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ra0016\Google Drive\Asolina data\MASS SPEC\181106_AB_1106_mHLA\"/>
    </mc:Choice>
  </mc:AlternateContent>
  <bookViews>
    <workbookView xWindow="0" yWindow="0" windowWidth="18450" windowHeight="5580" firstSheet="4" activeTab="7"/>
  </bookViews>
  <sheets>
    <sheet name="9aa motif" sheetId="11" r:id="rId1"/>
    <sheet name="skin filtered" sheetId="9" r:id="rId2"/>
    <sheet name="skin" sheetId="6" r:id="rId3"/>
    <sheet name="32703_NetMHC (2)" sheetId="10" r:id="rId4"/>
    <sheet name="32703_NetMHC" sheetId="4" r:id="rId5"/>
    <sheet name="PTM" sheetId="8" r:id="rId6"/>
    <sheet name="9aa" sheetId="3" r:id="rId7"/>
    <sheet name="8-12aa wo CONT" sheetId="12" r:id="rId8"/>
    <sheet name="8-25aa wo CONT" sheetId="2" r:id="rId9"/>
    <sheet name="181106_AB_1106_PEAKS49_nil.DT9" sheetId="1" r:id="rId10"/>
  </sheets>
  <definedNames>
    <definedName name="_xlnm._FilterDatabase" localSheetId="6" hidden="1">'9aa'!$A$1:$X$879</definedName>
    <definedName name="_xlnm._FilterDatabase" localSheetId="0" hidden="1">'9aa motif'!#REF!</definedName>
    <definedName name="_xlnm._FilterDatabase" localSheetId="5" hidden="1">PTM!$A$1:$X$1614</definedName>
  </definedNames>
  <calcPr calcId="162913"/>
</workbook>
</file>

<file path=xl/calcChain.xml><?xml version="1.0" encoding="utf-8"?>
<calcChain xmlns="http://schemas.openxmlformats.org/spreadsheetml/2006/main">
  <c r="W19" i="12" l="1"/>
  <c r="W18" i="12"/>
  <c r="W17" i="12"/>
  <c r="W16" i="12"/>
  <c r="W15" i="12"/>
  <c r="W14" i="12"/>
  <c r="W13" i="12"/>
  <c r="W12" i="12"/>
  <c r="W11" i="12"/>
  <c r="W10" i="12"/>
  <c r="W9" i="12"/>
  <c r="X9" i="12" s="1"/>
  <c r="W8" i="12"/>
  <c r="X8" i="12" s="1"/>
  <c r="W7" i="12"/>
  <c r="W6" i="12"/>
  <c r="W5" i="12"/>
  <c r="X5" i="12" s="1"/>
  <c r="W4" i="12"/>
  <c r="X4" i="12" s="1"/>
  <c r="W3" i="12"/>
  <c r="X3" i="12" s="1"/>
  <c r="W2" i="12"/>
  <c r="X13" i="12" l="1"/>
  <c r="X17" i="12"/>
  <c r="W20" i="12"/>
  <c r="X6" i="12"/>
  <c r="X7" i="12"/>
  <c r="X11" i="12"/>
  <c r="X15" i="12"/>
  <c r="X19" i="12"/>
  <c r="X2" i="12"/>
  <c r="X10" i="12"/>
  <c r="X12" i="12"/>
  <c r="X14" i="12"/>
  <c r="X16" i="12"/>
  <c r="X18" i="12"/>
  <c r="B6" i="11"/>
  <c r="D6" i="11" s="1"/>
  <c r="C6" i="11"/>
  <c r="B7" i="11"/>
  <c r="D7" i="11" s="1"/>
  <c r="C7" i="11"/>
  <c r="B8" i="11"/>
  <c r="D8" i="11" s="1"/>
  <c r="C8" i="11"/>
  <c r="B9" i="11"/>
  <c r="D9" i="11" s="1"/>
  <c r="C9" i="11"/>
  <c r="B10" i="11"/>
  <c r="C10" i="11"/>
  <c r="D10" i="11" s="1"/>
  <c r="B11" i="11"/>
  <c r="D11" i="11" s="1"/>
  <c r="C11" i="11"/>
  <c r="B12" i="11"/>
  <c r="D12" i="11" s="1"/>
  <c r="C12" i="11"/>
  <c r="B13" i="11"/>
  <c r="C13" i="11"/>
  <c r="D13" i="11"/>
  <c r="B14" i="11"/>
  <c r="D14" i="11" s="1"/>
  <c r="C14" i="11"/>
  <c r="B15" i="11"/>
  <c r="D15" i="11" s="1"/>
  <c r="C15" i="11"/>
  <c r="B16" i="11"/>
  <c r="D16" i="11" s="1"/>
  <c r="C16" i="11"/>
  <c r="B17" i="11"/>
  <c r="D17" i="11" s="1"/>
  <c r="C17" i="11"/>
  <c r="B18" i="11"/>
  <c r="C18" i="11"/>
  <c r="D18" i="11" s="1"/>
  <c r="B19" i="11"/>
  <c r="D19" i="11" s="1"/>
  <c r="C19" i="11"/>
  <c r="B20" i="11"/>
  <c r="D20" i="11" s="1"/>
  <c r="C20" i="11"/>
  <c r="B21" i="11"/>
  <c r="C21" i="11"/>
  <c r="D21" i="11"/>
  <c r="B22" i="11"/>
  <c r="D22" i="11" s="1"/>
  <c r="C22" i="11"/>
  <c r="B23" i="11"/>
  <c r="D23" i="11" s="1"/>
  <c r="C23" i="11"/>
  <c r="B24" i="11"/>
  <c r="D24" i="11" s="1"/>
  <c r="C24" i="11"/>
  <c r="B25" i="11"/>
  <c r="D25" i="11" s="1"/>
  <c r="C25" i="11"/>
  <c r="B26" i="11"/>
  <c r="C26" i="11"/>
  <c r="D26" i="11" s="1"/>
  <c r="B27" i="11"/>
  <c r="D27" i="11" s="1"/>
  <c r="C27" i="11"/>
  <c r="B28" i="11"/>
  <c r="D28" i="11" s="1"/>
  <c r="C28" i="11"/>
  <c r="B29" i="11"/>
  <c r="C29" i="11"/>
  <c r="D29" i="11"/>
  <c r="B30" i="11"/>
  <c r="D30" i="11" s="1"/>
  <c r="C30" i="11"/>
  <c r="B31" i="11"/>
  <c r="D31" i="11" s="1"/>
  <c r="C31" i="11"/>
  <c r="B32" i="11"/>
  <c r="D32" i="11" s="1"/>
  <c r="C32" i="11"/>
  <c r="B33" i="11"/>
  <c r="D33" i="11" s="1"/>
  <c r="C33" i="11"/>
  <c r="B34" i="11"/>
  <c r="C34" i="11"/>
  <c r="D34" i="11" s="1"/>
  <c r="B35" i="11"/>
  <c r="D35" i="11" s="1"/>
  <c r="C35" i="11"/>
  <c r="B36" i="11"/>
  <c r="D36" i="11" s="1"/>
  <c r="C36" i="11"/>
  <c r="B37" i="11"/>
  <c r="C37" i="11"/>
  <c r="D37" i="11"/>
  <c r="B38" i="11"/>
  <c r="D38" i="11" s="1"/>
  <c r="C38" i="11"/>
  <c r="B39" i="11"/>
  <c r="D39" i="11" s="1"/>
  <c r="C39" i="11"/>
  <c r="B40" i="11"/>
  <c r="D40" i="11" s="1"/>
  <c r="C40" i="11"/>
  <c r="B41" i="11"/>
  <c r="D41" i="11" s="1"/>
  <c r="C41" i="11"/>
  <c r="B42" i="11"/>
  <c r="C42" i="11"/>
  <c r="D42" i="11" s="1"/>
  <c r="B43" i="11"/>
  <c r="D43" i="11" s="1"/>
  <c r="C43" i="11"/>
  <c r="B44" i="11"/>
  <c r="D44" i="11" s="1"/>
  <c r="C44" i="11"/>
  <c r="B45" i="11"/>
  <c r="C45" i="11"/>
  <c r="D45" i="11"/>
  <c r="B46" i="11"/>
  <c r="D46" i="11" s="1"/>
  <c r="C46" i="11"/>
  <c r="B47" i="11"/>
  <c r="D47" i="11" s="1"/>
  <c r="C47" i="11"/>
  <c r="B48" i="11"/>
  <c r="D48" i="11" s="1"/>
  <c r="C48" i="11"/>
  <c r="B49" i="11"/>
  <c r="D49" i="11" s="1"/>
  <c r="C49" i="11"/>
  <c r="B50" i="11"/>
  <c r="C50" i="11"/>
  <c r="D50" i="11" s="1"/>
  <c r="B51" i="11"/>
  <c r="D51" i="11" s="1"/>
  <c r="C51" i="11"/>
  <c r="B52" i="11"/>
  <c r="D52" i="11" s="1"/>
  <c r="C52" i="11"/>
  <c r="B53" i="11"/>
  <c r="C53" i="11"/>
  <c r="D53" i="11"/>
  <c r="B54" i="11"/>
  <c r="D54" i="11" s="1"/>
  <c r="C54" i="11"/>
  <c r="B55" i="11"/>
  <c r="D55" i="11" s="1"/>
  <c r="C55" i="11"/>
  <c r="B56" i="11"/>
  <c r="D56" i="11" s="1"/>
  <c r="C56" i="11"/>
  <c r="B57" i="11"/>
  <c r="D57" i="11" s="1"/>
  <c r="C57" i="11"/>
  <c r="B58" i="11"/>
  <c r="C58" i="11"/>
  <c r="D58" i="11" s="1"/>
  <c r="B59" i="11"/>
  <c r="D59" i="11" s="1"/>
  <c r="C59" i="11"/>
  <c r="B60" i="11"/>
  <c r="D60" i="11" s="1"/>
  <c r="C60" i="11"/>
  <c r="B61" i="11"/>
  <c r="C61" i="11"/>
  <c r="D61" i="11"/>
  <c r="B62" i="11"/>
  <c r="D62" i="11" s="1"/>
  <c r="C62" i="11"/>
  <c r="B63" i="11"/>
  <c r="D63" i="11" s="1"/>
  <c r="C63" i="11"/>
  <c r="B64" i="11"/>
  <c r="D64" i="11" s="1"/>
  <c r="C64" i="11"/>
  <c r="B65" i="11"/>
  <c r="D65" i="11" s="1"/>
  <c r="C65" i="11"/>
  <c r="B66" i="11"/>
  <c r="C66" i="11"/>
  <c r="D66" i="11" s="1"/>
  <c r="B67" i="11"/>
  <c r="D67" i="11" s="1"/>
  <c r="C67" i="11"/>
  <c r="B68" i="11"/>
  <c r="D68" i="11" s="1"/>
  <c r="C68" i="11"/>
  <c r="B69" i="11"/>
  <c r="C69" i="11"/>
  <c r="D69" i="11"/>
  <c r="B70" i="11"/>
  <c r="D70" i="11" s="1"/>
  <c r="C70" i="11"/>
  <c r="B71" i="11"/>
  <c r="D71" i="11" s="1"/>
  <c r="C71" i="11"/>
  <c r="B72" i="11"/>
  <c r="D72" i="11" s="1"/>
  <c r="C72" i="11"/>
  <c r="B73" i="11"/>
  <c r="D73" i="11" s="1"/>
  <c r="C73" i="11"/>
  <c r="B74" i="11"/>
  <c r="C74" i="11"/>
  <c r="D74" i="11" s="1"/>
  <c r="B75" i="11"/>
  <c r="D75" i="11" s="1"/>
  <c r="C75" i="11"/>
  <c r="B76" i="11"/>
  <c r="D76" i="11" s="1"/>
  <c r="C76" i="11"/>
  <c r="B77" i="11"/>
  <c r="C77" i="11"/>
  <c r="D77" i="11"/>
  <c r="B78" i="11"/>
  <c r="C78" i="11"/>
  <c r="B79" i="11"/>
  <c r="C79" i="11"/>
  <c r="B80" i="11"/>
  <c r="D80" i="11" s="1"/>
  <c r="C80" i="11"/>
  <c r="B81" i="11"/>
  <c r="C81" i="11"/>
  <c r="D81" i="11" s="1"/>
  <c r="B82" i="11"/>
  <c r="C82" i="11"/>
  <c r="B83" i="11"/>
  <c r="D83" i="11" s="1"/>
  <c r="C83" i="11"/>
  <c r="B84" i="11"/>
  <c r="D84" i="11" s="1"/>
  <c r="C84" i="11"/>
  <c r="B85" i="11"/>
  <c r="D85" i="11" s="1"/>
  <c r="C85" i="11"/>
  <c r="B86" i="11"/>
  <c r="C86" i="11"/>
  <c r="D86" i="11" s="1"/>
  <c r="B87" i="11"/>
  <c r="D87" i="11" s="1"/>
  <c r="C87" i="11"/>
  <c r="B88" i="11"/>
  <c r="C88" i="11"/>
  <c r="B89" i="11"/>
  <c r="D89" i="11" s="1"/>
  <c r="C89" i="11"/>
  <c r="B90" i="11"/>
  <c r="C90" i="11"/>
  <c r="B91" i="11"/>
  <c r="D91" i="11" s="1"/>
  <c r="C91" i="11"/>
  <c r="B92" i="11"/>
  <c r="D92" i="11" s="1"/>
  <c r="C92" i="11"/>
  <c r="B93" i="11"/>
  <c r="C93" i="11"/>
  <c r="D93" i="11"/>
  <c r="B94" i="11"/>
  <c r="C94" i="11"/>
  <c r="B95" i="11"/>
  <c r="C95" i="11"/>
  <c r="B96" i="11"/>
  <c r="D96" i="11" s="1"/>
  <c r="C96" i="11"/>
  <c r="B97" i="11"/>
  <c r="C97" i="11"/>
  <c r="D97" i="11" s="1"/>
  <c r="B98" i="11"/>
  <c r="C98" i="11"/>
  <c r="B99" i="11"/>
  <c r="D99" i="11" s="1"/>
  <c r="C99" i="11"/>
  <c r="B100" i="11"/>
  <c r="D100" i="11" s="1"/>
  <c r="C100" i="11"/>
  <c r="B101" i="11"/>
  <c r="D101" i="11" s="1"/>
  <c r="C101" i="11"/>
  <c r="B102" i="11"/>
  <c r="C102" i="11"/>
  <c r="D102" i="11" s="1"/>
  <c r="B103" i="11"/>
  <c r="D103" i="11" s="1"/>
  <c r="C103" i="11"/>
  <c r="B104" i="11"/>
  <c r="C104" i="11"/>
  <c r="B105" i="11"/>
  <c r="D105" i="11" s="1"/>
  <c r="C105" i="11"/>
  <c r="B106" i="11"/>
  <c r="C106" i="11"/>
  <c r="B107" i="11"/>
  <c r="D107" i="11" s="1"/>
  <c r="C107" i="11"/>
  <c r="B108" i="11"/>
  <c r="D108" i="11" s="1"/>
  <c r="C108" i="11"/>
  <c r="B109" i="11"/>
  <c r="C109" i="11"/>
  <c r="D109" i="11"/>
  <c r="B110" i="11"/>
  <c r="C110" i="11"/>
  <c r="B111" i="11"/>
  <c r="C111" i="11"/>
  <c r="B112" i="11"/>
  <c r="D112" i="11" s="1"/>
  <c r="C112" i="11"/>
  <c r="B113" i="11"/>
  <c r="C113" i="11"/>
  <c r="D113" i="11" s="1"/>
  <c r="B114" i="11"/>
  <c r="C114" i="11"/>
  <c r="B115" i="11"/>
  <c r="D115" i="11" s="1"/>
  <c r="C115" i="11"/>
  <c r="B116" i="11"/>
  <c r="D116" i="11" s="1"/>
  <c r="C116" i="11"/>
  <c r="B117" i="11"/>
  <c r="D117" i="11" s="1"/>
  <c r="C117" i="11"/>
  <c r="B118" i="11"/>
  <c r="C118" i="11"/>
  <c r="D118" i="11" s="1"/>
  <c r="B119" i="11"/>
  <c r="D119" i="11" s="1"/>
  <c r="C119" i="11"/>
  <c r="B120" i="11"/>
  <c r="C120" i="11"/>
  <c r="B121" i="11"/>
  <c r="D121" i="11" s="1"/>
  <c r="C121" i="11"/>
  <c r="B122" i="11"/>
  <c r="C122" i="11"/>
  <c r="B123" i="11"/>
  <c r="D123" i="11" s="1"/>
  <c r="C123" i="11"/>
  <c r="B124" i="11"/>
  <c r="D124" i="11" s="1"/>
  <c r="C124" i="11"/>
  <c r="B125" i="11"/>
  <c r="C125" i="11"/>
  <c r="D125" i="11"/>
  <c r="B126" i="11"/>
  <c r="C126" i="11"/>
  <c r="B127" i="11"/>
  <c r="C127" i="11"/>
  <c r="B128" i="11"/>
  <c r="D128" i="11" s="1"/>
  <c r="C128" i="11"/>
  <c r="B129" i="11"/>
  <c r="C129" i="11"/>
  <c r="D129" i="11" s="1"/>
  <c r="B130" i="11"/>
  <c r="C130" i="11"/>
  <c r="D130" i="11" s="1"/>
  <c r="B131" i="11"/>
  <c r="D131" i="11" s="1"/>
  <c r="C131" i="11"/>
  <c r="B132" i="11"/>
  <c r="C132" i="11"/>
  <c r="B133" i="11"/>
  <c r="D133" i="11" s="1"/>
  <c r="C133" i="11"/>
  <c r="B134" i="11"/>
  <c r="C134" i="11"/>
  <c r="D134" i="11" s="1"/>
  <c r="B135" i="11"/>
  <c r="C135" i="11"/>
  <c r="B136" i="11"/>
  <c r="D136" i="11" s="1"/>
  <c r="C136" i="11"/>
  <c r="B137" i="11"/>
  <c r="C137" i="11"/>
  <c r="D137" i="11"/>
  <c r="B138" i="11"/>
  <c r="D138" i="11" s="1"/>
  <c r="C138" i="11"/>
  <c r="B139" i="11"/>
  <c r="D139" i="11" s="1"/>
  <c r="C139" i="11"/>
  <c r="B140" i="11"/>
  <c r="D140" i="11" s="1"/>
  <c r="C140" i="11"/>
  <c r="B141" i="11"/>
  <c r="D141" i="11" s="1"/>
  <c r="C141" i="11"/>
  <c r="B142" i="11"/>
  <c r="C142" i="11"/>
  <c r="D142" i="11" s="1"/>
  <c r="B143" i="11"/>
  <c r="D143" i="11" s="1"/>
  <c r="C143" i="11"/>
  <c r="B144" i="11"/>
  <c r="D144" i="11" s="1"/>
  <c r="C144" i="11"/>
  <c r="B145" i="11"/>
  <c r="C145" i="11"/>
  <c r="D145" i="11"/>
  <c r="B146" i="11"/>
  <c r="D146" i="11" s="1"/>
  <c r="C146" i="11"/>
  <c r="B147" i="11"/>
  <c r="D147" i="11" s="1"/>
  <c r="C147" i="11"/>
  <c r="B148" i="11"/>
  <c r="D148" i="11" s="1"/>
  <c r="C148" i="11"/>
  <c r="B149" i="11"/>
  <c r="D149" i="11" s="1"/>
  <c r="C149" i="11"/>
  <c r="B150" i="11"/>
  <c r="C150" i="11"/>
  <c r="D150" i="11" s="1"/>
  <c r="B151" i="11"/>
  <c r="D151" i="11" s="1"/>
  <c r="C151" i="11"/>
  <c r="B152" i="11"/>
  <c r="D152" i="11" s="1"/>
  <c r="C152" i="11"/>
  <c r="B153" i="11"/>
  <c r="C153" i="11"/>
  <c r="D153" i="11"/>
  <c r="B154" i="11"/>
  <c r="D154" i="11" s="1"/>
  <c r="C154" i="11"/>
  <c r="B155" i="11"/>
  <c r="D155" i="11" s="1"/>
  <c r="C155" i="11"/>
  <c r="B156" i="11"/>
  <c r="D156" i="11" s="1"/>
  <c r="C156" i="11"/>
  <c r="B157" i="11"/>
  <c r="D157" i="11" s="1"/>
  <c r="C157" i="11"/>
  <c r="B158" i="11"/>
  <c r="C158" i="11"/>
  <c r="D158" i="11" s="1"/>
  <c r="B159" i="11"/>
  <c r="D159" i="11" s="1"/>
  <c r="C159" i="11"/>
  <c r="B160" i="11"/>
  <c r="D160" i="11" s="1"/>
  <c r="C160" i="11"/>
  <c r="B161" i="11"/>
  <c r="C161" i="11"/>
  <c r="D161" i="11"/>
  <c r="B162" i="11"/>
  <c r="D162" i="11" s="1"/>
  <c r="C162" i="11"/>
  <c r="B163" i="11"/>
  <c r="D163" i="11" s="1"/>
  <c r="C163" i="11"/>
  <c r="B164" i="11"/>
  <c r="D164" i="11" s="1"/>
  <c r="C164" i="11"/>
  <c r="B165" i="11"/>
  <c r="D165" i="11" s="1"/>
  <c r="C165" i="11"/>
  <c r="B166" i="11"/>
  <c r="C166" i="11"/>
  <c r="D166" i="11" s="1"/>
  <c r="B167" i="11"/>
  <c r="D167" i="11" s="1"/>
  <c r="C167" i="11"/>
  <c r="B168" i="11"/>
  <c r="D168" i="11" s="1"/>
  <c r="C168" i="11"/>
  <c r="B169" i="11"/>
  <c r="C169" i="11"/>
  <c r="D169" i="11"/>
  <c r="B170" i="11"/>
  <c r="D170" i="11" s="1"/>
  <c r="C170" i="11"/>
  <c r="B171" i="11"/>
  <c r="D171" i="11" s="1"/>
  <c r="C171" i="11"/>
  <c r="B172" i="11"/>
  <c r="D172" i="11" s="1"/>
  <c r="C172" i="11"/>
  <c r="B173" i="11"/>
  <c r="D173" i="11" s="1"/>
  <c r="C173" i="11"/>
  <c r="B174" i="11"/>
  <c r="C174" i="11"/>
  <c r="D174" i="11" s="1"/>
  <c r="B175" i="11"/>
  <c r="D175" i="11" s="1"/>
  <c r="C175" i="11"/>
  <c r="B176" i="11"/>
  <c r="D176" i="11" s="1"/>
  <c r="C176" i="11"/>
  <c r="B177" i="11"/>
  <c r="C177" i="11"/>
  <c r="D177" i="11"/>
  <c r="B178" i="11"/>
  <c r="D178" i="11" s="1"/>
  <c r="C178" i="11"/>
  <c r="B179" i="11"/>
  <c r="D179" i="11" s="1"/>
  <c r="C179" i="11"/>
  <c r="B180" i="11"/>
  <c r="D180" i="11" s="1"/>
  <c r="C180" i="11"/>
  <c r="B181" i="11"/>
  <c r="D181" i="11" s="1"/>
  <c r="C181" i="11"/>
  <c r="B182" i="11"/>
  <c r="C182" i="11"/>
  <c r="D182" i="11" s="1"/>
  <c r="B183" i="11"/>
  <c r="D183" i="11" s="1"/>
  <c r="C183" i="11"/>
  <c r="B184" i="11"/>
  <c r="D184" i="11" s="1"/>
  <c r="C184" i="11"/>
  <c r="B185" i="11"/>
  <c r="C185" i="11"/>
  <c r="D185" i="11"/>
  <c r="B186" i="11"/>
  <c r="D186" i="11" s="1"/>
  <c r="C186" i="11"/>
  <c r="B187" i="11"/>
  <c r="D187" i="11" s="1"/>
  <c r="C187" i="11"/>
  <c r="B188" i="11"/>
  <c r="D188" i="11" s="1"/>
  <c r="C188" i="11"/>
  <c r="B189" i="11"/>
  <c r="D189" i="11" s="1"/>
  <c r="C189" i="11"/>
  <c r="B190" i="11"/>
  <c r="C190" i="11"/>
  <c r="D190" i="11" s="1"/>
  <c r="B191" i="11"/>
  <c r="D191" i="11" s="1"/>
  <c r="C191" i="11"/>
  <c r="B192" i="11"/>
  <c r="D192" i="11" s="1"/>
  <c r="C192" i="11"/>
  <c r="B193" i="11"/>
  <c r="C193" i="11"/>
  <c r="D193" i="11"/>
  <c r="B194" i="11"/>
  <c r="D194" i="11" s="1"/>
  <c r="C194" i="11"/>
  <c r="B195" i="11"/>
  <c r="D195" i="11" s="1"/>
  <c r="C195" i="11"/>
  <c r="B196" i="11"/>
  <c r="D196" i="11" s="1"/>
  <c r="C196" i="11"/>
  <c r="B197" i="11"/>
  <c r="D197" i="11" s="1"/>
  <c r="C197" i="11"/>
  <c r="B198" i="11"/>
  <c r="C198" i="11"/>
  <c r="D198" i="11" s="1"/>
  <c r="B199" i="11"/>
  <c r="D199" i="11" s="1"/>
  <c r="C199" i="11"/>
  <c r="B200" i="11"/>
  <c r="D200" i="11" s="1"/>
  <c r="C200" i="11"/>
  <c r="B201" i="11"/>
  <c r="C201" i="11"/>
  <c r="D201" i="11"/>
  <c r="B202" i="11"/>
  <c r="D202" i="11" s="1"/>
  <c r="C202" i="11"/>
  <c r="B203" i="11"/>
  <c r="D203" i="11" s="1"/>
  <c r="C203" i="11"/>
  <c r="B204" i="11"/>
  <c r="D204" i="11" s="1"/>
  <c r="C204" i="11"/>
  <c r="B205" i="11"/>
  <c r="D205" i="11" s="1"/>
  <c r="C205" i="11"/>
  <c r="B206" i="11"/>
  <c r="C206" i="11"/>
  <c r="D206" i="11" s="1"/>
  <c r="B207" i="11"/>
  <c r="D207" i="11" s="1"/>
  <c r="C207" i="11"/>
  <c r="B208" i="11"/>
  <c r="D208" i="11" s="1"/>
  <c r="C208" i="11"/>
  <c r="B209" i="11"/>
  <c r="C209" i="11"/>
  <c r="D209" i="11"/>
  <c r="B210" i="11"/>
  <c r="D210" i="11" s="1"/>
  <c r="C210" i="11"/>
  <c r="B211" i="11"/>
  <c r="D211" i="11" s="1"/>
  <c r="C211" i="11"/>
  <c r="B212" i="11"/>
  <c r="D212" i="11" s="1"/>
  <c r="C212" i="11"/>
  <c r="B213" i="11"/>
  <c r="D213" i="11" s="1"/>
  <c r="C213" i="11"/>
  <c r="B214" i="11"/>
  <c r="C214" i="11"/>
  <c r="D214" i="11" s="1"/>
  <c r="B215" i="11"/>
  <c r="D215" i="11" s="1"/>
  <c r="C215" i="11"/>
  <c r="B216" i="11"/>
  <c r="D216" i="11" s="1"/>
  <c r="C216" i="11"/>
  <c r="B217" i="11"/>
  <c r="C217" i="11"/>
  <c r="D217" i="11"/>
  <c r="B218" i="11"/>
  <c r="D218" i="11" s="1"/>
  <c r="C218" i="11"/>
  <c r="B219" i="11"/>
  <c r="D219" i="11" s="1"/>
  <c r="C219" i="11"/>
  <c r="B220" i="11"/>
  <c r="D220" i="11" s="1"/>
  <c r="C220" i="11"/>
  <c r="B221" i="11"/>
  <c r="D221" i="11" s="1"/>
  <c r="C221" i="11"/>
  <c r="B222" i="11"/>
  <c r="C222" i="11"/>
  <c r="D222" i="11" s="1"/>
  <c r="B223" i="11"/>
  <c r="D223" i="11" s="1"/>
  <c r="C223" i="11"/>
  <c r="B224" i="11"/>
  <c r="D224" i="11" s="1"/>
  <c r="C224" i="11"/>
  <c r="B225" i="11"/>
  <c r="C225" i="11"/>
  <c r="D225" i="11"/>
  <c r="B226" i="11"/>
  <c r="D226" i="11" s="1"/>
  <c r="C226" i="11"/>
  <c r="B227" i="11"/>
  <c r="D227" i="11" s="1"/>
  <c r="C227" i="11"/>
  <c r="B228" i="11"/>
  <c r="D228" i="11" s="1"/>
  <c r="C228" i="11"/>
  <c r="B229" i="11"/>
  <c r="D229" i="11" s="1"/>
  <c r="C229" i="11"/>
  <c r="B230" i="11"/>
  <c r="C230" i="11"/>
  <c r="D230" i="11" s="1"/>
  <c r="B231" i="11"/>
  <c r="D231" i="11" s="1"/>
  <c r="C231" i="11"/>
  <c r="B232" i="11"/>
  <c r="D232" i="11" s="1"/>
  <c r="C232" i="11"/>
  <c r="B233" i="11"/>
  <c r="C233" i="11"/>
  <c r="D233" i="11"/>
  <c r="B234" i="11"/>
  <c r="D234" i="11" s="1"/>
  <c r="C234" i="11"/>
  <c r="B235" i="11"/>
  <c r="D235" i="11" s="1"/>
  <c r="C235" i="11"/>
  <c r="B236" i="11"/>
  <c r="D236" i="11" s="1"/>
  <c r="C236" i="11"/>
  <c r="B237" i="11"/>
  <c r="D237" i="11" s="1"/>
  <c r="C237" i="11"/>
  <c r="B238" i="11"/>
  <c r="C238" i="11"/>
  <c r="D238" i="11" s="1"/>
  <c r="B239" i="11"/>
  <c r="D239" i="11" s="1"/>
  <c r="C239" i="11"/>
  <c r="B240" i="11"/>
  <c r="D240" i="11" s="1"/>
  <c r="C240" i="11"/>
  <c r="B241" i="11"/>
  <c r="C241" i="11"/>
  <c r="D241" i="11"/>
  <c r="B242" i="11"/>
  <c r="D242" i="11" s="1"/>
  <c r="C242" i="11"/>
  <c r="B243" i="11"/>
  <c r="D243" i="11" s="1"/>
  <c r="C243" i="11"/>
  <c r="B244" i="11"/>
  <c r="D244" i="11" s="1"/>
  <c r="C244" i="11"/>
  <c r="B245" i="11"/>
  <c r="D245" i="11" s="1"/>
  <c r="C245" i="11"/>
  <c r="B246" i="11"/>
  <c r="C246" i="11"/>
  <c r="D246" i="11" s="1"/>
  <c r="B247" i="11"/>
  <c r="D247" i="11" s="1"/>
  <c r="C247" i="11"/>
  <c r="B248" i="11"/>
  <c r="D248" i="11" s="1"/>
  <c r="C248" i="11"/>
  <c r="B249" i="11"/>
  <c r="C249" i="11"/>
  <c r="D249" i="11"/>
  <c r="B250" i="11"/>
  <c r="D250" i="11" s="1"/>
  <c r="C250" i="11"/>
  <c r="B251" i="11"/>
  <c r="D251" i="11" s="1"/>
  <c r="C251" i="11"/>
  <c r="B252" i="11"/>
  <c r="D252" i="11" s="1"/>
  <c r="C252" i="11"/>
  <c r="B253" i="11"/>
  <c r="D253" i="11" s="1"/>
  <c r="C253" i="11"/>
  <c r="B254" i="11"/>
  <c r="C254" i="11"/>
  <c r="D254" i="11" s="1"/>
  <c r="B255" i="11"/>
  <c r="D255" i="11" s="1"/>
  <c r="C255" i="11"/>
  <c r="B256" i="11"/>
  <c r="D256" i="11" s="1"/>
  <c r="C256" i="11"/>
  <c r="B257" i="11"/>
  <c r="C257" i="11"/>
  <c r="D257" i="11"/>
  <c r="B258" i="11"/>
  <c r="D258" i="11" s="1"/>
  <c r="C258" i="11"/>
  <c r="B259" i="11"/>
  <c r="D259" i="11" s="1"/>
  <c r="C259" i="11"/>
  <c r="B260" i="11"/>
  <c r="D260" i="11" s="1"/>
  <c r="C260" i="11"/>
  <c r="B261" i="11"/>
  <c r="D261" i="11" s="1"/>
  <c r="C261" i="11"/>
  <c r="B262" i="11"/>
  <c r="C262" i="11"/>
  <c r="D262" i="11" s="1"/>
  <c r="B263" i="11"/>
  <c r="D263" i="11" s="1"/>
  <c r="C263" i="11"/>
  <c r="B264" i="11"/>
  <c r="D264" i="11" s="1"/>
  <c r="C264" i="11"/>
  <c r="B265" i="11"/>
  <c r="C265" i="11"/>
  <c r="D265" i="11"/>
  <c r="B266" i="11"/>
  <c r="D266" i="11" s="1"/>
  <c r="C266" i="11"/>
  <c r="B267" i="11"/>
  <c r="D267" i="11" s="1"/>
  <c r="C267" i="11"/>
  <c r="B268" i="11"/>
  <c r="D268" i="11" s="1"/>
  <c r="C268" i="11"/>
  <c r="B269" i="11"/>
  <c r="D269" i="11" s="1"/>
  <c r="C269" i="11"/>
  <c r="B270" i="11"/>
  <c r="C270" i="11"/>
  <c r="D270" i="11" s="1"/>
  <c r="B271" i="11"/>
  <c r="D271" i="11" s="1"/>
  <c r="C271" i="11"/>
  <c r="B272" i="11"/>
  <c r="D272" i="11" s="1"/>
  <c r="C272" i="11"/>
  <c r="B273" i="11"/>
  <c r="C273" i="11"/>
  <c r="D273" i="11"/>
  <c r="B274" i="11"/>
  <c r="D274" i="11" s="1"/>
  <c r="C274" i="11"/>
  <c r="B275" i="11"/>
  <c r="D275" i="11" s="1"/>
  <c r="C275" i="11"/>
  <c r="B276" i="11"/>
  <c r="D276" i="11" s="1"/>
  <c r="C276" i="11"/>
  <c r="B277" i="11"/>
  <c r="D277" i="11" s="1"/>
  <c r="C277" i="11"/>
  <c r="B278" i="11"/>
  <c r="C278" i="11"/>
  <c r="D278" i="11" s="1"/>
  <c r="B279" i="11"/>
  <c r="D279" i="11" s="1"/>
  <c r="C279" i="11"/>
  <c r="B280" i="11"/>
  <c r="D280" i="11" s="1"/>
  <c r="C280" i="11"/>
  <c r="B281" i="11"/>
  <c r="C281" i="11"/>
  <c r="D281" i="11"/>
  <c r="B282" i="11"/>
  <c r="D282" i="11" s="1"/>
  <c r="C282" i="11"/>
  <c r="B283" i="11"/>
  <c r="D283" i="11" s="1"/>
  <c r="C283" i="11"/>
  <c r="B284" i="11"/>
  <c r="D284" i="11" s="1"/>
  <c r="C284" i="11"/>
  <c r="B285" i="11"/>
  <c r="D285" i="11" s="1"/>
  <c r="C285" i="11"/>
  <c r="B286" i="11"/>
  <c r="C286" i="11"/>
  <c r="D286" i="11" s="1"/>
  <c r="B287" i="11"/>
  <c r="D287" i="11" s="1"/>
  <c r="C287" i="11"/>
  <c r="B288" i="11"/>
  <c r="D288" i="11" s="1"/>
  <c r="C288" i="11"/>
  <c r="B289" i="11"/>
  <c r="C289" i="11"/>
  <c r="D289" i="11"/>
  <c r="B290" i="11"/>
  <c r="D290" i="11" s="1"/>
  <c r="C290" i="11"/>
  <c r="B291" i="11"/>
  <c r="D291" i="11" s="1"/>
  <c r="C291" i="11"/>
  <c r="B292" i="11"/>
  <c r="D292" i="11" s="1"/>
  <c r="C292" i="11"/>
  <c r="B293" i="11"/>
  <c r="D293" i="11" s="1"/>
  <c r="C293" i="11"/>
  <c r="B294" i="11"/>
  <c r="C294" i="11"/>
  <c r="D294" i="11" s="1"/>
  <c r="B295" i="11"/>
  <c r="D295" i="11" s="1"/>
  <c r="C295" i="11"/>
  <c r="B296" i="11"/>
  <c r="D296" i="11" s="1"/>
  <c r="C296" i="11"/>
  <c r="B297" i="11"/>
  <c r="C297" i="11"/>
  <c r="D297" i="11"/>
  <c r="B298" i="11"/>
  <c r="D298" i="11" s="1"/>
  <c r="C298" i="11"/>
  <c r="B299" i="11"/>
  <c r="D299" i="11" s="1"/>
  <c r="C299" i="11"/>
  <c r="B300" i="11"/>
  <c r="D300" i="11" s="1"/>
  <c r="C300" i="11"/>
  <c r="B301" i="11"/>
  <c r="D301" i="11" s="1"/>
  <c r="C301" i="11"/>
  <c r="B302" i="11"/>
  <c r="C302" i="11"/>
  <c r="D302" i="11" s="1"/>
  <c r="B303" i="11"/>
  <c r="D303" i="11" s="1"/>
  <c r="C303" i="11"/>
  <c r="B304" i="11"/>
  <c r="D304" i="11" s="1"/>
  <c r="C304" i="11"/>
  <c r="B305" i="11"/>
  <c r="C305" i="11"/>
  <c r="D305" i="11"/>
  <c r="B306" i="11"/>
  <c r="D306" i="11" s="1"/>
  <c r="C306" i="11"/>
  <c r="B307" i="11"/>
  <c r="D307" i="11" s="1"/>
  <c r="C307" i="11"/>
  <c r="B308" i="11"/>
  <c r="D308" i="11" s="1"/>
  <c r="C308" i="11"/>
  <c r="B309" i="11"/>
  <c r="D309" i="11" s="1"/>
  <c r="C309" i="11"/>
  <c r="B310" i="11"/>
  <c r="C310" i="11"/>
  <c r="D310" i="11" s="1"/>
  <c r="B311" i="11"/>
  <c r="D311" i="11" s="1"/>
  <c r="C311" i="11"/>
  <c r="B312" i="11"/>
  <c r="D312" i="11" s="1"/>
  <c r="C312" i="11"/>
  <c r="B313" i="11"/>
  <c r="C313" i="11"/>
  <c r="D313" i="11"/>
  <c r="B314" i="11"/>
  <c r="D314" i="11" s="1"/>
  <c r="C314" i="11"/>
  <c r="B315" i="11"/>
  <c r="D315" i="11" s="1"/>
  <c r="C315" i="11"/>
  <c r="B316" i="11"/>
  <c r="D316" i="11" s="1"/>
  <c r="C316" i="11"/>
  <c r="B317" i="11"/>
  <c r="D317" i="11" s="1"/>
  <c r="C317" i="11"/>
  <c r="B318" i="11"/>
  <c r="C318" i="11"/>
  <c r="D318" i="11" s="1"/>
  <c r="B319" i="11"/>
  <c r="D319" i="11" s="1"/>
  <c r="C319" i="11"/>
  <c r="B320" i="11"/>
  <c r="D320" i="11" s="1"/>
  <c r="C320" i="11"/>
  <c r="B321" i="11"/>
  <c r="C321" i="11"/>
  <c r="D321" i="11"/>
  <c r="B322" i="11"/>
  <c r="D322" i="11" s="1"/>
  <c r="C322" i="11"/>
  <c r="B323" i="11"/>
  <c r="D323" i="11" s="1"/>
  <c r="C323" i="11"/>
  <c r="B324" i="11"/>
  <c r="D324" i="11" s="1"/>
  <c r="C324" i="11"/>
  <c r="B325" i="11"/>
  <c r="D325" i="11" s="1"/>
  <c r="C325" i="11"/>
  <c r="B326" i="11"/>
  <c r="C326" i="11"/>
  <c r="D326" i="11" s="1"/>
  <c r="B327" i="11"/>
  <c r="D327" i="11" s="1"/>
  <c r="C327" i="11"/>
  <c r="B328" i="11"/>
  <c r="D328" i="11" s="1"/>
  <c r="C328" i="11"/>
  <c r="B329" i="11"/>
  <c r="C329" i="11"/>
  <c r="D329" i="11"/>
  <c r="B330" i="11"/>
  <c r="D330" i="11" s="1"/>
  <c r="C330" i="11"/>
  <c r="B331" i="11"/>
  <c r="D331" i="11" s="1"/>
  <c r="C331" i="11"/>
  <c r="B332" i="11"/>
  <c r="D332" i="11" s="1"/>
  <c r="C332" i="11"/>
  <c r="B333" i="11"/>
  <c r="D333" i="11" s="1"/>
  <c r="C333" i="11"/>
  <c r="B334" i="11"/>
  <c r="C334" i="11"/>
  <c r="D334" i="11" s="1"/>
  <c r="B335" i="11"/>
  <c r="D335" i="11" s="1"/>
  <c r="C335" i="11"/>
  <c r="B336" i="11"/>
  <c r="D336" i="11" s="1"/>
  <c r="C336" i="11"/>
  <c r="B337" i="11"/>
  <c r="C337" i="11"/>
  <c r="D337" i="11"/>
  <c r="B338" i="11"/>
  <c r="D338" i="11" s="1"/>
  <c r="C338" i="11"/>
  <c r="B339" i="11"/>
  <c r="D339" i="11" s="1"/>
  <c r="C339" i="11"/>
  <c r="B340" i="11"/>
  <c r="D340" i="11" s="1"/>
  <c r="C340" i="11"/>
  <c r="B341" i="11"/>
  <c r="D341" i="11" s="1"/>
  <c r="C341" i="11"/>
  <c r="B342" i="11"/>
  <c r="C342" i="11"/>
  <c r="D342" i="11" s="1"/>
  <c r="B343" i="11"/>
  <c r="D343" i="11" s="1"/>
  <c r="C343" i="11"/>
  <c r="B344" i="11"/>
  <c r="D344" i="11" s="1"/>
  <c r="C344" i="11"/>
  <c r="B345" i="11"/>
  <c r="D345" i="11" s="1"/>
  <c r="C345" i="11"/>
  <c r="B346" i="11"/>
  <c r="D346" i="11" s="1"/>
  <c r="C346" i="11"/>
  <c r="B347" i="11"/>
  <c r="C347" i="11"/>
  <c r="D347" i="11" s="1"/>
  <c r="B348" i="11"/>
  <c r="D348" i="11" s="1"/>
  <c r="C348" i="11"/>
  <c r="B349" i="11"/>
  <c r="C349" i="11"/>
  <c r="B350" i="11"/>
  <c r="D350" i="11" s="1"/>
  <c r="C350" i="11"/>
  <c r="B351" i="11"/>
  <c r="C351" i="11"/>
  <c r="B352" i="11"/>
  <c r="D352" i="11" s="1"/>
  <c r="C352" i="11"/>
  <c r="B353" i="11"/>
  <c r="D353" i="11" s="1"/>
  <c r="C353" i="11"/>
  <c r="B354" i="11"/>
  <c r="C354" i="11"/>
  <c r="D354" i="11"/>
  <c r="B355" i="11"/>
  <c r="C355" i="11"/>
  <c r="B356" i="11"/>
  <c r="C356" i="11"/>
  <c r="B357" i="11"/>
  <c r="D357" i="11" s="1"/>
  <c r="C357" i="11"/>
  <c r="B358" i="11"/>
  <c r="C358" i="11"/>
  <c r="D358" i="11" s="1"/>
  <c r="B359" i="11"/>
  <c r="C359" i="11"/>
  <c r="B360" i="11"/>
  <c r="D360" i="11" s="1"/>
  <c r="C360" i="11"/>
  <c r="B361" i="11"/>
  <c r="D361" i="11" s="1"/>
  <c r="C361" i="11"/>
  <c r="B362" i="11"/>
  <c r="D362" i="11" s="1"/>
  <c r="C362" i="11"/>
  <c r="B363" i="11"/>
  <c r="C363" i="11"/>
  <c r="D363" i="11" s="1"/>
  <c r="B364" i="11"/>
  <c r="D364" i="11" s="1"/>
  <c r="C364" i="11"/>
  <c r="B365" i="11"/>
  <c r="C365" i="11"/>
  <c r="B366" i="11"/>
  <c r="D366" i="11" s="1"/>
  <c r="C366" i="11"/>
  <c r="B367" i="11"/>
  <c r="C367" i="11"/>
  <c r="B368" i="11"/>
  <c r="D368" i="11" s="1"/>
  <c r="C368" i="11"/>
  <c r="B369" i="11"/>
  <c r="D369" i="11" s="1"/>
  <c r="C369" i="11"/>
  <c r="B370" i="11"/>
  <c r="C370" i="11"/>
  <c r="D370" i="11"/>
  <c r="B371" i="11"/>
  <c r="C371" i="11"/>
  <c r="B372" i="11"/>
  <c r="C372" i="11"/>
  <c r="B373" i="11"/>
  <c r="D373" i="11" s="1"/>
  <c r="C373" i="11"/>
  <c r="B374" i="11"/>
  <c r="C374" i="11"/>
  <c r="D374" i="11" s="1"/>
  <c r="B375" i="11"/>
  <c r="C375" i="11"/>
  <c r="B376" i="11"/>
  <c r="D376" i="11" s="1"/>
  <c r="C376" i="11"/>
  <c r="B377" i="11"/>
  <c r="D377" i="11" s="1"/>
  <c r="C377" i="11"/>
  <c r="B378" i="11"/>
  <c r="D378" i="11" s="1"/>
  <c r="C378" i="11"/>
  <c r="B379" i="11"/>
  <c r="C379" i="11"/>
  <c r="D379" i="11" s="1"/>
  <c r="B380" i="11"/>
  <c r="D380" i="11" s="1"/>
  <c r="C380" i="11"/>
  <c r="B381" i="11"/>
  <c r="C381" i="11"/>
  <c r="B382" i="11"/>
  <c r="D382" i="11" s="1"/>
  <c r="C382" i="11"/>
  <c r="B383" i="11"/>
  <c r="C383" i="11"/>
  <c r="B384" i="11"/>
  <c r="D384" i="11" s="1"/>
  <c r="C384" i="11"/>
  <c r="B385" i="11"/>
  <c r="D385" i="11" s="1"/>
  <c r="C385" i="11"/>
  <c r="B386" i="11"/>
  <c r="C386" i="11"/>
  <c r="D386" i="11"/>
  <c r="B387" i="11"/>
  <c r="C387" i="11"/>
  <c r="B388" i="11"/>
  <c r="C388" i="11"/>
  <c r="B389" i="11"/>
  <c r="D389" i="11" s="1"/>
  <c r="C389" i="11"/>
  <c r="B390" i="11"/>
  <c r="C390" i="11"/>
  <c r="D390" i="11" s="1"/>
  <c r="B391" i="11"/>
  <c r="C391" i="11"/>
  <c r="B392" i="11"/>
  <c r="D392" i="11" s="1"/>
  <c r="C392" i="11"/>
  <c r="B393" i="11"/>
  <c r="D393" i="11" s="1"/>
  <c r="C393" i="11"/>
  <c r="B394" i="11"/>
  <c r="D394" i="11" s="1"/>
  <c r="C394" i="11"/>
  <c r="B395" i="11"/>
  <c r="C395" i="11"/>
  <c r="D395" i="11" s="1"/>
  <c r="B396" i="11"/>
  <c r="D396" i="11" s="1"/>
  <c r="C396" i="11"/>
  <c r="B397" i="11"/>
  <c r="C397" i="11"/>
  <c r="B398" i="11"/>
  <c r="D398" i="11" s="1"/>
  <c r="C398" i="11"/>
  <c r="B399" i="11"/>
  <c r="C399" i="11"/>
  <c r="B400" i="11"/>
  <c r="D400" i="11" s="1"/>
  <c r="C400" i="11"/>
  <c r="B401" i="11"/>
  <c r="D401" i="11" s="1"/>
  <c r="C401" i="11"/>
  <c r="B402" i="11"/>
  <c r="C402" i="11"/>
  <c r="D402" i="11"/>
  <c r="B403" i="11"/>
  <c r="C403" i="11"/>
  <c r="B404" i="11"/>
  <c r="C404" i="11"/>
  <c r="B405" i="11"/>
  <c r="D405" i="11" s="1"/>
  <c r="C405" i="11"/>
  <c r="B406" i="11"/>
  <c r="C406" i="11"/>
  <c r="D406" i="11" s="1"/>
  <c r="B407" i="11"/>
  <c r="C407" i="11"/>
  <c r="D407" i="11" s="1"/>
  <c r="B408" i="11"/>
  <c r="D408" i="11" s="1"/>
  <c r="C408" i="11"/>
  <c r="B409" i="11"/>
  <c r="C409" i="11"/>
  <c r="B410" i="11"/>
  <c r="D410" i="11" s="1"/>
  <c r="C410" i="11"/>
  <c r="B411" i="11"/>
  <c r="C411" i="11"/>
  <c r="D411" i="11" s="1"/>
  <c r="B412" i="11"/>
  <c r="D412" i="11" s="1"/>
  <c r="C412" i="11"/>
  <c r="B413" i="11"/>
  <c r="C413" i="11"/>
  <c r="B414" i="11"/>
  <c r="D414" i="11" s="1"/>
  <c r="C414" i="11"/>
  <c r="B415" i="11"/>
  <c r="C415" i="11"/>
  <c r="B416" i="11"/>
  <c r="D416" i="11" s="1"/>
  <c r="C416" i="11"/>
  <c r="B417" i="11"/>
  <c r="D417" i="11" s="1"/>
  <c r="C417" i="11"/>
  <c r="B418" i="11"/>
  <c r="C418" i="11"/>
  <c r="D418" i="11"/>
  <c r="B419" i="11"/>
  <c r="C419" i="11"/>
  <c r="B420" i="11"/>
  <c r="C420" i="11"/>
  <c r="B421" i="11"/>
  <c r="D421" i="11" s="1"/>
  <c r="C421" i="11"/>
  <c r="B422" i="11"/>
  <c r="C422" i="11"/>
  <c r="D422" i="11" s="1"/>
  <c r="B423" i="11"/>
  <c r="C423" i="11"/>
  <c r="D423" i="11" s="1"/>
  <c r="B424" i="11"/>
  <c r="D424" i="11" s="1"/>
  <c r="C424" i="11"/>
  <c r="B425" i="11"/>
  <c r="C425" i="11"/>
  <c r="B426" i="11"/>
  <c r="D426" i="11" s="1"/>
  <c r="C426" i="11"/>
  <c r="B427" i="11"/>
  <c r="C427" i="11"/>
  <c r="D427" i="11" s="1"/>
  <c r="B428" i="11"/>
  <c r="D428" i="11" s="1"/>
  <c r="C428" i="11"/>
  <c r="B429" i="11"/>
  <c r="C429" i="11"/>
  <c r="B430" i="11"/>
  <c r="D430" i="11" s="1"/>
  <c r="C430" i="11"/>
  <c r="B431" i="11"/>
  <c r="C431" i="11"/>
  <c r="B432" i="11"/>
  <c r="C432" i="11"/>
  <c r="B433" i="11"/>
  <c r="D433" i="11" s="1"/>
  <c r="C433" i="11"/>
  <c r="B434" i="11"/>
  <c r="C434" i="11"/>
  <c r="D434" i="11"/>
  <c r="B435" i="11"/>
  <c r="C435" i="11"/>
  <c r="B436" i="11"/>
  <c r="C436" i="11"/>
  <c r="B437" i="11"/>
  <c r="D437" i="11" s="1"/>
  <c r="C437" i="11"/>
  <c r="B438" i="11"/>
  <c r="C438" i="11"/>
  <c r="D438" i="11" s="1"/>
  <c r="B439" i="11"/>
  <c r="C439" i="11"/>
  <c r="D439" i="11" s="1"/>
  <c r="B440" i="11"/>
  <c r="D440" i="11" s="1"/>
  <c r="C440" i="11"/>
  <c r="B441" i="11"/>
  <c r="C441" i="11"/>
  <c r="B442" i="11"/>
  <c r="D442" i="11" s="1"/>
  <c r="C442" i="11"/>
  <c r="B443" i="11"/>
  <c r="C443" i="11"/>
  <c r="D443" i="11" s="1"/>
  <c r="B444" i="11"/>
  <c r="D444" i="11" s="1"/>
  <c r="C444" i="11"/>
  <c r="B445" i="11"/>
  <c r="C445" i="11"/>
  <c r="B446" i="11"/>
  <c r="D446" i="11" s="1"/>
  <c r="C446" i="11"/>
  <c r="B447" i="11"/>
  <c r="C447" i="11"/>
  <c r="B448" i="11"/>
  <c r="D448" i="11" s="1"/>
  <c r="C448" i="11"/>
  <c r="B449" i="11"/>
  <c r="D449" i="11" s="1"/>
  <c r="C449" i="11"/>
  <c r="B450" i="11"/>
  <c r="C450" i="11"/>
  <c r="D450" i="11"/>
  <c r="B451" i="11"/>
  <c r="C451" i="11"/>
  <c r="B452" i="11"/>
  <c r="C452" i="11"/>
  <c r="B453" i="11"/>
  <c r="D453" i="11" s="1"/>
  <c r="C453" i="11"/>
  <c r="B454" i="11"/>
  <c r="C454" i="11"/>
  <c r="D454" i="11" s="1"/>
  <c r="B455" i="11"/>
  <c r="C455" i="11"/>
  <c r="D455" i="11" s="1"/>
  <c r="B456" i="11"/>
  <c r="D456" i="11" s="1"/>
  <c r="C456" i="11"/>
  <c r="B457" i="11"/>
  <c r="C457" i="11"/>
  <c r="B458" i="11"/>
  <c r="D458" i="11" s="1"/>
  <c r="C458" i="11"/>
  <c r="B459" i="11"/>
  <c r="C459" i="11"/>
  <c r="D459" i="11" s="1"/>
  <c r="B460" i="11"/>
  <c r="D460" i="11" s="1"/>
  <c r="C460" i="11"/>
  <c r="B461" i="11"/>
  <c r="C461" i="11"/>
  <c r="B462" i="11"/>
  <c r="D462" i="11" s="1"/>
  <c r="C462" i="11"/>
  <c r="B463" i="11"/>
  <c r="C463" i="11"/>
  <c r="B464" i="11"/>
  <c r="C464" i="11"/>
  <c r="B465" i="11"/>
  <c r="D465" i="11" s="1"/>
  <c r="C465" i="11"/>
  <c r="B466" i="11"/>
  <c r="C466" i="11"/>
  <c r="D466" i="11"/>
  <c r="B467" i="11"/>
  <c r="C467" i="11"/>
  <c r="B468" i="11"/>
  <c r="C468" i="11"/>
  <c r="B469" i="11"/>
  <c r="D469" i="11" s="1"/>
  <c r="C469" i="11"/>
  <c r="B470" i="11"/>
  <c r="C470" i="11"/>
  <c r="D470" i="11" s="1"/>
  <c r="B471" i="11"/>
  <c r="C471" i="11"/>
  <c r="D471" i="11" s="1"/>
  <c r="B472" i="11"/>
  <c r="D472" i="11" s="1"/>
  <c r="C472" i="11"/>
  <c r="B473" i="11"/>
  <c r="C473" i="11"/>
  <c r="B474" i="11"/>
  <c r="D474" i="11" s="1"/>
  <c r="C474" i="11"/>
  <c r="B475" i="11"/>
  <c r="C475" i="11"/>
  <c r="D475" i="11" s="1"/>
  <c r="B476" i="11"/>
  <c r="D476" i="11" s="1"/>
  <c r="C476" i="11"/>
  <c r="B477" i="11"/>
  <c r="C477" i="11"/>
  <c r="B478" i="11"/>
  <c r="D478" i="11" s="1"/>
  <c r="C478" i="11"/>
  <c r="B479" i="11"/>
  <c r="C479" i="11"/>
  <c r="B480" i="11"/>
  <c r="C480" i="11"/>
  <c r="B481" i="11"/>
  <c r="D481" i="11" s="1"/>
  <c r="C481" i="11"/>
  <c r="B482" i="11"/>
  <c r="C482" i="11"/>
  <c r="D482" i="11"/>
  <c r="B483" i="11"/>
  <c r="C483" i="11"/>
  <c r="B484" i="11"/>
  <c r="C484" i="11"/>
  <c r="B485" i="11"/>
  <c r="D485" i="11" s="1"/>
  <c r="C485" i="11"/>
  <c r="B486" i="11"/>
  <c r="C486" i="11"/>
  <c r="D486" i="11" s="1"/>
  <c r="B487" i="11"/>
  <c r="C487" i="11"/>
  <c r="B488" i="11"/>
  <c r="D488" i="11" s="1"/>
  <c r="C488" i="11"/>
  <c r="B489" i="11"/>
  <c r="D489" i="11" s="1"/>
  <c r="C489" i="11"/>
  <c r="B490" i="11"/>
  <c r="D490" i="11" s="1"/>
  <c r="C490" i="11"/>
  <c r="B491" i="11"/>
  <c r="C491" i="11"/>
  <c r="D491" i="11" s="1"/>
  <c r="B492" i="11"/>
  <c r="D492" i="11" s="1"/>
  <c r="C492" i="11"/>
  <c r="B493" i="11"/>
  <c r="C493" i="11"/>
  <c r="B494" i="11"/>
  <c r="D494" i="11" s="1"/>
  <c r="C494" i="11"/>
  <c r="B495" i="11"/>
  <c r="C495" i="11"/>
  <c r="B496" i="11"/>
  <c r="D496" i="11" s="1"/>
  <c r="C496" i="11"/>
  <c r="B497" i="11"/>
  <c r="D497" i="11" s="1"/>
  <c r="C497" i="11"/>
  <c r="B498" i="11"/>
  <c r="C498" i="11"/>
  <c r="D498" i="11"/>
  <c r="B499" i="11"/>
  <c r="C499" i="11"/>
  <c r="B500" i="11"/>
  <c r="C500" i="11"/>
  <c r="B501" i="11"/>
  <c r="D501" i="11" s="1"/>
  <c r="C501" i="11"/>
  <c r="B502" i="11"/>
  <c r="C502" i="11"/>
  <c r="D502" i="11" s="1"/>
  <c r="B503" i="11"/>
  <c r="C503" i="11"/>
  <c r="D503" i="11" s="1"/>
  <c r="B504" i="11"/>
  <c r="D504" i="11" s="1"/>
  <c r="C504" i="11"/>
  <c r="B505" i="11"/>
  <c r="C505" i="11"/>
  <c r="B506" i="11"/>
  <c r="D506" i="11" s="1"/>
  <c r="C506" i="11"/>
  <c r="B507" i="11"/>
  <c r="C507" i="11"/>
  <c r="D507" i="11" s="1"/>
  <c r="B508" i="11"/>
  <c r="D508" i="11" s="1"/>
  <c r="C508" i="11"/>
  <c r="B509" i="11"/>
  <c r="C509" i="11"/>
  <c r="B510" i="11"/>
  <c r="D510" i="11" s="1"/>
  <c r="C510" i="11"/>
  <c r="B511" i="11"/>
  <c r="C511" i="11"/>
  <c r="D511" i="11" s="1"/>
  <c r="B512" i="11"/>
  <c r="D512" i="11" s="1"/>
  <c r="C512" i="11"/>
  <c r="B513" i="11"/>
  <c r="C513" i="11"/>
  <c r="B514" i="11"/>
  <c r="C514" i="11"/>
  <c r="D514" i="11"/>
  <c r="B515" i="11"/>
  <c r="C515" i="11"/>
  <c r="B516" i="11"/>
  <c r="C516" i="11"/>
  <c r="B517" i="11"/>
  <c r="D517" i="11" s="1"/>
  <c r="C517" i="11"/>
  <c r="B518" i="11"/>
  <c r="C518" i="11"/>
  <c r="D518" i="11"/>
  <c r="B519" i="11"/>
  <c r="C519" i="11"/>
  <c r="B520" i="11"/>
  <c r="C520" i="11"/>
  <c r="B521" i="11"/>
  <c r="D521" i="11" s="1"/>
  <c r="C521" i="11"/>
  <c r="B522" i="11"/>
  <c r="C522" i="11"/>
  <c r="D522" i="11" s="1"/>
  <c r="B523" i="11"/>
  <c r="C523" i="11"/>
  <c r="D523" i="11" s="1"/>
  <c r="B524" i="11"/>
  <c r="D524" i="11" s="1"/>
  <c r="C524" i="11"/>
  <c r="B525" i="11"/>
  <c r="C525" i="11"/>
  <c r="B526" i="11"/>
  <c r="D526" i="11" s="1"/>
  <c r="C526" i="11"/>
  <c r="B527" i="11"/>
  <c r="C527" i="11"/>
  <c r="D527" i="11" s="1"/>
  <c r="B528" i="11"/>
  <c r="D528" i="11" s="1"/>
  <c r="C528" i="11"/>
  <c r="B529" i="11"/>
  <c r="C529" i="11"/>
  <c r="B530" i="11"/>
  <c r="D530" i="11" s="1"/>
  <c r="C530" i="11"/>
  <c r="B531" i="11"/>
  <c r="C531" i="11"/>
  <c r="B532" i="11"/>
  <c r="C532" i="11"/>
  <c r="B533" i="11"/>
  <c r="D533" i="11" s="1"/>
  <c r="C533" i="11"/>
  <c r="B534" i="11"/>
  <c r="C534" i="11"/>
  <c r="D534" i="11"/>
  <c r="B535" i="11"/>
  <c r="C535" i="11"/>
  <c r="B536" i="11"/>
  <c r="C536" i="11"/>
  <c r="B537" i="11"/>
  <c r="D537" i="11" s="1"/>
  <c r="C537" i="11"/>
  <c r="B538" i="11"/>
  <c r="C538" i="11"/>
  <c r="D538" i="11" s="1"/>
  <c r="B539" i="11"/>
  <c r="C539" i="11"/>
  <c r="D539" i="11" s="1"/>
  <c r="B540" i="11"/>
  <c r="D540" i="11" s="1"/>
  <c r="C540" i="11"/>
  <c r="B541" i="11"/>
  <c r="C541" i="11"/>
  <c r="B542" i="11"/>
  <c r="D542" i="11" s="1"/>
  <c r="C542" i="11"/>
  <c r="B543" i="11"/>
  <c r="C543" i="11"/>
  <c r="D543" i="11" s="1"/>
  <c r="B544" i="11"/>
  <c r="D544" i="11" s="1"/>
  <c r="C544" i="11"/>
  <c r="B545" i="11"/>
  <c r="C545" i="11"/>
  <c r="B546" i="11"/>
  <c r="D546" i="11" s="1"/>
  <c r="C546" i="11"/>
  <c r="B547" i="11"/>
  <c r="C547" i="11"/>
  <c r="B548" i="11"/>
  <c r="C548" i="11"/>
  <c r="B549" i="11"/>
  <c r="D549" i="11" s="1"/>
  <c r="C549" i="11"/>
  <c r="B550" i="11"/>
  <c r="C550" i="11"/>
  <c r="D550" i="11"/>
  <c r="B551" i="11"/>
  <c r="C551" i="11"/>
  <c r="B552" i="11"/>
  <c r="C552" i="11"/>
  <c r="B553" i="11"/>
  <c r="D553" i="11" s="1"/>
  <c r="C553" i="11"/>
  <c r="B554" i="11"/>
  <c r="C554" i="11"/>
  <c r="D554" i="11" s="1"/>
  <c r="B555" i="11"/>
  <c r="C555" i="11"/>
  <c r="D555" i="11" s="1"/>
  <c r="B556" i="11"/>
  <c r="D556" i="11" s="1"/>
  <c r="C556" i="11"/>
  <c r="B557" i="11"/>
  <c r="C557" i="11"/>
  <c r="B558" i="11"/>
  <c r="D558" i="11" s="1"/>
  <c r="C558" i="11"/>
  <c r="B559" i="11"/>
  <c r="C559" i="11"/>
  <c r="D559" i="11" s="1"/>
  <c r="B560" i="11"/>
  <c r="D560" i="11" s="1"/>
  <c r="C560" i="11"/>
  <c r="B561" i="11"/>
  <c r="C561" i="11"/>
  <c r="B562" i="11"/>
  <c r="D562" i="11" s="1"/>
  <c r="C562" i="11"/>
  <c r="B563" i="11"/>
  <c r="C563" i="11"/>
  <c r="B564" i="11"/>
  <c r="C564" i="11"/>
  <c r="B565" i="11"/>
  <c r="D565" i="11" s="1"/>
  <c r="C565" i="11"/>
  <c r="B566" i="11"/>
  <c r="C566" i="11"/>
  <c r="D566" i="11"/>
  <c r="B567" i="11"/>
  <c r="C567" i="11"/>
  <c r="B568" i="11"/>
  <c r="C568" i="11"/>
  <c r="B569" i="11"/>
  <c r="D569" i="11" s="1"/>
  <c r="C569" i="11"/>
  <c r="B570" i="11"/>
  <c r="C570" i="11"/>
  <c r="D570" i="11" s="1"/>
  <c r="B571" i="11"/>
  <c r="C571" i="11"/>
  <c r="D571" i="11" s="1"/>
  <c r="B572" i="11"/>
  <c r="D572" i="11" s="1"/>
  <c r="C572" i="11"/>
  <c r="B573" i="11"/>
  <c r="D573" i="11" s="1"/>
  <c r="C573" i="11"/>
  <c r="B574" i="11"/>
  <c r="D574" i="11" s="1"/>
  <c r="C574" i="11"/>
  <c r="B575" i="11"/>
  <c r="C575" i="11"/>
  <c r="D575" i="11" s="1"/>
  <c r="B576" i="11"/>
  <c r="D576" i="11" s="1"/>
  <c r="C576" i="11"/>
  <c r="B577" i="11"/>
  <c r="C577" i="11"/>
  <c r="B578" i="11"/>
  <c r="D578" i="11" s="1"/>
  <c r="C578" i="11"/>
  <c r="B579" i="11"/>
  <c r="C579" i="11"/>
  <c r="B580" i="11"/>
  <c r="D580" i="11" s="1"/>
  <c r="C580" i="11"/>
  <c r="B581" i="11"/>
  <c r="D581" i="11" s="1"/>
  <c r="C581" i="11"/>
  <c r="B582" i="11"/>
  <c r="C582" i="11"/>
  <c r="D582" i="11"/>
  <c r="B583" i="11"/>
  <c r="C583" i="11"/>
  <c r="B584" i="11"/>
  <c r="C584" i="11"/>
  <c r="B585" i="11"/>
  <c r="D585" i="11" s="1"/>
  <c r="C585" i="11"/>
  <c r="B586" i="11"/>
  <c r="C586" i="11"/>
  <c r="D586" i="11" s="1"/>
  <c r="B587" i="11"/>
  <c r="C587" i="11"/>
  <c r="B588" i="11"/>
  <c r="D588" i="11" s="1"/>
  <c r="C588" i="11"/>
  <c r="B589" i="11"/>
  <c r="D589" i="11" s="1"/>
  <c r="C589" i="11"/>
  <c r="B590" i="11"/>
  <c r="D590" i="11" s="1"/>
  <c r="C590" i="11"/>
  <c r="B591" i="11"/>
  <c r="C591" i="11"/>
  <c r="D591" i="11" s="1"/>
  <c r="B592" i="11"/>
  <c r="D592" i="11" s="1"/>
  <c r="C592" i="11"/>
  <c r="B593" i="11"/>
  <c r="C593" i="11"/>
  <c r="B594" i="11"/>
  <c r="D594" i="11" s="1"/>
  <c r="C594" i="11"/>
  <c r="B595" i="11"/>
  <c r="C595" i="11"/>
  <c r="B596" i="11"/>
  <c r="D596" i="11" s="1"/>
  <c r="C596" i="11"/>
  <c r="B597" i="11"/>
  <c r="C597" i="11"/>
  <c r="B598" i="11"/>
  <c r="C598" i="11"/>
  <c r="D598" i="11"/>
  <c r="B599" i="11"/>
  <c r="C599" i="11"/>
  <c r="B600" i="11"/>
  <c r="C600" i="11"/>
  <c r="B601" i="11"/>
  <c r="C601" i="11"/>
  <c r="B602" i="11"/>
  <c r="C602" i="11"/>
  <c r="D602" i="11" s="1"/>
  <c r="B603" i="11"/>
  <c r="C603" i="11"/>
  <c r="D603" i="11" s="1"/>
  <c r="B604" i="11"/>
  <c r="D604" i="11" s="1"/>
  <c r="C604" i="11"/>
  <c r="B605" i="11"/>
  <c r="C605" i="11"/>
  <c r="B606" i="11"/>
  <c r="D606" i="11" s="1"/>
  <c r="C606" i="11"/>
  <c r="B607" i="11"/>
  <c r="C607" i="11"/>
  <c r="D607" i="11" s="1"/>
  <c r="B608" i="11"/>
  <c r="D608" i="11" s="1"/>
  <c r="C608" i="11"/>
  <c r="B609" i="11"/>
  <c r="C609" i="11"/>
  <c r="B610" i="11"/>
  <c r="D610" i="11" s="1"/>
  <c r="C610" i="11"/>
  <c r="B611" i="11"/>
  <c r="C611" i="11"/>
  <c r="B612" i="11"/>
  <c r="C612" i="11"/>
  <c r="B613" i="11"/>
  <c r="C613" i="11"/>
  <c r="B614" i="11"/>
  <c r="C614" i="11"/>
  <c r="D614" i="11"/>
  <c r="B615" i="11"/>
  <c r="C615" i="11"/>
  <c r="B616" i="11"/>
  <c r="C616" i="11"/>
  <c r="B617" i="11"/>
  <c r="C617" i="11"/>
  <c r="B618" i="11"/>
  <c r="C618" i="11"/>
  <c r="D618" i="11" s="1"/>
  <c r="B619" i="11"/>
  <c r="C619" i="11"/>
  <c r="D619" i="11" s="1"/>
  <c r="B620" i="11"/>
  <c r="D620" i="11" s="1"/>
  <c r="C620" i="11"/>
  <c r="B621" i="11"/>
  <c r="C621" i="11"/>
  <c r="B622" i="11"/>
  <c r="D622" i="11" s="1"/>
  <c r="C622" i="11"/>
  <c r="B623" i="11"/>
  <c r="C623" i="11"/>
  <c r="D623" i="11" s="1"/>
  <c r="B624" i="11"/>
  <c r="C624" i="11"/>
  <c r="B625" i="11"/>
  <c r="C625" i="11"/>
  <c r="B626" i="11"/>
  <c r="C626" i="11"/>
  <c r="D626" i="11"/>
  <c r="B627" i="11"/>
  <c r="D627" i="11" s="1"/>
  <c r="C627" i="11"/>
  <c r="B628" i="11"/>
  <c r="D628" i="11" s="1"/>
  <c r="C628" i="11"/>
  <c r="B629" i="11"/>
  <c r="C629" i="11"/>
  <c r="B630" i="11"/>
  <c r="D630" i="11" s="1"/>
  <c r="C630" i="11"/>
  <c r="B631" i="11"/>
  <c r="C631" i="11"/>
  <c r="D631" i="11" s="1"/>
  <c r="B632" i="11"/>
  <c r="C632" i="11"/>
  <c r="B633" i="11"/>
  <c r="D633" i="11" s="1"/>
  <c r="C633" i="11"/>
  <c r="B634" i="11"/>
  <c r="C634" i="11"/>
  <c r="D634" i="11"/>
  <c r="B635" i="11"/>
  <c r="D635" i="11" s="1"/>
  <c r="C635" i="11"/>
  <c r="B636" i="11"/>
  <c r="D636" i="11" s="1"/>
  <c r="C636" i="11"/>
  <c r="B637" i="11"/>
  <c r="D637" i="11" s="1"/>
  <c r="C637" i="11"/>
  <c r="B638" i="11"/>
  <c r="D638" i="11" s="1"/>
  <c r="C638" i="11"/>
  <c r="B639" i="11"/>
  <c r="C639" i="11"/>
  <c r="D639" i="11" s="1"/>
  <c r="B640" i="11"/>
  <c r="D640" i="11" s="1"/>
  <c r="C640" i="11"/>
  <c r="B641" i="11"/>
  <c r="D641" i="11" s="1"/>
  <c r="C641" i="11"/>
  <c r="B642" i="11"/>
  <c r="C642" i="11"/>
  <c r="D642" i="11"/>
  <c r="B643" i="11"/>
  <c r="D643" i="11" s="1"/>
  <c r="C643" i="11"/>
  <c r="B644" i="11"/>
  <c r="D644" i="11" s="1"/>
  <c r="C644" i="11"/>
  <c r="B645" i="11"/>
  <c r="D645" i="11" s="1"/>
  <c r="C645" i="11"/>
  <c r="B646" i="11"/>
  <c r="D646" i="11" s="1"/>
  <c r="C646" i="11"/>
  <c r="B647" i="11"/>
  <c r="C647" i="11"/>
  <c r="D647" i="11" s="1"/>
  <c r="B648" i="11"/>
  <c r="D648" i="11" s="1"/>
  <c r="C648" i="11"/>
  <c r="B649" i="11"/>
  <c r="D649" i="11" s="1"/>
  <c r="C649" i="11"/>
  <c r="B650" i="11"/>
  <c r="C650" i="11"/>
  <c r="D650" i="11"/>
  <c r="B651" i="11"/>
  <c r="D651" i="11" s="1"/>
  <c r="C651" i="11"/>
  <c r="B652" i="11"/>
  <c r="D652" i="11" s="1"/>
  <c r="C652" i="11"/>
  <c r="B653" i="11"/>
  <c r="D653" i="11" s="1"/>
  <c r="C653" i="11"/>
  <c r="B654" i="11"/>
  <c r="D654" i="11" s="1"/>
  <c r="C654" i="11"/>
  <c r="B655" i="11"/>
  <c r="C655" i="11"/>
  <c r="D655" i="11" s="1"/>
  <c r="B656" i="11"/>
  <c r="D656" i="11" s="1"/>
  <c r="C656" i="11"/>
  <c r="B657" i="11"/>
  <c r="D657" i="11" s="1"/>
  <c r="C657" i="11"/>
  <c r="B658" i="11"/>
  <c r="C658" i="11"/>
  <c r="D658" i="11"/>
  <c r="B659" i="11"/>
  <c r="D659" i="11" s="1"/>
  <c r="C659" i="11"/>
  <c r="B660" i="11"/>
  <c r="D660" i="11" s="1"/>
  <c r="C660" i="11"/>
  <c r="B661" i="11"/>
  <c r="D661" i="11" s="1"/>
  <c r="C661" i="11"/>
  <c r="B662" i="11"/>
  <c r="D662" i="11" s="1"/>
  <c r="C662" i="11"/>
  <c r="B663" i="11"/>
  <c r="C663" i="11"/>
  <c r="D663" i="11" s="1"/>
  <c r="B664" i="11"/>
  <c r="D664" i="11" s="1"/>
  <c r="C664" i="11"/>
  <c r="B665" i="11"/>
  <c r="D665" i="11" s="1"/>
  <c r="C665" i="11"/>
  <c r="B666" i="11"/>
  <c r="C666" i="11"/>
  <c r="D666" i="11"/>
  <c r="B667" i="11"/>
  <c r="C667" i="11"/>
  <c r="B668" i="11"/>
  <c r="C668" i="11"/>
  <c r="D668" i="11" s="1"/>
  <c r="B669" i="11"/>
  <c r="C669" i="11"/>
  <c r="B670" i="11"/>
  <c r="C670" i="11"/>
  <c r="B671" i="11"/>
  <c r="C671" i="11"/>
  <c r="D671" i="11"/>
  <c r="B672" i="11"/>
  <c r="D672" i="11" s="1"/>
  <c r="C672" i="11"/>
  <c r="B673" i="11"/>
  <c r="C673" i="11"/>
  <c r="B674" i="11"/>
  <c r="D674" i="11" s="1"/>
  <c r="C674" i="11"/>
  <c r="B675" i="11"/>
  <c r="C675" i="11"/>
  <c r="B676" i="11"/>
  <c r="D676" i="11" s="1"/>
  <c r="C676" i="11"/>
  <c r="B677" i="11"/>
  <c r="C677" i="11"/>
  <c r="B678" i="11"/>
  <c r="D678" i="11" s="1"/>
  <c r="C678" i="11"/>
  <c r="B679" i="11"/>
  <c r="D679" i="11" s="1"/>
  <c r="C679" i="11"/>
  <c r="B680" i="11"/>
  <c r="C680" i="11"/>
  <c r="D680" i="11" s="1"/>
  <c r="B681" i="11"/>
  <c r="D681" i="11" s="1"/>
  <c r="C681" i="11"/>
  <c r="B682" i="11"/>
  <c r="D682" i="11" s="1"/>
  <c r="C682" i="11"/>
  <c r="B683" i="11"/>
  <c r="C683" i="11"/>
  <c r="B684" i="11"/>
  <c r="D684" i="11" s="1"/>
  <c r="C684" i="11"/>
  <c r="B685" i="11"/>
  <c r="C685" i="11"/>
  <c r="B686" i="11"/>
  <c r="D686" i="11" s="1"/>
  <c r="C686" i="11"/>
  <c r="B687" i="11"/>
  <c r="C687" i="11"/>
  <c r="D687" i="11" s="1"/>
  <c r="B688" i="11"/>
  <c r="D688" i="11" s="1"/>
  <c r="C688" i="11"/>
  <c r="B689" i="11"/>
  <c r="D689" i="11" s="1"/>
  <c r="C689" i="11"/>
  <c r="B690" i="11"/>
  <c r="D690" i="11" s="1"/>
  <c r="C690" i="11"/>
  <c r="B691" i="11"/>
  <c r="C691" i="11"/>
  <c r="B692" i="11"/>
  <c r="C692" i="11"/>
  <c r="D692" i="11"/>
  <c r="B693" i="11"/>
  <c r="D693" i="11" s="1"/>
  <c r="C693" i="11"/>
  <c r="B694" i="11"/>
  <c r="C694" i="11"/>
  <c r="B695" i="11"/>
  <c r="C695" i="11"/>
  <c r="B696" i="11"/>
  <c r="C696" i="11"/>
  <c r="D696" i="11" s="1"/>
  <c r="B697" i="11"/>
  <c r="D697" i="11" s="1"/>
  <c r="C697" i="11"/>
  <c r="B698" i="11"/>
  <c r="D698" i="11" s="1"/>
  <c r="C698" i="11"/>
  <c r="B699" i="11"/>
  <c r="C699" i="11"/>
  <c r="B700" i="11"/>
  <c r="D700" i="11" s="1"/>
  <c r="C700" i="11"/>
  <c r="B701" i="11"/>
  <c r="C701" i="11"/>
  <c r="B702" i="11"/>
  <c r="D702" i="11" s="1"/>
  <c r="C702" i="11"/>
  <c r="B703" i="11"/>
  <c r="C703" i="11"/>
  <c r="D703" i="11" s="1"/>
  <c r="B704" i="11"/>
  <c r="D704" i="11" s="1"/>
  <c r="C704" i="11"/>
  <c r="B705" i="11"/>
  <c r="D705" i="11" s="1"/>
  <c r="C705" i="11"/>
  <c r="B706" i="11"/>
  <c r="D706" i="11" s="1"/>
  <c r="C706" i="11"/>
  <c r="B707" i="11"/>
  <c r="C707" i="11"/>
  <c r="B708" i="11"/>
  <c r="C708" i="11"/>
  <c r="D708" i="11"/>
  <c r="B709" i="11"/>
  <c r="D709" i="11" s="1"/>
  <c r="C709" i="11"/>
  <c r="B710" i="11"/>
  <c r="C710" i="11"/>
  <c r="B711" i="11"/>
  <c r="C711" i="11"/>
  <c r="B712" i="11"/>
  <c r="C712" i="11"/>
  <c r="D712" i="11" s="1"/>
  <c r="B713" i="11"/>
  <c r="D713" i="11" s="1"/>
  <c r="C713" i="11"/>
  <c r="B714" i="11"/>
  <c r="D714" i="11" s="1"/>
  <c r="C714" i="11"/>
  <c r="B715" i="11"/>
  <c r="C715" i="11"/>
  <c r="B716" i="11"/>
  <c r="D716" i="11" s="1"/>
  <c r="C716" i="11"/>
  <c r="B717" i="11"/>
  <c r="C717" i="11"/>
  <c r="B718" i="11"/>
  <c r="D718" i="11" s="1"/>
  <c r="C718" i="11"/>
  <c r="B719" i="11"/>
  <c r="C719" i="11"/>
  <c r="D719" i="11" s="1"/>
  <c r="B720" i="11"/>
  <c r="D720" i="11" s="1"/>
  <c r="C720" i="11"/>
  <c r="B721" i="11"/>
  <c r="D721" i="11" s="1"/>
  <c r="C721" i="11"/>
  <c r="B722" i="11"/>
  <c r="D722" i="11" s="1"/>
  <c r="C722" i="11"/>
  <c r="B723" i="11"/>
  <c r="C723" i="11"/>
  <c r="B724" i="11"/>
  <c r="C724" i="11"/>
  <c r="D724" i="11"/>
  <c r="B725" i="11"/>
  <c r="D725" i="11" s="1"/>
  <c r="C725" i="11"/>
  <c r="B726" i="11"/>
  <c r="C726" i="11"/>
  <c r="B727" i="11"/>
  <c r="C727" i="11"/>
  <c r="B728" i="11"/>
  <c r="C728" i="11"/>
  <c r="D728" i="11" s="1"/>
  <c r="B729" i="11"/>
  <c r="D729" i="11" s="1"/>
  <c r="C729" i="11"/>
  <c r="B730" i="11"/>
  <c r="D730" i="11" s="1"/>
  <c r="C730" i="11"/>
  <c r="B731" i="11"/>
  <c r="C731" i="11"/>
  <c r="B732" i="11"/>
  <c r="D732" i="11" s="1"/>
  <c r="C732" i="11"/>
  <c r="B733" i="11"/>
  <c r="C733" i="11"/>
  <c r="B734" i="11"/>
  <c r="D734" i="11" s="1"/>
  <c r="C734" i="11"/>
  <c r="B735" i="11"/>
  <c r="C735" i="11"/>
  <c r="D735" i="11" s="1"/>
  <c r="B736" i="11"/>
  <c r="D736" i="11" s="1"/>
  <c r="C736" i="11"/>
  <c r="B737" i="11"/>
  <c r="D737" i="11" s="1"/>
  <c r="C737" i="11"/>
  <c r="B738" i="11"/>
  <c r="D738" i="11" s="1"/>
  <c r="C738" i="11"/>
  <c r="B739" i="11"/>
  <c r="C739" i="11"/>
  <c r="B740" i="11"/>
  <c r="C740" i="11"/>
  <c r="D740" i="11"/>
  <c r="B741" i="11"/>
  <c r="D741" i="11" s="1"/>
  <c r="C741" i="11"/>
  <c r="B742" i="11"/>
  <c r="C742" i="11"/>
  <c r="B743" i="11"/>
  <c r="C743" i="11"/>
  <c r="B744" i="11"/>
  <c r="C744" i="11"/>
  <c r="D744" i="11" s="1"/>
  <c r="B745" i="11"/>
  <c r="D745" i="11" s="1"/>
  <c r="C745" i="11"/>
  <c r="B746" i="11"/>
  <c r="D746" i="11" s="1"/>
  <c r="C746" i="11"/>
  <c r="B747" i="11"/>
  <c r="C747" i="11"/>
  <c r="B748" i="11"/>
  <c r="D748" i="11" s="1"/>
  <c r="C748" i="11"/>
  <c r="B749" i="11"/>
  <c r="C749" i="11"/>
  <c r="B750" i="11"/>
  <c r="D750" i="11" s="1"/>
  <c r="C750" i="11"/>
  <c r="B751" i="11"/>
  <c r="C751" i="11"/>
  <c r="D751" i="11" s="1"/>
  <c r="B752" i="11"/>
  <c r="D752" i="11" s="1"/>
  <c r="C752" i="11"/>
  <c r="B753" i="11"/>
  <c r="D753" i="11" s="1"/>
  <c r="C753" i="11"/>
  <c r="B754" i="11"/>
  <c r="C754" i="11"/>
  <c r="B755" i="11"/>
  <c r="C755" i="11"/>
  <c r="B756" i="11"/>
  <c r="C756" i="11"/>
  <c r="D756" i="11"/>
  <c r="B757" i="11"/>
  <c r="D757" i="11" s="1"/>
  <c r="C757" i="11"/>
  <c r="B758" i="11"/>
  <c r="C758" i="11"/>
  <c r="B759" i="11"/>
  <c r="C759" i="11"/>
  <c r="B760" i="11"/>
  <c r="C760" i="11"/>
  <c r="D760" i="11" s="1"/>
  <c r="B761" i="11"/>
  <c r="C761" i="11"/>
  <c r="B762" i="11"/>
  <c r="D762" i="11" s="1"/>
  <c r="C762" i="11"/>
  <c r="B763" i="11"/>
  <c r="C763" i="11"/>
  <c r="D763" i="11" s="1"/>
  <c r="B764" i="11"/>
  <c r="D764" i="11" s="1"/>
  <c r="C764" i="11"/>
  <c r="B765" i="11"/>
  <c r="C765" i="11"/>
  <c r="B766" i="11"/>
  <c r="D766" i="11" s="1"/>
  <c r="C766" i="11"/>
  <c r="B767" i="11"/>
  <c r="C767" i="11"/>
  <c r="D767" i="11" s="1"/>
  <c r="B768" i="11"/>
  <c r="D768" i="11" s="1"/>
  <c r="C768" i="11"/>
  <c r="B769" i="11"/>
  <c r="D769" i="11" s="1"/>
  <c r="C769" i="11"/>
  <c r="B770" i="11"/>
  <c r="C770" i="11"/>
  <c r="B771" i="11"/>
  <c r="C771" i="11"/>
  <c r="B772" i="11"/>
  <c r="C772" i="11"/>
  <c r="D772" i="11"/>
  <c r="B773" i="11"/>
  <c r="D773" i="11" s="1"/>
  <c r="C773" i="11"/>
  <c r="B774" i="11"/>
  <c r="C774" i="11"/>
  <c r="B775" i="11"/>
  <c r="C775" i="11"/>
  <c r="B776" i="11"/>
  <c r="C776" i="11"/>
  <c r="D776" i="11" s="1"/>
  <c r="B777" i="11"/>
  <c r="C777" i="11"/>
  <c r="B778" i="11"/>
  <c r="D778" i="11" s="1"/>
  <c r="C778" i="11"/>
  <c r="B779" i="11"/>
  <c r="C779" i="11"/>
  <c r="D779" i="11" s="1"/>
  <c r="B780" i="11"/>
  <c r="D780" i="11" s="1"/>
  <c r="C780" i="11"/>
  <c r="B781" i="11"/>
  <c r="C781" i="11"/>
  <c r="B782" i="11"/>
  <c r="D782" i="11" s="1"/>
  <c r="C782" i="11"/>
  <c r="B783" i="11"/>
  <c r="C783" i="11"/>
  <c r="D783" i="11" s="1"/>
  <c r="B784" i="11"/>
  <c r="D784" i="11" s="1"/>
  <c r="C784" i="11"/>
  <c r="B785" i="11"/>
  <c r="D785" i="11" s="1"/>
  <c r="C785" i="11"/>
  <c r="B786" i="11"/>
  <c r="C786" i="11"/>
  <c r="B787" i="11"/>
  <c r="C787" i="11"/>
  <c r="B788" i="11"/>
  <c r="C788" i="11"/>
  <c r="D788" i="11"/>
  <c r="B789" i="11"/>
  <c r="D789" i="11" s="1"/>
  <c r="C789" i="11"/>
  <c r="B790" i="11"/>
  <c r="C790" i="11"/>
  <c r="B791" i="11"/>
  <c r="C791" i="11"/>
  <c r="B792" i="11"/>
  <c r="C792" i="11"/>
  <c r="D792" i="11" s="1"/>
  <c r="B793" i="11"/>
  <c r="C793" i="11"/>
  <c r="B794" i="11"/>
  <c r="D794" i="11" s="1"/>
  <c r="C794" i="11"/>
  <c r="B795" i="11"/>
  <c r="C795" i="11"/>
  <c r="D795" i="11" s="1"/>
  <c r="B796" i="11"/>
  <c r="D796" i="11" s="1"/>
  <c r="C796" i="11"/>
  <c r="B797" i="11"/>
  <c r="C797" i="11"/>
  <c r="B798" i="11"/>
  <c r="D798" i="11" s="1"/>
  <c r="C798" i="11"/>
  <c r="B799" i="11"/>
  <c r="C799" i="11"/>
  <c r="D799" i="11" s="1"/>
  <c r="B800" i="11"/>
  <c r="D800" i="11" s="1"/>
  <c r="C800" i="11"/>
  <c r="B801" i="11"/>
  <c r="D801" i="11" s="1"/>
  <c r="C801" i="11"/>
  <c r="B802" i="11"/>
  <c r="C802" i="11"/>
  <c r="B803" i="11"/>
  <c r="C803" i="11"/>
  <c r="B804" i="11"/>
  <c r="C804" i="11"/>
  <c r="D804" i="11"/>
  <c r="B805" i="11"/>
  <c r="D805" i="11" s="1"/>
  <c r="C805" i="11"/>
  <c r="B806" i="11"/>
  <c r="C806" i="11"/>
  <c r="B807" i="11"/>
  <c r="C807" i="11"/>
  <c r="B808" i="11"/>
  <c r="C808" i="11"/>
  <c r="D808" i="11" s="1"/>
  <c r="B809" i="11"/>
  <c r="D809" i="11" s="1"/>
  <c r="C809" i="11"/>
  <c r="B810" i="11"/>
  <c r="D810" i="11" s="1"/>
  <c r="C810" i="11"/>
  <c r="B811" i="11"/>
  <c r="C811" i="11"/>
  <c r="B812" i="11"/>
  <c r="D812" i="11" s="1"/>
  <c r="C812" i="11"/>
  <c r="B813" i="11"/>
  <c r="C813" i="11"/>
  <c r="B814" i="11"/>
  <c r="D814" i="11" s="1"/>
  <c r="C814" i="11"/>
  <c r="B815" i="11"/>
  <c r="C815" i="11"/>
  <c r="D815" i="11" s="1"/>
  <c r="B816" i="11"/>
  <c r="C816" i="11"/>
  <c r="D816" i="11"/>
  <c r="B817" i="11"/>
  <c r="D817" i="11" s="1"/>
  <c r="C817" i="11"/>
  <c r="B818" i="11"/>
  <c r="C818" i="11"/>
  <c r="B819" i="11"/>
  <c r="C819" i="11"/>
  <c r="B820" i="11"/>
  <c r="C820" i="11"/>
  <c r="D820" i="11"/>
  <c r="B821" i="11"/>
  <c r="D821" i="11" s="1"/>
  <c r="C821" i="11"/>
  <c r="B822" i="11"/>
  <c r="C822" i="11"/>
  <c r="B823" i="11"/>
  <c r="C823" i="11"/>
  <c r="B824" i="11"/>
  <c r="D824" i="11" s="1"/>
  <c r="C824" i="11"/>
  <c r="B825" i="11"/>
  <c r="C825" i="11"/>
  <c r="B826" i="11"/>
  <c r="D826" i="11" s="1"/>
  <c r="C826" i="11"/>
  <c r="B827" i="11"/>
  <c r="C827" i="11"/>
  <c r="D827" i="11" s="1"/>
  <c r="B828" i="11"/>
  <c r="D828" i="11" s="1"/>
  <c r="C828" i="11"/>
  <c r="B829" i="11"/>
  <c r="C829" i="11"/>
  <c r="B830" i="11"/>
  <c r="D830" i="11" s="1"/>
  <c r="C830" i="11"/>
  <c r="B831" i="11"/>
  <c r="C831" i="11"/>
  <c r="D831" i="11" s="1"/>
  <c r="B832" i="11"/>
  <c r="C832" i="11"/>
  <c r="D832" i="11"/>
  <c r="B833" i="11"/>
  <c r="D833" i="11" s="1"/>
  <c r="C833" i="11"/>
  <c r="B834" i="11"/>
  <c r="C834" i="11"/>
  <c r="B835" i="11"/>
  <c r="C835" i="11"/>
  <c r="B836" i="11"/>
  <c r="C836" i="11"/>
  <c r="D836" i="11"/>
  <c r="B837" i="11"/>
  <c r="D837" i="11" s="1"/>
  <c r="C837" i="11"/>
  <c r="B838" i="11"/>
  <c r="C838" i="11"/>
  <c r="B839" i="11"/>
  <c r="C839" i="11"/>
  <c r="B840" i="11"/>
  <c r="C840" i="11"/>
  <c r="D840" i="11" s="1"/>
  <c r="B841" i="11"/>
  <c r="C841" i="11"/>
  <c r="B842" i="11"/>
  <c r="D842" i="11" s="1"/>
  <c r="C842" i="11"/>
  <c r="B843" i="11"/>
  <c r="C843" i="11"/>
  <c r="D843" i="11" s="1"/>
  <c r="B844" i="11"/>
  <c r="D844" i="11" s="1"/>
  <c r="C844" i="11"/>
  <c r="B845" i="11"/>
  <c r="C845" i="11"/>
  <c r="B846" i="11"/>
  <c r="D846" i="11" s="1"/>
  <c r="C846" i="11"/>
  <c r="B847" i="11"/>
  <c r="C847" i="11"/>
  <c r="D847" i="11" s="1"/>
  <c r="B848" i="11"/>
  <c r="D848" i="11" s="1"/>
  <c r="C848" i="11"/>
  <c r="B849" i="11"/>
  <c r="D849" i="11" s="1"/>
  <c r="C849" i="11"/>
  <c r="B850" i="11"/>
  <c r="C850" i="11"/>
  <c r="B851" i="11"/>
  <c r="C851" i="11"/>
  <c r="B852" i="11"/>
  <c r="C852" i="11"/>
  <c r="D852" i="11"/>
  <c r="B853" i="11"/>
  <c r="D853" i="11" s="1"/>
  <c r="C853" i="11"/>
  <c r="B854" i="11"/>
  <c r="C854" i="11"/>
  <c r="B855" i="11"/>
  <c r="C855" i="11"/>
  <c r="B856" i="11"/>
  <c r="C856" i="11"/>
  <c r="D856" i="11" s="1"/>
  <c r="B857" i="11"/>
  <c r="C857" i="11"/>
  <c r="B858" i="11"/>
  <c r="D858" i="11" s="1"/>
  <c r="C858" i="11"/>
  <c r="B859" i="11"/>
  <c r="C859" i="11"/>
  <c r="D859" i="11" s="1"/>
  <c r="B860" i="11"/>
  <c r="D860" i="11" s="1"/>
  <c r="C860" i="11"/>
  <c r="B861" i="11"/>
  <c r="C861" i="11"/>
  <c r="B862" i="11"/>
  <c r="D862" i="11" s="1"/>
  <c r="C862" i="11"/>
  <c r="B863" i="11"/>
  <c r="C863" i="11"/>
  <c r="D863" i="11" s="1"/>
  <c r="B864" i="11"/>
  <c r="D864" i="11" s="1"/>
  <c r="C864" i="11"/>
  <c r="B865" i="11"/>
  <c r="D865" i="11" s="1"/>
  <c r="C865" i="11"/>
  <c r="B866" i="11"/>
  <c r="C866" i="11"/>
  <c r="B867" i="11"/>
  <c r="C867" i="11"/>
  <c r="B868" i="11"/>
  <c r="C868" i="11"/>
  <c r="D868" i="11"/>
  <c r="B869" i="11"/>
  <c r="D869" i="11" s="1"/>
  <c r="C869" i="11"/>
  <c r="B870" i="11"/>
  <c r="C870" i="11"/>
  <c r="B871" i="11"/>
  <c r="C871" i="11"/>
  <c r="B872" i="11"/>
  <c r="C872" i="11"/>
  <c r="D872" i="11" s="1"/>
  <c r="B873" i="11"/>
  <c r="C873" i="11"/>
  <c r="B874" i="11"/>
  <c r="D874" i="11" s="1"/>
  <c r="C874" i="11"/>
  <c r="B875" i="11"/>
  <c r="C875" i="11"/>
  <c r="D875" i="11" s="1"/>
  <c r="B876" i="11"/>
  <c r="D876" i="11" s="1"/>
  <c r="C876" i="11"/>
  <c r="B877" i="11"/>
  <c r="C877" i="11"/>
  <c r="B878" i="11"/>
  <c r="D878" i="11" s="1"/>
  <c r="C878" i="11"/>
  <c r="B879" i="11"/>
  <c r="C879" i="11"/>
  <c r="D879" i="11" s="1"/>
  <c r="B880" i="11"/>
  <c r="D880" i="11" s="1"/>
  <c r="C880" i="11"/>
  <c r="B881" i="11"/>
  <c r="D881" i="11" s="1"/>
  <c r="C881" i="11"/>
  <c r="B882" i="11"/>
  <c r="C882" i="11"/>
  <c r="C5" i="11"/>
  <c r="D5" i="11" s="1"/>
  <c r="B5" i="11"/>
  <c r="D870" i="11" l="1"/>
  <c r="D861" i="11"/>
  <c r="D854" i="11"/>
  <c r="D845" i="11"/>
  <c r="D838" i="11"/>
  <c r="D829" i="11"/>
  <c r="D822" i="11"/>
  <c r="D813" i="11"/>
  <c r="D811" i="11"/>
  <c r="D806" i="11"/>
  <c r="D797" i="11"/>
  <c r="D790" i="11"/>
  <c r="D781" i="11"/>
  <c r="D774" i="11"/>
  <c r="D765" i="11"/>
  <c r="D758" i="11"/>
  <c r="D749" i="11"/>
  <c r="D747" i="11"/>
  <c r="D742" i="11"/>
  <c r="D733" i="11"/>
  <c r="D731" i="11"/>
  <c r="D726" i="11"/>
  <c r="D717" i="11"/>
  <c r="D715" i="11"/>
  <c r="D710" i="11"/>
  <c r="D701" i="11"/>
  <c r="D699" i="11"/>
  <c r="D694" i="11"/>
  <c r="D685" i="11"/>
  <c r="D683" i="11"/>
  <c r="D673" i="11"/>
  <c r="D616" i="11"/>
  <c r="D609" i="11"/>
  <c r="D600" i="11"/>
  <c r="D593" i="11"/>
  <c r="D587" i="11"/>
  <c r="D584" i="11"/>
  <c r="D577" i="11"/>
  <c r="D568" i="11"/>
  <c r="D561" i="11"/>
  <c r="D552" i="11"/>
  <c r="D545" i="11"/>
  <c r="D536" i="11"/>
  <c r="D529" i="11"/>
  <c r="D520" i="11"/>
  <c r="D513" i="11"/>
  <c r="D877" i="11"/>
  <c r="D882" i="11"/>
  <c r="D873" i="11"/>
  <c r="D871" i="11"/>
  <c r="D866" i="11"/>
  <c r="D857" i="11"/>
  <c r="D855" i="11"/>
  <c r="D850" i="11"/>
  <c r="D841" i="11"/>
  <c r="D839" i="11"/>
  <c r="D834" i="11"/>
  <c r="D825" i="11"/>
  <c r="D823" i="11"/>
  <c r="D818" i="11"/>
  <c r="D807" i="11"/>
  <c r="D802" i="11"/>
  <c r="D793" i="11"/>
  <c r="D791" i="11"/>
  <c r="D786" i="11"/>
  <c r="D777" i="11"/>
  <c r="D775" i="11"/>
  <c r="D770" i="11"/>
  <c r="D761" i="11"/>
  <c r="D759" i="11"/>
  <c r="D754" i="11"/>
  <c r="D743" i="11"/>
  <c r="D727" i="11"/>
  <c r="D711" i="11"/>
  <c r="D695" i="11"/>
  <c r="D667" i="11"/>
  <c r="D632" i="11"/>
  <c r="D629" i="11"/>
  <c r="D624" i="11"/>
  <c r="D615" i="11"/>
  <c r="D612" i="11"/>
  <c r="D599" i="11"/>
  <c r="D583" i="11"/>
  <c r="D567" i="11"/>
  <c r="D564" i="11"/>
  <c r="D557" i="11"/>
  <c r="D551" i="11"/>
  <c r="D548" i="11"/>
  <c r="D541" i="11"/>
  <c r="D535" i="11"/>
  <c r="D532" i="11"/>
  <c r="D525" i="11"/>
  <c r="D519" i="11"/>
  <c r="D867" i="11"/>
  <c r="D851" i="11"/>
  <c r="D835" i="11"/>
  <c r="D819" i="11"/>
  <c r="D803" i="11"/>
  <c r="D787" i="11"/>
  <c r="D771" i="11"/>
  <c r="D755" i="11"/>
  <c r="D739" i="11"/>
  <c r="D723" i="11"/>
  <c r="D707" i="11"/>
  <c r="D691" i="11"/>
  <c r="D675" i="11"/>
  <c r="D670" i="11"/>
  <c r="D611" i="11"/>
  <c r="D595" i="11"/>
  <c r="D579" i="11"/>
  <c r="D563" i="11"/>
  <c r="D547" i="11"/>
  <c r="D531" i="11"/>
  <c r="D516" i="11"/>
  <c r="D509" i="11"/>
  <c r="D500" i="11"/>
  <c r="D493" i="11"/>
  <c r="D487" i="11"/>
  <c r="D484" i="11"/>
  <c r="D477" i="11"/>
  <c r="D468" i="11"/>
  <c r="D461" i="11"/>
  <c r="D452" i="11"/>
  <c r="D445" i="11"/>
  <c r="D436" i="11"/>
  <c r="D429" i="11"/>
  <c r="D420" i="11"/>
  <c r="D413" i="11"/>
  <c r="D404" i="11"/>
  <c r="D397" i="11"/>
  <c r="D391" i="11"/>
  <c r="D388" i="11"/>
  <c r="D381" i="11"/>
  <c r="D375" i="11"/>
  <c r="D372" i="11"/>
  <c r="D365" i="11"/>
  <c r="D359" i="11"/>
  <c r="D356" i="11"/>
  <c r="D349" i="11"/>
  <c r="D127" i="11"/>
  <c r="D120" i="11"/>
  <c r="D114" i="11"/>
  <c r="D111" i="11"/>
  <c r="D104" i="11"/>
  <c r="D98" i="11"/>
  <c r="D95" i="11"/>
  <c r="D88" i="11"/>
  <c r="D82" i="11"/>
  <c r="D79" i="11"/>
  <c r="D515" i="11"/>
  <c r="D505" i="11"/>
  <c r="D499" i="11"/>
  <c r="D483" i="11"/>
  <c r="D480" i="11"/>
  <c r="D473" i="11"/>
  <c r="D467" i="11"/>
  <c r="D464" i="11"/>
  <c r="D457" i="11"/>
  <c r="D451" i="11"/>
  <c r="D441" i="11"/>
  <c r="D435" i="11"/>
  <c r="D432" i="11"/>
  <c r="D425" i="11"/>
  <c r="D419" i="11"/>
  <c r="D409" i="11"/>
  <c r="D403" i="11"/>
  <c r="D387" i="11"/>
  <c r="D371" i="11"/>
  <c r="D355" i="11"/>
  <c r="D135" i="11"/>
  <c r="D132" i="11"/>
  <c r="D126" i="11"/>
  <c r="D110" i="11"/>
  <c r="D94" i="11"/>
  <c r="D78" i="11"/>
  <c r="D495" i="11"/>
  <c r="D479" i="11"/>
  <c r="D463" i="11"/>
  <c r="D447" i="11"/>
  <c r="D431" i="11"/>
  <c r="D415" i="11"/>
  <c r="D399" i="11"/>
  <c r="D383" i="11"/>
  <c r="D367" i="11"/>
  <c r="D351" i="11"/>
  <c r="D122" i="11"/>
  <c r="D106" i="11"/>
  <c r="D90" i="11"/>
  <c r="D669" i="11"/>
  <c r="D621" i="11"/>
  <c r="D605" i="11"/>
  <c r="D677" i="11"/>
  <c r="D617" i="11"/>
  <c r="D601" i="11"/>
  <c r="D625" i="11"/>
  <c r="D613" i="11"/>
  <c r="D597" i="11"/>
  <c r="N2" i="11"/>
  <c r="N3" i="11" s="1"/>
  <c r="O2" i="11"/>
  <c r="O3" i="11" s="1"/>
  <c r="R15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2" i="6"/>
  <c r="W1103" i="6"/>
  <c r="W1104" i="6"/>
  <c r="W1105" i="6"/>
  <c r="W1106" i="6"/>
  <c r="W1107" i="6"/>
  <c r="W1108" i="6"/>
  <c r="W1109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W1131" i="6"/>
  <c r="W1132" i="6"/>
  <c r="W1133" i="6"/>
  <c r="W1134" i="6"/>
  <c r="W1135" i="6"/>
  <c r="W1136" i="6"/>
  <c r="W1137" i="6"/>
  <c r="W1138" i="6"/>
  <c r="W1139" i="6"/>
  <c r="W1140" i="6"/>
  <c r="W1141" i="6"/>
  <c r="W1142" i="6"/>
  <c r="W1143" i="6"/>
  <c r="W1144" i="6"/>
  <c r="W1145" i="6"/>
  <c r="W1146" i="6"/>
  <c r="W1147" i="6"/>
  <c r="W1148" i="6"/>
  <c r="W1149" i="6"/>
  <c r="W1150" i="6"/>
  <c r="W1151" i="6"/>
  <c r="W1152" i="6"/>
  <c r="W1153" i="6"/>
  <c r="W1154" i="6"/>
  <c r="W1155" i="6"/>
  <c r="W1156" i="6"/>
  <c r="W1157" i="6"/>
  <c r="W1158" i="6"/>
  <c r="W1159" i="6"/>
  <c r="W1160" i="6"/>
  <c r="W1161" i="6"/>
  <c r="W1162" i="6"/>
  <c r="W1163" i="6"/>
  <c r="W1164" i="6"/>
  <c r="W1165" i="6"/>
  <c r="W1166" i="6"/>
  <c r="W1167" i="6"/>
  <c r="W1168" i="6"/>
  <c r="W1169" i="6"/>
  <c r="W1170" i="6"/>
  <c r="W1171" i="6"/>
  <c r="W1172" i="6"/>
  <c r="W1173" i="6"/>
  <c r="W1174" i="6"/>
  <c r="W1175" i="6"/>
  <c r="W1176" i="6"/>
  <c r="W1177" i="6"/>
  <c r="W1178" i="6"/>
  <c r="W1179" i="6"/>
  <c r="W1180" i="6"/>
  <c r="W1181" i="6"/>
  <c r="W1182" i="6"/>
  <c r="W1183" i="6"/>
  <c r="W1184" i="6"/>
  <c r="W1185" i="6"/>
  <c r="W1186" i="6"/>
  <c r="W1187" i="6"/>
  <c r="W1188" i="6"/>
  <c r="W1189" i="6"/>
  <c r="W1190" i="6"/>
  <c r="W1191" i="6"/>
  <c r="W1192" i="6"/>
  <c r="W1193" i="6"/>
  <c r="W1194" i="6"/>
  <c r="W1195" i="6"/>
  <c r="W1196" i="6"/>
  <c r="W1197" i="6"/>
  <c r="W1198" i="6"/>
  <c r="W1199" i="6"/>
  <c r="W1200" i="6"/>
  <c r="W1201" i="6"/>
  <c r="W1202" i="6"/>
  <c r="W1203" i="6"/>
  <c r="W1204" i="6"/>
  <c r="W1205" i="6"/>
  <c r="W1206" i="6"/>
  <c r="W1207" i="6"/>
  <c r="W1208" i="6"/>
  <c r="W1209" i="6"/>
  <c r="W1210" i="6"/>
  <c r="W1211" i="6"/>
  <c r="W1212" i="6"/>
  <c r="W1213" i="6"/>
  <c r="W1214" i="6"/>
  <c r="W1215" i="6"/>
  <c r="W1216" i="6"/>
  <c r="W1217" i="6"/>
  <c r="W1218" i="6"/>
  <c r="W1219" i="6"/>
  <c r="W1220" i="6"/>
  <c r="W1221" i="6"/>
  <c r="W1222" i="6"/>
  <c r="W1223" i="6"/>
  <c r="W1224" i="6"/>
  <c r="W1225" i="6"/>
  <c r="W1226" i="6"/>
  <c r="W1227" i="6"/>
  <c r="W1228" i="6"/>
  <c r="W1229" i="6"/>
  <c r="W1230" i="6"/>
  <c r="W1231" i="6"/>
  <c r="W1232" i="6"/>
  <c r="W1233" i="6"/>
  <c r="W1234" i="6"/>
  <c r="W1235" i="6"/>
  <c r="W1236" i="6"/>
  <c r="W1237" i="6"/>
  <c r="W1238" i="6"/>
  <c r="W1239" i="6"/>
  <c r="W1240" i="6"/>
  <c r="W1241" i="6"/>
  <c r="W1242" i="6"/>
  <c r="W1243" i="6"/>
  <c r="W1244" i="6"/>
  <c r="W1245" i="6"/>
  <c r="W1246" i="6"/>
  <c r="W1247" i="6"/>
  <c r="W1248" i="6"/>
  <c r="W1249" i="6"/>
  <c r="W1250" i="6"/>
  <c r="W1251" i="6"/>
  <c r="W1252" i="6"/>
  <c r="W1253" i="6"/>
  <c r="W1254" i="6"/>
  <c r="W1255" i="6"/>
  <c r="W1256" i="6"/>
  <c r="W1257" i="6"/>
  <c r="W1258" i="6"/>
  <c r="W1259" i="6"/>
  <c r="W1260" i="6"/>
  <c r="W1261" i="6"/>
  <c r="W1262" i="6"/>
  <c r="W1263" i="6"/>
  <c r="W1264" i="6"/>
  <c r="W1265" i="6"/>
  <c r="W1266" i="6"/>
  <c r="W1267" i="6"/>
  <c r="W1268" i="6"/>
  <c r="W1269" i="6"/>
  <c r="W1270" i="6"/>
  <c r="W1271" i="6"/>
  <c r="W1272" i="6"/>
  <c r="W1273" i="6"/>
  <c r="W1274" i="6"/>
  <c r="W1275" i="6"/>
  <c r="W1276" i="6"/>
  <c r="W1277" i="6"/>
  <c r="W1278" i="6"/>
  <c r="W1279" i="6"/>
  <c r="W1280" i="6"/>
  <c r="W1281" i="6"/>
  <c r="W1282" i="6"/>
  <c r="W1283" i="6"/>
  <c r="W1284" i="6"/>
  <c r="W1285" i="6"/>
  <c r="W1286" i="6"/>
  <c r="W1287" i="6"/>
  <c r="W1288" i="6"/>
  <c r="W1289" i="6"/>
  <c r="W1290" i="6"/>
  <c r="W1291" i="6"/>
  <c r="W1292" i="6"/>
  <c r="W1293" i="6"/>
  <c r="W1294" i="6"/>
  <c r="W1295" i="6"/>
  <c r="W1296" i="6"/>
  <c r="W1297" i="6"/>
  <c r="W1298" i="6"/>
  <c r="W1299" i="6"/>
  <c r="W1300" i="6"/>
  <c r="W1301" i="6"/>
  <c r="W1302" i="6"/>
  <c r="W1303" i="6"/>
  <c r="W1304" i="6"/>
  <c r="W1305" i="6"/>
  <c r="W1306" i="6"/>
  <c r="W1307" i="6"/>
  <c r="W1308" i="6"/>
  <c r="W1309" i="6"/>
  <c r="W1310" i="6"/>
  <c r="W1311" i="6"/>
  <c r="W1312" i="6"/>
  <c r="W1313" i="6"/>
  <c r="W1314" i="6"/>
  <c r="W1315" i="6"/>
  <c r="W1316" i="6"/>
  <c r="W1317" i="6"/>
  <c r="W1318" i="6"/>
  <c r="W1319" i="6"/>
  <c r="W1320" i="6"/>
  <c r="W1321" i="6"/>
  <c r="W1322" i="6"/>
  <c r="W1323" i="6"/>
  <c r="W1324" i="6"/>
  <c r="W1325" i="6"/>
  <c r="W1326" i="6"/>
  <c r="W1327" i="6"/>
  <c r="W1328" i="6"/>
  <c r="W1329" i="6"/>
  <c r="W1330" i="6"/>
  <c r="W1331" i="6"/>
  <c r="W1332" i="6"/>
  <c r="W1333" i="6"/>
  <c r="W1334" i="6"/>
  <c r="W1335" i="6"/>
  <c r="W1336" i="6"/>
  <c r="W1337" i="6"/>
  <c r="W1338" i="6"/>
  <c r="W1339" i="6"/>
  <c r="W1340" i="6"/>
  <c r="W1341" i="6"/>
  <c r="W1342" i="6"/>
  <c r="W1343" i="6"/>
  <c r="W1344" i="6"/>
  <c r="W1345" i="6"/>
  <c r="W1346" i="6"/>
  <c r="W1347" i="6"/>
  <c r="W1348" i="6"/>
  <c r="W1349" i="6"/>
  <c r="W1350" i="6"/>
  <c r="W1351" i="6"/>
  <c r="W1352" i="6"/>
  <c r="W1353" i="6"/>
  <c r="W1354" i="6"/>
  <c r="W1355" i="6"/>
  <c r="W1356" i="6"/>
  <c r="W1357" i="6"/>
  <c r="W1358" i="6"/>
  <c r="W1359" i="6"/>
  <c r="W1360" i="6"/>
  <c r="W1361" i="6"/>
  <c r="W1362" i="6"/>
  <c r="W1363" i="6"/>
  <c r="W1364" i="6"/>
  <c r="W1365" i="6"/>
  <c r="W1366" i="6"/>
  <c r="W1367" i="6"/>
  <c r="W1368" i="6"/>
  <c r="W1369" i="6"/>
  <c r="W1370" i="6"/>
  <c r="W1371" i="6"/>
  <c r="W1372" i="6"/>
  <c r="W1373" i="6"/>
  <c r="W1374" i="6"/>
  <c r="W1375" i="6"/>
  <c r="W1376" i="6"/>
  <c r="W1377" i="6"/>
  <c r="W1378" i="6"/>
  <c r="W1379" i="6"/>
  <c r="W1380" i="6"/>
  <c r="W1381" i="6"/>
  <c r="W1382" i="6"/>
  <c r="W1383" i="6"/>
  <c r="W1384" i="6"/>
  <c r="W1385" i="6"/>
  <c r="W1386" i="6"/>
  <c r="W1387" i="6"/>
  <c r="W1388" i="6"/>
  <c r="W1389" i="6"/>
  <c r="W1390" i="6"/>
  <c r="W1391" i="6"/>
  <c r="W1392" i="6"/>
  <c r="W1393" i="6"/>
  <c r="W1394" i="6"/>
  <c r="W1395" i="6"/>
  <c r="W1396" i="6"/>
  <c r="W1397" i="6"/>
  <c r="W1398" i="6"/>
  <c r="W1399" i="6"/>
  <c r="W1400" i="6"/>
  <c r="W1401" i="6"/>
  <c r="W1402" i="6"/>
  <c r="W1403" i="6"/>
  <c r="W1404" i="6"/>
  <c r="W1405" i="6"/>
  <c r="W1406" i="6"/>
  <c r="W1407" i="6"/>
  <c r="W1408" i="6"/>
  <c r="W1409" i="6"/>
  <c r="W1410" i="6"/>
  <c r="W1411" i="6"/>
  <c r="W1412" i="6"/>
  <c r="W1413" i="6"/>
  <c r="W1414" i="6"/>
  <c r="W1415" i="6"/>
  <c r="W1416" i="6"/>
  <c r="W1417" i="6"/>
  <c r="W1418" i="6"/>
  <c r="W1419" i="6"/>
  <c r="W1420" i="6"/>
  <c r="W1421" i="6"/>
  <c r="W1422" i="6"/>
  <c r="W1423" i="6"/>
  <c r="W1424" i="6"/>
  <c r="W1425" i="6"/>
  <c r="W1426" i="6"/>
  <c r="W1427" i="6"/>
  <c r="W1428" i="6"/>
  <c r="W1429" i="6"/>
  <c r="W1430" i="6"/>
  <c r="W1431" i="6"/>
  <c r="W1432" i="6"/>
  <c r="W1433" i="6"/>
  <c r="W1434" i="6"/>
  <c r="W1435" i="6"/>
  <c r="W1436" i="6"/>
  <c r="W1437" i="6"/>
  <c r="W1438" i="6"/>
  <c r="W1439" i="6"/>
  <c r="W1440" i="6"/>
  <c r="W1441" i="6"/>
  <c r="W1442" i="6"/>
  <c r="W1443" i="6"/>
  <c r="W1444" i="6"/>
  <c r="W1445" i="6"/>
  <c r="W1446" i="6"/>
  <c r="W1447" i="6"/>
  <c r="W1448" i="6"/>
  <c r="W1449" i="6"/>
  <c r="W1450" i="6"/>
  <c r="W1451" i="6"/>
  <c r="W1452" i="6"/>
  <c r="W1453" i="6"/>
  <c r="W1454" i="6"/>
  <c r="W1455" i="6"/>
  <c r="W1456" i="6"/>
  <c r="W1457" i="6"/>
  <c r="W1458" i="6"/>
  <c r="W1459" i="6"/>
  <c r="W1460" i="6"/>
  <c r="W1461" i="6"/>
  <c r="W1462" i="6"/>
  <c r="W1463" i="6"/>
  <c r="W1464" i="6"/>
  <c r="W1465" i="6"/>
  <c r="W1466" i="6"/>
  <c r="W1467" i="6"/>
  <c r="W1468" i="6"/>
  <c r="W1469" i="6"/>
  <c r="W1470" i="6"/>
  <c r="W1471" i="6"/>
  <c r="W1472" i="6"/>
  <c r="W1473" i="6"/>
  <c r="W1474" i="6"/>
  <c r="W1475" i="6"/>
  <c r="W1476" i="6"/>
  <c r="W1477" i="6"/>
  <c r="W1478" i="6"/>
  <c r="W1479" i="6"/>
  <c r="W1480" i="6"/>
  <c r="W1481" i="6"/>
  <c r="W1482" i="6"/>
  <c r="W1483" i="6"/>
  <c r="W1484" i="6"/>
  <c r="W1485" i="6"/>
  <c r="W1486" i="6"/>
  <c r="W1487" i="6"/>
  <c r="W1488" i="6"/>
  <c r="W1489" i="6"/>
  <c r="W1490" i="6"/>
  <c r="W1491" i="6"/>
  <c r="W1492" i="6"/>
  <c r="W1493" i="6"/>
  <c r="W1494" i="6"/>
  <c r="W1495" i="6"/>
  <c r="W1496" i="6"/>
  <c r="W1497" i="6"/>
  <c r="W1498" i="6"/>
  <c r="W1499" i="6"/>
  <c r="W1500" i="6"/>
  <c r="W1501" i="6"/>
  <c r="W1502" i="6"/>
  <c r="W1503" i="6"/>
  <c r="W1504" i="6"/>
  <c r="W1505" i="6"/>
  <c r="W1506" i="6"/>
  <c r="W1507" i="6"/>
  <c r="W1508" i="6"/>
  <c r="W1509" i="6"/>
  <c r="W1510" i="6"/>
  <c r="W1511" i="6"/>
  <c r="W1512" i="6"/>
  <c r="W1513" i="6"/>
  <c r="W1514" i="6"/>
  <c r="W1515" i="6"/>
  <c r="W1516" i="6"/>
  <c r="W1517" i="6"/>
  <c r="W1518" i="6"/>
  <c r="W1519" i="6"/>
  <c r="W1520" i="6"/>
  <c r="W1521" i="6"/>
  <c r="W1522" i="6"/>
  <c r="W1523" i="6"/>
  <c r="W1524" i="6"/>
  <c r="W1525" i="6"/>
  <c r="W1526" i="6"/>
  <c r="W1527" i="6"/>
  <c r="W1528" i="6"/>
  <c r="W1529" i="6"/>
  <c r="W1530" i="6"/>
  <c r="W1531" i="6"/>
  <c r="W1532" i="6"/>
  <c r="W1533" i="6"/>
  <c r="W1534" i="6"/>
  <c r="W1535" i="6"/>
  <c r="W1536" i="6"/>
  <c r="W1537" i="6"/>
  <c r="W1538" i="6"/>
  <c r="W1539" i="6"/>
  <c r="W1540" i="6"/>
  <c r="W1541" i="6"/>
  <c r="W1542" i="6"/>
  <c r="W1543" i="6"/>
  <c r="W1544" i="6"/>
  <c r="W1545" i="6"/>
  <c r="W1546" i="6"/>
  <c r="W1547" i="6"/>
  <c r="W1548" i="6"/>
  <c r="W1549" i="6"/>
  <c r="W1550" i="6"/>
  <c r="W1551" i="6"/>
  <c r="W1552" i="6"/>
  <c r="W1553" i="6"/>
  <c r="W1554" i="6"/>
  <c r="W1555" i="6"/>
  <c r="W1556" i="6"/>
  <c r="W1557" i="6"/>
  <c r="W1558" i="6"/>
  <c r="W1559" i="6"/>
  <c r="W1560" i="6"/>
  <c r="W1561" i="6"/>
  <c r="W1562" i="6"/>
  <c r="W1563" i="6"/>
  <c r="W1564" i="6"/>
  <c r="W1565" i="6"/>
  <c r="W1566" i="6"/>
  <c r="W1567" i="6"/>
  <c r="W1568" i="6"/>
  <c r="W1569" i="6"/>
  <c r="W1570" i="6"/>
  <c r="W1571" i="6"/>
  <c r="W1572" i="6"/>
  <c r="W1573" i="6"/>
  <c r="W1574" i="6"/>
  <c r="W1575" i="6"/>
  <c r="W1576" i="6"/>
  <c r="W1577" i="6"/>
  <c r="W1578" i="6"/>
  <c r="W1579" i="6"/>
  <c r="W1580" i="6"/>
  <c r="W1581" i="6"/>
  <c r="W1582" i="6"/>
  <c r="W1583" i="6"/>
  <c r="W1584" i="6"/>
  <c r="W1585" i="6"/>
  <c r="W1586" i="6"/>
  <c r="W1587" i="6"/>
  <c r="W1588" i="6"/>
  <c r="W1589" i="6"/>
  <c r="W1590" i="6"/>
  <c r="W1591" i="6"/>
  <c r="W1592" i="6"/>
  <c r="W1593" i="6"/>
  <c r="W1594" i="6"/>
  <c r="W1595" i="6"/>
  <c r="W1596" i="6"/>
  <c r="W1597" i="6"/>
  <c r="W1598" i="6"/>
  <c r="W1599" i="6"/>
  <c r="W1600" i="6"/>
  <c r="W1601" i="6"/>
  <c r="W1602" i="6"/>
  <c r="W1603" i="6"/>
  <c r="W1604" i="6"/>
  <c r="W1605" i="6"/>
  <c r="W1606" i="6"/>
  <c r="W1607" i="6"/>
  <c r="W1608" i="6"/>
  <c r="W1609" i="6"/>
  <c r="W1610" i="6"/>
  <c r="W1611" i="6"/>
  <c r="W1612" i="6"/>
  <c r="W1613" i="6"/>
  <c r="W1614" i="6"/>
  <c r="W1615" i="6"/>
  <c r="W1616" i="6"/>
  <c r="W1617" i="6"/>
  <c r="W1618" i="6"/>
  <c r="W1619" i="6"/>
  <c r="W1620" i="6"/>
  <c r="W1621" i="6"/>
  <c r="W1622" i="6"/>
  <c r="W1623" i="6"/>
  <c r="W1624" i="6"/>
  <c r="W1625" i="6"/>
  <c r="W1626" i="6"/>
  <c r="W1627" i="6"/>
  <c r="W1628" i="6"/>
  <c r="W1629" i="6"/>
  <c r="W1630" i="6"/>
  <c r="W1631" i="6"/>
  <c r="W1632" i="6"/>
  <c r="W1633" i="6"/>
  <c r="W1634" i="6"/>
  <c r="W1635" i="6"/>
  <c r="W1636" i="6"/>
  <c r="W1637" i="6"/>
  <c r="W1638" i="6"/>
  <c r="W1639" i="6"/>
  <c r="W1640" i="6"/>
  <c r="W1641" i="6"/>
  <c r="W1642" i="6"/>
  <c r="W1643" i="6"/>
  <c r="W1644" i="6"/>
  <c r="W1645" i="6"/>
  <c r="W1646" i="6"/>
  <c r="W1647" i="6"/>
  <c r="W1648" i="6"/>
  <c r="W1649" i="6"/>
  <c r="W1650" i="6"/>
  <c r="W1651" i="6"/>
  <c r="W1652" i="6"/>
  <c r="W1653" i="6"/>
  <c r="W1654" i="6"/>
  <c r="W1655" i="6"/>
  <c r="W1656" i="6"/>
  <c r="W1657" i="6"/>
  <c r="W1658" i="6"/>
  <c r="W1659" i="6"/>
  <c r="W1660" i="6"/>
  <c r="W1661" i="6"/>
  <c r="W1662" i="6"/>
  <c r="W1663" i="6"/>
  <c r="W1664" i="6"/>
  <c r="W1665" i="6"/>
  <c r="W1666" i="6"/>
  <c r="W1667" i="6"/>
  <c r="W1668" i="6"/>
  <c r="W1669" i="6"/>
  <c r="W1670" i="6"/>
  <c r="W1671" i="6"/>
  <c r="W1672" i="6"/>
  <c r="W1673" i="6"/>
  <c r="W1674" i="6"/>
  <c r="W1675" i="6"/>
  <c r="W1676" i="6"/>
  <c r="W1677" i="6"/>
  <c r="W1678" i="6"/>
  <c r="W1679" i="6"/>
  <c r="W1680" i="6"/>
  <c r="W1681" i="6"/>
  <c r="W1682" i="6"/>
  <c r="W1683" i="6"/>
  <c r="W1684" i="6"/>
  <c r="W1685" i="6"/>
  <c r="W1686" i="6"/>
  <c r="W1687" i="6"/>
  <c r="W1688" i="6"/>
  <c r="W1689" i="6"/>
  <c r="W1690" i="6"/>
  <c r="W1691" i="6"/>
  <c r="W1692" i="6"/>
  <c r="W1693" i="6"/>
  <c r="W1694" i="6"/>
  <c r="W1695" i="6"/>
  <c r="W1696" i="6"/>
  <c r="W1697" i="6"/>
  <c r="W1698" i="6"/>
  <c r="W1699" i="6"/>
  <c r="W1700" i="6"/>
  <c r="W1701" i="6"/>
  <c r="W1702" i="6"/>
  <c r="W1703" i="6"/>
  <c r="W1704" i="6"/>
  <c r="W1705" i="6"/>
  <c r="W1706" i="6"/>
  <c r="W1707" i="6"/>
  <c r="W1708" i="6"/>
  <c r="W1709" i="6"/>
  <c r="W1710" i="6"/>
  <c r="W1711" i="6"/>
  <c r="W1712" i="6"/>
  <c r="W1713" i="6"/>
  <c r="W1714" i="6"/>
  <c r="W1715" i="6"/>
  <c r="W1716" i="6"/>
  <c r="W1717" i="6"/>
  <c r="W1718" i="6"/>
  <c r="W1719" i="6"/>
  <c r="W1720" i="6"/>
  <c r="W1721" i="6"/>
  <c r="W1722" i="6"/>
  <c r="W1723" i="6"/>
  <c r="W1724" i="6"/>
  <c r="W1725" i="6"/>
  <c r="W1726" i="6"/>
  <c r="W1727" i="6"/>
  <c r="W1728" i="6"/>
  <c r="W1729" i="6"/>
  <c r="W1730" i="6"/>
  <c r="W1731" i="6"/>
  <c r="W1732" i="6"/>
  <c r="W1733" i="6"/>
  <c r="W1734" i="6"/>
  <c r="W1735" i="6"/>
  <c r="W1736" i="6"/>
  <c r="W1737" i="6"/>
  <c r="W1738" i="6"/>
  <c r="W1739" i="6"/>
  <c r="W1740" i="6"/>
  <c r="W1741" i="6"/>
  <c r="W1742" i="6"/>
  <c r="W1743" i="6"/>
  <c r="W1744" i="6"/>
  <c r="W1745" i="6"/>
  <c r="W1746" i="6"/>
  <c r="W1747" i="6"/>
  <c r="W1748" i="6"/>
  <c r="W1749" i="6"/>
  <c r="W1750" i="6"/>
  <c r="W1751" i="6"/>
  <c r="W1752" i="6"/>
  <c r="W1753" i="6"/>
  <c r="W1754" i="6"/>
  <c r="W1755" i="6"/>
  <c r="W1756" i="6"/>
  <c r="W1757" i="6"/>
  <c r="W1758" i="6"/>
  <c r="W1759" i="6"/>
  <c r="W1760" i="6"/>
  <c r="W1761" i="6"/>
  <c r="W1762" i="6"/>
  <c r="W1763" i="6"/>
  <c r="W1764" i="6"/>
  <c r="W1765" i="6"/>
  <c r="W1766" i="6"/>
  <c r="W1767" i="6"/>
  <c r="W1768" i="6"/>
  <c r="W1769" i="6"/>
  <c r="W1770" i="6"/>
  <c r="W1771" i="6"/>
  <c r="W1772" i="6"/>
  <c r="W1773" i="6"/>
  <c r="W1774" i="6"/>
  <c r="W1775" i="6"/>
  <c r="W1776" i="6"/>
  <c r="W1777" i="6"/>
  <c r="W1778" i="6"/>
  <c r="W1779" i="6"/>
  <c r="W1780" i="6"/>
  <c r="W1781" i="6"/>
  <c r="W1782" i="6"/>
  <c r="W1783" i="6"/>
  <c r="W1784" i="6"/>
  <c r="W1785" i="6"/>
  <c r="W1786" i="6"/>
  <c r="W1787" i="6"/>
  <c r="W1788" i="6"/>
  <c r="W1789" i="6"/>
  <c r="W1790" i="6"/>
  <c r="W1791" i="6"/>
  <c r="W1792" i="6"/>
  <c r="W1793" i="6"/>
  <c r="W1794" i="6"/>
  <c r="W1795" i="6"/>
  <c r="W1796" i="6"/>
  <c r="W1797" i="6"/>
  <c r="W1798" i="6"/>
  <c r="W1799" i="6"/>
  <c r="W1800" i="6"/>
  <c r="W1801" i="6"/>
  <c r="W1802" i="6"/>
  <c r="W1803" i="6"/>
  <c r="W1804" i="6"/>
  <c r="W1805" i="6"/>
  <c r="W1806" i="6"/>
  <c r="W1807" i="6"/>
  <c r="W1808" i="6"/>
  <c r="W1809" i="6"/>
  <c r="W1810" i="6"/>
  <c r="W1811" i="6"/>
  <c r="W1812" i="6"/>
  <c r="W1813" i="6"/>
  <c r="W1814" i="6"/>
  <c r="W1815" i="6"/>
  <c r="W1816" i="6"/>
  <c r="W1817" i="6"/>
  <c r="W1818" i="6"/>
  <c r="W1819" i="6"/>
  <c r="W1820" i="6"/>
  <c r="W1821" i="6"/>
  <c r="W1822" i="6"/>
  <c r="W1823" i="6"/>
  <c r="W1824" i="6"/>
  <c r="W1825" i="6"/>
  <c r="W1826" i="6"/>
  <c r="W1827" i="6"/>
  <c r="W1828" i="6"/>
  <c r="W1829" i="6"/>
  <c r="W1830" i="6"/>
  <c r="W1831" i="6"/>
  <c r="W1832" i="6"/>
  <c r="W1833" i="6"/>
  <c r="W1834" i="6"/>
  <c r="W1835" i="6"/>
  <c r="W1836" i="6"/>
  <c r="W1837" i="6"/>
  <c r="W1838" i="6"/>
  <c r="W1839" i="6"/>
  <c r="W1840" i="6"/>
  <c r="W1841" i="6"/>
  <c r="W1842" i="6"/>
  <c r="W1843" i="6"/>
  <c r="W1844" i="6"/>
  <c r="W1845" i="6"/>
  <c r="W1846" i="6"/>
  <c r="W1847" i="6"/>
  <c r="W1848" i="6"/>
  <c r="W1849" i="6"/>
  <c r="W1850" i="6"/>
  <c r="W1851" i="6"/>
  <c r="W1852" i="6"/>
  <c r="W1853" i="6"/>
  <c r="W1854" i="6"/>
  <c r="W1855" i="6"/>
  <c r="W1856" i="6"/>
  <c r="W1857" i="6"/>
  <c r="W1858" i="6"/>
  <c r="W1859" i="6"/>
  <c r="W1860" i="6"/>
  <c r="W1861" i="6"/>
  <c r="W1862" i="6"/>
  <c r="W1863" i="6"/>
  <c r="W1864" i="6"/>
  <c r="W1865" i="6"/>
  <c r="W1866" i="6"/>
  <c r="W1867" i="6"/>
  <c r="W1868" i="6"/>
  <c r="W1869" i="6"/>
  <c r="W1870" i="6"/>
  <c r="W1871" i="6"/>
  <c r="W1872" i="6"/>
  <c r="W1873" i="6"/>
  <c r="W1874" i="6"/>
  <c r="W1875" i="6"/>
  <c r="W1876" i="6"/>
  <c r="W1877" i="6"/>
  <c r="W1878" i="6"/>
  <c r="W1879" i="6"/>
  <c r="W1880" i="6"/>
  <c r="W1881" i="6"/>
  <c r="W1882" i="6"/>
  <c r="W1883" i="6"/>
  <c r="W1884" i="6"/>
  <c r="W1885" i="6"/>
  <c r="W1886" i="6"/>
  <c r="W1887" i="6"/>
  <c r="W1888" i="6"/>
  <c r="W1889" i="6"/>
  <c r="W1890" i="6"/>
  <c r="W1891" i="6"/>
  <c r="W1892" i="6"/>
  <c r="W1893" i="6"/>
  <c r="W1894" i="6"/>
  <c r="W1895" i="6"/>
  <c r="W1896" i="6"/>
  <c r="W1897" i="6"/>
  <c r="W1898" i="6"/>
  <c r="W1899" i="6"/>
  <c r="W1900" i="6"/>
  <c r="W1901" i="6"/>
  <c r="W1902" i="6"/>
  <c r="W1903" i="6"/>
  <c r="W1904" i="6"/>
  <c r="W1905" i="6"/>
  <c r="W1906" i="6"/>
  <c r="W1907" i="6"/>
  <c r="W1908" i="6"/>
  <c r="W1909" i="6"/>
  <c r="W1910" i="6"/>
  <c r="W1911" i="6"/>
  <c r="W1912" i="6"/>
  <c r="W1913" i="6"/>
  <c r="W1914" i="6"/>
  <c r="W1915" i="6"/>
  <c r="W1916" i="6"/>
  <c r="W1917" i="6"/>
  <c r="W1918" i="6"/>
  <c r="W1919" i="6"/>
  <c r="W1920" i="6"/>
  <c r="W1921" i="6"/>
  <c r="W1922" i="6"/>
  <c r="W1923" i="6"/>
  <c r="W1924" i="6"/>
  <c r="W1925" i="6"/>
  <c r="W1926" i="6"/>
  <c r="W1927" i="6"/>
  <c r="W1928" i="6"/>
  <c r="W1929" i="6"/>
  <c r="W1930" i="6"/>
  <c r="W1931" i="6"/>
  <c r="W1932" i="6"/>
  <c r="W1933" i="6"/>
  <c r="W1934" i="6"/>
  <c r="W1935" i="6"/>
  <c r="W1936" i="6"/>
  <c r="W1937" i="6"/>
  <c r="W1938" i="6"/>
  <c r="W1939" i="6"/>
  <c r="W1940" i="6"/>
  <c r="W1941" i="6"/>
  <c r="W1942" i="6"/>
  <c r="W1943" i="6"/>
  <c r="W1944" i="6"/>
  <c r="W1945" i="6"/>
  <c r="W1946" i="6"/>
  <c r="W1947" i="6"/>
  <c r="W1948" i="6"/>
  <c r="W1949" i="6"/>
  <c r="W1950" i="6"/>
  <c r="W1951" i="6"/>
  <c r="W1952" i="6"/>
  <c r="W1953" i="6"/>
  <c r="W1954" i="6"/>
  <c r="W1955" i="6"/>
  <c r="W1956" i="6"/>
  <c r="W1957" i="6"/>
  <c r="W1958" i="6"/>
  <c r="W1959" i="6"/>
  <c r="W1960" i="6"/>
  <c r="W1961" i="6"/>
  <c r="W1962" i="6"/>
  <c r="W1963" i="6"/>
  <c r="W1964" i="6"/>
  <c r="W1965" i="6"/>
  <c r="W1966" i="6"/>
  <c r="W1967" i="6"/>
  <c r="W1968" i="6"/>
  <c r="W1969" i="6"/>
  <c r="W1970" i="6"/>
  <c r="W1971" i="6"/>
  <c r="W1972" i="6"/>
  <c r="W1973" i="6"/>
  <c r="W1974" i="6"/>
  <c r="W1975" i="6"/>
  <c r="W1976" i="6"/>
  <c r="W1977" i="6"/>
  <c r="W1978" i="6"/>
  <c r="W1979" i="6"/>
  <c r="W1980" i="6"/>
  <c r="W1981" i="6"/>
  <c r="W1982" i="6"/>
  <c r="W1983" i="6"/>
  <c r="W1984" i="6"/>
  <c r="W1985" i="6"/>
  <c r="W1986" i="6"/>
  <c r="W1987" i="6"/>
  <c r="W1988" i="6"/>
  <c r="W1989" i="6"/>
  <c r="W1990" i="6"/>
  <c r="W1991" i="6"/>
  <c r="W1992" i="6"/>
  <c r="W1993" i="6"/>
  <c r="W1994" i="6"/>
  <c r="W1995" i="6"/>
  <c r="W1996" i="6"/>
  <c r="W1997" i="6"/>
  <c r="W1998" i="6"/>
  <c r="W1999" i="6"/>
  <c r="W2000" i="6"/>
  <c r="W2001" i="6"/>
  <c r="W2002" i="6"/>
  <c r="W2003" i="6"/>
  <c r="W2004" i="6"/>
  <c r="W2005" i="6"/>
  <c r="W2006" i="6"/>
  <c r="W2007" i="6"/>
  <c r="W2008" i="6"/>
  <c r="W2009" i="6"/>
  <c r="W2010" i="6"/>
  <c r="W2011" i="6"/>
  <c r="W2012" i="6"/>
  <c r="W2013" i="6"/>
  <c r="W2014" i="6"/>
  <c r="W2015" i="6"/>
  <c r="W2016" i="6"/>
  <c r="W2017" i="6"/>
  <c r="W2018" i="6"/>
  <c r="W2019" i="6"/>
  <c r="W2020" i="6"/>
  <c r="W2021" i="6"/>
  <c r="W2022" i="6"/>
  <c r="W2023" i="6"/>
  <c r="W2024" i="6"/>
  <c r="W2025" i="6"/>
  <c r="W2026" i="6"/>
  <c r="W2027" i="6"/>
  <c r="W2028" i="6"/>
  <c r="W2029" i="6"/>
  <c r="W2030" i="6"/>
  <c r="W2031" i="6"/>
  <c r="W2032" i="6"/>
  <c r="W2033" i="6"/>
  <c r="W2034" i="6"/>
  <c r="W2035" i="6"/>
  <c r="W2036" i="6"/>
  <c r="W2037" i="6"/>
  <c r="W2038" i="6"/>
  <c r="W2039" i="6"/>
  <c r="W2040" i="6"/>
  <c r="W2041" i="6"/>
  <c r="W2042" i="6"/>
  <c r="W2043" i="6"/>
  <c r="W2044" i="6"/>
  <c r="W2045" i="6"/>
  <c r="W2046" i="6"/>
  <c r="W2047" i="6"/>
  <c r="W2048" i="6"/>
  <c r="W2049" i="6"/>
  <c r="W2050" i="6"/>
  <c r="W2051" i="6"/>
  <c r="W2052" i="6"/>
  <c r="W2053" i="6"/>
  <c r="W2054" i="6"/>
  <c r="W2055" i="6"/>
  <c r="W2056" i="6"/>
  <c r="W2057" i="6"/>
  <c r="W2058" i="6"/>
  <c r="W2059" i="6"/>
  <c r="W2060" i="6"/>
  <c r="W2061" i="6"/>
  <c r="W2062" i="6"/>
  <c r="W2063" i="6"/>
  <c r="W2064" i="6"/>
  <c r="W2065" i="6"/>
  <c r="W2066" i="6"/>
  <c r="W2067" i="6"/>
  <c r="W2068" i="6"/>
  <c r="W2069" i="6"/>
  <c r="W2070" i="6"/>
  <c r="W2071" i="6"/>
  <c r="W2072" i="6"/>
  <c r="W2073" i="6"/>
  <c r="W2074" i="6"/>
  <c r="W2075" i="6"/>
  <c r="W2076" i="6"/>
  <c r="W2077" i="6"/>
  <c r="W2078" i="6"/>
  <c r="W2079" i="6"/>
  <c r="W2080" i="6"/>
  <c r="W2081" i="6"/>
  <c r="W2082" i="6"/>
  <c r="W2083" i="6"/>
  <c r="W2084" i="6"/>
  <c r="W2085" i="6"/>
  <c r="W2086" i="6"/>
  <c r="W2087" i="6"/>
  <c r="W2088" i="6"/>
  <c r="W2089" i="6"/>
  <c r="W2090" i="6"/>
  <c r="W2091" i="6"/>
  <c r="W2092" i="6"/>
  <c r="W2093" i="6"/>
  <c r="W2094" i="6"/>
  <c r="W2095" i="6"/>
  <c r="W2096" i="6"/>
  <c r="W2097" i="6"/>
  <c r="W2098" i="6"/>
  <c r="W2099" i="6"/>
  <c r="W2100" i="6"/>
  <c r="W2101" i="6"/>
  <c r="W2102" i="6"/>
  <c r="W2103" i="6"/>
  <c r="W2104" i="6"/>
  <c r="W2105" i="6"/>
  <c r="W2106" i="6"/>
  <c r="W2107" i="6"/>
  <c r="W2108" i="6"/>
  <c r="W2109" i="6"/>
  <c r="W2110" i="6"/>
  <c r="W2111" i="6"/>
  <c r="W2112" i="6"/>
  <c r="W2113" i="6"/>
  <c r="W2114" i="6"/>
  <c r="W2115" i="6"/>
  <c r="W2116" i="6"/>
  <c r="W2117" i="6"/>
  <c r="W2118" i="6"/>
  <c r="W2119" i="6"/>
  <c r="W2120" i="6"/>
  <c r="W2121" i="6"/>
  <c r="W2122" i="6"/>
  <c r="W2123" i="6"/>
  <c r="W2124" i="6"/>
  <c r="W2125" i="6"/>
  <c r="W2126" i="6"/>
  <c r="W2127" i="6"/>
  <c r="W2128" i="6"/>
  <c r="W2129" i="6"/>
  <c r="W2130" i="6"/>
  <c r="W2131" i="6"/>
  <c r="W2132" i="6"/>
  <c r="W2133" i="6"/>
  <c r="W2134" i="6"/>
  <c r="W2135" i="6"/>
  <c r="W2136" i="6"/>
  <c r="W2137" i="6"/>
  <c r="W2138" i="6"/>
  <c r="W2139" i="6"/>
  <c r="W2140" i="6"/>
  <c r="W2141" i="6"/>
  <c r="W2142" i="6"/>
  <c r="W2143" i="6"/>
  <c r="W2144" i="6"/>
  <c r="W2145" i="6"/>
  <c r="W2146" i="6"/>
  <c r="W2147" i="6"/>
  <c r="W2148" i="6"/>
  <c r="W2149" i="6"/>
  <c r="W2150" i="6"/>
  <c r="W2151" i="6"/>
  <c r="W2152" i="6"/>
  <c r="W2153" i="6"/>
  <c r="W2154" i="6"/>
  <c r="W2155" i="6"/>
  <c r="W2156" i="6"/>
  <c r="W2157" i="6"/>
  <c r="W2158" i="6"/>
  <c r="W2159" i="6"/>
  <c r="W2160" i="6"/>
  <c r="W2161" i="6"/>
  <c r="W2162" i="6"/>
  <c r="W2163" i="6"/>
  <c r="W2164" i="6"/>
  <c r="W2165" i="6"/>
  <c r="W2166" i="6"/>
  <c r="W2167" i="6"/>
  <c r="W2168" i="6"/>
  <c r="W2169" i="6"/>
  <c r="W2170" i="6"/>
  <c r="W2171" i="6"/>
  <c r="W2172" i="6"/>
  <c r="W2173" i="6"/>
  <c r="W2174" i="6"/>
  <c r="W2175" i="6"/>
  <c r="W2176" i="6"/>
  <c r="W2177" i="6"/>
  <c r="W2178" i="6"/>
  <c r="W2179" i="6"/>
  <c r="W2180" i="6"/>
  <c r="W2181" i="6"/>
  <c r="W2182" i="6"/>
  <c r="W2183" i="6"/>
  <c r="W2184" i="6"/>
  <c r="W2185" i="6"/>
  <c r="W2186" i="6"/>
  <c r="W2187" i="6"/>
  <c r="W2188" i="6"/>
  <c r="W2189" i="6"/>
  <c r="W2190" i="6"/>
  <c r="W2191" i="6"/>
  <c r="W2192" i="6"/>
  <c r="W2193" i="6"/>
  <c r="W2194" i="6"/>
  <c r="W2195" i="6"/>
  <c r="W2196" i="6"/>
  <c r="W2197" i="6"/>
  <c r="W2198" i="6"/>
  <c r="W2199" i="6"/>
  <c r="W2200" i="6"/>
  <c r="W2201" i="6"/>
  <c r="W2202" i="6"/>
  <c r="W2203" i="6"/>
  <c r="W2204" i="6"/>
  <c r="W2205" i="6"/>
  <c r="W2206" i="6"/>
  <c r="W2207" i="6"/>
  <c r="W2208" i="6"/>
  <c r="W2209" i="6"/>
  <c r="W2210" i="6"/>
  <c r="W2211" i="6"/>
  <c r="W2212" i="6"/>
  <c r="W2213" i="6"/>
  <c r="W2214" i="6"/>
  <c r="W2215" i="6"/>
  <c r="W2216" i="6"/>
  <c r="W2217" i="6"/>
  <c r="W2218" i="6"/>
  <c r="W2219" i="6"/>
  <c r="W2220" i="6"/>
  <c r="W2221" i="6"/>
  <c r="W2222" i="6"/>
  <c r="W2223" i="6"/>
  <c r="W2224" i="6"/>
  <c r="W2225" i="6"/>
  <c r="W2226" i="6"/>
  <c r="W2227" i="6"/>
  <c r="W2228" i="6"/>
  <c r="W2229" i="6"/>
  <c r="W2230" i="6"/>
  <c r="W2231" i="6"/>
  <c r="W2232" i="6"/>
  <c r="W2233" i="6"/>
  <c r="W2234" i="6"/>
  <c r="W2235" i="6"/>
  <c r="W2236" i="6"/>
  <c r="W2237" i="6"/>
  <c r="W2238" i="6"/>
  <c r="W2239" i="6"/>
  <c r="W2240" i="6"/>
  <c r="W2241" i="6"/>
  <c r="W2242" i="6"/>
  <c r="W2243" i="6"/>
  <c r="W2244" i="6"/>
  <c r="W2245" i="6"/>
  <c r="W2246" i="6"/>
  <c r="W2247" i="6"/>
  <c r="W2248" i="6"/>
  <c r="W2249" i="6"/>
  <c r="W2250" i="6"/>
  <c r="W2251" i="6"/>
  <c r="W2252" i="6"/>
  <c r="W2253" i="6"/>
  <c r="W2254" i="6"/>
  <c r="W2255" i="6"/>
  <c r="W2256" i="6"/>
  <c r="W2257" i="6"/>
  <c r="W2258" i="6"/>
  <c r="W2259" i="6"/>
  <c r="W2260" i="6"/>
  <c r="W2261" i="6"/>
  <c r="W2262" i="6"/>
  <c r="W2263" i="6"/>
  <c r="W2264" i="6"/>
  <c r="W2265" i="6"/>
  <c r="W2266" i="6"/>
  <c r="W2267" i="6"/>
  <c r="W2268" i="6"/>
  <c r="W2269" i="6"/>
  <c r="W2270" i="6"/>
  <c r="W2271" i="6"/>
  <c r="W2272" i="6"/>
  <c r="W2273" i="6"/>
  <c r="W2274" i="6"/>
  <c r="W2275" i="6"/>
  <c r="W2276" i="6"/>
  <c r="W2277" i="6"/>
  <c r="W2278" i="6"/>
  <c r="W2279" i="6"/>
  <c r="W2280" i="6"/>
  <c r="W2281" i="6"/>
  <c r="W2282" i="6"/>
  <c r="W2283" i="6"/>
  <c r="W2284" i="6"/>
  <c r="W2285" i="6"/>
  <c r="W2286" i="6"/>
  <c r="W2287" i="6"/>
  <c r="W2288" i="6"/>
  <c r="W2289" i="6"/>
  <c r="W2290" i="6"/>
  <c r="W2291" i="6"/>
  <c r="W2292" i="6"/>
  <c r="W2293" i="6"/>
  <c r="W2294" i="6"/>
  <c r="W2295" i="6"/>
  <c r="W2296" i="6"/>
  <c r="W2297" i="6"/>
  <c r="W2298" i="6"/>
  <c r="W2299" i="6"/>
  <c r="W2300" i="6"/>
  <c r="W2301" i="6"/>
  <c r="W2302" i="6"/>
  <c r="W2303" i="6"/>
  <c r="W2304" i="6"/>
  <c r="W2305" i="6"/>
  <c r="W2306" i="6"/>
  <c r="W2307" i="6"/>
  <c r="W2308" i="6"/>
  <c r="W2309" i="6"/>
  <c r="W2310" i="6"/>
  <c r="W2311" i="6"/>
  <c r="W2312" i="6"/>
  <c r="W2313" i="6"/>
  <c r="W2314" i="6"/>
  <c r="W2315" i="6"/>
  <c r="W2316" i="6"/>
  <c r="W2317" i="6"/>
  <c r="W2318" i="6"/>
  <c r="W2319" i="6"/>
  <c r="W2320" i="6"/>
  <c r="W2321" i="6"/>
  <c r="W2322" i="6"/>
  <c r="W2323" i="6"/>
  <c r="W2324" i="6"/>
  <c r="W2325" i="6"/>
  <c r="W2326" i="6"/>
  <c r="W2327" i="6"/>
  <c r="W2328" i="6"/>
  <c r="W2329" i="6"/>
  <c r="W2330" i="6"/>
  <c r="W2331" i="6"/>
  <c r="W2332" i="6"/>
  <c r="W2333" i="6"/>
  <c r="W2334" i="6"/>
  <c r="W2335" i="6"/>
  <c r="W2336" i="6"/>
  <c r="W2337" i="6"/>
  <c r="W2338" i="6"/>
  <c r="W2339" i="6"/>
  <c r="W2340" i="6"/>
  <c r="W2341" i="6"/>
  <c r="W2342" i="6"/>
  <c r="W2343" i="6"/>
  <c r="W2344" i="6"/>
  <c r="W2345" i="6"/>
  <c r="W2346" i="6"/>
  <c r="W2347" i="6"/>
  <c r="W2348" i="6"/>
  <c r="W2349" i="6"/>
  <c r="W2350" i="6"/>
  <c r="W2351" i="6"/>
  <c r="W2352" i="6"/>
  <c r="W2353" i="6"/>
  <c r="W2354" i="6"/>
  <c r="W2355" i="6"/>
  <c r="W2356" i="6"/>
  <c r="W2357" i="6"/>
  <c r="W2358" i="6"/>
  <c r="W2359" i="6"/>
  <c r="W2360" i="6"/>
  <c r="W2361" i="6"/>
  <c r="W2362" i="6"/>
  <c r="W2363" i="6"/>
  <c r="W2364" i="6"/>
  <c r="W2365" i="6"/>
  <c r="W2366" i="6"/>
  <c r="W2367" i="6"/>
  <c r="W2368" i="6"/>
  <c r="W2369" i="6"/>
  <c r="W2370" i="6"/>
  <c r="W2371" i="6"/>
  <c r="W2372" i="6"/>
  <c r="W2373" i="6"/>
  <c r="W2374" i="6"/>
  <c r="W2375" i="6"/>
  <c r="W2376" i="6"/>
  <c r="W2377" i="6"/>
  <c r="W2378" i="6"/>
  <c r="W2379" i="6"/>
  <c r="W2380" i="6"/>
  <c r="W2381" i="6"/>
  <c r="W2382" i="6"/>
  <c r="W2383" i="6"/>
  <c r="W2384" i="6"/>
  <c r="W2385" i="6"/>
  <c r="W2386" i="6"/>
  <c r="W2387" i="6"/>
  <c r="W2388" i="6"/>
  <c r="W2389" i="6"/>
  <c r="W2390" i="6"/>
  <c r="W2391" i="6"/>
  <c r="W2392" i="6"/>
  <c r="W2393" i="6"/>
  <c r="W2394" i="6"/>
  <c r="W2395" i="6"/>
  <c r="W2396" i="6"/>
  <c r="W2397" i="6"/>
  <c r="W2398" i="6"/>
  <c r="W2399" i="6"/>
  <c r="W2400" i="6"/>
  <c r="W2401" i="6"/>
  <c r="W2402" i="6"/>
  <c r="W2403" i="6"/>
  <c r="W2404" i="6"/>
  <c r="W2405" i="6"/>
  <c r="W2406" i="6"/>
  <c r="W2407" i="6"/>
  <c r="W2408" i="6"/>
  <c r="W2409" i="6"/>
  <c r="W2410" i="6"/>
  <c r="W2411" i="6"/>
  <c r="W2412" i="6"/>
  <c r="W2413" i="6"/>
  <c r="W2414" i="6"/>
  <c r="W2415" i="6"/>
  <c r="W2416" i="6"/>
  <c r="W2417" i="6"/>
  <c r="W2418" i="6"/>
  <c r="W2419" i="6"/>
  <c r="W2420" i="6"/>
  <c r="W2421" i="6"/>
  <c r="W2422" i="6"/>
  <c r="W2423" i="6"/>
  <c r="W2424" i="6"/>
  <c r="W2425" i="6"/>
  <c r="W2426" i="6"/>
  <c r="W2427" i="6"/>
  <c r="W2428" i="6"/>
  <c r="W2429" i="6"/>
  <c r="W2430" i="6"/>
  <c r="W2431" i="6"/>
  <c r="W2432" i="6"/>
  <c r="W2433" i="6"/>
  <c r="W2434" i="6"/>
  <c r="W2435" i="6"/>
  <c r="W2436" i="6"/>
  <c r="W2437" i="6"/>
  <c r="W2438" i="6"/>
  <c r="W2439" i="6"/>
  <c r="W2440" i="6"/>
  <c r="W2441" i="6"/>
  <c r="W2442" i="6"/>
  <c r="W2443" i="6"/>
  <c r="W2444" i="6"/>
  <c r="W2445" i="6"/>
  <c r="W2446" i="6"/>
  <c r="W2447" i="6"/>
  <c r="W2448" i="6"/>
  <c r="W2449" i="6"/>
  <c r="W2450" i="6"/>
  <c r="W2451" i="6"/>
  <c r="W2452" i="6"/>
  <c r="W2453" i="6"/>
  <c r="W2454" i="6"/>
  <c r="W2455" i="6"/>
  <c r="W2456" i="6"/>
  <c r="W2457" i="6"/>
  <c r="W2458" i="6"/>
  <c r="W2459" i="6"/>
  <c r="W2460" i="6"/>
  <c r="W2461" i="6"/>
  <c r="W2462" i="6"/>
  <c r="W2463" i="6"/>
  <c r="W2464" i="6"/>
  <c r="W2465" i="6"/>
  <c r="W2466" i="6"/>
  <c r="W2467" i="6"/>
  <c r="W2468" i="6"/>
  <c r="W2469" i="6"/>
  <c r="W2470" i="6"/>
  <c r="W2471" i="6"/>
  <c r="W2472" i="6"/>
  <c r="W2473" i="6"/>
  <c r="W2474" i="6"/>
  <c r="W2475" i="6"/>
  <c r="W2476" i="6"/>
  <c r="W2477" i="6"/>
  <c r="W2478" i="6"/>
  <c r="W2479" i="6"/>
  <c r="W2480" i="6"/>
  <c r="W2481" i="6"/>
  <c r="W2482" i="6"/>
  <c r="W2483" i="6"/>
  <c r="W2484" i="6"/>
  <c r="W2485" i="6"/>
  <c r="W2486" i="6"/>
  <c r="W2487" i="6"/>
  <c r="W2488" i="6"/>
  <c r="W2489" i="6"/>
  <c r="W2490" i="6"/>
  <c r="W2491" i="6"/>
  <c r="W2492" i="6"/>
  <c r="W2493" i="6"/>
  <c r="W2494" i="6"/>
  <c r="W2495" i="6"/>
  <c r="W2496" i="6"/>
  <c r="W2497" i="6"/>
  <c r="W2498" i="6"/>
  <c r="W2499" i="6"/>
  <c r="W2500" i="6"/>
  <c r="W2501" i="6"/>
  <c r="W2502" i="6"/>
  <c r="W2503" i="6"/>
  <c r="W2504" i="6"/>
  <c r="W2505" i="6"/>
  <c r="W2506" i="6"/>
  <c r="W2507" i="6"/>
  <c r="W2508" i="6"/>
  <c r="W2509" i="6"/>
  <c r="W2510" i="6"/>
  <c r="W2511" i="6"/>
  <c r="W2512" i="6"/>
  <c r="W2513" i="6"/>
  <c r="W2514" i="6"/>
  <c r="W2515" i="6"/>
  <c r="W2516" i="6"/>
  <c r="W2517" i="6"/>
  <c r="W2518" i="6"/>
  <c r="W2519" i="6"/>
  <c r="W2520" i="6"/>
  <c r="W2521" i="6"/>
  <c r="W2522" i="6"/>
  <c r="W2523" i="6"/>
  <c r="W2524" i="6"/>
  <c r="W2525" i="6"/>
  <c r="W2526" i="6"/>
  <c r="W2527" i="6"/>
  <c r="W2528" i="6"/>
  <c r="W2529" i="6"/>
  <c r="W2530" i="6"/>
  <c r="W2531" i="6"/>
  <c r="W2532" i="6"/>
  <c r="W2533" i="6"/>
  <c r="W2534" i="6"/>
  <c r="W2535" i="6"/>
  <c r="W2536" i="6"/>
  <c r="W2537" i="6"/>
  <c r="W2538" i="6"/>
  <c r="W2539" i="6"/>
  <c r="W2540" i="6"/>
  <c r="W2541" i="6"/>
  <c r="W2542" i="6"/>
  <c r="W2543" i="6"/>
  <c r="W2544" i="6"/>
  <c r="W2545" i="6"/>
  <c r="W2546" i="6"/>
  <c r="W2547" i="6"/>
  <c r="W2548" i="6"/>
  <c r="W2549" i="6"/>
  <c r="W2550" i="6"/>
  <c r="W2551" i="6"/>
  <c r="W2552" i="6"/>
  <c r="W2553" i="6"/>
  <c r="W2554" i="6"/>
  <c r="W2555" i="6"/>
  <c r="W2556" i="6"/>
  <c r="W2557" i="6"/>
  <c r="W2558" i="6"/>
  <c r="W2559" i="6"/>
  <c r="W2560" i="6"/>
  <c r="W2561" i="6"/>
  <c r="W2562" i="6"/>
  <c r="W2563" i="6"/>
  <c r="W2564" i="6"/>
  <c r="W2565" i="6"/>
  <c r="W2566" i="6"/>
  <c r="W2567" i="6"/>
  <c r="W2568" i="6"/>
  <c r="W2569" i="6"/>
  <c r="W2570" i="6"/>
  <c r="W2571" i="6"/>
  <c r="W2572" i="6"/>
  <c r="W2573" i="6"/>
  <c r="W2574" i="6"/>
  <c r="W2575" i="6"/>
  <c r="W2576" i="6"/>
  <c r="W2577" i="6"/>
  <c r="W2578" i="6"/>
  <c r="W2579" i="6"/>
  <c r="W2580" i="6"/>
  <c r="W2581" i="6"/>
  <c r="W2582" i="6"/>
  <c r="W2583" i="6"/>
  <c r="W2584" i="6"/>
  <c r="W2585" i="6"/>
  <c r="W2586" i="6"/>
  <c r="W2587" i="6"/>
  <c r="W2588" i="6"/>
  <c r="W2589" i="6"/>
  <c r="W2590" i="6"/>
  <c r="W2591" i="6"/>
  <c r="W2592" i="6"/>
  <c r="W2593" i="6"/>
  <c r="W2594" i="6"/>
  <c r="W2595" i="6"/>
  <c r="W2596" i="6"/>
  <c r="W2597" i="6"/>
  <c r="W2598" i="6"/>
  <c r="W2599" i="6"/>
  <c r="W2600" i="6"/>
  <c r="W2601" i="6"/>
  <c r="W2602" i="6"/>
  <c r="W2603" i="6"/>
  <c r="W2604" i="6"/>
  <c r="W2605" i="6"/>
  <c r="W2606" i="6"/>
  <c r="W2607" i="6"/>
  <c r="W2608" i="6"/>
  <c r="W2609" i="6"/>
  <c r="W2610" i="6"/>
  <c r="W2611" i="6"/>
  <c r="W2612" i="6"/>
  <c r="W2613" i="6"/>
  <c r="W2614" i="6"/>
  <c r="W2615" i="6"/>
  <c r="W2616" i="6"/>
  <c r="W2617" i="6"/>
  <c r="W2618" i="6"/>
  <c r="W2619" i="6"/>
  <c r="W2620" i="6"/>
  <c r="W2621" i="6"/>
  <c r="W2622" i="6"/>
  <c r="W2623" i="6"/>
  <c r="W2624" i="6"/>
  <c r="W2625" i="6"/>
  <c r="W2626" i="6"/>
  <c r="W2627" i="6"/>
  <c r="W2628" i="6"/>
  <c r="W2629" i="6"/>
  <c r="W2630" i="6"/>
  <c r="W2631" i="6"/>
  <c r="W2632" i="6"/>
  <c r="W2633" i="6"/>
  <c r="W2634" i="6"/>
  <c r="W2635" i="6"/>
  <c r="W2636" i="6"/>
  <c r="W2637" i="6"/>
  <c r="W2638" i="6"/>
  <c r="W2639" i="6"/>
  <c r="W2640" i="6"/>
  <c r="W2641" i="6"/>
  <c r="W2642" i="6"/>
  <c r="W2643" i="6"/>
  <c r="W2644" i="6"/>
  <c r="W2645" i="6"/>
  <c r="W2646" i="6"/>
  <c r="W2647" i="6"/>
  <c r="W2648" i="6"/>
  <c r="W2649" i="6"/>
  <c r="W2650" i="6"/>
  <c r="W2651" i="6"/>
  <c r="W2652" i="6"/>
  <c r="W2653" i="6"/>
  <c r="W2654" i="6"/>
  <c r="W2655" i="6"/>
  <c r="W2656" i="6"/>
  <c r="W2657" i="6"/>
  <c r="W2658" i="6"/>
  <c r="W2659" i="6"/>
  <c r="W2660" i="6"/>
  <c r="W2661" i="6"/>
  <c r="W2662" i="6"/>
  <c r="W2663" i="6"/>
  <c r="W2664" i="6"/>
  <c r="W2665" i="6"/>
  <c r="W2666" i="6"/>
  <c r="W2667" i="6"/>
  <c r="W2668" i="6"/>
  <c r="W2669" i="6"/>
  <c r="W2670" i="6"/>
  <c r="W2671" i="6"/>
  <c r="W2672" i="6"/>
  <c r="W2673" i="6"/>
  <c r="W2674" i="6"/>
  <c r="W2675" i="6"/>
  <c r="W2676" i="6"/>
  <c r="W2677" i="6"/>
  <c r="W2678" i="6"/>
  <c r="W2679" i="6"/>
  <c r="W2680" i="6"/>
  <c r="W2681" i="6"/>
  <c r="W2682" i="6"/>
  <c r="W2683" i="6"/>
  <c r="W2684" i="6"/>
  <c r="W2685" i="6"/>
  <c r="W2686" i="6"/>
  <c r="W2687" i="6"/>
  <c r="W2688" i="6"/>
  <c r="W2689" i="6"/>
  <c r="W2690" i="6"/>
  <c r="W2691" i="6"/>
  <c r="W2692" i="6"/>
  <c r="W2693" i="6"/>
  <c r="W2694" i="6"/>
  <c r="W2695" i="6"/>
  <c r="W2696" i="6"/>
  <c r="W2697" i="6"/>
  <c r="W2698" i="6"/>
  <c r="W2699" i="6"/>
  <c r="W2700" i="6"/>
  <c r="W2701" i="6"/>
  <c r="W2702" i="6"/>
  <c r="W2703" i="6"/>
  <c r="W2704" i="6"/>
  <c r="W2705" i="6"/>
  <c r="W2706" i="6"/>
  <c r="W2707" i="6"/>
  <c r="W2708" i="6"/>
  <c r="W2709" i="6"/>
  <c r="W2710" i="6"/>
  <c r="W2711" i="6"/>
  <c r="W2712" i="6"/>
  <c r="W2713" i="6"/>
  <c r="W2714" i="6"/>
  <c r="W2715" i="6"/>
  <c r="W2716" i="6"/>
  <c r="W2717" i="6"/>
  <c r="W2718" i="6"/>
  <c r="W2719" i="6"/>
  <c r="W2720" i="6"/>
  <c r="W2721" i="6"/>
  <c r="W2722" i="6"/>
  <c r="W2723" i="6"/>
  <c r="W2724" i="6"/>
  <c r="W2725" i="6"/>
  <c r="W2726" i="6"/>
  <c r="W2727" i="6"/>
  <c r="W2728" i="6"/>
  <c r="W2729" i="6"/>
  <c r="W2730" i="6"/>
  <c r="W2731" i="6"/>
  <c r="W2732" i="6"/>
  <c r="W2733" i="6"/>
  <c r="W2734" i="6"/>
  <c r="W2735" i="6"/>
  <c r="W2736" i="6"/>
  <c r="W2737" i="6"/>
  <c r="W2738" i="6"/>
  <c r="W2739" i="6"/>
  <c r="W2740" i="6"/>
  <c r="W2741" i="6"/>
  <c r="W2742" i="6"/>
  <c r="W2743" i="6"/>
  <c r="W2744" i="6"/>
  <c r="W2745" i="6"/>
  <c r="W2746" i="6"/>
  <c r="W2747" i="6"/>
  <c r="W2748" i="6"/>
  <c r="W2749" i="6"/>
  <c r="W2750" i="6"/>
  <c r="W2751" i="6"/>
  <c r="W2752" i="6"/>
  <c r="W2753" i="6"/>
  <c r="W2754" i="6"/>
  <c r="W2755" i="6"/>
  <c r="W2756" i="6"/>
  <c r="W2757" i="6"/>
  <c r="W2758" i="6"/>
  <c r="W2759" i="6"/>
  <c r="W2760" i="6"/>
  <c r="W2761" i="6"/>
  <c r="W2762" i="6"/>
  <c r="W2763" i="6"/>
  <c r="W2764" i="6"/>
  <c r="W2765" i="6"/>
  <c r="W2766" i="6"/>
  <c r="W2767" i="6"/>
  <c r="W2768" i="6"/>
  <c r="W2769" i="6"/>
  <c r="W2770" i="6"/>
  <c r="W2771" i="6"/>
  <c r="W2772" i="6"/>
  <c r="W2773" i="6"/>
  <c r="W2774" i="6"/>
  <c r="W2775" i="6"/>
  <c r="W2776" i="6"/>
  <c r="W2777" i="6"/>
  <c r="W2778" i="6"/>
  <c r="W2779" i="6"/>
  <c r="W2780" i="6"/>
  <c r="W2781" i="6"/>
  <c r="W2782" i="6"/>
  <c r="W2783" i="6"/>
  <c r="W2784" i="6"/>
  <c r="W2785" i="6"/>
  <c r="W2786" i="6"/>
  <c r="W2787" i="6"/>
  <c r="W2788" i="6"/>
  <c r="W2789" i="6"/>
  <c r="W2790" i="6"/>
  <c r="W2791" i="6"/>
  <c r="W2792" i="6"/>
  <c r="W2793" i="6"/>
  <c r="W2794" i="6"/>
  <c r="W2795" i="6"/>
  <c r="W2796" i="6"/>
  <c r="W2797" i="6"/>
  <c r="W2798" i="6"/>
  <c r="W2799" i="6"/>
  <c r="W2800" i="6"/>
  <c r="W2801" i="6"/>
  <c r="W2802" i="6"/>
  <c r="W2803" i="6"/>
  <c r="W2804" i="6"/>
  <c r="W2805" i="6"/>
  <c r="W2806" i="6"/>
  <c r="W2807" i="6"/>
  <c r="W2808" i="6"/>
  <c r="W2809" i="6"/>
  <c r="W2810" i="6"/>
  <c r="W2811" i="6"/>
  <c r="W2812" i="6"/>
  <c r="W2813" i="6"/>
  <c r="W2814" i="6"/>
  <c r="W2815" i="6"/>
  <c r="W2816" i="6"/>
  <c r="W2817" i="6"/>
  <c r="W2818" i="6"/>
  <c r="W2819" i="6"/>
  <c r="W2820" i="6"/>
  <c r="W2821" i="6"/>
  <c r="W2822" i="6"/>
  <c r="W2823" i="6"/>
  <c r="W2824" i="6"/>
  <c r="W2825" i="6"/>
  <c r="W2826" i="6"/>
  <c r="W2827" i="6"/>
  <c r="W2828" i="6"/>
  <c r="W2829" i="6"/>
  <c r="W2830" i="6"/>
  <c r="W2831" i="6"/>
  <c r="W2832" i="6"/>
  <c r="W2833" i="6"/>
  <c r="W2834" i="6"/>
  <c r="W2835" i="6"/>
  <c r="W2836" i="6"/>
  <c r="W2837" i="6"/>
  <c r="W2838" i="6"/>
  <c r="W2839" i="6"/>
  <c r="W2840" i="6"/>
  <c r="W2841" i="6"/>
  <c r="W2842" i="6"/>
  <c r="W2843" i="6"/>
  <c r="W2844" i="6"/>
  <c r="W2845" i="6"/>
  <c r="W2846" i="6"/>
  <c r="W2847" i="6"/>
  <c r="W2848" i="6"/>
  <c r="W2849" i="6"/>
  <c r="W2850" i="6"/>
  <c r="W2851" i="6"/>
  <c r="W2852" i="6"/>
  <c r="W2853" i="6"/>
  <c r="W2854" i="6"/>
  <c r="W2855" i="6"/>
  <c r="W2856" i="6"/>
  <c r="W2857" i="6"/>
  <c r="W2858" i="6"/>
  <c r="W2859" i="6"/>
  <c r="W2860" i="6"/>
  <c r="W2861" i="6"/>
  <c r="W2862" i="6"/>
  <c r="W2863" i="6"/>
  <c r="W2864" i="6"/>
  <c r="W2865" i="6"/>
  <c r="W2866" i="6"/>
  <c r="W2867" i="6"/>
  <c r="W2868" i="6"/>
  <c r="W2869" i="6"/>
  <c r="W2870" i="6"/>
  <c r="W2871" i="6"/>
  <c r="W2872" i="6"/>
  <c r="W2873" i="6"/>
  <c r="W2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2" i="6"/>
  <c r="R1031" i="6"/>
  <c r="S1031" i="6"/>
  <c r="R1032" i="6"/>
  <c r="S1032" i="6"/>
  <c r="R1033" i="6"/>
  <c r="S1033" i="6"/>
  <c r="R1034" i="6"/>
  <c r="S1034" i="6"/>
  <c r="R1035" i="6"/>
  <c r="S1035" i="6"/>
  <c r="R1036" i="6"/>
  <c r="S1036" i="6"/>
  <c r="R1037" i="6"/>
  <c r="S1037" i="6"/>
  <c r="R1038" i="6"/>
  <c r="S1038" i="6"/>
  <c r="R1039" i="6"/>
  <c r="S1039" i="6"/>
  <c r="R1040" i="6"/>
  <c r="S1040" i="6"/>
  <c r="R1041" i="6"/>
  <c r="S1041" i="6"/>
  <c r="R1042" i="6"/>
  <c r="S1042" i="6"/>
  <c r="R1043" i="6"/>
  <c r="S1043" i="6"/>
  <c r="R1044" i="6"/>
  <c r="S1044" i="6"/>
  <c r="R1045" i="6"/>
  <c r="S1045" i="6"/>
  <c r="R1046" i="6"/>
  <c r="S1046" i="6"/>
  <c r="R1047" i="6"/>
  <c r="S1047" i="6"/>
  <c r="R1048" i="6"/>
  <c r="S1048" i="6"/>
  <c r="R1049" i="6"/>
  <c r="S1049" i="6"/>
  <c r="R1050" i="6"/>
  <c r="S1050" i="6"/>
  <c r="R1051" i="6"/>
  <c r="S1051" i="6"/>
  <c r="R1052" i="6"/>
  <c r="S1052" i="6"/>
  <c r="R1053" i="6"/>
  <c r="S1053" i="6"/>
  <c r="R1054" i="6"/>
  <c r="S1054" i="6"/>
  <c r="R1055" i="6"/>
  <c r="S1055" i="6"/>
  <c r="R1056" i="6"/>
  <c r="S1056" i="6"/>
  <c r="R1057" i="6"/>
  <c r="S1057" i="6"/>
  <c r="R1058" i="6"/>
  <c r="S1058" i="6"/>
  <c r="R1059" i="6"/>
  <c r="S1059" i="6"/>
  <c r="R1060" i="6"/>
  <c r="S1060" i="6"/>
  <c r="R1061" i="6"/>
  <c r="S1061" i="6"/>
  <c r="R1062" i="6"/>
  <c r="S1062" i="6"/>
  <c r="R1063" i="6"/>
  <c r="S1063" i="6"/>
  <c r="R1064" i="6"/>
  <c r="S1064" i="6"/>
  <c r="R1065" i="6"/>
  <c r="S1065" i="6"/>
  <c r="R1066" i="6"/>
  <c r="S1066" i="6"/>
  <c r="R1067" i="6"/>
  <c r="S1067" i="6"/>
  <c r="R1068" i="6"/>
  <c r="S1068" i="6"/>
  <c r="R1069" i="6"/>
  <c r="S1069" i="6"/>
  <c r="R1070" i="6"/>
  <c r="S1070" i="6"/>
  <c r="R1071" i="6"/>
  <c r="S1071" i="6"/>
  <c r="R1072" i="6"/>
  <c r="S1072" i="6"/>
  <c r="R1073" i="6"/>
  <c r="S1073" i="6"/>
  <c r="R1074" i="6"/>
  <c r="S1074" i="6"/>
  <c r="R1075" i="6"/>
  <c r="S1075" i="6"/>
  <c r="R1076" i="6"/>
  <c r="S1076" i="6"/>
  <c r="R1077" i="6"/>
  <c r="S1077" i="6"/>
  <c r="R1078" i="6"/>
  <c r="S1078" i="6"/>
  <c r="R1079" i="6"/>
  <c r="S1079" i="6"/>
  <c r="R1080" i="6"/>
  <c r="S1080" i="6"/>
  <c r="R1081" i="6"/>
  <c r="S1081" i="6"/>
  <c r="R1082" i="6"/>
  <c r="S1082" i="6"/>
  <c r="R1083" i="6"/>
  <c r="S1083" i="6"/>
  <c r="R1084" i="6"/>
  <c r="S1084" i="6"/>
  <c r="R1085" i="6"/>
  <c r="S1085" i="6"/>
  <c r="R1086" i="6"/>
  <c r="S1086" i="6"/>
  <c r="R1087" i="6"/>
  <c r="S1087" i="6"/>
  <c r="R1088" i="6"/>
  <c r="S1088" i="6"/>
  <c r="R1089" i="6"/>
  <c r="S1089" i="6"/>
  <c r="R1090" i="6"/>
  <c r="S1090" i="6"/>
  <c r="R1091" i="6"/>
  <c r="S1091" i="6"/>
  <c r="R1092" i="6"/>
  <c r="S1092" i="6"/>
  <c r="R1093" i="6"/>
  <c r="S1093" i="6"/>
  <c r="R1094" i="6"/>
  <c r="S1094" i="6"/>
  <c r="R1095" i="6"/>
  <c r="S1095" i="6"/>
  <c r="R1096" i="6"/>
  <c r="S1096" i="6"/>
  <c r="R1097" i="6"/>
  <c r="S1097" i="6"/>
  <c r="R1098" i="6"/>
  <c r="S1098" i="6"/>
  <c r="R1099" i="6"/>
  <c r="S1099" i="6"/>
  <c r="R1100" i="6"/>
  <c r="S1100" i="6"/>
  <c r="R1101" i="6"/>
  <c r="S1101" i="6"/>
  <c r="R1102" i="6"/>
  <c r="S1102" i="6"/>
  <c r="R1103" i="6"/>
  <c r="S1103" i="6"/>
  <c r="R1104" i="6"/>
  <c r="S1104" i="6"/>
  <c r="R1105" i="6"/>
  <c r="S1105" i="6"/>
  <c r="R1106" i="6"/>
  <c r="S1106" i="6"/>
  <c r="R1107" i="6"/>
  <c r="S1107" i="6"/>
  <c r="R1108" i="6"/>
  <c r="S1108" i="6"/>
  <c r="R1109" i="6"/>
  <c r="S1109" i="6"/>
  <c r="R1110" i="6"/>
  <c r="S1110" i="6"/>
  <c r="R1111" i="6"/>
  <c r="S1111" i="6"/>
  <c r="R1112" i="6"/>
  <c r="S1112" i="6"/>
  <c r="R1113" i="6"/>
  <c r="S1113" i="6"/>
  <c r="R1114" i="6"/>
  <c r="S1114" i="6"/>
  <c r="R1115" i="6"/>
  <c r="S1115" i="6"/>
  <c r="R1116" i="6"/>
  <c r="S1116" i="6"/>
  <c r="R1117" i="6"/>
  <c r="S1117" i="6"/>
  <c r="R1118" i="6"/>
  <c r="S1118" i="6"/>
  <c r="R1119" i="6"/>
  <c r="S1119" i="6"/>
  <c r="R1120" i="6"/>
  <c r="S1120" i="6"/>
  <c r="R1121" i="6"/>
  <c r="S1121" i="6"/>
  <c r="R1122" i="6"/>
  <c r="S1122" i="6"/>
  <c r="R1123" i="6"/>
  <c r="S1123" i="6"/>
  <c r="R1124" i="6"/>
  <c r="S1124" i="6"/>
  <c r="R1125" i="6"/>
  <c r="S1125" i="6"/>
  <c r="R1126" i="6"/>
  <c r="S1126" i="6"/>
  <c r="R1127" i="6"/>
  <c r="S1127" i="6"/>
  <c r="R1128" i="6"/>
  <c r="S1128" i="6"/>
  <c r="R1129" i="6"/>
  <c r="S1129" i="6"/>
  <c r="R1130" i="6"/>
  <c r="S1130" i="6"/>
  <c r="R1131" i="6"/>
  <c r="S1131" i="6"/>
  <c r="R1132" i="6"/>
  <c r="S1132" i="6"/>
  <c r="R1133" i="6"/>
  <c r="S1133" i="6"/>
  <c r="R1134" i="6"/>
  <c r="S1134" i="6"/>
  <c r="R1135" i="6"/>
  <c r="S1135" i="6"/>
  <c r="R1136" i="6"/>
  <c r="S1136" i="6"/>
  <c r="R1137" i="6"/>
  <c r="S1137" i="6"/>
  <c r="R1138" i="6"/>
  <c r="S1138" i="6"/>
  <c r="R1139" i="6"/>
  <c r="S1139" i="6"/>
  <c r="R1140" i="6"/>
  <c r="S1140" i="6"/>
  <c r="R1141" i="6"/>
  <c r="S1141" i="6"/>
  <c r="R1142" i="6"/>
  <c r="S1142" i="6"/>
  <c r="R1143" i="6"/>
  <c r="S1143" i="6"/>
  <c r="R1144" i="6"/>
  <c r="S1144" i="6"/>
  <c r="R1145" i="6"/>
  <c r="S1145" i="6"/>
  <c r="R1146" i="6"/>
  <c r="S1146" i="6"/>
  <c r="R1147" i="6"/>
  <c r="S1147" i="6"/>
  <c r="R1148" i="6"/>
  <c r="S1148" i="6"/>
  <c r="R1149" i="6"/>
  <c r="S1149" i="6"/>
  <c r="R1150" i="6"/>
  <c r="S1150" i="6"/>
  <c r="R1151" i="6"/>
  <c r="S1151" i="6"/>
  <c r="R1152" i="6"/>
  <c r="S1152" i="6"/>
  <c r="R1153" i="6"/>
  <c r="S1153" i="6"/>
  <c r="R1154" i="6"/>
  <c r="S1154" i="6"/>
  <c r="R1155" i="6"/>
  <c r="S1155" i="6"/>
  <c r="R1156" i="6"/>
  <c r="S1156" i="6"/>
  <c r="R1157" i="6"/>
  <c r="S1157" i="6"/>
  <c r="R1158" i="6"/>
  <c r="S1158" i="6"/>
  <c r="R1159" i="6"/>
  <c r="S1159" i="6"/>
  <c r="R1160" i="6"/>
  <c r="S1160" i="6"/>
  <c r="R1161" i="6"/>
  <c r="S1161" i="6"/>
  <c r="R1162" i="6"/>
  <c r="S1162" i="6"/>
  <c r="R1163" i="6"/>
  <c r="S1163" i="6"/>
  <c r="R1164" i="6"/>
  <c r="S1164" i="6"/>
  <c r="R1165" i="6"/>
  <c r="S1165" i="6"/>
  <c r="R1166" i="6"/>
  <c r="S1166" i="6"/>
  <c r="R1167" i="6"/>
  <c r="S1167" i="6"/>
  <c r="R1168" i="6"/>
  <c r="S1168" i="6"/>
  <c r="R1169" i="6"/>
  <c r="S1169" i="6"/>
  <c r="R1170" i="6"/>
  <c r="S1170" i="6"/>
  <c r="R1171" i="6"/>
  <c r="S1171" i="6"/>
  <c r="R1172" i="6"/>
  <c r="S1172" i="6"/>
  <c r="R1173" i="6"/>
  <c r="S1173" i="6"/>
  <c r="R1174" i="6"/>
  <c r="S1174" i="6"/>
  <c r="R1175" i="6"/>
  <c r="S1175" i="6"/>
  <c r="R1176" i="6"/>
  <c r="S1176" i="6"/>
  <c r="R1177" i="6"/>
  <c r="S1177" i="6"/>
  <c r="R1178" i="6"/>
  <c r="S1178" i="6"/>
  <c r="R1179" i="6"/>
  <c r="S1179" i="6"/>
  <c r="R1180" i="6"/>
  <c r="S1180" i="6"/>
  <c r="R1181" i="6"/>
  <c r="S1181" i="6"/>
  <c r="R1182" i="6"/>
  <c r="S1182" i="6"/>
  <c r="R1183" i="6"/>
  <c r="S1183" i="6"/>
  <c r="R1184" i="6"/>
  <c r="S1184" i="6"/>
  <c r="R1185" i="6"/>
  <c r="S1185" i="6"/>
  <c r="R1186" i="6"/>
  <c r="S1186" i="6"/>
  <c r="R1187" i="6"/>
  <c r="S1187" i="6"/>
  <c r="R1188" i="6"/>
  <c r="S1188" i="6"/>
  <c r="R1189" i="6"/>
  <c r="S1189" i="6"/>
  <c r="R1190" i="6"/>
  <c r="S1190" i="6"/>
  <c r="R1191" i="6"/>
  <c r="S1191" i="6"/>
  <c r="R1192" i="6"/>
  <c r="S1192" i="6"/>
  <c r="R1193" i="6"/>
  <c r="S1193" i="6"/>
  <c r="R1194" i="6"/>
  <c r="S1194" i="6"/>
  <c r="R1195" i="6"/>
  <c r="S1195" i="6"/>
  <c r="R1196" i="6"/>
  <c r="S1196" i="6"/>
  <c r="R1197" i="6"/>
  <c r="S1197" i="6"/>
  <c r="R1198" i="6"/>
  <c r="S1198" i="6"/>
  <c r="R1199" i="6"/>
  <c r="S1199" i="6"/>
  <c r="R1200" i="6"/>
  <c r="S1200" i="6"/>
  <c r="R1201" i="6"/>
  <c r="S1201" i="6"/>
  <c r="R1202" i="6"/>
  <c r="S1202" i="6"/>
  <c r="R1203" i="6"/>
  <c r="S1203" i="6"/>
  <c r="R1204" i="6"/>
  <c r="S1204" i="6"/>
  <c r="R1205" i="6"/>
  <c r="S1205" i="6"/>
  <c r="R1206" i="6"/>
  <c r="S1206" i="6"/>
  <c r="R1207" i="6"/>
  <c r="S1207" i="6"/>
  <c r="R1208" i="6"/>
  <c r="S1208" i="6"/>
  <c r="R1209" i="6"/>
  <c r="S1209" i="6"/>
  <c r="R1210" i="6"/>
  <c r="S1210" i="6"/>
  <c r="R1211" i="6"/>
  <c r="S1211" i="6"/>
  <c r="R1212" i="6"/>
  <c r="S1212" i="6"/>
  <c r="R1213" i="6"/>
  <c r="S1213" i="6"/>
  <c r="R1214" i="6"/>
  <c r="S1214" i="6"/>
  <c r="R1215" i="6"/>
  <c r="S1215" i="6"/>
  <c r="R1216" i="6"/>
  <c r="S1216" i="6"/>
  <c r="R1217" i="6"/>
  <c r="S1217" i="6"/>
  <c r="R1218" i="6"/>
  <c r="S1218" i="6"/>
  <c r="R1219" i="6"/>
  <c r="S1219" i="6"/>
  <c r="R1220" i="6"/>
  <c r="S1220" i="6"/>
  <c r="R1221" i="6"/>
  <c r="S1221" i="6"/>
  <c r="R1222" i="6"/>
  <c r="S1222" i="6"/>
  <c r="R1223" i="6"/>
  <c r="S1223" i="6"/>
  <c r="R1224" i="6"/>
  <c r="S1224" i="6"/>
  <c r="R1225" i="6"/>
  <c r="S1225" i="6"/>
  <c r="R1226" i="6"/>
  <c r="S1226" i="6"/>
  <c r="R1227" i="6"/>
  <c r="S1227" i="6"/>
  <c r="R1228" i="6"/>
  <c r="S1228" i="6"/>
  <c r="R1229" i="6"/>
  <c r="S1229" i="6"/>
  <c r="R1230" i="6"/>
  <c r="S1230" i="6"/>
  <c r="R1231" i="6"/>
  <c r="S1231" i="6"/>
  <c r="R1232" i="6"/>
  <c r="S1232" i="6"/>
  <c r="R1233" i="6"/>
  <c r="S1233" i="6"/>
  <c r="R1234" i="6"/>
  <c r="S1234" i="6"/>
  <c r="R1235" i="6"/>
  <c r="S1235" i="6"/>
  <c r="R1236" i="6"/>
  <c r="S1236" i="6"/>
  <c r="R1237" i="6"/>
  <c r="S1237" i="6"/>
  <c r="R1238" i="6"/>
  <c r="S1238" i="6"/>
  <c r="R1239" i="6"/>
  <c r="S1239" i="6"/>
  <c r="R1240" i="6"/>
  <c r="S1240" i="6"/>
  <c r="R1241" i="6"/>
  <c r="S1241" i="6"/>
  <c r="R1242" i="6"/>
  <c r="S1242" i="6"/>
  <c r="R1243" i="6"/>
  <c r="S1243" i="6"/>
  <c r="R1244" i="6"/>
  <c r="S1244" i="6"/>
  <c r="R1245" i="6"/>
  <c r="S1245" i="6"/>
  <c r="R1246" i="6"/>
  <c r="S1246" i="6"/>
  <c r="R1247" i="6"/>
  <c r="S1247" i="6"/>
  <c r="R1248" i="6"/>
  <c r="S1248" i="6"/>
  <c r="R1249" i="6"/>
  <c r="S1249" i="6"/>
  <c r="R1250" i="6"/>
  <c r="S1250" i="6"/>
  <c r="R1251" i="6"/>
  <c r="S1251" i="6"/>
  <c r="R1252" i="6"/>
  <c r="S1252" i="6"/>
  <c r="R1253" i="6"/>
  <c r="S1253" i="6"/>
  <c r="R1254" i="6"/>
  <c r="S1254" i="6"/>
  <c r="R1255" i="6"/>
  <c r="S1255" i="6"/>
  <c r="R1256" i="6"/>
  <c r="S1256" i="6"/>
  <c r="R1257" i="6"/>
  <c r="S1257" i="6"/>
  <c r="R1258" i="6"/>
  <c r="S1258" i="6"/>
  <c r="R1259" i="6"/>
  <c r="S1259" i="6"/>
  <c r="R1260" i="6"/>
  <c r="S1260" i="6"/>
  <c r="R1261" i="6"/>
  <c r="S1261" i="6"/>
  <c r="R1262" i="6"/>
  <c r="S1262" i="6"/>
  <c r="R1263" i="6"/>
  <c r="S1263" i="6"/>
  <c r="R1264" i="6"/>
  <c r="S1264" i="6"/>
  <c r="R1265" i="6"/>
  <c r="S1265" i="6"/>
  <c r="R1266" i="6"/>
  <c r="S1266" i="6"/>
  <c r="R1267" i="6"/>
  <c r="S1267" i="6"/>
  <c r="R1268" i="6"/>
  <c r="S1268" i="6"/>
  <c r="R1269" i="6"/>
  <c r="S1269" i="6"/>
  <c r="R1270" i="6"/>
  <c r="S1270" i="6"/>
  <c r="R1271" i="6"/>
  <c r="S1271" i="6"/>
  <c r="R1272" i="6"/>
  <c r="S1272" i="6"/>
  <c r="R1273" i="6"/>
  <c r="S1273" i="6"/>
  <c r="R1274" i="6"/>
  <c r="S1274" i="6"/>
  <c r="R1275" i="6"/>
  <c r="S1275" i="6"/>
  <c r="R1276" i="6"/>
  <c r="S1276" i="6"/>
  <c r="R1277" i="6"/>
  <c r="S1277" i="6"/>
  <c r="R1278" i="6"/>
  <c r="S1278" i="6"/>
  <c r="R1279" i="6"/>
  <c r="S1279" i="6"/>
  <c r="R1280" i="6"/>
  <c r="S1280" i="6"/>
  <c r="R1281" i="6"/>
  <c r="S1281" i="6"/>
  <c r="R1282" i="6"/>
  <c r="S1282" i="6"/>
  <c r="R1283" i="6"/>
  <c r="S1283" i="6"/>
  <c r="R1284" i="6"/>
  <c r="S1284" i="6"/>
  <c r="R1285" i="6"/>
  <c r="S1285" i="6"/>
  <c r="R1286" i="6"/>
  <c r="S1286" i="6"/>
  <c r="R1287" i="6"/>
  <c r="S1287" i="6"/>
  <c r="R1288" i="6"/>
  <c r="S1288" i="6"/>
  <c r="R1289" i="6"/>
  <c r="S1289" i="6"/>
  <c r="R1290" i="6"/>
  <c r="S1290" i="6"/>
  <c r="R1291" i="6"/>
  <c r="S1291" i="6"/>
  <c r="R1292" i="6"/>
  <c r="S1292" i="6"/>
  <c r="R1293" i="6"/>
  <c r="S1293" i="6"/>
  <c r="R1294" i="6"/>
  <c r="S1294" i="6"/>
  <c r="R1295" i="6"/>
  <c r="S1295" i="6"/>
  <c r="R1296" i="6"/>
  <c r="S1296" i="6"/>
  <c r="R1297" i="6"/>
  <c r="S1297" i="6"/>
  <c r="R1298" i="6"/>
  <c r="S1298" i="6"/>
  <c r="R1299" i="6"/>
  <c r="S1299" i="6"/>
  <c r="R1300" i="6"/>
  <c r="S1300" i="6"/>
  <c r="R1301" i="6"/>
  <c r="S1301" i="6"/>
  <c r="R1302" i="6"/>
  <c r="S1302" i="6"/>
  <c r="R1303" i="6"/>
  <c r="S1303" i="6"/>
  <c r="R1304" i="6"/>
  <c r="S1304" i="6"/>
  <c r="R1305" i="6"/>
  <c r="S1305" i="6"/>
  <c r="R1306" i="6"/>
  <c r="S1306" i="6"/>
  <c r="R1307" i="6"/>
  <c r="S1307" i="6"/>
  <c r="R1308" i="6"/>
  <c r="S1308" i="6"/>
  <c r="R1309" i="6"/>
  <c r="S1309" i="6"/>
  <c r="R1310" i="6"/>
  <c r="S1310" i="6"/>
  <c r="R1311" i="6"/>
  <c r="S1311" i="6"/>
  <c r="R1312" i="6"/>
  <c r="S1312" i="6"/>
  <c r="R1313" i="6"/>
  <c r="S1313" i="6"/>
  <c r="R1314" i="6"/>
  <c r="S1314" i="6"/>
  <c r="R1315" i="6"/>
  <c r="S1315" i="6"/>
  <c r="R1316" i="6"/>
  <c r="S1316" i="6"/>
  <c r="R1317" i="6"/>
  <c r="S1317" i="6"/>
  <c r="R1318" i="6"/>
  <c r="S1318" i="6"/>
  <c r="R1319" i="6"/>
  <c r="S1319" i="6"/>
  <c r="R1320" i="6"/>
  <c r="S1320" i="6"/>
  <c r="R1321" i="6"/>
  <c r="S1321" i="6"/>
  <c r="R1322" i="6"/>
  <c r="S1322" i="6"/>
  <c r="R1323" i="6"/>
  <c r="S1323" i="6"/>
  <c r="R1324" i="6"/>
  <c r="S1324" i="6"/>
  <c r="R1325" i="6"/>
  <c r="S1325" i="6"/>
  <c r="R1326" i="6"/>
  <c r="S1326" i="6"/>
  <c r="R1327" i="6"/>
  <c r="S1327" i="6"/>
  <c r="R1328" i="6"/>
  <c r="S1328" i="6"/>
  <c r="R1329" i="6"/>
  <c r="S1329" i="6"/>
  <c r="R1330" i="6"/>
  <c r="S1330" i="6"/>
  <c r="R1331" i="6"/>
  <c r="S1331" i="6"/>
  <c r="R1332" i="6"/>
  <c r="S1332" i="6"/>
  <c r="R1333" i="6"/>
  <c r="S1333" i="6"/>
  <c r="R1334" i="6"/>
  <c r="S1334" i="6"/>
  <c r="R1335" i="6"/>
  <c r="S1335" i="6"/>
  <c r="R1336" i="6"/>
  <c r="S1336" i="6"/>
  <c r="R1337" i="6"/>
  <c r="S1337" i="6"/>
  <c r="R1338" i="6"/>
  <c r="S1338" i="6"/>
  <c r="R1339" i="6"/>
  <c r="S1339" i="6"/>
  <c r="R1340" i="6"/>
  <c r="S1340" i="6"/>
  <c r="R1341" i="6"/>
  <c r="S1341" i="6"/>
  <c r="R1342" i="6"/>
  <c r="S1342" i="6"/>
  <c r="R1343" i="6"/>
  <c r="S1343" i="6"/>
  <c r="R1344" i="6"/>
  <c r="S1344" i="6"/>
  <c r="R1345" i="6"/>
  <c r="S1345" i="6"/>
  <c r="R1346" i="6"/>
  <c r="S1346" i="6"/>
  <c r="R1347" i="6"/>
  <c r="S1347" i="6"/>
  <c r="R1348" i="6"/>
  <c r="S1348" i="6"/>
  <c r="R1349" i="6"/>
  <c r="S1349" i="6"/>
  <c r="R1350" i="6"/>
  <c r="S1350" i="6"/>
  <c r="R1351" i="6"/>
  <c r="S1351" i="6"/>
  <c r="R1352" i="6"/>
  <c r="S1352" i="6"/>
  <c r="R1353" i="6"/>
  <c r="S1353" i="6"/>
  <c r="R1354" i="6"/>
  <c r="S1354" i="6"/>
  <c r="R1355" i="6"/>
  <c r="S1355" i="6"/>
  <c r="R1356" i="6"/>
  <c r="S1356" i="6"/>
  <c r="R1357" i="6"/>
  <c r="S1357" i="6"/>
  <c r="R1358" i="6"/>
  <c r="S1358" i="6"/>
  <c r="R1359" i="6"/>
  <c r="S1359" i="6"/>
  <c r="R1360" i="6"/>
  <c r="S1360" i="6"/>
  <c r="R1361" i="6"/>
  <c r="S1361" i="6"/>
  <c r="R1362" i="6"/>
  <c r="S1362" i="6"/>
  <c r="R1363" i="6"/>
  <c r="S1363" i="6"/>
  <c r="R1364" i="6"/>
  <c r="S1364" i="6"/>
  <c r="R1365" i="6"/>
  <c r="S1365" i="6"/>
  <c r="R1366" i="6"/>
  <c r="S1366" i="6"/>
  <c r="R1367" i="6"/>
  <c r="S1367" i="6"/>
  <c r="R1368" i="6"/>
  <c r="S1368" i="6"/>
  <c r="R1369" i="6"/>
  <c r="S1369" i="6"/>
  <c r="R1370" i="6"/>
  <c r="S1370" i="6"/>
  <c r="R1371" i="6"/>
  <c r="S1371" i="6"/>
  <c r="R1372" i="6"/>
  <c r="S1372" i="6"/>
  <c r="R1373" i="6"/>
  <c r="S1373" i="6"/>
  <c r="R1374" i="6"/>
  <c r="S1374" i="6"/>
  <c r="R1375" i="6"/>
  <c r="S1375" i="6"/>
  <c r="R1376" i="6"/>
  <c r="S1376" i="6"/>
  <c r="R1377" i="6"/>
  <c r="S1377" i="6"/>
  <c r="R1378" i="6"/>
  <c r="S1378" i="6"/>
  <c r="R1379" i="6"/>
  <c r="S1379" i="6"/>
  <c r="R1380" i="6"/>
  <c r="S1380" i="6"/>
  <c r="R1381" i="6"/>
  <c r="S1381" i="6"/>
  <c r="R1382" i="6"/>
  <c r="S1382" i="6"/>
  <c r="R1383" i="6"/>
  <c r="S1383" i="6"/>
  <c r="R1384" i="6"/>
  <c r="S1384" i="6"/>
  <c r="R1385" i="6"/>
  <c r="S1385" i="6"/>
  <c r="R1386" i="6"/>
  <c r="S1386" i="6"/>
  <c r="R1387" i="6"/>
  <c r="S1387" i="6"/>
  <c r="R1388" i="6"/>
  <c r="S1388" i="6"/>
  <c r="R1389" i="6"/>
  <c r="S1389" i="6"/>
  <c r="R1390" i="6"/>
  <c r="S1390" i="6"/>
  <c r="R1391" i="6"/>
  <c r="S1391" i="6"/>
  <c r="R1392" i="6"/>
  <c r="S1392" i="6"/>
  <c r="R1393" i="6"/>
  <c r="S1393" i="6"/>
  <c r="R1394" i="6"/>
  <c r="S1394" i="6"/>
  <c r="R1395" i="6"/>
  <c r="S1395" i="6"/>
  <c r="R1396" i="6"/>
  <c r="S1396" i="6"/>
  <c r="R1397" i="6"/>
  <c r="S1397" i="6"/>
  <c r="R1398" i="6"/>
  <c r="S1398" i="6"/>
  <c r="R1399" i="6"/>
  <c r="S1399" i="6"/>
  <c r="R1400" i="6"/>
  <c r="S1400" i="6"/>
  <c r="R1401" i="6"/>
  <c r="S1401" i="6"/>
  <c r="R1402" i="6"/>
  <c r="S1402" i="6"/>
  <c r="R1403" i="6"/>
  <c r="S1403" i="6"/>
  <c r="R1404" i="6"/>
  <c r="S1404" i="6"/>
  <c r="R1405" i="6"/>
  <c r="S1405" i="6"/>
  <c r="R1406" i="6"/>
  <c r="S1406" i="6"/>
  <c r="R1407" i="6"/>
  <c r="S1407" i="6"/>
  <c r="R1408" i="6"/>
  <c r="S1408" i="6"/>
  <c r="R1409" i="6"/>
  <c r="S1409" i="6"/>
  <c r="R1410" i="6"/>
  <c r="S1410" i="6"/>
  <c r="R1411" i="6"/>
  <c r="S1411" i="6"/>
  <c r="R1412" i="6"/>
  <c r="S1412" i="6"/>
  <c r="R1413" i="6"/>
  <c r="S1413" i="6"/>
  <c r="R1414" i="6"/>
  <c r="S1414" i="6"/>
  <c r="R1415" i="6"/>
  <c r="S1415" i="6"/>
  <c r="R1416" i="6"/>
  <c r="S1416" i="6"/>
  <c r="R1417" i="6"/>
  <c r="S1417" i="6"/>
  <c r="R1418" i="6"/>
  <c r="S1418" i="6"/>
  <c r="R1419" i="6"/>
  <c r="S1419" i="6"/>
  <c r="R1420" i="6"/>
  <c r="S1420" i="6"/>
  <c r="R1421" i="6"/>
  <c r="S1421" i="6"/>
  <c r="R1422" i="6"/>
  <c r="S1422" i="6"/>
  <c r="R1423" i="6"/>
  <c r="S1423" i="6"/>
  <c r="R1424" i="6"/>
  <c r="S1424" i="6"/>
  <c r="R1425" i="6"/>
  <c r="S1425" i="6"/>
  <c r="R1426" i="6"/>
  <c r="S1426" i="6"/>
  <c r="R1427" i="6"/>
  <c r="S1427" i="6"/>
  <c r="R1428" i="6"/>
  <c r="S1428" i="6"/>
  <c r="R1429" i="6"/>
  <c r="S1429" i="6"/>
  <c r="R1430" i="6"/>
  <c r="S1430" i="6"/>
  <c r="R1431" i="6"/>
  <c r="S1431" i="6"/>
  <c r="R1432" i="6"/>
  <c r="S1432" i="6"/>
  <c r="R1433" i="6"/>
  <c r="S1433" i="6"/>
  <c r="R1434" i="6"/>
  <c r="S1434" i="6"/>
  <c r="R1435" i="6"/>
  <c r="S1435" i="6"/>
  <c r="R1436" i="6"/>
  <c r="S1436" i="6"/>
  <c r="R1437" i="6"/>
  <c r="S1437" i="6"/>
  <c r="R1438" i="6"/>
  <c r="S1438" i="6"/>
  <c r="R1439" i="6"/>
  <c r="S1439" i="6"/>
  <c r="R1440" i="6"/>
  <c r="S1440" i="6"/>
  <c r="R1441" i="6"/>
  <c r="S1441" i="6"/>
  <c r="R1442" i="6"/>
  <c r="S1442" i="6"/>
  <c r="R1443" i="6"/>
  <c r="S1443" i="6"/>
  <c r="R1444" i="6"/>
  <c r="S1444" i="6"/>
  <c r="R1445" i="6"/>
  <c r="S1445" i="6"/>
  <c r="R1446" i="6"/>
  <c r="S1446" i="6"/>
  <c r="R1447" i="6"/>
  <c r="S1447" i="6"/>
  <c r="R1448" i="6"/>
  <c r="S1448" i="6"/>
  <c r="R1449" i="6"/>
  <c r="S1449" i="6"/>
  <c r="R1450" i="6"/>
  <c r="S1450" i="6"/>
  <c r="R1451" i="6"/>
  <c r="S1451" i="6"/>
  <c r="R1452" i="6"/>
  <c r="S1452" i="6"/>
  <c r="R1453" i="6"/>
  <c r="S1453" i="6"/>
  <c r="R1454" i="6"/>
  <c r="S1454" i="6"/>
  <c r="R1455" i="6"/>
  <c r="S1455" i="6"/>
  <c r="R1456" i="6"/>
  <c r="S1456" i="6"/>
  <c r="R1457" i="6"/>
  <c r="S1457" i="6"/>
  <c r="R1458" i="6"/>
  <c r="S1458" i="6"/>
  <c r="R1459" i="6"/>
  <c r="S1459" i="6"/>
  <c r="R1460" i="6"/>
  <c r="S1460" i="6"/>
  <c r="R1461" i="6"/>
  <c r="S1461" i="6"/>
  <c r="R1462" i="6"/>
  <c r="S1462" i="6"/>
  <c r="R1463" i="6"/>
  <c r="S1463" i="6"/>
  <c r="R1464" i="6"/>
  <c r="S1464" i="6"/>
  <c r="R1465" i="6"/>
  <c r="S1465" i="6"/>
  <c r="R1466" i="6"/>
  <c r="S1466" i="6"/>
  <c r="R1467" i="6"/>
  <c r="S1467" i="6"/>
  <c r="R1468" i="6"/>
  <c r="S1468" i="6"/>
  <c r="R1469" i="6"/>
  <c r="S1469" i="6"/>
  <c r="R1470" i="6"/>
  <c r="S1470" i="6"/>
  <c r="R1471" i="6"/>
  <c r="S1471" i="6"/>
  <c r="R1472" i="6"/>
  <c r="S1472" i="6"/>
  <c r="R1473" i="6"/>
  <c r="S1473" i="6"/>
  <c r="R1474" i="6"/>
  <c r="S1474" i="6"/>
  <c r="R1475" i="6"/>
  <c r="S1475" i="6"/>
  <c r="R1476" i="6"/>
  <c r="S1476" i="6"/>
  <c r="R1477" i="6"/>
  <c r="S1477" i="6"/>
  <c r="R1478" i="6"/>
  <c r="S1478" i="6"/>
  <c r="R1479" i="6"/>
  <c r="S1479" i="6"/>
  <c r="R1480" i="6"/>
  <c r="S1480" i="6"/>
  <c r="R1481" i="6"/>
  <c r="S1481" i="6"/>
  <c r="R1482" i="6"/>
  <c r="S1482" i="6"/>
  <c r="R1483" i="6"/>
  <c r="S1483" i="6"/>
  <c r="R1484" i="6"/>
  <c r="S1484" i="6"/>
  <c r="R1485" i="6"/>
  <c r="S1485" i="6"/>
  <c r="R1486" i="6"/>
  <c r="S1486" i="6"/>
  <c r="R1487" i="6"/>
  <c r="S1487" i="6"/>
  <c r="R1488" i="6"/>
  <c r="S1488" i="6"/>
  <c r="R1489" i="6"/>
  <c r="S1489" i="6"/>
  <c r="R1490" i="6"/>
  <c r="S1490" i="6"/>
  <c r="R1491" i="6"/>
  <c r="S1491" i="6"/>
  <c r="R1492" i="6"/>
  <c r="S1492" i="6"/>
  <c r="R1493" i="6"/>
  <c r="S1493" i="6"/>
  <c r="R1494" i="6"/>
  <c r="S1494" i="6"/>
  <c r="R1495" i="6"/>
  <c r="S1495" i="6"/>
  <c r="R1496" i="6"/>
  <c r="S1496" i="6"/>
  <c r="R1497" i="6"/>
  <c r="S1497" i="6"/>
  <c r="R1498" i="6"/>
  <c r="S1498" i="6"/>
  <c r="R1499" i="6"/>
  <c r="S1499" i="6"/>
  <c r="R1500" i="6"/>
  <c r="S1500" i="6"/>
  <c r="R1501" i="6"/>
  <c r="S1501" i="6"/>
  <c r="R1502" i="6"/>
  <c r="S1502" i="6"/>
  <c r="R1503" i="6"/>
  <c r="S1503" i="6"/>
  <c r="R1504" i="6"/>
  <c r="S1504" i="6"/>
  <c r="R1505" i="6"/>
  <c r="S1505" i="6"/>
  <c r="R1506" i="6"/>
  <c r="S1506" i="6"/>
  <c r="R1507" i="6"/>
  <c r="S1507" i="6"/>
  <c r="R1508" i="6"/>
  <c r="S1508" i="6"/>
  <c r="R1509" i="6"/>
  <c r="S1509" i="6"/>
  <c r="R1510" i="6"/>
  <c r="S1510" i="6"/>
  <c r="R1511" i="6"/>
  <c r="S1511" i="6"/>
  <c r="R1512" i="6"/>
  <c r="S1512" i="6"/>
  <c r="R1513" i="6"/>
  <c r="S1513" i="6"/>
  <c r="R1514" i="6"/>
  <c r="S1514" i="6"/>
  <c r="R1515" i="6"/>
  <c r="S1515" i="6"/>
  <c r="R1516" i="6"/>
  <c r="S1516" i="6"/>
  <c r="R1517" i="6"/>
  <c r="S1517" i="6"/>
  <c r="R1518" i="6"/>
  <c r="S1518" i="6"/>
  <c r="R1519" i="6"/>
  <c r="S1519" i="6"/>
  <c r="R1520" i="6"/>
  <c r="S1520" i="6"/>
  <c r="R1521" i="6"/>
  <c r="S1521" i="6"/>
  <c r="R1522" i="6"/>
  <c r="S1522" i="6"/>
  <c r="R1523" i="6"/>
  <c r="S1523" i="6"/>
  <c r="R1524" i="6"/>
  <c r="S1524" i="6"/>
  <c r="R1525" i="6"/>
  <c r="S1525" i="6"/>
  <c r="R1526" i="6"/>
  <c r="S1526" i="6"/>
  <c r="R1527" i="6"/>
  <c r="S1527" i="6"/>
  <c r="R1528" i="6"/>
  <c r="S1528" i="6"/>
  <c r="R1529" i="6"/>
  <c r="S1529" i="6"/>
  <c r="R1530" i="6"/>
  <c r="S1530" i="6"/>
  <c r="R1531" i="6"/>
  <c r="S1531" i="6"/>
  <c r="R1532" i="6"/>
  <c r="S1532" i="6"/>
  <c r="R1533" i="6"/>
  <c r="S1533" i="6"/>
  <c r="R1534" i="6"/>
  <c r="S1534" i="6"/>
  <c r="R1535" i="6"/>
  <c r="S1535" i="6"/>
  <c r="R1536" i="6"/>
  <c r="S1536" i="6"/>
  <c r="R1537" i="6"/>
  <c r="S1537" i="6"/>
  <c r="R1538" i="6"/>
  <c r="S1538" i="6"/>
  <c r="R1539" i="6"/>
  <c r="S1539" i="6"/>
  <c r="R1540" i="6"/>
  <c r="S1540" i="6"/>
  <c r="R1541" i="6"/>
  <c r="S1541" i="6"/>
  <c r="R1542" i="6"/>
  <c r="S1542" i="6"/>
  <c r="R1543" i="6"/>
  <c r="S1543" i="6"/>
  <c r="R1544" i="6"/>
  <c r="S1544" i="6"/>
  <c r="R1545" i="6"/>
  <c r="S1545" i="6"/>
  <c r="R1546" i="6"/>
  <c r="S1546" i="6"/>
  <c r="R1547" i="6"/>
  <c r="S1547" i="6"/>
  <c r="R1548" i="6"/>
  <c r="S1548" i="6"/>
  <c r="R1549" i="6"/>
  <c r="S1549" i="6"/>
  <c r="R1550" i="6"/>
  <c r="S1550" i="6"/>
  <c r="R1551" i="6"/>
  <c r="S1551" i="6"/>
  <c r="R1552" i="6"/>
  <c r="S1552" i="6"/>
  <c r="R1553" i="6"/>
  <c r="S1553" i="6"/>
  <c r="R1554" i="6"/>
  <c r="S1554" i="6"/>
  <c r="R1555" i="6"/>
  <c r="S1555" i="6"/>
  <c r="R1556" i="6"/>
  <c r="S1556" i="6"/>
  <c r="R1557" i="6"/>
  <c r="S1557" i="6"/>
  <c r="R1558" i="6"/>
  <c r="S1558" i="6"/>
  <c r="R1559" i="6"/>
  <c r="S1559" i="6"/>
  <c r="R1560" i="6"/>
  <c r="S1560" i="6"/>
  <c r="R1561" i="6"/>
  <c r="S1561" i="6"/>
  <c r="R1562" i="6"/>
  <c r="S1562" i="6"/>
  <c r="R1563" i="6"/>
  <c r="S1563" i="6"/>
  <c r="R1564" i="6"/>
  <c r="S1564" i="6"/>
  <c r="R1565" i="6"/>
  <c r="S1565" i="6"/>
  <c r="R1566" i="6"/>
  <c r="S1566" i="6"/>
  <c r="R1567" i="6"/>
  <c r="S1567" i="6"/>
  <c r="R1568" i="6"/>
  <c r="S1568" i="6"/>
  <c r="R1569" i="6"/>
  <c r="S1569" i="6"/>
  <c r="R1570" i="6"/>
  <c r="S1570" i="6"/>
  <c r="R1571" i="6"/>
  <c r="S1571" i="6"/>
  <c r="R1572" i="6"/>
  <c r="S1572" i="6"/>
  <c r="R1573" i="6"/>
  <c r="S1573" i="6"/>
  <c r="R1574" i="6"/>
  <c r="S1574" i="6"/>
  <c r="R1575" i="6"/>
  <c r="S1575" i="6"/>
  <c r="R1576" i="6"/>
  <c r="S1576" i="6"/>
  <c r="R1577" i="6"/>
  <c r="S1577" i="6"/>
  <c r="R1578" i="6"/>
  <c r="S1578" i="6"/>
  <c r="R1579" i="6"/>
  <c r="S1579" i="6"/>
  <c r="R1580" i="6"/>
  <c r="S1580" i="6"/>
  <c r="R1581" i="6"/>
  <c r="S1581" i="6"/>
  <c r="R1582" i="6"/>
  <c r="S1582" i="6"/>
  <c r="R1583" i="6"/>
  <c r="S1583" i="6"/>
  <c r="R1584" i="6"/>
  <c r="S1584" i="6"/>
  <c r="R1585" i="6"/>
  <c r="S1585" i="6"/>
  <c r="R1586" i="6"/>
  <c r="S1586" i="6"/>
  <c r="R1587" i="6"/>
  <c r="S1587" i="6"/>
  <c r="R1588" i="6"/>
  <c r="S1588" i="6"/>
  <c r="R1589" i="6"/>
  <c r="S1589" i="6"/>
  <c r="R1590" i="6"/>
  <c r="S1590" i="6"/>
  <c r="R1591" i="6"/>
  <c r="S1591" i="6"/>
  <c r="R1592" i="6"/>
  <c r="S1592" i="6"/>
  <c r="R1593" i="6"/>
  <c r="S1593" i="6"/>
  <c r="R1594" i="6"/>
  <c r="S1594" i="6"/>
  <c r="R1595" i="6"/>
  <c r="S1595" i="6"/>
  <c r="R1596" i="6"/>
  <c r="S1596" i="6"/>
  <c r="R1597" i="6"/>
  <c r="S1597" i="6"/>
  <c r="R1598" i="6"/>
  <c r="S1598" i="6"/>
  <c r="R1599" i="6"/>
  <c r="S1599" i="6"/>
  <c r="R1600" i="6"/>
  <c r="S1600" i="6"/>
  <c r="R1601" i="6"/>
  <c r="S1601" i="6"/>
  <c r="R1602" i="6"/>
  <c r="S1602" i="6"/>
  <c r="R1603" i="6"/>
  <c r="S1603" i="6"/>
  <c r="R1604" i="6"/>
  <c r="S1604" i="6"/>
  <c r="R1605" i="6"/>
  <c r="S1605" i="6"/>
  <c r="R1606" i="6"/>
  <c r="S1606" i="6"/>
  <c r="R1607" i="6"/>
  <c r="S1607" i="6"/>
  <c r="R1608" i="6"/>
  <c r="S1608" i="6"/>
  <c r="R1609" i="6"/>
  <c r="S1609" i="6"/>
  <c r="R1610" i="6"/>
  <c r="S1610" i="6"/>
  <c r="R1611" i="6"/>
  <c r="S1611" i="6"/>
  <c r="R1612" i="6"/>
  <c r="S1612" i="6"/>
  <c r="R1613" i="6"/>
  <c r="S1613" i="6"/>
  <c r="R1614" i="6"/>
  <c r="S1614" i="6"/>
  <c r="R16" i="6"/>
  <c r="S16" i="6"/>
  <c r="R17" i="6"/>
  <c r="S17" i="6"/>
  <c r="R18" i="6"/>
  <c r="S18" i="6"/>
  <c r="R19" i="6"/>
  <c r="S19" i="6"/>
  <c r="R20" i="6"/>
  <c r="S20" i="6"/>
  <c r="R21" i="6"/>
  <c r="S21" i="6"/>
  <c r="R22" i="6"/>
  <c r="S22" i="6"/>
  <c r="R23" i="6"/>
  <c r="S23" i="6"/>
  <c r="R24" i="6"/>
  <c r="S24" i="6"/>
  <c r="R25" i="6"/>
  <c r="S25" i="6"/>
  <c r="R26" i="6"/>
  <c r="S26" i="6"/>
  <c r="R27" i="6"/>
  <c r="S27" i="6"/>
  <c r="R28" i="6"/>
  <c r="S28" i="6"/>
  <c r="R29" i="6"/>
  <c r="S29" i="6"/>
  <c r="R30" i="6"/>
  <c r="S30" i="6"/>
  <c r="R31" i="6"/>
  <c r="S31" i="6"/>
  <c r="R32" i="6"/>
  <c r="S32" i="6"/>
  <c r="R33" i="6"/>
  <c r="S33" i="6"/>
  <c r="R34" i="6"/>
  <c r="S34" i="6"/>
  <c r="R35" i="6"/>
  <c r="S35" i="6"/>
  <c r="R36" i="6"/>
  <c r="S36" i="6"/>
  <c r="R37" i="6"/>
  <c r="S37" i="6"/>
  <c r="R38" i="6"/>
  <c r="S38" i="6"/>
  <c r="R39" i="6"/>
  <c r="S39" i="6"/>
  <c r="R40" i="6"/>
  <c r="S40" i="6"/>
  <c r="R41" i="6"/>
  <c r="S41" i="6"/>
  <c r="R42" i="6"/>
  <c r="S42" i="6"/>
  <c r="R43" i="6"/>
  <c r="S43" i="6"/>
  <c r="R44" i="6"/>
  <c r="S44" i="6"/>
  <c r="R45" i="6"/>
  <c r="S45" i="6"/>
  <c r="R46" i="6"/>
  <c r="S46" i="6"/>
  <c r="R47" i="6"/>
  <c r="S47" i="6"/>
  <c r="R48" i="6"/>
  <c r="S48" i="6"/>
  <c r="R49" i="6"/>
  <c r="S49" i="6"/>
  <c r="R50" i="6"/>
  <c r="S50" i="6"/>
  <c r="R51" i="6"/>
  <c r="S51" i="6"/>
  <c r="R52" i="6"/>
  <c r="S52" i="6"/>
  <c r="R53" i="6"/>
  <c r="S53" i="6"/>
  <c r="R54" i="6"/>
  <c r="S54" i="6"/>
  <c r="R55" i="6"/>
  <c r="S55" i="6"/>
  <c r="R56" i="6"/>
  <c r="S56" i="6"/>
  <c r="R57" i="6"/>
  <c r="S57" i="6"/>
  <c r="R58" i="6"/>
  <c r="S58" i="6"/>
  <c r="R59" i="6"/>
  <c r="S59" i="6"/>
  <c r="R60" i="6"/>
  <c r="S60" i="6"/>
  <c r="R61" i="6"/>
  <c r="S61" i="6"/>
  <c r="R62" i="6"/>
  <c r="S62" i="6"/>
  <c r="R63" i="6"/>
  <c r="S63" i="6"/>
  <c r="R64" i="6"/>
  <c r="S64" i="6"/>
  <c r="R65" i="6"/>
  <c r="S65" i="6"/>
  <c r="R66" i="6"/>
  <c r="S66" i="6"/>
  <c r="R67" i="6"/>
  <c r="S67" i="6"/>
  <c r="R68" i="6"/>
  <c r="S68" i="6"/>
  <c r="R69" i="6"/>
  <c r="S69" i="6"/>
  <c r="R70" i="6"/>
  <c r="S70" i="6"/>
  <c r="R71" i="6"/>
  <c r="S71" i="6"/>
  <c r="R72" i="6"/>
  <c r="S72" i="6"/>
  <c r="R73" i="6"/>
  <c r="S73" i="6"/>
  <c r="R74" i="6"/>
  <c r="S74" i="6"/>
  <c r="R75" i="6"/>
  <c r="S75" i="6"/>
  <c r="R76" i="6"/>
  <c r="S76" i="6"/>
  <c r="R77" i="6"/>
  <c r="S77" i="6"/>
  <c r="R78" i="6"/>
  <c r="S78" i="6"/>
  <c r="R79" i="6"/>
  <c r="S79" i="6"/>
  <c r="R80" i="6"/>
  <c r="S80" i="6"/>
  <c r="R81" i="6"/>
  <c r="S81" i="6"/>
  <c r="R82" i="6"/>
  <c r="S82" i="6"/>
  <c r="R83" i="6"/>
  <c r="S83" i="6"/>
  <c r="R84" i="6"/>
  <c r="S84" i="6"/>
  <c r="R85" i="6"/>
  <c r="S85" i="6"/>
  <c r="R86" i="6"/>
  <c r="S86" i="6"/>
  <c r="R87" i="6"/>
  <c r="S87" i="6"/>
  <c r="R88" i="6"/>
  <c r="S88" i="6"/>
  <c r="R89" i="6"/>
  <c r="S89" i="6"/>
  <c r="R90" i="6"/>
  <c r="S90" i="6"/>
  <c r="R91" i="6"/>
  <c r="S91" i="6"/>
  <c r="R92" i="6"/>
  <c r="S92" i="6"/>
  <c r="R93" i="6"/>
  <c r="S93" i="6"/>
  <c r="R94" i="6"/>
  <c r="S94" i="6"/>
  <c r="R95" i="6"/>
  <c r="S95" i="6"/>
  <c r="R96" i="6"/>
  <c r="S96" i="6"/>
  <c r="R97" i="6"/>
  <c r="S97" i="6"/>
  <c r="R98" i="6"/>
  <c r="S98" i="6"/>
  <c r="R99" i="6"/>
  <c r="S99" i="6"/>
  <c r="R100" i="6"/>
  <c r="S100" i="6"/>
  <c r="R101" i="6"/>
  <c r="S101" i="6"/>
  <c r="R102" i="6"/>
  <c r="S102" i="6"/>
  <c r="R103" i="6"/>
  <c r="S103" i="6"/>
  <c r="R104" i="6"/>
  <c r="S104" i="6"/>
  <c r="R105" i="6"/>
  <c r="S105" i="6"/>
  <c r="R106" i="6"/>
  <c r="S106" i="6"/>
  <c r="R107" i="6"/>
  <c r="S107" i="6"/>
  <c r="R108" i="6"/>
  <c r="S108" i="6"/>
  <c r="R109" i="6"/>
  <c r="S109" i="6"/>
  <c r="R110" i="6"/>
  <c r="S110" i="6"/>
  <c r="R111" i="6"/>
  <c r="S111" i="6"/>
  <c r="R112" i="6"/>
  <c r="S112" i="6"/>
  <c r="R113" i="6"/>
  <c r="S113" i="6"/>
  <c r="R114" i="6"/>
  <c r="S114" i="6"/>
  <c r="R115" i="6"/>
  <c r="S115" i="6"/>
  <c r="R116" i="6"/>
  <c r="S116" i="6"/>
  <c r="R117" i="6"/>
  <c r="S117" i="6"/>
  <c r="R118" i="6"/>
  <c r="S118" i="6"/>
  <c r="R119" i="6"/>
  <c r="S119" i="6"/>
  <c r="R120" i="6"/>
  <c r="S120" i="6"/>
  <c r="R121" i="6"/>
  <c r="S121" i="6"/>
  <c r="R122" i="6"/>
  <c r="S122" i="6"/>
  <c r="R123" i="6"/>
  <c r="S123" i="6"/>
  <c r="R124" i="6"/>
  <c r="S124" i="6"/>
  <c r="R125" i="6"/>
  <c r="S125" i="6"/>
  <c r="R126" i="6"/>
  <c r="S126" i="6"/>
  <c r="R127" i="6"/>
  <c r="S127" i="6"/>
  <c r="R128" i="6"/>
  <c r="S128" i="6"/>
  <c r="R129" i="6"/>
  <c r="S129" i="6"/>
  <c r="R130" i="6"/>
  <c r="S130" i="6"/>
  <c r="R131" i="6"/>
  <c r="S131" i="6"/>
  <c r="R132" i="6"/>
  <c r="S132" i="6"/>
  <c r="R133" i="6"/>
  <c r="S133" i="6"/>
  <c r="R134" i="6"/>
  <c r="S134" i="6"/>
  <c r="R135" i="6"/>
  <c r="S135" i="6"/>
  <c r="R136" i="6"/>
  <c r="S136" i="6"/>
  <c r="R137" i="6"/>
  <c r="S137" i="6"/>
  <c r="R138" i="6"/>
  <c r="S138" i="6"/>
  <c r="R139" i="6"/>
  <c r="S139" i="6"/>
  <c r="R140" i="6"/>
  <c r="S140" i="6"/>
  <c r="R141" i="6"/>
  <c r="S141" i="6"/>
  <c r="R142" i="6"/>
  <c r="S142" i="6"/>
  <c r="R143" i="6"/>
  <c r="S143" i="6"/>
  <c r="R144" i="6"/>
  <c r="S144" i="6"/>
  <c r="R145" i="6"/>
  <c r="S145" i="6"/>
  <c r="R146" i="6"/>
  <c r="S146" i="6"/>
  <c r="R147" i="6"/>
  <c r="S147" i="6"/>
  <c r="R148" i="6"/>
  <c r="S148" i="6"/>
  <c r="R149" i="6"/>
  <c r="S149" i="6"/>
  <c r="R150" i="6"/>
  <c r="S150" i="6"/>
  <c r="R151" i="6"/>
  <c r="S151" i="6"/>
  <c r="R152" i="6"/>
  <c r="S152" i="6"/>
  <c r="R153" i="6"/>
  <c r="S153" i="6"/>
  <c r="R154" i="6"/>
  <c r="S154" i="6"/>
  <c r="R155" i="6"/>
  <c r="S155" i="6"/>
  <c r="R156" i="6"/>
  <c r="S156" i="6"/>
  <c r="R157" i="6"/>
  <c r="S157" i="6"/>
  <c r="R158" i="6"/>
  <c r="S158" i="6"/>
  <c r="R159" i="6"/>
  <c r="S159" i="6"/>
  <c r="R160" i="6"/>
  <c r="S160" i="6"/>
  <c r="R161" i="6"/>
  <c r="S161" i="6"/>
  <c r="R162" i="6"/>
  <c r="S162" i="6"/>
  <c r="R163" i="6"/>
  <c r="S163" i="6"/>
  <c r="R164" i="6"/>
  <c r="S164" i="6"/>
  <c r="R165" i="6"/>
  <c r="S165" i="6"/>
  <c r="R166" i="6"/>
  <c r="S166" i="6"/>
  <c r="R167" i="6"/>
  <c r="S167" i="6"/>
  <c r="R168" i="6"/>
  <c r="S168" i="6"/>
  <c r="R169" i="6"/>
  <c r="S169" i="6"/>
  <c r="R170" i="6"/>
  <c r="S170" i="6"/>
  <c r="R171" i="6"/>
  <c r="S171" i="6"/>
  <c r="R172" i="6"/>
  <c r="S172" i="6"/>
  <c r="R173" i="6"/>
  <c r="S173" i="6"/>
  <c r="R174" i="6"/>
  <c r="S174" i="6"/>
  <c r="R175" i="6"/>
  <c r="S175" i="6"/>
  <c r="R176" i="6"/>
  <c r="S176" i="6"/>
  <c r="R177" i="6"/>
  <c r="S177" i="6"/>
  <c r="R178" i="6"/>
  <c r="S178" i="6"/>
  <c r="R179" i="6"/>
  <c r="S179" i="6"/>
  <c r="R180" i="6"/>
  <c r="S180" i="6"/>
  <c r="R181" i="6"/>
  <c r="S181" i="6"/>
  <c r="R182" i="6"/>
  <c r="S182" i="6"/>
  <c r="R183" i="6"/>
  <c r="S183" i="6"/>
  <c r="R184" i="6"/>
  <c r="S184" i="6"/>
  <c r="R185" i="6"/>
  <c r="S185" i="6"/>
  <c r="R186" i="6"/>
  <c r="S186" i="6"/>
  <c r="R187" i="6"/>
  <c r="S187" i="6"/>
  <c r="R188" i="6"/>
  <c r="S188" i="6"/>
  <c r="R189" i="6"/>
  <c r="S189" i="6"/>
  <c r="R190" i="6"/>
  <c r="S190" i="6"/>
  <c r="R191" i="6"/>
  <c r="S191" i="6"/>
  <c r="R192" i="6"/>
  <c r="S192" i="6"/>
  <c r="R193" i="6"/>
  <c r="S193" i="6"/>
  <c r="R194" i="6"/>
  <c r="S194" i="6"/>
  <c r="R195" i="6"/>
  <c r="S195" i="6"/>
  <c r="R196" i="6"/>
  <c r="S196" i="6"/>
  <c r="R197" i="6"/>
  <c r="S197" i="6"/>
  <c r="R198" i="6"/>
  <c r="S198" i="6"/>
  <c r="R199" i="6"/>
  <c r="S199" i="6"/>
  <c r="R200" i="6"/>
  <c r="S200" i="6"/>
  <c r="R201" i="6"/>
  <c r="S201" i="6"/>
  <c r="R202" i="6"/>
  <c r="S202" i="6"/>
  <c r="R203" i="6"/>
  <c r="S203" i="6"/>
  <c r="R204" i="6"/>
  <c r="S204" i="6"/>
  <c r="R205" i="6"/>
  <c r="S205" i="6"/>
  <c r="R206" i="6"/>
  <c r="S206" i="6"/>
  <c r="R207" i="6"/>
  <c r="S207" i="6"/>
  <c r="R208" i="6"/>
  <c r="S208" i="6"/>
  <c r="R209" i="6"/>
  <c r="S209" i="6"/>
  <c r="R210" i="6"/>
  <c r="S210" i="6"/>
  <c r="R211" i="6"/>
  <c r="S211" i="6"/>
  <c r="R212" i="6"/>
  <c r="S212" i="6"/>
  <c r="R213" i="6"/>
  <c r="S213" i="6"/>
  <c r="R214" i="6"/>
  <c r="S214" i="6"/>
  <c r="R215" i="6"/>
  <c r="S215" i="6"/>
  <c r="R216" i="6"/>
  <c r="S216" i="6"/>
  <c r="R217" i="6"/>
  <c r="S217" i="6"/>
  <c r="R218" i="6"/>
  <c r="S218" i="6"/>
  <c r="R219" i="6"/>
  <c r="S219" i="6"/>
  <c r="R220" i="6"/>
  <c r="S220" i="6"/>
  <c r="R221" i="6"/>
  <c r="S221" i="6"/>
  <c r="R222" i="6"/>
  <c r="S222" i="6"/>
  <c r="R223" i="6"/>
  <c r="S223" i="6"/>
  <c r="R224" i="6"/>
  <c r="S224" i="6"/>
  <c r="R225" i="6"/>
  <c r="S225" i="6"/>
  <c r="R226" i="6"/>
  <c r="S226" i="6"/>
  <c r="R227" i="6"/>
  <c r="S227" i="6"/>
  <c r="R228" i="6"/>
  <c r="S228" i="6"/>
  <c r="R229" i="6"/>
  <c r="S229" i="6"/>
  <c r="R230" i="6"/>
  <c r="S230" i="6"/>
  <c r="R231" i="6"/>
  <c r="S231" i="6"/>
  <c r="R232" i="6"/>
  <c r="S232" i="6"/>
  <c r="R233" i="6"/>
  <c r="S233" i="6"/>
  <c r="R234" i="6"/>
  <c r="S234" i="6"/>
  <c r="R235" i="6"/>
  <c r="S235" i="6"/>
  <c r="R236" i="6"/>
  <c r="S236" i="6"/>
  <c r="R237" i="6"/>
  <c r="S237" i="6"/>
  <c r="R238" i="6"/>
  <c r="S238" i="6"/>
  <c r="R239" i="6"/>
  <c r="S239" i="6"/>
  <c r="R240" i="6"/>
  <c r="S240" i="6"/>
  <c r="R241" i="6"/>
  <c r="S241" i="6"/>
  <c r="R242" i="6"/>
  <c r="S242" i="6"/>
  <c r="R243" i="6"/>
  <c r="S243" i="6"/>
  <c r="R244" i="6"/>
  <c r="S244" i="6"/>
  <c r="R245" i="6"/>
  <c r="S245" i="6"/>
  <c r="R246" i="6"/>
  <c r="S246" i="6"/>
  <c r="R247" i="6"/>
  <c r="S247" i="6"/>
  <c r="R248" i="6"/>
  <c r="S248" i="6"/>
  <c r="R249" i="6"/>
  <c r="S249" i="6"/>
  <c r="R250" i="6"/>
  <c r="S250" i="6"/>
  <c r="R251" i="6"/>
  <c r="S251" i="6"/>
  <c r="R252" i="6"/>
  <c r="S252" i="6"/>
  <c r="R253" i="6"/>
  <c r="S253" i="6"/>
  <c r="R254" i="6"/>
  <c r="S254" i="6"/>
  <c r="R255" i="6"/>
  <c r="S255" i="6"/>
  <c r="R256" i="6"/>
  <c r="S256" i="6"/>
  <c r="R257" i="6"/>
  <c r="S257" i="6"/>
  <c r="R258" i="6"/>
  <c r="S258" i="6"/>
  <c r="R259" i="6"/>
  <c r="S259" i="6"/>
  <c r="R260" i="6"/>
  <c r="S260" i="6"/>
  <c r="R261" i="6"/>
  <c r="S261" i="6"/>
  <c r="R262" i="6"/>
  <c r="S262" i="6"/>
  <c r="R263" i="6"/>
  <c r="S263" i="6"/>
  <c r="R264" i="6"/>
  <c r="S264" i="6"/>
  <c r="R265" i="6"/>
  <c r="S265" i="6"/>
  <c r="R266" i="6"/>
  <c r="S266" i="6"/>
  <c r="R267" i="6"/>
  <c r="S267" i="6"/>
  <c r="R268" i="6"/>
  <c r="S268" i="6"/>
  <c r="R269" i="6"/>
  <c r="S269" i="6"/>
  <c r="R270" i="6"/>
  <c r="S270" i="6"/>
  <c r="R271" i="6"/>
  <c r="S271" i="6"/>
  <c r="R272" i="6"/>
  <c r="S272" i="6"/>
  <c r="R273" i="6"/>
  <c r="S273" i="6"/>
  <c r="R274" i="6"/>
  <c r="S274" i="6"/>
  <c r="R275" i="6"/>
  <c r="S275" i="6"/>
  <c r="R276" i="6"/>
  <c r="S276" i="6"/>
  <c r="R277" i="6"/>
  <c r="S277" i="6"/>
  <c r="R278" i="6"/>
  <c r="S278" i="6"/>
  <c r="R279" i="6"/>
  <c r="S279" i="6"/>
  <c r="R280" i="6"/>
  <c r="S280" i="6"/>
  <c r="R281" i="6"/>
  <c r="S281" i="6"/>
  <c r="R282" i="6"/>
  <c r="S282" i="6"/>
  <c r="R283" i="6"/>
  <c r="S283" i="6"/>
  <c r="R284" i="6"/>
  <c r="S284" i="6"/>
  <c r="R285" i="6"/>
  <c r="S285" i="6"/>
  <c r="R286" i="6"/>
  <c r="S286" i="6"/>
  <c r="R287" i="6"/>
  <c r="S287" i="6"/>
  <c r="R288" i="6"/>
  <c r="S288" i="6"/>
  <c r="R289" i="6"/>
  <c r="S289" i="6"/>
  <c r="R290" i="6"/>
  <c r="S290" i="6"/>
  <c r="R291" i="6"/>
  <c r="S291" i="6"/>
  <c r="R292" i="6"/>
  <c r="S292" i="6"/>
  <c r="R293" i="6"/>
  <c r="S293" i="6"/>
  <c r="R294" i="6"/>
  <c r="S294" i="6"/>
  <c r="R295" i="6"/>
  <c r="S295" i="6"/>
  <c r="R296" i="6"/>
  <c r="S296" i="6"/>
  <c r="R297" i="6"/>
  <c r="S297" i="6"/>
  <c r="R298" i="6"/>
  <c r="S298" i="6"/>
  <c r="R299" i="6"/>
  <c r="S299" i="6"/>
  <c r="R300" i="6"/>
  <c r="S300" i="6"/>
  <c r="R301" i="6"/>
  <c r="S301" i="6"/>
  <c r="R302" i="6"/>
  <c r="S302" i="6"/>
  <c r="R303" i="6"/>
  <c r="S303" i="6"/>
  <c r="R304" i="6"/>
  <c r="S304" i="6"/>
  <c r="R305" i="6"/>
  <c r="S305" i="6"/>
  <c r="R306" i="6"/>
  <c r="S306" i="6"/>
  <c r="R307" i="6"/>
  <c r="S307" i="6"/>
  <c r="R308" i="6"/>
  <c r="S308" i="6"/>
  <c r="R309" i="6"/>
  <c r="S309" i="6"/>
  <c r="R310" i="6"/>
  <c r="S310" i="6"/>
  <c r="R311" i="6"/>
  <c r="S311" i="6"/>
  <c r="R312" i="6"/>
  <c r="S312" i="6"/>
  <c r="R313" i="6"/>
  <c r="S313" i="6"/>
  <c r="R314" i="6"/>
  <c r="S314" i="6"/>
  <c r="R315" i="6"/>
  <c r="S315" i="6"/>
  <c r="R316" i="6"/>
  <c r="S316" i="6"/>
  <c r="R317" i="6"/>
  <c r="S317" i="6"/>
  <c r="R318" i="6"/>
  <c r="S318" i="6"/>
  <c r="R319" i="6"/>
  <c r="S319" i="6"/>
  <c r="R320" i="6"/>
  <c r="S320" i="6"/>
  <c r="R321" i="6"/>
  <c r="S321" i="6"/>
  <c r="R322" i="6"/>
  <c r="S322" i="6"/>
  <c r="R323" i="6"/>
  <c r="S323" i="6"/>
  <c r="R324" i="6"/>
  <c r="S324" i="6"/>
  <c r="R325" i="6"/>
  <c r="S325" i="6"/>
  <c r="R326" i="6"/>
  <c r="S326" i="6"/>
  <c r="R327" i="6"/>
  <c r="S327" i="6"/>
  <c r="R328" i="6"/>
  <c r="S328" i="6"/>
  <c r="R329" i="6"/>
  <c r="S329" i="6"/>
  <c r="R330" i="6"/>
  <c r="S330" i="6"/>
  <c r="R331" i="6"/>
  <c r="S331" i="6"/>
  <c r="R332" i="6"/>
  <c r="S332" i="6"/>
  <c r="R333" i="6"/>
  <c r="S333" i="6"/>
  <c r="R334" i="6"/>
  <c r="S334" i="6"/>
  <c r="R335" i="6"/>
  <c r="S335" i="6"/>
  <c r="R336" i="6"/>
  <c r="S336" i="6"/>
  <c r="R337" i="6"/>
  <c r="S337" i="6"/>
  <c r="R338" i="6"/>
  <c r="S338" i="6"/>
  <c r="R339" i="6"/>
  <c r="S339" i="6"/>
  <c r="R340" i="6"/>
  <c r="S340" i="6"/>
  <c r="R341" i="6"/>
  <c r="S341" i="6"/>
  <c r="R342" i="6"/>
  <c r="S342" i="6"/>
  <c r="R343" i="6"/>
  <c r="S343" i="6"/>
  <c r="R344" i="6"/>
  <c r="S344" i="6"/>
  <c r="R345" i="6"/>
  <c r="S345" i="6"/>
  <c r="R346" i="6"/>
  <c r="S346" i="6"/>
  <c r="R347" i="6"/>
  <c r="S347" i="6"/>
  <c r="R348" i="6"/>
  <c r="S348" i="6"/>
  <c r="R349" i="6"/>
  <c r="S349" i="6"/>
  <c r="R350" i="6"/>
  <c r="S350" i="6"/>
  <c r="R351" i="6"/>
  <c r="S351" i="6"/>
  <c r="R352" i="6"/>
  <c r="S352" i="6"/>
  <c r="R353" i="6"/>
  <c r="S353" i="6"/>
  <c r="R354" i="6"/>
  <c r="S354" i="6"/>
  <c r="R355" i="6"/>
  <c r="S355" i="6"/>
  <c r="R356" i="6"/>
  <c r="S356" i="6"/>
  <c r="R357" i="6"/>
  <c r="S357" i="6"/>
  <c r="R358" i="6"/>
  <c r="S358" i="6"/>
  <c r="R359" i="6"/>
  <c r="S359" i="6"/>
  <c r="R360" i="6"/>
  <c r="S360" i="6"/>
  <c r="R361" i="6"/>
  <c r="S361" i="6"/>
  <c r="R362" i="6"/>
  <c r="S362" i="6"/>
  <c r="R363" i="6"/>
  <c r="S363" i="6"/>
  <c r="R364" i="6"/>
  <c r="S364" i="6"/>
  <c r="R365" i="6"/>
  <c r="S365" i="6"/>
  <c r="R366" i="6"/>
  <c r="S366" i="6"/>
  <c r="R367" i="6"/>
  <c r="S367" i="6"/>
  <c r="R368" i="6"/>
  <c r="S368" i="6"/>
  <c r="R369" i="6"/>
  <c r="S369" i="6"/>
  <c r="R370" i="6"/>
  <c r="S370" i="6"/>
  <c r="R371" i="6"/>
  <c r="S371" i="6"/>
  <c r="R372" i="6"/>
  <c r="S372" i="6"/>
  <c r="R373" i="6"/>
  <c r="S373" i="6"/>
  <c r="R374" i="6"/>
  <c r="S374" i="6"/>
  <c r="R375" i="6"/>
  <c r="S375" i="6"/>
  <c r="R376" i="6"/>
  <c r="S376" i="6"/>
  <c r="R377" i="6"/>
  <c r="S377" i="6"/>
  <c r="R378" i="6"/>
  <c r="S378" i="6"/>
  <c r="R379" i="6"/>
  <c r="S379" i="6"/>
  <c r="R380" i="6"/>
  <c r="S380" i="6"/>
  <c r="R381" i="6"/>
  <c r="S381" i="6"/>
  <c r="R382" i="6"/>
  <c r="S382" i="6"/>
  <c r="R383" i="6"/>
  <c r="S383" i="6"/>
  <c r="R384" i="6"/>
  <c r="S384" i="6"/>
  <c r="R385" i="6"/>
  <c r="S385" i="6"/>
  <c r="R386" i="6"/>
  <c r="S386" i="6"/>
  <c r="R387" i="6"/>
  <c r="S387" i="6"/>
  <c r="R388" i="6"/>
  <c r="S388" i="6"/>
  <c r="R389" i="6"/>
  <c r="S389" i="6"/>
  <c r="R390" i="6"/>
  <c r="S390" i="6"/>
  <c r="R391" i="6"/>
  <c r="S391" i="6"/>
  <c r="R392" i="6"/>
  <c r="S392" i="6"/>
  <c r="R393" i="6"/>
  <c r="S393" i="6"/>
  <c r="R394" i="6"/>
  <c r="S394" i="6"/>
  <c r="R395" i="6"/>
  <c r="S395" i="6"/>
  <c r="R396" i="6"/>
  <c r="S396" i="6"/>
  <c r="R397" i="6"/>
  <c r="S397" i="6"/>
  <c r="R398" i="6"/>
  <c r="S398" i="6"/>
  <c r="R399" i="6"/>
  <c r="S399" i="6"/>
  <c r="R400" i="6"/>
  <c r="S400" i="6"/>
  <c r="R401" i="6"/>
  <c r="S401" i="6"/>
  <c r="R402" i="6"/>
  <c r="S402" i="6"/>
  <c r="R403" i="6"/>
  <c r="S403" i="6"/>
  <c r="R404" i="6"/>
  <c r="S404" i="6"/>
  <c r="R405" i="6"/>
  <c r="S405" i="6"/>
  <c r="R406" i="6"/>
  <c r="S406" i="6"/>
  <c r="R407" i="6"/>
  <c r="S407" i="6"/>
  <c r="R408" i="6"/>
  <c r="S408" i="6"/>
  <c r="R409" i="6"/>
  <c r="S409" i="6"/>
  <c r="R410" i="6"/>
  <c r="S410" i="6"/>
  <c r="R411" i="6"/>
  <c r="S411" i="6"/>
  <c r="R412" i="6"/>
  <c r="S412" i="6"/>
  <c r="R413" i="6"/>
  <c r="S413" i="6"/>
  <c r="R414" i="6"/>
  <c r="S414" i="6"/>
  <c r="R415" i="6"/>
  <c r="S415" i="6"/>
  <c r="R416" i="6"/>
  <c r="S416" i="6"/>
  <c r="R417" i="6"/>
  <c r="S417" i="6"/>
  <c r="R418" i="6"/>
  <c r="S418" i="6"/>
  <c r="R419" i="6"/>
  <c r="S419" i="6"/>
  <c r="R420" i="6"/>
  <c r="S420" i="6"/>
  <c r="R421" i="6"/>
  <c r="S421" i="6"/>
  <c r="R422" i="6"/>
  <c r="S422" i="6"/>
  <c r="R423" i="6"/>
  <c r="S423" i="6"/>
  <c r="R424" i="6"/>
  <c r="S424" i="6"/>
  <c r="R425" i="6"/>
  <c r="S425" i="6"/>
  <c r="R426" i="6"/>
  <c r="S426" i="6"/>
  <c r="R427" i="6"/>
  <c r="S427" i="6"/>
  <c r="R428" i="6"/>
  <c r="S428" i="6"/>
  <c r="R429" i="6"/>
  <c r="S429" i="6"/>
  <c r="R430" i="6"/>
  <c r="S430" i="6"/>
  <c r="R431" i="6"/>
  <c r="S431" i="6"/>
  <c r="R432" i="6"/>
  <c r="S432" i="6"/>
  <c r="R433" i="6"/>
  <c r="S433" i="6"/>
  <c r="R434" i="6"/>
  <c r="S434" i="6"/>
  <c r="R435" i="6"/>
  <c r="S435" i="6"/>
  <c r="R436" i="6"/>
  <c r="S436" i="6"/>
  <c r="R437" i="6"/>
  <c r="S437" i="6"/>
  <c r="R438" i="6"/>
  <c r="S438" i="6"/>
  <c r="R439" i="6"/>
  <c r="S439" i="6"/>
  <c r="R440" i="6"/>
  <c r="S440" i="6"/>
  <c r="R441" i="6"/>
  <c r="S441" i="6"/>
  <c r="R442" i="6"/>
  <c r="S442" i="6"/>
  <c r="R443" i="6"/>
  <c r="S443" i="6"/>
  <c r="R444" i="6"/>
  <c r="S444" i="6"/>
  <c r="R445" i="6"/>
  <c r="S445" i="6"/>
  <c r="R446" i="6"/>
  <c r="S446" i="6"/>
  <c r="R447" i="6"/>
  <c r="S447" i="6"/>
  <c r="R448" i="6"/>
  <c r="S448" i="6"/>
  <c r="R449" i="6"/>
  <c r="S449" i="6"/>
  <c r="R450" i="6"/>
  <c r="S450" i="6"/>
  <c r="R451" i="6"/>
  <c r="S451" i="6"/>
  <c r="R452" i="6"/>
  <c r="S452" i="6"/>
  <c r="R453" i="6"/>
  <c r="S453" i="6"/>
  <c r="R454" i="6"/>
  <c r="S454" i="6"/>
  <c r="R455" i="6"/>
  <c r="S455" i="6"/>
  <c r="R456" i="6"/>
  <c r="S456" i="6"/>
  <c r="R457" i="6"/>
  <c r="S457" i="6"/>
  <c r="R458" i="6"/>
  <c r="S458" i="6"/>
  <c r="R459" i="6"/>
  <c r="S459" i="6"/>
  <c r="R460" i="6"/>
  <c r="S460" i="6"/>
  <c r="R461" i="6"/>
  <c r="S461" i="6"/>
  <c r="R462" i="6"/>
  <c r="S462" i="6"/>
  <c r="R463" i="6"/>
  <c r="S463" i="6"/>
  <c r="R464" i="6"/>
  <c r="S464" i="6"/>
  <c r="R465" i="6"/>
  <c r="S465" i="6"/>
  <c r="R466" i="6"/>
  <c r="S466" i="6"/>
  <c r="R467" i="6"/>
  <c r="S467" i="6"/>
  <c r="R468" i="6"/>
  <c r="S468" i="6"/>
  <c r="R469" i="6"/>
  <c r="S469" i="6"/>
  <c r="R470" i="6"/>
  <c r="S470" i="6"/>
  <c r="R471" i="6"/>
  <c r="S471" i="6"/>
  <c r="R472" i="6"/>
  <c r="S472" i="6"/>
  <c r="R473" i="6"/>
  <c r="S473" i="6"/>
  <c r="R474" i="6"/>
  <c r="S474" i="6"/>
  <c r="R475" i="6"/>
  <c r="S475" i="6"/>
  <c r="R476" i="6"/>
  <c r="S476" i="6"/>
  <c r="R477" i="6"/>
  <c r="S477" i="6"/>
  <c r="R478" i="6"/>
  <c r="S478" i="6"/>
  <c r="R479" i="6"/>
  <c r="S479" i="6"/>
  <c r="R480" i="6"/>
  <c r="S480" i="6"/>
  <c r="R481" i="6"/>
  <c r="S481" i="6"/>
  <c r="R482" i="6"/>
  <c r="S482" i="6"/>
  <c r="R483" i="6"/>
  <c r="S483" i="6"/>
  <c r="R484" i="6"/>
  <c r="S484" i="6"/>
  <c r="R485" i="6"/>
  <c r="S485" i="6"/>
  <c r="R486" i="6"/>
  <c r="S486" i="6"/>
  <c r="R487" i="6"/>
  <c r="S487" i="6"/>
  <c r="R488" i="6"/>
  <c r="S488" i="6"/>
  <c r="R489" i="6"/>
  <c r="S489" i="6"/>
  <c r="R490" i="6"/>
  <c r="S490" i="6"/>
  <c r="R491" i="6"/>
  <c r="S491" i="6"/>
  <c r="R492" i="6"/>
  <c r="S492" i="6"/>
  <c r="R493" i="6"/>
  <c r="S493" i="6"/>
  <c r="R494" i="6"/>
  <c r="S494" i="6"/>
  <c r="R495" i="6"/>
  <c r="S495" i="6"/>
  <c r="R496" i="6"/>
  <c r="S496" i="6"/>
  <c r="R497" i="6"/>
  <c r="S497" i="6"/>
  <c r="R498" i="6"/>
  <c r="S498" i="6"/>
  <c r="R499" i="6"/>
  <c r="S499" i="6"/>
  <c r="R500" i="6"/>
  <c r="S500" i="6"/>
  <c r="R501" i="6"/>
  <c r="S501" i="6"/>
  <c r="R502" i="6"/>
  <c r="S502" i="6"/>
  <c r="R503" i="6"/>
  <c r="S503" i="6"/>
  <c r="R504" i="6"/>
  <c r="S504" i="6"/>
  <c r="R505" i="6"/>
  <c r="S505" i="6"/>
  <c r="R506" i="6"/>
  <c r="S506" i="6"/>
  <c r="R507" i="6"/>
  <c r="S507" i="6"/>
  <c r="R508" i="6"/>
  <c r="S508" i="6"/>
  <c r="R509" i="6"/>
  <c r="S509" i="6"/>
  <c r="R510" i="6"/>
  <c r="S510" i="6"/>
  <c r="R511" i="6"/>
  <c r="S511" i="6"/>
  <c r="R512" i="6"/>
  <c r="S512" i="6"/>
  <c r="R513" i="6"/>
  <c r="S513" i="6"/>
  <c r="R514" i="6"/>
  <c r="S514" i="6"/>
  <c r="R515" i="6"/>
  <c r="S515" i="6"/>
  <c r="R516" i="6"/>
  <c r="S516" i="6"/>
  <c r="R517" i="6"/>
  <c r="S517" i="6"/>
  <c r="R518" i="6"/>
  <c r="S518" i="6"/>
  <c r="R519" i="6"/>
  <c r="S519" i="6"/>
  <c r="R520" i="6"/>
  <c r="S520" i="6"/>
  <c r="R521" i="6"/>
  <c r="S521" i="6"/>
  <c r="R522" i="6"/>
  <c r="S522" i="6"/>
  <c r="R523" i="6"/>
  <c r="S523" i="6"/>
  <c r="R524" i="6"/>
  <c r="S524" i="6"/>
  <c r="R525" i="6"/>
  <c r="S525" i="6"/>
  <c r="R526" i="6"/>
  <c r="S526" i="6"/>
  <c r="R527" i="6"/>
  <c r="S527" i="6"/>
  <c r="R528" i="6"/>
  <c r="S528" i="6"/>
  <c r="R529" i="6"/>
  <c r="S529" i="6"/>
  <c r="R530" i="6"/>
  <c r="S530" i="6"/>
  <c r="R531" i="6"/>
  <c r="S531" i="6"/>
  <c r="R532" i="6"/>
  <c r="S532" i="6"/>
  <c r="R533" i="6"/>
  <c r="S533" i="6"/>
  <c r="R534" i="6"/>
  <c r="S534" i="6"/>
  <c r="R535" i="6"/>
  <c r="S535" i="6"/>
  <c r="R536" i="6"/>
  <c r="S536" i="6"/>
  <c r="R537" i="6"/>
  <c r="S537" i="6"/>
  <c r="R538" i="6"/>
  <c r="S538" i="6"/>
  <c r="R539" i="6"/>
  <c r="S539" i="6"/>
  <c r="R540" i="6"/>
  <c r="S540" i="6"/>
  <c r="R541" i="6"/>
  <c r="S541" i="6"/>
  <c r="R542" i="6"/>
  <c r="S542" i="6"/>
  <c r="R543" i="6"/>
  <c r="S543" i="6"/>
  <c r="R544" i="6"/>
  <c r="S544" i="6"/>
  <c r="R545" i="6"/>
  <c r="S545" i="6"/>
  <c r="R546" i="6"/>
  <c r="S546" i="6"/>
  <c r="R547" i="6"/>
  <c r="S547" i="6"/>
  <c r="R548" i="6"/>
  <c r="S548" i="6"/>
  <c r="R549" i="6"/>
  <c r="S549" i="6"/>
  <c r="R550" i="6"/>
  <c r="S550" i="6"/>
  <c r="R551" i="6"/>
  <c r="S551" i="6"/>
  <c r="R552" i="6"/>
  <c r="S552" i="6"/>
  <c r="R553" i="6"/>
  <c r="S553" i="6"/>
  <c r="R554" i="6"/>
  <c r="S554" i="6"/>
  <c r="R555" i="6"/>
  <c r="S555" i="6"/>
  <c r="R556" i="6"/>
  <c r="S556" i="6"/>
  <c r="R557" i="6"/>
  <c r="S557" i="6"/>
  <c r="R558" i="6"/>
  <c r="S558" i="6"/>
  <c r="R559" i="6"/>
  <c r="S559" i="6"/>
  <c r="R560" i="6"/>
  <c r="S560" i="6"/>
  <c r="R561" i="6"/>
  <c r="S561" i="6"/>
  <c r="R562" i="6"/>
  <c r="S562" i="6"/>
  <c r="R563" i="6"/>
  <c r="S563" i="6"/>
  <c r="R564" i="6"/>
  <c r="S564" i="6"/>
  <c r="R565" i="6"/>
  <c r="S565" i="6"/>
  <c r="R566" i="6"/>
  <c r="S566" i="6"/>
  <c r="R567" i="6"/>
  <c r="S567" i="6"/>
  <c r="R568" i="6"/>
  <c r="S568" i="6"/>
  <c r="R569" i="6"/>
  <c r="S569" i="6"/>
  <c r="R570" i="6"/>
  <c r="S570" i="6"/>
  <c r="R571" i="6"/>
  <c r="S571" i="6"/>
  <c r="R572" i="6"/>
  <c r="S572" i="6"/>
  <c r="R573" i="6"/>
  <c r="S573" i="6"/>
  <c r="R574" i="6"/>
  <c r="S574" i="6"/>
  <c r="R575" i="6"/>
  <c r="S575" i="6"/>
  <c r="R576" i="6"/>
  <c r="S576" i="6"/>
  <c r="R577" i="6"/>
  <c r="S577" i="6"/>
  <c r="R578" i="6"/>
  <c r="S578" i="6"/>
  <c r="R579" i="6"/>
  <c r="S579" i="6"/>
  <c r="R580" i="6"/>
  <c r="S580" i="6"/>
  <c r="R581" i="6"/>
  <c r="S581" i="6"/>
  <c r="R582" i="6"/>
  <c r="S582" i="6"/>
  <c r="R583" i="6"/>
  <c r="S583" i="6"/>
  <c r="R584" i="6"/>
  <c r="S584" i="6"/>
  <c r="R585" i="6"/>
  <c r="S585" i="6"/>
  <c r="R586" i="6"/>
  <c r="S586" i="6"/>
  <c r="R587" i="6"/>
  <c r="S587" i="6"/>
  <c r="R588" i="6"/>
  <c r="S588" i="6"/>
  <c r="R589" i="6"/>
  <c r="S589" i="6"/>
  <c r="R590" i="6"/>
  <c r="S590" i="6"/>
  <c r="R591" i="6"/>
  <c r="S591" i="6"/>
  <c r="R592" i="6"/>
  <c r="S592" i="6"/>
  <c r="R593" i="6"/>
  <c r="S593" i="6"/>
  <c r="R594" i="6"/>
  <c r="S594" i="6"/>
  <c r="R595" i="6"/>
  <c r="S595" i="6"/>
  <c r="R596" i="6"/>
  <c r="S596" i="6"/>
  <c r="R597" i="6"/>
  <c r="S597" i="6"/>
  <c r="R598" i="6"/>
  <c r="S598" i="6"/>
  <c r="R599" i="6"/>
  <c r="S599" i="6"/>
  <c r="R600" i="6"/>
  <c r="S600" i="6"/>
  <c r="R601" i="6"/>
  <c r="S601" i="6"/>
  <c r="R602" i="6"/>
  <c r="S602" i="6"/>
  <c r="R603" i="6"/>
  <c r="S603" i="6"/>
  <c r="R604" i="6"/>
  <c r="S604" i="6"/>
  <c r="R605" i="6"/>
  <c r="S605" i="6"/>
  <c r="R606" i="6"/>
  <c r="S606" i="6"/>
  <c r="R607" i="6"/>
  <c r="S607" i="6"/>
  <c r="R608" i="6"/>
  <c r="S608" i="6"/>
  <c r="R609" i="6"/>
  <c r="S609" i="6"/>
  <c r="R610" i="6"/>
  <c r="S610" i="6"/>
  <c r="R611" i="6"/>
  <c r="S611" i="6"/>
  <c r="R612" i="6"/>
  <c r="S612" i="6"/>
  <c r="R613" i="6"/>
  <c r="S613" i="6"/>
  <c r="R614" i="6"/>
  <c r="S614" i="6"/>
  <c r="R615" i="6"/>
  <c r="S615" i="6"/>
  <c r="R616" i="6"/>
  <c r="S616" i="6"/>
  <c r="R617" i="6"/>
  <c r="S617" i="6"/>
  <c r="R618" i="6"/>
  <c r="S618" i="6"/>
  <c r="R619" i="6"/>
  <c r="S619" i="6"/>
  <c r="R620" i="6"/>
  <c r="S620" i="6"/>
  <c r="R621" i="6"/>
  <c r="S621" i="6"/>
  <c r="R622" i="6"/>
  <c r="S622" i="6"/>
  <c r="R623" i="6"/>
  <c r="S623" i="6"/>
  <c r="R624" i="6"/>
  <c r="S624" i="6"/>
  <c r="R625" i="6"/>
  <c r="S625" i="6"/>
  <c r="R626" i="6"/>
  <c r="S626" i="6"/>
  <c r="R627" i="6"/>
  <c r="S627" i="6"/>
  <c r="R628" i="6"/>
  <c r="S628" i="6"/>
  <c r="R629" i="6"/>
  <c r="S629" i="6"/>
  <c r="R630" i="6"/>
  <c r="S630" i="6"/>
  <c r="R631" i="6"/>
  <c r="S631" i="6"/>
  <c r="R632" i="6"/>
  <c r="S632" i="6"/>
  <c r="R633" i="6"/>
  <c r="S633" i="6"/>
  <c r="R634" i="6"/>
  <c r="S634" i="6"/>
  <c r="R635" i="6"/>
  <c r="S635" i="6"/>
  <c r="R636" i="6"/>
  <c r="S636" i="6"/>
  <c r="R637" i="6"/>
  <c r="S637" i="6"/>
  <c r="R638" i="6"/>
  <c r="S638" i="6"/>
  <c r="R639" i="6"/>
  <c r="S639" i="6"/>
  <c r="R640" i="6"/>
  <c r="S640" i="6"/>
  <c r="R641" i="6"/>
  <c r="S641" i="6"/>
  <c r="R642" i="6"/>
  <c r="S642" i="6"/>
  <c r="R643" i="6"/>
  <c r="S643" i="6"/>
  <c r="R644" i="6"/>
  <c r="S644" i="6"/>
  <c r="R645" i="6"/>
  <c r="S645" i="6"/>
  <c r="R646" i="6"/>
  <c r="S646" i="6"/>
  <c r="R647" i="6"/>
  <c r="S647" i="6"/>
  <c r="R648" i="6"/>
  <c r="S648" i="6"/>
  <c r="R649" i="6"/>
  <c r="S649" i="6"/>
  <c r="R650" i="6"/>
  <c r="S650" i="6"/>
  <c r="R651" i="6"/>
  <c r="S651" i="6"/>
  <c r="R652" i="6"/>
  <c r="S652" i="6"/>
  <c r="R653" i="6"/>
  <c r="S653" i="6"/>
  <c r="R654" i="6"/>
  <c r="S654" i="6"/>
  <c r="R655" i="6"/>
  <c r="S655" i="6"/>
  <c r="R656" i="6"/>
  <c r="S656" i="6"/>
  <c r="R657" i="6"/>
  <c r="S657" i="6"/>
  <c r="R658" i="6"/>
  <c r="S658" i="6"/>
  <c r="R659" i="6"/>
  <c r="S659" i="6"/>
  <c r="R660" i="6"/>
  <c r="S660" i="6"/>
  <c r="R661" i="6"/>
  <c r="S661" i="6"/>
  <c r="R662" i="6"/>
  <c r="S662" i="6"/>
  <c r="R663" i="6"/>
  <c r="S663" i="6"/>
  <c r="R664" i="6"/>
  <c r="S664" i="6"/>
  <c r="R665" i="6"/>
  <c r="S665" i="6"/>
  <c r="R666" i="6"/>
  <c r="S666" i="6"/>
  <c r="R667" i="6"/>
  <c r="S667" i="6"/>
  <c r="R668" i="6"/>
  <c r="S668" i="6"/>
  <c r="R669" i="6"/>
  <c r="S669" i="6"/>
  <c r="R670" i="6"/>
  <c r="S670" i="6"/>
  <c r="R671" i="6"/>
  <c r="S671" i="6"/>
  <c r="R672" i="6"/>
  <c r="S672" i="6"/>
  <c r="R673" i="6"/>
  <c r="S673" i="6"/>
  <c r="R674" i="6"/>
  <c r="S674" i="6"/>
  <c r="R675" i="6"/>
  <c r="S675" i="6"/>
  <c r="R676" i="6"/>
  <c r="S676" i="6"/>
  <c r="R677" i="6"/>
  <c r="S677" i="6"/>
  <c r="R678" i="6"/>
  <c r="S678" i="6"/>
  <c r="R679" i="6"/>
  <c r="S679" i="6"/>
  <c r="R680" i="6"/>
  <c r="S680" i="6"/>
  <c r="R681" i="6"/>
  <c r="S681" i="6"/>
  <c r="R682" i="6"/>
  <c r="S682" i="6"/>
  <c r="R683" i="6"/>
  <c r="S683" i="6"/>
  <c r="R684" i="6"/>
  <c r="S684" i="6"/>
  <c r="R685" i="6"/>
  <c r="S685" i="6"/>
  <c r="R686" i="6"/>
  <c r="S686" i="6"/>
  <c r="R687" i="6"/>
  <c r="S687" i="6"/>
  <c r="R688" i="6"/>
  <c r="S688" i="6"/>
  <c r="R689" i="6"/>
  <c r="S689" i="6"/>
  <c r="R690" i="6"/>
  <c r="S690" i="6"/>
  <c r="R691" i="6"/>
  <c r="S691" i="6"/>
  <c r="R692" i="6"/>
  <c r="S692" i="6"/>
  <c r="R693" i="6"/>
  <c r="S693" i="6"/>
  <c r="R694" i="6"/>
  <c r="S694" i="6"/>
  <c r="R695" i="6"/>
  <c r="S695" i="6"/>
  <c r="R696" i="6"/>
  <c r="S696" i="6"/>
  <c r="R697" i="6"/>
  <c r="S697" i="6"/>
  <c r="R698" i="6"/>
  <c r="S698" i="6"/>
  <c r="R699" i="6"/>
  <c r="S699" i="6"/>
  <c r="R700" i="6"/>
  <c r="S700" i="6"/>
  <c r="R701" i="6"/>
  <c r="S701" i="6"/>
  <c r="R702" i="6"/>
  <c r="S702" i="6"/>
  <c r="R703" i="6"/>
  <c r="S703" i="6"/>
  <c r="R704" i="6"/>
  <c r="S704" i="6"/>
  <c r="R705" i="6"/>
  <c r="S705" i="6"/>
  <c r="R706" i="6"/>
  <c r="S706" i="6"/>
  <c r="R707" i="6"/>
  <c r="S707" i="6"/>
  <c r="R708" i="6"/>
  <c r="S708" i="6"/>
  <c r="R709" i="6"/>
  <c r="S709" i="6"/>
  <c r="R710" i="6"/>
  <c r="S710" i="6"/>
  <c r="R711" i="6"/>
  <c r="S711" i="6"/>
  <c r="R712" i="6"/>
  <c r="S712" i="6"/>
  <c r="R713" i="6"/>
  <c r="S713" i="6"/>
  <c r="R714" i="6"/>
  <c r="S714" i="6"/>
  <c r="R715" i="6"/>
  <c r="S715" i="6"/>
  <c r="R716" i="6"/>
  <c r="S716" i="6"/>
  <c r="R717" i="6"/>
  <c r="S717" i="6"/>
  <c r="R718" i="6"/>
  <c r="S718" i="6"/>
  <c r="R719" i="6"/>
  <c r="S719" i="6"/>
  <c r="R720" i="6"/>
  <c r="S720" i="6"/>
  <c r="R721" i="6"/>
  <c r="S721" i="6"/>
  <c r="R722" i="6"/>
  <c r="S722" i="6"/>
  <c r="R723" i="6"/>
  <c r="S723" i="6"/>
  <c r="R724" i="6"/>
  <c r="S724" i="6"/>
  <c r="R725" i="6"/>
  <c r="S725" i="6"/>
  <c r="R726" i="6"/>
  <c r="S726" i="6"/>
  <c r="R727" i="6"/>
  <c r="S727" i="6"/>
  <c r="R728" i="6"/>
  <c r="S728" i="6"/>
  <c r="R729" i="6"/>
  <c r="S729" i="6"/>
  <c r="R730" i="6"/>
  <c r="S730" i="6"/>
  <c r="R731" i="6"/>
  <c r="S731" i="6"/>
  <c r="R732" i="6"/>
  <c r="S732" i="6"/>
  <c r="R733" i="6"/>
  <c r="S733" i="6"/>
  <c r="R734" i="6"/>
  <c r="S734" i="6"/>
  <c r="R735" i="6"/>
  <c r="S735" i="6"/>
  <c r="R736" i="6"/>
  <c r="S736" i="6"/>
  <c r="R737" i="6"/>
  <c r="S737" i="6"/>
  <c r="R738" i="6"/>
  <c r="S738" i="6"/>
  <c r="R739" i="6"/>
  <c r="S739" i="6"/>
  <c r="R740" i="6"/>
  <c r="S740" i="6"/>
  <c r="R741" i="6"/>
  <c r="S741" i="6"/>
  <c r="R742" i="6"/>
  <c r="S742" i="6"/>
  <c r="R743" i="6"/>
  <c r="S743" i="6"/>
  <c r="R744" i="6"/>
  <c r="S744" i="6"/>
  <c r="R745" i="6"/>
  <c r="S745" i="6"/>
  <c r="R746" i="6"/>
  <c r="S746" i="6"/>
  <c r="R747" i="6"/>
  <c r="S747" i="6"/>
  <c r="R748" i="6"/>
  <c r="S748" i="6"/>
  <c r="R749" i="6"/>
  <c r="S749" i="6"/>
  <c r="R750" i="6"/>
  <c r="S750" i="6"/>
  <c r="R751" i="6"/>
  <c r="S751" i="6"/>
  <c r="R752" i="6"/>
  <c r="S752" i="6"/>
  <c r="R753" i="6"/>
  <c r="S753" i="6"/>
  <c r="R754" i="6"/>
  <c r="S754" i="6"/>
  <c r="R755" i="6"/>
  <c r="S755" i="6"/>
  <c r="R756" i="6"/>
  <c r="S756" i="6"/>
  <c r="R757" i="6"/>
  <c r="S757" i="6"/>
  <c r="R758" i="6"/>
  <c r="S758" i="6"/>
  <c r="R759" i="6"/>
  <c r="S759" i="6"/>
  <c r="R760" i="6"/>
  <c r="S760" i="6"/>
  <c r="R761" i="6"/>
  <c r="S761" i="6"/>
  <c r="R762" i="6"/>
  <c r="S762" i="6"/>
  <c r="R763" i="6"/>
  <c r="S763" i="6"/>
  <c r="R764" i="6"/>
  <c r="S764" i="6"/>
  <c r="R765" i="6"/>
  <c r="S765" i="6"/>
  <c r="R766" i="6"/>
  <c r="S766" i="6"/>
  <c r="R767" i="6"/>
  <c r="S767" i="6"/>
  <c r="R768" i="6"/>
  <c r="S768" i="6"/>
  <c r="R769" i="6"/>
  <c r="S769" i="6"/>
  <c r="R770" i="6"/>
  <c r="S770" i="6"/>
  <c r="R771" i="6"/>
  <c r="S771" i="6"/>
  <c r="R772" i="6"/>
  <c r="S772" i="6"/>
  <c r="R773" i="6"/>
  <c r="S773" i="6"/>
  <c r="R774" i="6"/>
  <c r="S774" i="6"/>
  <c r="R775" i="6"/>
  <c r="S775" i="6"/>
  <c r="R776" i="6"/>
  <c r="S776" i="6"/>
  <c r="R777" i="6"/>
  <c r="S777" i="6"/>
  <c r="R778" i="6"/>
  <c r="S778" i="6"/>
  <c r="R779" i="6"/>
  <c r="S779" i="6"/>
  <c r="R780" i="6"/>
  <c r="S780" i="6"/>
  <c r="R781" i="6"/>
  <c r="S781" i="6"/>
  <c r="R782" i="6"/>
  <c r="S782" i="6"/>
  <c r="R783" i="6"/>
  <c r="S783" i="6"/>
  <c r="R784" i="6"/>
  <c r="S784" i="6"/>
  <c r="R785" i="6"/>
  <c r="S785" i="6"/>
  <c r="R786" i="6"/>
  <c r="S786" i="6"/>
  <c r="R787" i="6"/>
  <c r="S787" i="6"/>
  <c r="R788" i="6"/>
  <c r="S788" i="6"/>
  <c r="R789" i="6"/>
  <c r="S789" i="6"/>
  <c r="R790" i="6"/>
  <c r="S790" i="6"/>
  <c r="R791" i="6"/>
  <c r="S791" i="6"/>
  <c r="R792" i="6"/>
  <c r="S792" i="6"/>
  <c r="R793" i="6"/>
  <c r="S793" i="6"/>
  <c r="R794" i="6"/>
  <c r="S794" i="6"/>
  <c r="R795" i="6"/>
  <c r="S795" i="6"/>
  <c r="R796" i="6"/>
  <c r="S796" i="6"/>
  <c r="R797" i="6"/>
  <c r="S797" i="6"/>
  <c r="R798" i="6"/>
  <c r="S798" i="6"/>
  <c r="R799" i="6"/>
  <c r="S799" i="6"/>
  <c r="R800" i="6"/>
  <c r="S800" i="6"/>
  <c r="R801" i="6"/>
  <c r="S801" i="6"/>
  <c r="R802" i="6"/>
  <c r="S802" i="6"/>
  <c r="R803" i="6"/>
  <c r="S803" i="6"/>
  <c r="R804" i="6"/>
  <c r="S804" i="6"/>
  <c r="R805" i="6"/>
  <c r="S805" i="6"/>
  <c r="R806" i="6"/>
  <c r="S806" i="6"/>
  <c r="R807" i="6"/>
  <c r="S807" i="6"/>
  <c r="R808" i="6"/>
  <c r="S808" i="6"/>
  <c r="R809" i="6"/>
  <c r="S809" i="6"/>
  <c r="R810" i="6"/>
  <c r="S810" i="6"/>
  <c r="R811" i="6"/>
  <c r="S811" i="6"/>
  <c r="R812" i="6"/>
  <c r="S812" i="6"/>
  <c r="R813" i="6"/>
  <c r="S813" i="6"/>
  <c r="R814" i="6"/>
  <c r="S814" i="6"/>
  <c r="R815" i="6"/>
  <c r="S815" i="6"/>
  <c r="R816" i="6"/>
  <c r="S816" i="6"/>
  <c r="R817" i="6"/>
  <c r="S817" i="6"/>
  <c r="R818" i="6"/>
  <c r="S818" i="6"/>
  <c r="R819" i="6"/>
  <c r="S819" i="6"/>
  <c r="R820" i="6"/>
  <c r="S820" i="6"/>
  <c r="R821" i="6"/>
  <c r="S821" i="6"/>
  <c r="R822" i="6"/>
  <c r="S822" i="6"/>
  <c r="R823" i="6"/>
  <c r="S823" i="6"/>
  <c r="R824" i="6"/>
  <c r="S824" i="6"/>
  <c r="R825" i="6"/>
  <c r="S825" i="6"/>
  <c r="R826" i="6"/>
  <c r="S826" i="6"/>
  <c r="R827" i="6"/>
  <c r="S827" i="6"/>
  <c r="R828" i="6"/>
  <c r="S828" i="6"/>
  <c r="R829" i="6"/>
  <c r="S829" i="6"/>
  <c r="R830" i="6"/>
  <c r="S830" i="6"/>
  <c r="R831" i="6"/>
  <c r="S831" i="6"/>
  <c r="R832" i="6"/>
  <c r="S832" i="6"/>
  <c r="R833" i="6"/>
  <c r="S833" i="6"/>
  <c r="R834" i="6"/>
  <c r="S834" i="6"/>
  <c r="R835" i="6"/>
  <c r="S835" i="6"/>
  <c r="R836" i="6"/>
  <c r="S836" i="6"/>
  <c r="R837" i="6"/>
  <c r="S837" i="6"/>
  <c r="R838" i="6"/>
  <c r="S838" i="6"/>
  <c r="R839" i="6"/>
  <c r="S839" i="6"/>
  <c r="R840" i="6"/>
  <c r="S840" i="6"/>
  <c r="R841" i="6"/>
  <c r="S841" i="6"/>
  <c r="R842" i="6"/>
  <c r="S842" i="6"/>
  <c r="R843" i="6"/>
  <c r="S843" i="6"/>
  <c r="R844" i="6"/>
  <c r="S844" i="6"/>
  <c r="R845" i="6"/>
  <c r="S845" i="6"/>
  <c r="R846" i="6"/>
  <c r="S846" i="6"/>
  <c r="R847" i="6"/>
  <c r="S847" i="6"/>
  <c r="R848" i="6"/>
  <c r="S848" i="6"/>
  <c r="R849" i="6"/>
  <c r="S849" i="6"/>
  <c r="R850" i="6"/>
  <c r="S850" i="6"/>
  <c r="R851" i="6"/>
  <c r="S851" i="6"/>
  <c r="R852" i="6"/>
  <c r="S852" i="6"/>
  <c r="R853" i="6"/>
  <c r="S853" i="6"/>
  <c r="R854" i="6"/>
  <c r="S854" i="6"/>
  <c r="R855" i="6"/>
  <c r="S855" i="6"/>
  <c r="R856" i="6"/>
  <c r="S856" i="6"/>
  <c r="R857" i="6"/>
  <c r="S857" i="6"/>
  <c r="R858" i="6"/>
  <c r="S858" i="6"/>
  <c r="R859" i="6"/>
  <c r="S859" i="6"/>
  <c r="R860" i="6"/>
  <c r="S860" i="6"/>
  <c r="R861" i="6"/>
  <c r="S861" i="6"/>
  <c r="R862" i="6"/>
  <c r="S862" i="6"/>
  <c r="R863" i="6"/>
  <c r="S863" i="6"/>
  <c r="R864" i="6"/>
  <c r="S864" i="6"/>
  <c r="R865" i="6"/>
  <c r="S865" i="6"/>
  <c r="R866" i="6"/>
  <c r="S866" i="6"/>
  <c r="R867" i="6"/>
  <c r="S867" i="6"/>
  <c r="R868" i="6"/>
  <c r="S868" i="6"/>
  <c r="R869" i="6"/>
  <c r="S869" i="6"/>
  <c r="R870" i="6"/>
  <c r="S870" i="6"/>
  <c r="R871" i="6"/>
  <c r="S871" i="6"/>
  <c r="R872" i="6"/>
  <c r="S872" i="6"/>
  <c r="R873" i="6"/>
  <c r="S873" i="6"/>
  <c r="R874" i="6"/>
  <c r="S874" i="6"/>
  <c r="R875" i="6"/>
  <c r="S875" i="6"/>
  <c r="R876" i="6"/>
  <c r="S876" i="6"/>
  <c r="R877" i="6"/>
  <c r="S877" i="6"/>
  <c r="R878" i="6"/>
  <c r="S878" i="6"/>
  <c r="R879" i="6"/>
  <c r="S879" i="6"/>
  <c r="R880" i="6"/>
  <c r="S880" i="6"/>
  <c r="R881" i="6"/>
  <c r="S881" i="6"/>
  <c r="R882" i="6"/>
  <c r="S882" i="6"/>
  <c r="R883" i="6"/>
  <c r="S883" i="6"/>
  <c r="R884" i="6"/>
  <c r="S884" i="6"/>
  <c r="R885" i="6"/>
  <c r="S885" i="6"/>
  <c r="R886" i="6"/>
  <c r="S886" i="6"/>
  <c r="R887" i="6"/>
  <c r="S887" i="6"/>
  <c r="R888" i="6"/>
  <c r="S888" i="6"/>
  <c r="R889" i="6"/>
  <c r="S889" i="6"/>
  <c r="R890" i="6"/>
  <c r="S890" i="6"/>
  <c r="R891" i="6"/>
  <c r="S891" i="6"/>
  <c r="R892" i="6"/>
  <c r="S892" i="6"/>
  <c r="R893" i="6"/>
  <c r="S893" i="6"/>
  <c r="R894" i="6"/>
  <c r="S894" i="6"/>
  <c r="R895" i="6"/>
  <c r="S895" i="6"/>
  <c r="R896" i="6"/>
  <c r="S896" i="6"/>
  <c r="R897" i="6"/>
  <c r="S897" i="6"/>
  <c r="R898" i="6"/>
  <c r="S898" i="6"/>
  <c r="R899" i="6"/>
  <c r="S899" i="6"/>
  <c r="R900" i="6"/>
  <c r="S900" i="6"/>
  <c r="R901" i="6"/>
  <c r="S901" i="6"/>
  <c r="R902" i="6"/>
  <c r="S902" i="6"/>
  <c r="R903" i="6"/>
  <c r="S903" i="6"/>
  <c r="R904" i="6"/>
  <c r="S904" i="6"/>
  <c r="R905" i="6"/>
  <c r="S905" i="6"/>
  <c r="R906" i="6"/>
  <c r="S906" i="6"/>
  <c r="R907" i="6"/>
  <c r="S907" i="6"/>
  <c r="R908" i="6"/>
  <c r="S908" i="6"/>
  <c r="R909" i="6"/>
  <c r="S909" i="6"/>
  <c r="R910" i="6"/>
  <c r="S910" i="6"/>
  <c r="R911" i="6"/>
  <c r="S911" i="6"/>
  <c r="R912" i="6"/>
  <c r="S912" i="6"/>
  <c r="R913" i="6"/>
  <c r="S913" i="6"/>
  <c r="R914" i="6"/>
  <c r="S914" i="6"/>
  <c r="R915" i="6"/>
  <c r="S915" i="6"/>
  <c r="R916" i="6"/>
  <c r="S916" i="6"/>
  <c r="R917" i="6"/>
  <c r="S917" i="6"/>
  <c r="R918" i="6"/>
  <c r="S918" i="6"/>
  <c r="R919" i="6"/>
  <c r="S919" i="6"/>
  <c r="R920" i="6"/>
  <c r="S920" i="6"/>
  <c r="R921" i="6"/>
  <c r="S921" i="6"/>
  <c r="R922" i="6"/>
  <c r="S922" i="6"/>
  <c r="R923" i="6"/>
  <c r="S923" i="6"/>
  <c r="R924" i="6"/>
  <c r="S924" i="6"/>
  <c r="R925" i="6"/>
  <c r="S925" i="6"/>
  <c r="R926" i="6"/>
  <c r="S926" i="6"/>
  <c r="R927" i="6"/>
  <c r="S927" i="6"/>
  <c r="R928" i="6"/>
  <c r="S928" i="6"/>
  <c r="R929" i="6"/>
  <c r="S929" i="6"/>
  <c r="R930" i="6"/>
  <c r="S930" i="6"/>
  <c r="R931" i="6"/>
  <c r="S931" i="6"/>
  <c r="R932" i="6"/>
  <c r="S932" i="6"/>
  <c r="R933" i="6"/>
  <c r="S933" i="6"/>
  <c r="R934" i="6"/>
  <c r="S934" i="6"/>
  <c r="R935" i="6"/>
  <c r="S935" i="6"/>
  <c r="R936" i="6"/>
  <c r="S936" i="6"/>
  <c r="R937" i="6"/>
  <c r="S937" i="6"/>
  <c r="R938" i="6"/>
  <c r="S938" i="6"/>
  <c r="R939" i="6"/>
  <c r="S939" i="6"/>
  <c r="R940" i="6"/>
  <c r="S940" i="6"/>
  <c r="R941" i="6"/>
  <c r="S941" i="6"/>
  <c r="R942" i="6"/>
  <c r="S942" i="6"/>
  <c r="R943" i="6"/>
  <c r="S943" i="6"/>
  <c r="R944" i="6"/>
  <c r="S944" i="6"/>
  <c r="R945" i="6"/>
  <c r="S945" i="6"/>
  <c r="R946" i="6"/>
  <c r="S946" i="6"/>
  <c r="R947" i="6"/>
  <c r="S947" i="6"/>
  <c r="R948" i="6"/>
  <c r="S948" i="6"/>
  <c r="R949" i="6"/>
  <c r="S949" i="6"/>
  <c r="R950" i="6"/>
  <c r="S950" i="6"/>
  <c r="R951" i="6"/>
  <c r="S951" i="6"/>
  <c r="R952" i="6"/>
  <c r="S952" i="6"/>
  <c r="R953" i="6"/>
  <c r="S953" i="6"/>
  <c r="R954" i="6"/>
  <c r="S954" i="6"/>
  <c r="R955" i="6"/>
  <c r="S955" i="6"/>
  <c r="R956" i="6"/>
  <c r="S956" i="6"/>
  <c r="R957" i="6"/>
  <c r="S957" i="6"/>
  <c r="R958" i="6"/>
  <c r="S958" i="6"/>
  <c r="R959" i="6"/>
  <c r="S959" i="6"/>
  <c r="R960" i="6"/>
  <c r="S960" i="6"/>
  <c r="R961" i="6"/>
  <c r="S961" i="6"/>
  <c r="R962" i="6"/>
  <c r="S962" i="6"/>
  <c r="R963" i="6"/>
  <c r="S963" i="6"/>
  <c r="R964" i="6"/>
  <c r="S964" i="6"/>
  <c r="R965" i="6"/>
  <c r="S965" i="6"/>
  <c r="R966" i="6"/>
  <c r="S966" i="6"/>
  <c r="R967" i="6"/>
  <c r="S967" i="6"/>
  <c r="R968" i="6"/>
  <c r="S968" i="6"/>
  <c r="R969" i="6"/>
  <c r="S969" i="6"/>
  <c r="R970" i="6"/>
  <c r="S970" i="6"/>
  <c r="R971" i="6"/>
  <c r="S971" i="6"/>
  <c r="R972" i="6"/>
  <c r="S972" i="6"/>
  <c r="R973" i="6"/>
  <c r="S973" i="6"/>
  <c r="R974" i="6"/>
  <c r="S974" i="6"/>
  <c r="R975" i="6"/>
  <c r="S975" i="6"/>
  <c r="R976" i="6"/>
  <c r="S976" i="6"/>
  <c r="R977" i="6"/>
  <c r="S977" i="6"/>
  <c r="R978" i="6"/>
  <c r="S978" i="6"/>
  <c r="R979" i="6"/>
  <c r="S979" i="6"/>
  <c r="R980" i="6"/>
  <c r="S980" i="6"/>
  <c r="R981" i="6"/>
  <c r="S981" i="6"/>
  <c r="R982" i="6"/>
  <c r="S982" i="6"/>
  <c r="R983" i="6"/>
  <c r="S983" i="6"/>
  <c r="R984" i="6"/>
  <c r="S984" i="6"/>
  <c r="R985" i="6"/>
  <c r="S985" i="6"/>
  <c r="R986" i="6"/>
  <c r="S986" i="6"/>
  <c r="R987" i="6"/>
  <c r="S987" i="6"/>
  <c r="R988" i="6"/>
  <c r="S988" i="6"/>
  <c r="R989" i="6"/>
  <c r="S989" i="6"/>
  <c r="R990" i="6"/>
  <c r="S990" i="6"/>
  <c r="R991" i="6"/>
  <c r="S991" i="6"/>
  <c r="R992" i="6"/>
  <c r="S992" i="6"/>
  <c r="R993" i="6"/>
  <c r="S993" i="6"/>
  <c r="R994" i="6"/>
  <c r="S994" i="6"/>
  <c r="R995" i="6"/>
  <c r="S995" i="6"/>
  <c r="R996" i="6"/>
  <c r="S996" i="6"/>
  <c r="R997" i="6"/>
  <c r="S997" i="6"/>
  <c r="R998" i="6"/>
  <c r="S998" i="6"/>
  <c r="R999" i="6"/>
  <c r="S999" i="6"/>
  <c r="R1000" i="6"/>
  <c r="S1000" i="6"/>
  <c r="R1001" i="6"/>
  <c r="S1001" i="6"/>
  <c r="R1002" i="6"/>
  <c r="S1002" i="6"/>
  <c r="R1003" i="6"/>
  <c r="S1003" i="6"/>
  <c r="R1004" i="6"/>
  <c r="S1004" i="6"/>
  <c r="R1005" i="6"/>
  <c r="S1005" i="6"/>
  <c r="R1006" i="6"/>
  <c r="S1006" i="6"/>
  <c r="R1007" i="6"/>
  <c r="S1007" i="6"/>
  <c r="R1008" i="6"/>
  <c r="S1008" i="6"/>
  <c r="R1009" i="6"/>
  <c r="S1009" i="6"/>
  <c r="R1010" i="6"/>
  <c r="S1010" i="6"/>
  <c r="R1011" i="6"/>
  <c r="S1011" i="6"/>
  <c r="R1012" i="6"/>
  <c r="S1012" i="6"/>
  <c r="R1013" i="6"/>
  <c r="S1013" i="6"/>
  <c r="R1014" i="6"/>
  <c r="S1014" i="6"/>
  <c r="R1015" i="6"/>
  <c r="S1015" i="6"/>
  <c r="R1016" i="6"/>
  <c r="S1016" i="6"/>
  <c r="R1017" i="6"/>
  <c r="S1017" i="6"/>
  <c r="R1018" i="6"/>
  <c r="S1018" i="6"/>
  <c r="R1019" i="6"/>
  <c r="S1019" i="6"/>
  <c r="R1020" i="6"/>
  <c r="S1020" i="6"/>
  <c r="R1021" i="6"/>
  <c r="S1021" i="6"/>
  <c r="R1022" i="6"/>
  <c r="S1022" i="6"/>
  <c r="R1023" i="6"/>
  <c r="S1023" i="6"/>
  <c r="R1024" i="6"/>
  <c r="S1024" i="6"/>
  <c r="R1025" i="6"/>
  <c r="S1025" i="6"/>
  <c r="R1026" i="6"/>
  <c r="S1026" i="6"/>
  <c r="R1027" i="6"/>
  <c r="S1027" i="6"/>
  <c r="R1028" i="6"/>
  <c r="S1028" i="6"/>
  <c r="R1029" i="6"/>
  <c r="S1029" i="6"/>
  <c r="R1030" i="6"/>
  <c r="S1030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2" i="6"/>
  <c r="R3" i="6"/>
  <c r="R4" i="6"/>
  <c r="R5" i="6"/>
  <c r="R6" i="6"/>
  <c r="R7" i="6"/>
  <c r="R8" i="6"/>
  <c r="R9" i="6"/>
  <c r="R10" i="6"/>
  <c r="R11" i="6"/>
  <c r="R12" i="6"/>
  <c r="R13" i="6"/>
  <c r="R14" i="6"/>
  <c r="R2" i="6"/>
  <c r="P2" i="11" l="1"/>
  <c r="P3" i="11" s="1"/>
  <c r="W222" i="8"/>
  <c r="W221" i="8"/>
  <c r="W220" i="8"/>
  <c r="W219" i="8"/>
  <c r="W218" i="8"/>
  <c r="W217" i="8"/>
  <c r="W216" i="8"/>
  <c r="W215" i="8"/>
  <c r="W214" i="8"/>
  <c r="W213" i="8"/>
  <c r="W212" i="8"/>
  <c r="W211" i="8"/>
  <c r="X211" i="8" s="1"/>
  <c r="W210" i="8"/>
  <c r="W209" i="8"/>
  <c r="W208" i="8"/>
  <c r="W207" i="8"/>
  <c r="X207" i="8" s="1"/>
  <c r="W206" i="8"/>
  <c r="X206" i="8" s="1"/>
  <c r="W205" i="8"/>
  <c r="X208" i="8" l="1"/>
  <c r="X212" i="8"/>
  <c r="X216" i="8"/>
  <c r="X220" i="8"/>
  <c r="W223" i="8"/>
  <c r="X209" i="8"/>
  <c r="X213" i="8"/>
  <c r="X210" i="8"/>
  <c r="X214" i="8"/>
  <c r="X218" i="8"/>
  <c r="X222" i="8"/>
  <c r="X205" i="8"/>
  <c r="X215" i="8"/>
  <c r="X217" i="8"/>
  <c r="X219" i="8"/>
  <c r="X221" i="8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20" i="2" s="1"/>
  <c r="W17" i="2"/>
  <c r="X17" i="2" s="1"/>
  <c r="W18" i="2"/>
  <c r="X18" i="2" s="1"/>
  <c r="W19" i="2"/>
  <c r="X19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2" i="2"/>
  <c r="X16" i="2" l="1"/>
</calcChain>
</file>

<file path=xl/sharedStrings.xml><?xml version="1.0" encoding="utf-8"?>
<sst xmlns="http://schemas.openxmlformats.org/spreadsheetml/2006/main" count="56944" uniqueCount="6788">
  <si>
    <t>Peptide</t>
  </si>
  <si>
    <t>-10lgP</t>
  </si>
  <si>
    <t>Mass</t>
  </si>
  <si>
    <t>Length</t>
  </si>
  <si>
    <t>ppm</t>
  </si>
  <si>
    <t>m/z</t>
  </si>
  <si>
    <t>RT</t>
  </si>
  <si>
    <t>Intensity 1106_nil_DT9</t>
  </si>
  <si>
    <t>Fraction</t>
  </si>
  <si>
    <t>Scan</t>
  </si>
  <si>
    <t>Source File</t>
  </si>
  <si>
    <t>#Spec</t>
  </si>
  <si>
    <t>#Spec 1106_nil_DT9</t>
  </si>
  <si>
    <t>Accession</t>
  </si>
  <si>
    <t>PTM</t>
  </si>
  <si>
    <t>AScore</t>
  </si>
  <si>
    <t>YREAPIDKKGNFNYIEFTRILKHGAKDKDD</t>
  </si>
  <si>
    <t>20181106_AB_1106_nil_mHLA_DT9_A3.raw</t>
  </si>
  <si>
    <t>O14950|ML12B_HUMAN:P19105|ML12A_HUMAN:J3QRS3|J3QRS3_HUMAN</t>
  </si>
  <si>
    <t>AIVEALNGKEVAAQVKAPLVLKD</t>
  </si>
  <si>
    <t>20181106_AB_1106_nil_mHLA_DT9_A2.raw</t>
  </si>
  <si>
    <t>K7ELW0|K7ELW0_HUMAN:Q99497|PARK7_HUMAN:K7EN27|K7EN27_HUMAN</t>
  </si>
  <si>
    <t>GTM(+15.99)GSNALSFSSSAGPGLLK</t>
  </si>
  <si>
    <t>P08729|K2C7_HUMAN</t>
  </si>
  <si>
    <t>Oxidation (M)</t>
  </si>
  <si>
    <t>M3:Oxidation (M):1000.00</t>
  </si>
  <si>
    <t>YREAPIDKKGNFN(+.98)YIEFTRILKHGAKDKDD</t>
  </si>
  <si>
    <t>20181106_AB_1106_nil_mHLA_DT9_A4.raw</t>
  </si>
  <si>
    <t>Deamidation (NQ)</t>
  </si>
  <si>
    <t>N13:Deamidation (NQ):0.00</t>
  </si>
  <si>
    <t>KIYVVDLSNERAM(+15.99)SLTIEPRPVK</t>
  </si>
  <si>
    <t>Q9H5V8|CDCP1_HUMAN:Q9H5V8-2|CDCP1_HUMAN</t>
  </si>
  <si>
    <t>M13:Oxidation (M):1000.00</t>
  </si>
  <si>
    <t>TRILKHGAKDKDD</t>
  </si>
  <si>
    <t>KIYVVDLSNERAMSLTIEPRPVK</t>
  </si>
  <si>
    <t>GEKLNGTDPEDVIRNAF</t>
  </si>
  <si>
    <t>PPAENSSAPEAEQGGAE</t>
  </si>
  <si>
    <t>P67809|YBOX1_HUMAN:H0Y449|H0Y449_HUMAN</t>
  </si>
  <si>
    <t>TSAHGNVAEGETKPD</t>
  </si>
  <si>
    <t>P02790|HEMO_HUMAN:Q9BS19|Q9BS19_HUMAN</t>
  </si>
  <si>
    <t>REAPIDKKGNFNYIEFTRILKHGAKDKDD</t>
  </si>
  <si>
    <t>VPSGLEFLVQIDQILIHQKAER</t>
  </si>
  <si>
    <t>Q9NRY6|PLS3_HUMAN:Q8WYZ0|Q8WYZ0_HUMAN:I3L3X5|I3L3X5_HUMAN:I3L1P6|I3L1P6_HUMAN:I3L1V1|I3L1V1_HUMAN</t>
  </si>
  <si>
    <t>DGLDAASYYAPVR</t>
  </si>
  <si>
    <t>#CONTAM#iRT-pepG</t>
  </si>
  <si>
    <t>GAGSSEPVTGLDAK</t>
  </si>
  <si>
    <t>#CONTAM#iRT-pepB</t>
  </si>
  <si>
    <t>AM(+15.99)GIM(+15.99)NSFVNDIFER</t>
  </si>
  <si>
    <t>O60814|H2B1K_HUMAN:P57053|H2BFS_HUMAN:P06899|H2B1J_HUMAN</t>
  </si>
  <si>
    <t>M2:Oxidation (M):1000.00;M5:Oxidation (M):1000.00</t>
  </si>
  <si>
    <t>ATYGKPVHH</t>
  </si>
  <si>
    <t>A0A2R8YEM3|A0A2R8YEM3_HUMAN:E7EQV9|E7EQV9_HUMAN:E7ENU7|E7ENU7_HUMAN:P61313|RL15_HUMAN</t>
  </si>
  <si>
    <t>LPPTSAHGNVAEGETKPD</t>
  </si>
  <si>
    <t>20181106_AB_1106_nil_mHLA_DT9_A5.raw</t>
  </si>
  <si>
    <t>EEVDGKADGAEAKPAE</t>
  </si>
  <si>
    <t>P35579-2|MYH9_HUMAN:P35579|MYH9_HUMAN</t>
  </si>
  <si>
    <t>TPVISGGPYEYR</t>
  </si>
  <si>
    <t>#CONTAM#iRT-pepE</t>
  </si>
  <si>
    <t>AMGIMNSFVNDIFER</t>
  </si>
  <si>
    <t>IFSAEIIYHLFDAFTK</t>
  </si>
  <si>
    <t>A0A087WUT6|A0A087WUT6_HUMAN:O60841|IF2P_HUMAN</t>
  </si>
  <si>
    <t>AVYGQKEIHRK</t>
  </si>
  <si>
    <t>Q13283|G3BP1_HUMAN</t>
  </si>
  <si>
    <t>DLADELALVDVIEDK</t>
  </si>
  <si>
    <t>P00338-4|LDHA_HUMAN:F5H5J4|F5H5J4_HUMAN:F5H6W8|F5H6W8_HUMAN:F5GXH2|F5GXH2_HUMAN:F5GYU2|F5GYU2_HUMAN:F5GXY2|F5GXY2_HUMAN:P00338-5|LDHA_HUMAN:P00338-2|LDHA_HUMAN:P00338|LDHA_HUMAN:P00338-3|LDHA_HUMAN</t>
  </si>
  <si>
    <t>VEATFGVDESNAK</t>
  </si>
  <si>
    <t>#CONTAM#iRT-pepC</t>
  </si>
  <si>
    <t>YREAPIDKKGNFNYIE</t>
  </si>
  <si>
    <t>20181106_AB_1106_nil_mHLA_DT9_A9.raw</t>
  </si>
  <si>
    <t>TPVITGAPYEYR</t>
  </si>
  <si>
    <t>#CONTAM#iRT-pepF</t>
  </si>
  <si>
    <t>ADVTPADFSEWSK</t>
  </si>
  <si>
    <t>#CONTAM#iRT-pepH</t>
  </si>
  <si>
    <t>VTIAQGGVLPNIQAVLLPK</t>
  </si>
  <si>
    <t>P04908|H2A1B_HUMAN:Q93077|H2A1C_HUMAN:Q7L7L0|H2A3_HUMAN:Q6FI13|H2A2A_HUMAN:P20671|H2A1D_HUMAN:P0C0S8|H2A1_HUMAN</t>
  </si>
  <si>
    <t>YVGEIIGKRGIIGYDV</t>
  </si>
  <si>
    <t>O75964|ATP5L_HUMAN</t>
  </si>
  <si>
    <t>LFLQFGAQGSPFLK</t>
  </si>
  <si>
    <t>#CONTAM#iRT-pepL</t>
  </si>
  <si>
    <t>VTPADFSEWSK</t>
  </si>
  <si>
    <t>M(+15.99)M(+15.99)NEAPGPINF</t>
  </si>
  <si>
    <t>M1:Oxidation (M):1000.00;M2:Oxidation (M):1000.00</t>
  </si>
  <si>
    <t>PALPLDQLQITHKD</t>
  </si>
  <si>
    <t>20181106_AB_1106_nil_mHLA_DT9_A1.raw</t>
  </si>
  <si>
    <t>Q9H1I8-3|ASCC2_HUMAN:B1AH59|B1AH59_HUMAN:Q9H1I8|ASCC2_HUMAN:F2Z2W4|F2Z2W4_HUMAN:F8WAQ6|F8WAQ6_HUMAN</t>
  </si>
  <si>
    <t>DEEATGTIQEDYLREL</t>
  </si>
  <si>
    <t>GGAPPSGGASSGPTIEEVD</t>
  </si>
  <si>
    <t>20181106_AB_1106_nil_mHLA_DT9_A6.raw</t>
  </si>
  <si>
    <t>P11142-2|HSP7C_HUMAN:E9PKE3|E9PKE3_HUMAN:P11142|HSP7C_HUMAN</t>
  </si>
  <si>
    <t>SVLNLVIVKK</t>
  </si>
  <si>
    <t>P62753|RS6_HUMAN:A2A3R5|A2A3R5_HUMAN</t>
  </si>
  <si>
    <t>M(+15.99)LM(+15.99)PKKNRIAIYELL</t>
  </si>
  <si>
    <t>A0A1W2PQS6|A0A1W2PQS6_HUMAN:A0A2R8YFH6|A0A2R8YFH6_HUMAN:A0A2R8Y6L3|A0A2R8Y6L3_HUMAN:P46783|RS10_HUMAN:F6U211|F6U211_HUMAN:A0A2R8Y7H1|A0A2R8Y7H1_HUMAN</t>
  </si>
  <si>
    <t>M1:Oxidation (M):1000.00;M3:Oxidation (M):1000.00</t>
  </si>
  <si>
    <t>ATAGDGLIELRK</t>
  </si>
  <si>
    <t>C9JW96|C9JW96_HUMAN:P35232|PHB_HUMAN</t>
  </si>
  <si>
    <t>GTFIIDPAAVIR</t>
  </si>
  <si>
    <t>#CONTAM#iRT-pepK</t>
  </si>
  <si>
    <t>FYVPLPRHL</t>
  </si>
  <si>
    <t>E9PIN7|E9PIN7_HUMAN:Q9H1E5|TMX4_HUMAN</t>
  </si>
  <si>
    <t>AM(+15.99)GIM(+15.99)N(+.98)SFVNDIFER</t>
  </si>
  <si>
    <t>Oxidation (M); Deamidation (NQ)</t>
  </si>
  <si>
    <t>M2:Oxidation (M):1000.00;M5:Oxidation (M):1000.00;N6:Deamidation (NQ):49.79</t>
  </si>
  <si>
    <t>YQFTGIKKY</t>
  </si>
  <si>
    <t>Q96IX5|USMG5_HUMAN</t>
  </si>
  <si>
    <t>PGPHPEPGEGEPFFPKGQ</t>
  </si>
  <si>
    <t>P19634|SL9A1_HUMAN</t>
  </si>
  <si>
    <t>PGLARQAPKPRKQ</t>
  </si>
  <si>
    <t>P81605|DCD_HUMAN:P81605-2|DCD_HUMAN</t>
  </si>
  <si>
    <t>YREAPIDKKGNFNYIEFTR(+.98)ILKHGAKDKDD</t>
  </si>
  <si>
    <t>Citrullination</t>
  </si>
  <si>
    <t>R19:Citrullination:23.37</t>
  </si>
  <si>
    <t>AVSEGTKAVTK</t>
  </si>
  <si>
    <t>DAM(+15.99)M(+15.99)NEAPGPINF</t>
  </si>
  <si>
    <t>M3:Oxidation (M):1000.00;M4:Oxidation (M):1000.00</t>
  </si>
  <si>
    <t>ALYEAKRQK</t>
  </si>
  <si>
    <t>P26006|ITA3_HUMAN</t>
  </si>
  <si>
    <t>SVDPKNYPK</t>
  </si>
  <si>
    <t>P01584|IL1B_HUMAN</t>
  </si>
  <si>
    <t>GTFIIDPGGVIR</t>
  </si>
  <si>
    <t>#CONTAM#iRT-pepI</t>
  </si>
  <si>
    <t>SVILPILKK</t>
  </si>
  <si>
    <t>Q86VW0|SESD1_HUMAN</t>
  </si>
  <si>
    <t>STYGTHIHEK</t>
  </si>
  <si>
    <t>G5E9W3|G5E9W3_HUMAN:Q9UKF6|CPSF3_HUMAN</t>
  </si>
  <si>
    <t>VM(+15.99)APRALLL</t>
  </si>
  <si>
    <t>A0A140T921|A0A140T921_HUMAN:A0A140T9U8|A0A140T9U8_HUMAN:P10321|1C07_HUMAN:O19617|O19617_HUMAN:A2AEA2|A2AEA2_HUMAN:A0A140T9H5|A0A140T9H5_HUMAN</t>
  </si>
  <si>
    <t>M2:Oxidation (M):1000.00</t>
  </si>
  <si>
    <t>GEDQTQDTELVETRPAGD</t>
  </si>
  <si>
    <t>P30462|1B14_HUMAN:Q95365|1B38_HUMAN:P30475|1B39_HUMAN:Q29836|1B67_HUMAN:Q31612|1B73_HUMAN:P04439|1A03_HUMAN:A0A1W2PS24|A0A1W2PS24_HUMAN:Q5SRN5|Q5SRN5_HUMAN:P30455|1A36_HUMAN:P30443|1A01_HUMAN:A0A0G2JIF2|A0A0G2JIF2_HUMAN:A0A0G2JL56|A0A0G2JL56_HUMAN:P13746|1A11_HUMAN:P13746-2|1A11_HUMAN:A0A140T9I0|A0A140T9I0_HUMAN:P01892|1A02_HUMAN:A0A140T9X5|A0A140T9X5_HUMAN:A0A140T913|A0A140T913_HUMAN:A0A1W2PRT9|A0A1W2PRT9_HUMAN:A0A140T921|A0A140T921_HUMAN:A0A140T9U8|A0A140T9U8_HUMAN:P10321|1C07_HUMAN:O19617|O19617_HUMAN:A2AEA2|A2AEA2_HUMAN:A0A140T9H5|A0A140T9H5_HUMAN</t>
  </si>
  <si>
    <t>SSEPVTGLDAK</t>
  </si>
  <si>
    <t>YILAGVENSK</t>
  </si>
  <si>
    <t>#CONTAM#iRT-pepD</t>
  </si>
  <si>
    <t>KTYIPPKGETK</t>
  </si>
  <si>
    <t>Q5T7C4|Q5T7C4_HUMAN:P09429|HMGB1_HUMAN:B2RPK0|HGB1A_HUMAN</t>
  </si>
  <si>
    <t>ASDPNVSKKLK</t>
  </si>
  <si>
    <t>Q9P2Q2|FRM4A_HUMAN</t>
  </si>
  <si>
    <t>GNPTVEVDLFTSK</t>
  </si>
  <si>
    <t>P06733|ENOA_HUMAN:A0A2R8YEM5|A0A2R8YEM5_HUMAN:K7EM90|K7EM90_HUMAN:K7ERS8|K7ERS8_HUMAN:A0A2R8Y879|A0A2R8Y879_HUMAN</t>
  </si>
  <si>
    <t>GSSEPVTGLDAK</t>
  </si>
  <si>
    <t>IQRTPKIQVYSRHPAEN</t>
  </si>
  <si>
    <t>20181106_AB_1106_nil_mHLA_DT9_A7.raw</t>
  </si>
  <si>
    <t>P61769|B2MG_HUMAN</t>
  </si>
  <si>
    <t>KYFDEHYEY</t>
  </si>
  <si>
    <t>P33552|CKS2_HUMAN</t>
  </si>
  <si>
    <t>NRHGLIRKY</t>
  </si>
  <si>
    <t>P62273|RS29_HUMAN</t>
  </si>
  <si>
    <t>DEEATGTIQED</t>
  </si>
  <si>
    <t>PAAVTESKEGTEASASKGLEKKEK</t>
  </si>
  <si>
    <t>Q8TCT9|HM13_HUMAN:Q8TCT9-2|HM13_HUMAN:Q8TCT9-5|HM13_HUMAN</t>
  </si>
  <si>
    <t>AGSSEPVTGLDAK</t>
  </si>
  <si>
    <t>VEATFGVDESN(+.98)AK</t>
  </si>
  <si>
    <t>N11:Deamidation (NQ):1000.00</t>
  </si>
  <si>
    <t>VTYVPVTTFKNLQTVNVDEN</t>
  </si>
  <si>
    <t>P62899|RL31_HUMAN</t>
  </si>
  <si>
    <t>YREAPIDKKGNFNYIEF</t>
  </si>
  <si>
    <t>YYVTIIDAPGHR</t>
  </si>
  <si>
    <t>P68104|EF1A1_HUMAN:Q5VTE0|EF1A3_HUMAN</t>
  </si>
  <si>
    <t>GQVNYEEFVQM(+15.99)M(+15.99)TAK</t>
  </si>
  <si>
    <t>20181106_AB_1106_nil_mHLA_DT9_A8.raw</t>
  </si>
  <si>
    <t>Q96HY3|Q96HY3_HUMAN:P0DP24|CALM2_HUMAN:P0DP23|CALM1_HUMAN:P0DP25|CALM3_HUMAN:E7ETZ0|E7ETZ0_HUMAN:H0Y7A7|H0Y7A7_HUMAN:E7EMB3|E7EMB3_HUMAN</t>
  </si>
  <si>
    <t>M11:Oxidation (M):1000.00;M12:Oxidation (M):1000.00</t>
  </si>
  <si>
    <t>SVNGKVLSK</t>
  </si>
  <si>
    <t>P69849|NOMO3_HUMAN:Q5JPE7-2|NOMO2_HUMAN:Q5JPE7|NOMO2_HUMAN:J3KN36|J3KN36_HUMAN:Q15155|NOMO1_HUMAN:A0A087X117|A0A087X117_HUMAN:A0A0G2JN29|A0A0G2JN29_HUMAN</t>
  </si>
  <si>
    <t>LAGNEQVTR</t>
  </si>
  <si>
    <t>P56182|RRP1_HUMAN:D6RE82|D6RE82_HUMAN</t>
  </si>
  <si>
    <t>LLSSFDFFLTDAR</t>
  </si>
  <si>
    <t>20181106_AB_1106_nil_mHLA_DT9_A10.raw</t>
  </si>
  <si>
    <t>O76021|RL1D1_HUMAN:J3QSV6|J3QSV6_HUMAN:I3L3C4|I3L3C4_HUMAN:I3L3U9|I3L3U9_HUMAN:I3L234|I3L234_HUMAN</t>
  </si>
  <si>
    <t>RLFEHPLYR</t>
  </si>
  <si>
    <t>A0A0G2JQD6|A0A0G2JQD6_HUMAN:Q8IXL6|FA20C_HUMAN</t>
  </si>
  <si>
    <t>RTAHVILRY</t>
  </si>
  <si>
    <t>Q9UKV5|AMFR_HUMAN:H3BQM3|H3BQM3_HUMAN:H3BSK3|H3BSK3_HUMAN</t>
  </si>
  <si>
    <t>VTYVPVTTFK</t>
  </si>
  <si>
    <t>IREADIDGDGQVNYEE</t>
  </si>
  <si>
    <t>VM(+15.99)APRTVLL</t>
  </si>
  <si>
    <t>P30462|1B14_HUMAN:Q95365|1B38_HUMAN:P30475|1B39_HUMAN:Q29836|1B67_HUMAN:Q31612|1B73_HUMAN</t>
  </si>
  <si>
    <t>QVTQPTVGM(+15.99)NFKTPRGPV</t>
  </si>
  <si>
    <t>H3BNC9|H3BNC9_HUMAN:P08708|RS17_HUMAN</t>
  </si>
  <si>
    <t>M9:Oxidation (M):1000.00</t>
  </si>
  <si>
    <t>GLDAASYYAPVR</t>
  </si>
  <si>
    <t>VVYSGLENIKK</t>
  </si>
  <si>
    <t>I3L0Y6|I3L0Y6_HUMAN:Q9HBL8|NMRL1_HUMAN:I3L543|I3L543_HUMAN:I3L3I6|I3L3I6_HUMAN</t>
  </si>
  <si>
    <t>TAVALLRLL</t>
  </si>
  <si>
    <t>F5GX14|F5GX14_HUMAN</t>
  </si>
  <si>
    <t>GSDEEVDGKADGAEAKPAE</t>
  </si>
  <si>
    <t>ATQLLKLAH</t>
  </si>
  <si>
    <t>P62424|RL7A_HUMAN</t>
  </si>
  <si>
    <t>IHPPKLVL</t>
  </si>
  <si>
    <t>Q9UQR1|ZN148_HUMAN</t>
  </si>
  <si>
    <t>AAM(+15.99)LDTVVFK</t>
  </si>
  <si>
    <t>O00487|PSDE_HUMAN</t>
  </si>
  <si>
    <t>HVIETLIGK</t>
  </si>
  <si>
    <t>B7ZAR1|B7ZAR1_HUMAN:E9PCA1|E9PCA1_HUMAN:P48643|TCPE_HUMAN:P48643-2|TCPE_HUMAN:E7ENZ3|E7ENZ3_HUMAN</t>
  </si>
  <si>
    <t>FGEKLNGTDPEDVIRNAF</t>
  </si>
  <si>
    <t>ATLEETLVKKK</t>
  </si>
  <si>
    <t>Q96BK5|PINX1_HUMAN</t>
  </si>
  <si>
    <t>SSGVPNPPK</t>
  </si>
  <si>
    <t>Q8WUA4|TF3C2_HUMAN:H0Y4Q6|H0Y4Q6_HUMAN:H7C318|H7C318_HUMAN</t>
  </si>
  <si>
    <t>QVTQPTVGMNFKTPRGPV</t>
  </si>
  <si>
    <t>STFSGLAKHK</t>
  </si>
  <si>
    <t>O43623|SNAI2_HUMAN</t>
  </si>
  <si>
    <t>GSHSM(+15.99)RYFFTSVSRPG</t>
  </si>
  <si>
    <t>P04439|1A03_HUMAN:A0A1W2PS24|A0A1W2PS24_HUMAN:Q5SRN5|Q5SRN5_HUMAN:P30455|1A36_HUMAN:P30443|1A01_HUMAN:A0A0G2JIF2|A0A0G2JIF2_HUMAN:A0A0G2JL56|A0A0G2JL56_HUMAN:A0A140T9I0|A0A140T9I0_HUMAN:P01892|1A02_HUMAN:A0A140T9X5|A0A140T9X5_HUMAN:A0A140T913|A0A140T913_HUMAN:A0A1W2PRT9|A0A1W2PRT9_HUMAN</t>
  </si>
  <si>
    <t>M5:Oxidation (M):1000.00</t>
  </si>
  <si>
    <t>KLFDHAVSKF</t>
  </si>
  <si>
    <t>O60488|ACSL4_HUMAN:O60488-2|ACSL4_HUMAN</t>
  </si>
  <si>
    <t>SHPNKVKVY</t>
  </si>
  <si>
    <t>A0A087WWY3|A0A087WWY3_HUMAN:Q60FE5|Q60FE5_HUMAN:P21333-2|FLNA_HUMAN:P21333|FLNA_HUMAN</t>
  </si>
  <si>
    <t>AYKNVKFVL</t>
  </si>
  <si>
    <t>C9J365|C9J365_HUMAN:C9JA28|C9JA28_HUMAN:Q9UNL2|SSRG_HUMAN:Q9UNL2-2|SSRG_HUMAN</t>
  </si>
  <si>
    <t>VKLAKAGKNQGD</t>
  </si>
  <si>
    <t>P19338|NUCL_HUMAN</t>
  </si>
  <si>
    <t>LSGAGEHLKTDL</t>
  </si>
  <si>
    <t>NYIDKVRFL</t>
  </si>
  <si>
    <t>P08670|VIME_HUMAN</t>
  </si>
  <si>
    <t>SVFEDPVISK</t>
  </si>
  <si>
    <t>Q9Y2R9|RT07_HUMAN:J3QLS3|J3QLS3_HUMAN:J3QKW2|J3QKW2_HUMAN:J3QQS1|J3QQS1_HUMAN</t>
  </si>
  <si>
    <t>SVYVLVRQK</t>
  </si>
  <si>
    <t>E9PNW8|E9PNW8_HUMAN:Q8WVX9|FACR1_HUMAN</t>
  </si>
  <si>
    <t>EAFVRHILSG</t>
  </si>
  <si>
    <t>J3KND3|J3KND3_HUMAN:P60660|MYL6_HUMAN:G3V1Y7|G3V1Y7_HUMAN</t>
  </si>
  <si>
    <t>PSDDTKGFFD</t>
  </si>
  <si>
    <t>Q15149-7|PLEC_HUMAN:Q15149-8|PLEC_HUMAN:Q15149-9|PLEC_HUMAN:Q15149-4|PLEC_HUMAN:Q15149-5|PLEC_HUMAN:Q15149-6|PLEC_HUMAN:Q15149-3|PLEC_HUMAN:Q15149-2|PLEC_HUMAN:Q15149|PLEC_HUMAN:P15924|DESP_HUMAN</t>
  </si>
  <si>
    <t>GAGSSEPVTGLD</t>
  </si>
  <si>
    <t>FASGLIHRV</t>
  </si>
  <si>
    <t>Q8N6L1|KTAP2_HUMAN:Q8N6L1-2|KTAP2_HUMAN</t>
  </si>
  <si>
    <t>PKFEVIEKPQA</t>
  </si>
  <si>
    <t>P18859|ATP5J_HUMAN:P18859-2|ATP5J_HUMAN</t>
  </si>
  <si>
    <t>PVITGAPYEYR</t>
  </si>
  <si>
    <t>TFIIDPAAVIR</t>
  </si>
  <si>
    <t>VM(+15.99)APRTLLL</t>
  </si>
  <si>
    <t>P04439|1A03_HUMAN:A0A1W2PS24|A0A1W2PS24_HUMAN:Q5SRN5|Q5SRN5_HUMAN:P30455|1A36_HUMAN:P30443|1A01_HUMAN:A0A0G2JIF2|A0A0G2JIF2_HUMAN:A0A0G2JL56|A0A0G2JL56_HUMAN:P13746|1A11_HUMAN:P13746-2|1A11_HUMAN</t>
  </si>
  <si>
    <t>VM(+15.99)APRTLIL</t>
  </si>
  <si>
    <t>DVTPADFSEWSK</t>
  </si>
  <si>
    <t>SPRLPVGGFRSL</t>
  </si>
  <si>
    <t>Q14669|TRIPC_HUMAN:Q14669-2|TRIPC_HUMAN:Q14669-3|TRIPC_HUMAN:Q14669-4|TRIPC_HUMAN</t>
  </si>
  <si>
    <t>EEANNDLENKIQ</t>
  </si>
  <si>
    <t>P35527|K1C9_HUMAN</t>
  </si>
  <si>
    <t>QLYWSHPRK</t>
  </si>
  <si>
    <t>QYPVFPWVL</t>
  </si>
  <si>
    <t>H0Y764|H0Y764_HUMAN:Q6ZNJ1-2|NBEL2_HUMAN:Q6ZNJ1|NBEL2_HUMAN:Q6ZNJ1-3|NBEL2_HUMAN:Q6ZS81|WDFY4_HUMAN:Q6ZS81-4|WDFY4_HUMAN</t>
  </si>
  <si>
    <t>QYPVFPWVI</t>
  </si>
  <si>
    <t>KTVTAM(+15.99)DVVYALK</t>
  </si>
  <si>
    <t>P62805|H4_HUMAN</t>
  </si>
  <si>
    <t>M6:Oxidation (M):1000.00</t>
  </si>
  <si>
    <t>FTRILKHGAKDKDD</t>
  </si>
  <si>
    <t>KVYENYPTY</t>
  </si>
  <si>
    <t>P35659-2|DEK_HUMAN:B4DFG0|B4DFG0_HUMAN:P35659|DEK_HUMAN</t>
  </si>
  <si>
    <t>LLELLGHYQESGSVIIFVDK</t>
  </si>
  <si>
    <t>Q7L014|DDX46_HUMAN:A0A0C4DG89|A0A0C4DG89_HUMAN</t>
  </si>
  <si>
    <t>LGGNEQVTR</t>
  </si>
  <si>
    <t>#CONTAM#iRT-pepA</t>
  </si>
  <si>
    <t>AKDIGFIKLD</t>
  </si>
  <si>
    <t>KLIDIVSSQK</t>
  </si>
  <si>
    <t>O14757|CHK1_HUMAN:O14757-3|CHK1_HUMAN:J3KN87|J3KN87_HUMAN:O14757-2|CHK1_HUMAN:E7EPP6|E7EPP6_HUMAN:A0A087WY91|A0A087WY91_HUMAN</t>
  </si>
  <si>
    <t>ATYYGAFIKK</t>
  </si>
  <si>
    <t>O95819-4|M4K4_HUMAN:G3XAA2|G3XAA2_HUMAN:E7EX83|E7EX83_HUMAN:A0A0D9SG62|A0A0D9SG62_HUMAN:O95819-5|M4K4_HUMAN:C9J840|C9J840_HUMAN:E7ENQ1|E7ENQ1_HUMAN:O95819|M4K4_HUMAN:O95819-2|M4K4_HUMAN:G5E948|G5E948_HUMAN:E7EN19|E7EN19_HUMAN:O95819-6|M4K4_HUMAN:O95819-3|M4K4_HUMAN:A0A0D9SEY1|A0A0D9SEY1_HUMAN:H7C360|H7C360_HUMAN:Q9UKE5-5|TNIK_HUMAN:Q9UKE5-3|TNIK_HUMAN:Q9UKE5-2|TNIK_HUMAN:Q9UKE5|TNIK_HUMAN</t>
  </si>
  <si>
    <t>KRIPHFSEL</t>
  </si>
  <si>
    <t>P19793-2|RXRA_HUMAN:P19793|RXRA_HUMAN</t>
  </si>
  <si>
    <t>LQNIFLGLVNIIEEK</t>
  </si>
  <si>
    <t>O15042-2|SR140_HUMAN:O15042|SR140_HUMAN:E7ET15|E7ET15_HUMAN:O15042-3|SR140_HUMAN</t>
  </si>
  <si>
    <t>QIFVKTLTGK</t>
  </si>
  <si>
    <t>J3QS39|J3QS39_HUMAN:F5H2Z3|F5H2Z3_HUMAN:F5H265|F5H265_HUMAN:B4DV12|B4DV12_HUMAN:F5H388|F5H388_HUMAN:F5H747|F5H747_HUMAN:F5GXK7|F5GXK7_HUMAN:J3QKN0|J3QKN0_HUMAN:Q5PY61|Q5PY61_HUMAN:Q96C32|Q96C32_HUMAN</t>
  </si>
  <si>
    <t>AAYYLPRHL</t>
  </si>
  <si>
    <t>C9JE98|C9JE98_HUMAN:Q9Y618-5|NCOR2_HUMAN:C9J0Q5|C9J0Q5_HUMAN:Q9Y618-4|NCOR2_HUMAN:C9JFD3|C9JFD3_HUMAN:Q9Y618-3|NCOR2_HUMAN:Q9Y618|NCOR2_HUMAN:C9J7T7|C9J7T7_HUMAN</t>
  </si>
  <si>
    <t>GEKLNGTDPEDVIRNA</t>
  </si>
  <si>
    <t>ASSHVPIQK</t>
  </si>
  <si>
    <t>Q13620-1|CUL4B_HUMAN:K4DI93|K4DI93_HUMAN:Q13620|CUL4B_HUMAN</t>
  </si>
  <si>
    <t>RPKKPGQSF</t>
  </si>
  <si>
    <t>IGYGHVRAV</t>
  </si>
  <si>
    <t>O00507-2|USP9Y_HUMAN:Q93008-1|USP9X_HUMAN:Q93008|USP9X_HUMAN:O00507|USP9Y_HUMAN</t>
  </si>
  <si>
    <t>HQQLYWSHP</t>
  </si>
  <si>
    <t>KRFQKTLYV</t>
  </si>
  <si>
    <t>P41250|GARS_HUMAN</t>
  </si>
  <si>
    <t>GSSDVIIHR</t>
  </si>
  <si>
    <t>A0A0J9YX88|A0A0J9YX88_HUMAN:Q9P1Y6-2|PHRF1_HUMAN:B7ZM65|B7ZM65_HUMAN:E9PJ24|E9PJ24_HUMAN:A0A0J9YYB5|A0A0J9YYB5_HUMAN:F8WEF5|F8WEF5_HUMAN:Q9P1Y6-3|PHRF1_HUMAN:A0A0J9YWD5|A0A0J9YWD5_HUMAN:Q9P1Y6|PHRF1_HUMAN</t>
  </si>
  <si>
    <t>FGFHKPKM(+15.99)Y</t>
  </si>
  <si>
    <t>F5H6U2|F5H6U2_HUMAN:F5GZ82|F5GZ82_HUMAN:Q9NP50|SHCAF_HUMAN</t>
  </si>
  <si>
    <t>M8:Oxidation (M):1000.00</t>
  </si>
  <si>
    <t>RVFVVGVGMTK</t>
  </si>
  <si>
    <t>P22307-7|NLTP_HUMAN:P22307-8|NLTP_HUMAN:P22307|NLTP_HUMAN</t>
  </si>
  <si>
    <t>EHALLAYTLGVK</t>
  </si>
  <si>
    <t>TM(+15.99)M(+15.99)SRPPVL</t>
  </si>
  <si>
    <t>E9PJW4|E9PJW4_HUMAN:H0YCG9|H0YCG9_HUMAN:E9PM62|E9PM62_HUMAN:Q5T9L3-3|WLS_HUMAN:Q5T9L3|WLS_HUMAN:Q5T9L3-2|WLS_HUMAN</t>
  </si>
  <si>
    <t>M2:Oxidation (M):1000.00;M3:Oxidation (M):1000.00</t>
  </si>
  <si>
    <t>SVQGIIIYR</t>
  </si>
  <si>
    <t>P12236|ADT3_HUMAN:V9GYG0|V9GYG0_HUMAN:P12235|ADT1_HUMAN:P05141|ADT2_HUMAN</t>
  </si>
  <si>
    <t>LAPDYDALDVANK</t>
  </si>
  <si>
    <t>A8MUS3|A8MUS3_HUMAN:P62750|RL23A_HUMAN:K7EJV9|K7EJV9_HUMAN:K7ERT8|K7ERT8_HUMAN:H7BY10|H7BY10_HUMAN:K7EMA7|K7EMA7_HUMAN</t>
  </si>
  <si>
    <t>VHPPHYFF</t>
  </si>
  <si>
    <t>G3V1E0|G3V1E0_HUMAN</t>
  </si>
  <si>
    <t>NAENEFVTIK</t>
  </si>
  <si>
    <t>P04264|K2C1_HUMAN</t>
  </si>
  <si>
    <t>VMAPRTLLL</t>
  </si>
  <si>
    <t>VMAPRTLIL</t>
  </si>
  <si>
    <t>GVDSSIFQNPK</t>
  </si>
  <si>
    <t>E9PR40|E9PR40_HUMAN:H0YE76|H0YE76_HUMAN:H0YCB3|H0YCB3_HUMAN:Q8N9N2-2|ASCC1_HUMAN:Q8N9N2|ASCC1_HUMAN</t>
  </si>
  <si>
    <t>SSADLIRHV</t>
  </si>
  <si>
    <t>E9PL67|E9PL67_HUMAN:Q9BQA5-2|HINFP_HUMAN:Q9BQA5|HINFP_HUMAN</t>
  </si>
  <si>
    <t>ALYKKILKY</t>
  </si>
  <si>
    <t>Q9NX57|RAB20_HUMAN</t>
  </si>
  <si>
    <t>AQYSPQQLAGK</t>
  </si>
  <si>
    <t>Q01581|HMCS1_HUMAN</t>
  </si>
  <si>
    <t>TVM(+15.99)ELVKIIYK</t>
  </si>
  <si>
    <t>Q53H82|LACB2_HUMAN</t>
  </si>
  <si>
    <t>SVYDHQGIFK</t>
  </si>
  <si>
    <t>Q96E22|NGBR_HUMAN</t>
  </si>
  <si>
    <t>AVHQQILSNK</t>
  </si>
  <si>
    <t>C9J867|C9J867_HUMAN:F2Z2J2|F2Z2J2_HUMAN:C9J1J2|C9J1J2_HUMAN:O75414-2|NDK6_HUMAN:O75414-3|NDK6_HUMAN:C9J9V6|C9J9V6_HUMAN:O75414|NDK6_HUMAN:A0A0C4DG91|A0A0C4DG91_HUMAN</t>
  </si>
  <si>
    <t>KYFGGVLEY</t>
  </si>
  <si>
    <t>O94955|RHBT3_HUMAN</t>
  </si>
  <si>
    <t>SVEEISTLVQK</t>
  </si>
  <si>
    <t>H0YBU8|H0YBU8_HUMAN:Q8N983-4|RM43_HUMAN:Q8N983-3|RM43_HUMAN:H0Y6Y8|H0Y6Y8_HUMAN:B1AL05|B1AL05_HUMAN:Q8N983-2|RM43_HUMAN:Q8N983|RM43_HUMAN:Q8N983-6|RM43_HUMAN:Q8N983-7|RM43_HUMAN</t>
  </si>
  <si>
    <t>TSALPIIQK</t>
  </si>
  <si>
    <t>Q99541|PLIN2_HUMAN:Q5SYF4|Q5SYF4_HUMAN:Q5SYF3|Q5SYF3_HUMAN:Q5SYF5|Q5SYF5_HUMAN</t>
  </si>
  <si>
    <t>AVTKYTSAK</t>
  </si>
  <si>
    <t>VMAPRTVLL</t>
  </si>
  <si>
    <t>PPAVGGPVGYTPPD</t>
  </si>
  <si>
    <t>P53985|MOT1_HUMAN:P53985-2|MOT1_HUMAN:Q5T8R5|Q5T8R5_HUMAN:Q5T8R3|Q5T8R3_HUMAN:Q5T8R4|Q5T8R4_HUMAN</t>
  </si>
  <si>
    <t>SVGGSGGGSFGDNLVTR</t>
  </si>
  <si>
    <t>P02545-3|LMNA_HUMAN:P02545|LMNA_HUMAN</t>
  </si>
  <si>
    <t>MTVSTLVLGEGATEAEISMTSTR</t>
  </si>
  <si>
    <t>P02760|AMBP_HUMAN</t>
  </si>
  <si>
    <t>YLYITKVLK</t>
  </si>
  <si>
    <t>P24390|ERD21_HUMAN:P24390-2|ERD21_HUMAN:P33947|ERD22_HUMAN</t>
  </si>
  <si>
    <t>TPVITGAPYE</t>
  </si>
  <si>
    <t>GSYSKAFAR</t>
  </si>
  <si>
    <t>Q9H6T3-3|RPAP3_HUMAN:Q9H6T3|RPAP3_HUMAN:Q9H6T3-2|RPAP3_HUMAN</t>
  </si>
  <si>
    <t>AYFAHARKV</t>
  </si>
  <si>
    <t>Q9BZJ0|CRNL1_HUMAN:Q9BZJ0-2|CRNL1_HUMAN:Q5JY65|Q5JY65_HUMAN:Q9BZJ0-3|CRNL1_HUMAN</t>
  </si>
  <si>
    <t>VTIAQ(+.98)GGVLPNIQAVLLPK</t>
  </si>
  <si>
    <t>Q5:Deamidation (NQ):53.33</t>
  </si>
  <si>
    <t>ATLPKNPPPK</t>
  </si>
  <si>
    <t>Q9UGU0-2|TCF20_HUMAN:Q9UGU0|TCF20_HUMAN</t>
  </si>
  <si>
    <t>RIFAPNHVVAK</t>
  </si>
  <si>
    <t>M0R3D6|M0R3D6_HUMAN:M0R1A7|M0R1A7_HUMAN:M0R117|M0R117_HUMAN:Q02543|RL18A_HUMAN</t>
  </si>
  <si>
    <t>ATVGKATGFLK</t>
  </si>
  <si>
    <t>P53396-2|ACLY_HUMAN:P53396|ACLY_HUMAN</t>
  </si>
  <si>
    <t>GTAGLLEQWLK</t>
  </si>
  <si>
    <t>Q96FZ2|HMCES_HUMAN:E7EMP6|E7EMP6_HUMAN</t>
  </si>
  <si>
    <t>GSLASVYHK</t>
  </si>
  <si>
    <t>A0A087WU93|A0A087WU93_HUMAN:A0A087WZQ6|A0A087WZQ6_HUMAN:P63010|AP2B1_HUMAN:P63010-2|AP2B1_HUMAN:P63010-3|AP2B1_HUMAN</t>
  </si>
  <si>
    <t>IQVLTDKIDVLLQQIEELGSEGK</t>
  </si>
  <si>
    <t>J3KPP4|J3KPP4_HUMAN:O95232|LC7L3_HUMAN</t>
  </si>
  <si>
    <t>VLFAGQHISK</t>
  </si>
  <si>
    <t>O75369-5|FLNB_HUMAN:O75369-4|FLNB_HUMAN:O75369-6|FLNB_HUMAN:O75369-3|FLNB_HUMAN:O75369-2|FLNB_HUMAN:O75369-9|FLNB_HUMAN:O75369|FLNB_HUMAN:O75369-8|FLNB_HUMAN</t>
  </si>
  <si>
    <t>RIFQKFLQR</t>
  </si>
  <si>
    <t>Q12965|MYO1E_HUMAN</t>
  </si>
  <si>
    <t>STFQQM(+15.99)WISK</t>
  </si>
  <si>
    <t>P60709|ACTB_HUMAN:P63261|ACTG_HUMAN</t>
  </si>
  <si>
    <t>NHPHIIKLY</t>
  </si>
  <si>
    <t>A0A0B4J2F2|SIK1B_HUMAN:P57059|SIK1_HUMAN:A0A2R8Y6E4|A0A2R8Y6E4_HUMAN</t>
  </si>
  <si>
    <t>GSLFLRTPK</t>
  </si>
  <si>
    <t>SIFKQPVTK</t>
  </si>
  <si>
    <t>J3KSA7|J3KSA7_HUMAN:Q9UBB5|MBD2_HUMAN:K7EIE8|K7EIE8_HUMAN:O95983-2|MBD3_HUMAN:O95983|MBD3_HUMAN:A0A087WT34|A0A087WT34_HUMAN:A0A087X1H1|A0A087X1H1_HUMAN:A0A0A0MTS6|A0A0A0MTS6_HUMAN</t>
  </si>
  <si>
    <t>SVFQQGM(+15.99)KNK</t>
  </si>
  <si>
    <t>P05023-4|AT1A1_HUMAN:P05023|AT1A1_HUMAN:A0A0A0MT26|A0A0A0MT26_HUMAN:P05023-3|AT1A1_HUMAN:H0Y7C1|H0Y7C1_HUMAN:B1AKY9|B1AKY9_HUMAN:P50993|AT1A2_HUMAN:M0R116|M0R116_HUMAN:A0A2R8YEY8|A0A2R8YEY8_HUMAN:P13637|AT1A3_HUMAN:P13637-2|AT1A3_HUMAN:P13637-3|AT1A3_HUMAN</t>
  </si>
  <si>
    <t>M7:Oxidation (M):1000.00</t>
  </si>
  <si>
    <t>AAASLIRLV</t>
  </si>
  <si>
    <t>P42858|HD_HUMAN</t>
  </si>
  <si>
    <t>GTVDVTPFIKK</t>
  </si>
  <si>
    <t>O60502|OGA_HUMAN:O60502-2|OGA_HUMAN:O60502-4|OGA_HUMAN</t>
  </si>
  <si>
    <t>ALYSGVHKK</t>
  </si>
  <si>
    <t>O94885|SASH1_HUMAN</t>
  </si>
  <si>
    <t>ASFDKAKLKK</t>
  </si>
  <si>
    <t>P63313|TYB10_HUMAN</t>
  </si>
  <si>
    <t>MLMPKKNRIAIYEL</t>
  </si>
  <si>
    <t>SYHSYVIGF</t>
  </si>
  <si>
    <t>O95573|ACSL3_HUMAN</t>
  </si>
  <si>
    <t>SVYDHQGIFKR</t>
  </si>
  <si>
    <t>HINGRVLYY</t>
  </si>
  <si>
    <t>Q13751|LAMB3_HUMAN</t>
  </si>
  <si>
    <t>RVLDPSKFLK</t>
  </si>
  <si>
    <t>A0A0U1RQK7|A0A0U1RQK7_HUMAN:O43432|IF4G3_HUMAN:O43432-3|IF4G3_HUMAN:A0A0A0MSA7|A0A0A0MSA7_HUMAN:O43432-4|IF4G3_HUMAN</t>
  </si>
  <si>
    <t>SLSSHLLSH</t>
  </si>
  <si>
    <t>Q5TEC3|ZN697_HUMAN</t>
  </si>
  <si>
    <t>FGSGGGSSSSVKFVSTTSSSRKSFKS</t>
  </si>
  <si>
    <t>P13647|K2C5_HUMAN</t>
  </si>
  <si>
    <t>GGGGGGGLGSGGSIR</t>
  </si>
  <si>
    <t>M(+15.99)TPEIIQKL</t>
  </si>
  <si>
    <t>Q9UMS4|PRP19_HUMAN:F5GY56|F5GY56_HUMAN:F5H2I0|F5H2I0_HUMAN</t>
  </si>
  <si>
    <t>M1:Oxidation (M):1000.00</t>
  </si>
  <si>
    <t>SAFGVIIEK</t>
  </si>
  <si>
    <t>Q5SRD1|TI23B_HUMAN:B4DDK6|B4DDK6_HUMAN:O14925|TIM23_HUMAN</t>
  </si>
  <si>
    <t>SVYHISGKK</t>
  </si>
  <si>
    <t>Q9NTJ3-2|SMC4_HUMAN:Q9NTJ3|SMC4_HUMAN</t>
  </si>
  <si>
    <t>FRPLYTHEY</t>
  </si>
  <si>
    <t>Q99442|SEC62_HUMAN</t>
  </si>
  <si>
    <t>MLM(+15.99)PKKNRIAIYEL</t>
  </si>
  <si>
    <t>M3:Oxidation (M):11.10</t>
  </si>
  <si>
    <t>FRTKYEHEL</t>
  </si>
  <si>
    <t>P08779|K1C16_HUMAN</t>
  </si>
  <si>
    <t>QAFAQVFNK</t>
  </si>
  <si>
    <t>Q7L1Q6|BZW1_HUMAN:Q7L1Q6-4|BZW1_HUMAN:Q7L1Q6-3|BZW1_HUMAN</t>
  </si>
  <si>
    <t>GIAYVEFVDVSSVPLAIGLTGQR</t>
  </si>
  <si>
    <t>Q14498|RBM39_HUMAN:Q14498-2|RBM39_HUMAN:Q14498-3|RBM39_HUMAN:H0Y4X3|H0Y4X3_HUMAN</t>
  </si>
  <si>
    <t>DIPGLTDTTVPR</t>
  </si>
  <si>
    <t>SIFDDFAHYEK</t>
  </si>
  <si>
    <t>Q9BYJ9|YTHD1_HUMAN:A0A024R7W5|A0A024R7W5_HUMAN:A0A087X0Q1|A0A087X0Q1_HUMAN:Q7Z739|YTHD3_HUMAN:A0A087WY31|A0A087WY31_HUMAN</t>
  </si>
  <si>
    <t>KQFPEVIKY</t>
  </si>
  <si>
    <t>Q9UIF9-2|BAZ2A_HUMAN:J3KPG5|J3KPG5_HUMAN:Q9UIF9-3|BAZ2A_HUMAN:Q9UIF9|BAZ2A_HUMAN:F8VU39|F8VU39_HUMAN</t>
  </si>
  <si>
    <t>AVQEFGLAR</t>
  </si>
  <si>
    <t>H0YA79|H0YA79_HUMAN:Q9Y255-2|PRLD1_HUMAN:Q9Y255|PRLD1_HUMAN</t>
  </si>
  <si>
    <t>FVTAAQTSGLPSSVR</t>
  </si>
  <si>
    <t>Q9NZJ9|NUDT4_HUMAN:Q9NZJ9-2|NUDT4_HUMAN:A0A024RBG1|NUD4B_HUMAN</t>
  </si>
  <si>
    <t>SAVDFIRTL</t>
  </si>
  <si>
    <t>Q9UEE5|ST17A_HUMAN</t>
  </si>
  <si>
    <t>ASFDKAKLK</t>
  </si>
  <si>
    <t>VLLPKKTESHHKAKGK</t>
  </si>
  <si>
    <t>KRYKSIVKY</t>
  </si>
  <si>
    <t>P14324|FPPS_HUMAN:A0A087X090|A0A087X090_HUMAN:P14324-2|FPPS_HUMAN</t>
  </si>
  <si>
    <t>SYWNHREL</t>
  </si>
  <si>
    <t>A0A2R8Y425|A0A2R8Y425_HUMAN:A0A2U3TZM0|A0A2U3TZM0_HUMAN</t>
  </si>
  <si>
    <t>TPADFSEWSK</t>
  </si>
  <si>
    <t>SYELPDGQVITIGNER</t>
  </si>
  <si>
    <t>SEPVTGLDAK</t>
  </si>
  <si>
    <t>RM(+15.99)FAPTKTWR</t>
  </si>
  <si>
    <t>H3BTP7|H3BTP7_HUMAN:H3BM89|H3BM89_HUMAN:P36578|RL4_HUMAN</t>
  </si>
  <si>
    <t>KTYGEIFEK</t>
  </si>
  <si>
    <t>E9PRJ5|E9PRJ5_HUMAN:O95298-2|NDUC2_HUMAN:O95298|NDUC2_HUMAN</t>
  </si>
  <si>
    <t>TPVISGGPYE</t>
  </si>
  <si>
    <t>KLLNYAPLEK</t>
  </si>
  <si>
    <t>P62875|RPAB5_HUMAN</t>
  </si>
  <si>
    <t>VLYDRVLKY</t>
  </si>
  <si>
    <t>Q9UHB9-2|SRP68_HUMAN:Q9UHB9|SRP68_HUMAN:Q9UHB9-3|SRP68_HUMAN:Q9UHB9-4|SRP68_HUMAN</t>
  </si>
  <si>
    <t>TLPTKETIEQEKRSE</t>
  </si>
  <si>
    <t>ALFLTLTTK</t>
  </si>
  <si>
    <t>P00403|COX2_HUMAN</t>
  </si>
  <si>
    <t>HIHKSLIGK</t>
  </si>
  <si>
    <t>P0C0S5|H2AZ_HUMAN:Q71UI9|H2AV_HUMAN</t>
  </si>
  <si>
    <t>SSVPGVRLL</t>
  </si>
  <si>
    <t>KVYTKSSHLK</t>
  </si>
  <si>
    <t>O95600|KLF8_HUMAN:Q9Y4X4|KLF12_HUMAN:P57682|KLF3_HUMAN:Q99612-3|KLF6_HUMAN:O75840-2|KLF7_HUMAN:O75840-4|KLF7_HUMAN:Q99612-2|KLF6_HUMAN:Q99612|KLF6_HUMAN:O75840|KLF7_HUMAN:Q13887-2|KLF5_HUMAN:Q13887-4|KLF5_HUMAN:Q13887|KLF5_HUMAN</t>
  </si>
  <si>
    <t>ATGSWDSFLK</t>
  </si>
  <si>
    <t>P62879|GBB2_HUMAN:P16520-2|GBB3_HUMAN:P16520|GBB3_HUMAN:B3KVK2|B3KVK2_HUMAN:P62873|GBB1_HUMAN:P62879-2|GBB2_HUMAN:E7EP32|E7EP32_HUMAN:E9PCP0|E9PCP0_HUMAN</t>
  </si>
  <si>
    <t>SIFDDFSHYEK</t>
  </si>
  <si>
    <t>Q9Y5A9-2|YTHD2_HUMAN:Q9Y5A9|YTHD2_HUMAN</t>
  </si>
  <si>
    <t>M(+15.99)NEAPGPINF</t>
  </si>
  <si>
    <t>GSHSM(+15.99)RYFYTSVSRPG</t>
  </si>
  <si>
    <t>P30462|1B14_HUMAN:Q95365|1B38_HUMAN:P30475|1B39_HUMAN:Q29836|1B67_HUMAN:P13746|1A11_HUMAN:P13746-2|1A11_HUMAN</t>
  </si>
  <si>
    <t>ATITDKELLKK</t>
  </si>
  <si>
    <t>Q8IWZ3|ANKH1_HUMAN:Q8IWZ3-4|ANKH1_HUMAN:Q8IWZ3-6|ANKH1_HUMAN:H0Y4P6|H0Y4P6_HUMAN</t>
  </si>
  <si>
    <t>VASDVVRKV</t>
  </si>
  <si>
    <t>P35052-2|GPC1_HUMAN:H7C024|H7C024_HUMAN:H7C410|H7C410_HUMAN:P35052|GPC1_HUMAN</t>
  </si>
  <si>
    <t>FGFHKPKMY</t>
  </si>
  <si>
    <t>LRHDRPYTL</t>
  </si>
  <si>
    <t>Q96BP3-2|PPWD1_HUMAN:F5H7P7|F5H7P7_HUMAN:Q96BP3|PPWD1_HUMAN</t>
  </si>
  <si>
    <t>YYSPHGHIL</t>
  </si>
  <si>
    <t>Q9BY44-4|EIF2A_HUMAN:Q9BY44-3|EIF2A_HUMAN:F8WAE5|F8WAE5_HUMAN:Q9BY44|EIF2A_HUMAN:H7C5R5|H7C5R5_HUMAN:Q9BY44-2|EIF2A_HUMAN</t>
  </si>
  <si>
    <t>GTIFAELATKK</t>
  </si>
  <si>
    <t>A0A087WZZ9|A0A087WZZ9_HUMAN:P06493|CDK1_HUMAN:A0A024QZP7|A0A024QZP7_HUMAN</t>
  </si>
  <si>
    <t>LARNLSDIDLM(+15.99)APQPGV</t>
  </si>
  <si>
    <t>Q96B49|TOM6_HUMAN</t>
  </si>
  <si>
    <t>M11:Oxidation (M):1000.00</t>
  </si>
  <si>
    <t>VRYPDRITL</t>
  </si>
  <si>
    <t>H3BTA2|H3BTA2_HUMAN:P60510|PP4C_HUMAN:H3BV22|H3BV22_HUMAN</t>
  </si>
  <si>
    <t>AM(+15.99)GIMNSFVNDIFER</t>
  </si>
  <si>
    <t>M2:Oxidation (M):28.36</t>
  </si>
  <si>
    <t>AIYEPKTFK</t>
  </si>
  <si>
    <t>Q9BYC9|RM20_HUMAN</t>
  </si>
  <si>
    <t>ALNHKVLHY</t>
  </si>
  <si>
    <t>Q96JJ3-3|ELMO2_HUMAN:Q5JVZ5|Q5JVZ5_HUMAN:Q96JJ3|ELMO2_HUMAN:Q5JW01|Q5JW01_HUMAN:H0YCM7|H0YCM7_HUMAN</t>
  </si>
  <si>
    <t>M(+15.99)LM(+15.99)PKKNRIAIYEL</t>
  </si>
  <si>
    <t>RVAPAHGLFLK</t>
  </si>
  <si>
    <t>J3KTG4|J3KTG4_HUMAN:Q8N0Z8-2|PUSL1_HUMAN:Q8N0Z8|PUSL1_HUMAN</t>
  </si>
  <si>
    <t>ATFFGEVVK</t>
  </si>
  <si>
    <t>F8WBH7|F8WBH7_HUMAN:O95456-2|PSMG1_HUMAN:O95456|PSMG1_HUMAN</t>
  </si>
  <si>
    <t>ISEQFTAMFR</t>
  </si>
  <si>
    <t>P07437|TBB5_HUMAN:Q5JP53|Q5JP53_HUMAN</t>
  </si>
  <si>
    <t>SSFLIKRNK</t>
  </si>
  <si>
    <t>P46779|RL28_HUMAN</t>
  </si>
  <si>
    <t>AAVPSGASTGIYEALELR</t>
  </si>
  <si>
    <t>SVDPKNYPKK</t>
  </si>
  <si>
    <t>SVM(+15.99)STVEWNK</t>
  </si>
  <si>
    <t>KANPQVLKK</t>
  </si>
  <si>
    <t>Q13362-2|2A5G_HUMAN</t>
  </si>
  <si>
    <t>NRVLVVHDGF</t>
  </si>
  <si>
    <t>A0A2R8Y891|A0A2R8Y891_HUMAN</t>
  </si>
  <si>
    <t>RVFVVGVGM(+15.99)TK</t>
  </si>
  <si>
    <t>AIIEGADASSLQK</t>
  </si>
  <si>
    <t>Q6E0U4-4|DMKN_HUMAN:Q6E0U4-16|DMKN_HUMAN:Q6E0U4-2|DMKN_HUMAN:Q6E0U4|DMKN_HUMAN:S4R2X7|S4R2X7_HUMAN:Q6E0U4-13|DMKN_HUMAN:Q6E0U4-11|DMKN_HUMAN:Q6E0U4-14|DMKN_HUMAN:Q6E0U4-12|DMKN_HUMAN:S4R3L7|S4R3L7_HUMAN:Q6E0U4-10|DMKN_HUMAN:Q6E0U4-9|DMKN_HUMAN:C9J186|C9J186_HUMAN:M0R265|M0R265_HUMAN:Q6E0U4-8|DMKN_HUMAN:H7BZ95|H7BZ95_HUMAN:M0R0A5|M0R0A5_HUMAN:C9JCN1|C9JCN1_HUMAN:C9IYI1|C9IYI1_HUMAN:R4GMQ0|R4GMQ0_HUMAN</t>
  </si>
  <si>
    <t>RVFEEYEKIANK</t>
  </si>
  <si>
    <t>B4DTF2|B4DTF2_HUMAN:Q5VT79|AXA81_HUMAN:P13928|ANXA8_HUMAN:A0A075B752|A0A075B752_HUMAN:A0A087WTN9|A0A087WTN9_HUMAN:P13928-3|ANXA8_HUMAN:A0A087WUP0|A0A087WUP0_HUMAN</t>
  </si>
  <si>
    <t>ILPQYIFNSR</t>
  </si>
  <si>
    <t>ESYSVYVYK</t>
  </si>
  <si>
    <t>O60814|H2B1K_HUMAN:P57053|H2BFS_HUMAN</t>
  </si>
  <si>
    <t>HRLPPVTSF</t>
  </si>
  <si>
    <t>Q9Y2X9|ZN281_HUMAN</t>
  </si>
  <si>
    <t>RISDHHYSK</t>
  </si>
  <si>
    <t>DFEQEM(+15.99)ATAASSSSLEKS</t>
  </si>
  <si>
    <t>KLISEEDLLRK</t>
  </si>
  <si>
    <t>P01106|MYC_HUMAN:H0YBT0|H0YBT0_HUMAN:P01106-2|MYC_HUMAN:A0A087WVR4|A0A087WVR4_HUMAN:A0A087WUS5|A0A087WUS5_HUMAN</t>
  </si>
  <si>
    <t>ATFPLSVQK</t>
  </si>
  <si>
    <t>P26196|DDX6_HUMAN</t>
  </si>
  <si>
    <t>STTTGHLIYK</t>
  </si>
  <si>
    <t>VYKAFVDNY</t>
  </si>
  <si>
    <t>A0A0G2JQ41|A0A0G2JQ41_HUMAN:Q12979-4|ABR_HUMAN:Q12979-2|ABR_HUMAN:Q12979|ABR_HUMAN:A0A1C7CYZ0|A0A1C7CYZ0_HUMAN:A0A0G2JRJ1|A0A0G2JRJ1_HUMAN:I3L3W0|I3L3W0_HUMAN:I3L2P5|I3L2P5_HUMAN</t>
  </si>
  <si>
    <t>AVQEFGLARFK</t>
  </si>
  <si>
    <t>FRLVKKKLY</t>
  </si>
  <si>
    <t>Q96D03|DDT4L_HUMAN</t>
  </si>
  <si>
    <t>SSFGRGFFK</t>
  </si>
  <si>
    <t>F5GZP6|F5GZP6_HUMAN:Q86W92-3|LIPB1_HUMAN:Q86W92-4|LIPB1_HUMAN:Q86W92|LIPB1_HUMAN:Q86W92-2|LIPB1_HUMAN</t>
  </si>
  <si>
    <t>MLM(+15.99)PKKNRIAIYELL</t>
  </si>
  <si>
    <t>M3:Oxidation (M):18.53</t>
  </si>
  <si>
    <t>HTRTPPIIHR</t>
  </si>
  <si>
    <t>Q9H4A3-6|WNK1_HUMAN</t>
  </si>
  <si>
    <t>YASGRTTGIVM(+15.99)DSGD</t>
  </si>
  <si>
    <t>KVVPEMTEILKKK</t>
  </si>
  <si>
    <t>H0YK49|H0YK49_HUMAN:P13804-2|ETFA_HUMAN:P13804|ETFA_HUMAN:H0YL83|H0YL83_HUMAN</t>
  </si>
  <si>
    <t>RTFGHLLRY</t>
  </si>
  <si>
    <t>Q13200|PSMD2_HUMAN:Q13200-2|PSMD2_HUMAN:Q13200-3|PSMD2_HUMAN</t>
  </si>
  <si>
    <t>GTADVHFER</t>
  </si>
  <si>
    <t>Q86V81|THOC4_HUMAN:E9PB61|E9PB61_HUMAN</t>
  </si>
  <si>
    <t>VRTPYTM(+15.99)SY</t>
  </si>
  <si>
    <t>Q96PK6-5|RBM14_HUMAN:Q9BWF3|RBM4_HUMAN</t>
  </si>
  <si>
    <t>GTM(+15.99)TGMLYK</t>
  </si>
  <si>
    <t>M3:Oxidation (M):46.91</t>
  </si>
  <si>
    <t>NRFKGVKYF</t>
  </si>
  <si>
    <t>Q6V1X1-6|DPP8_HUMAN</t>
  </si>
  <si>
    <t>AIVAYGLYK</t>
  </si>
  <si>
    <t>C9JAW5|C9JAW5_HUMAN:Q9Y241|HIG1A_HUMAN:C9JNU6|C9JNU6_HUMAN:Q9Y241-2|HIG1A_HUMAN</t>
  </si>
  <si>
    <t>AAFDGGFTVK</t>
  </si>
  <si>
    <t>Q86WA8-2|LONP2_HUMAN:Q86WA8|LONP2_HUMAN</t>
  </si>
  <si>
    <t>EELVRM(+15.99)VLNG</t>
  </si>
  <si>
    <t>G8JLA2|G8JLA2_HUMAN:P60660-2|MYL6_HUMAN:F8W180|F8W180_HUMAN:F8VZU9|F8VZU9_HUMAN:F8VXL3|F8VXL3_HUMAN</t>
  </si>
  <si>
    <t>VRLSSETGGM(+15.99)GSS</t>
  </si>
  <si>
    <t>Q15366-6|PCBP2_HUMAN:Q15366|PCBP2_HUMAN:H3BRU6|H3BRU6_HUMAN:Q15366-7|PCBP2_HUMAN:Q15366-8|PCBP2_HUMAN:Q15366-4|PCBP2_HUMAN:Q15366-5|PCBP2_HUMAN:Q15366-3|PCBP2_HUMAN:Q15366-2|PCBP2_HUMAN:F8VZX2|F8VZX2_HUMAN:H3BSS4|H3BSS4_HUMAN</t>
  </si>
  <si>
    <t>M10:Oxidation (M):1000.00</t>
  </si>
  <si>
    <t>IRFDNKRIV</t>
  </si>
  <si>
    <t>Q9UKB1-2|FBW1B_HUMAN:Q9UKB1-3|FBW1B_HUMAN:Q9UKB1|FBW1B_HUMAN</t>
  </si>
  <si>
    <t>TYSSQIRKL</t>
  </si>
  <si>
    <t>Q8NEY1-7|NAV1_HUMAN:Q8NEY1-2|NAV1_HUMAN</t>
  </si>
  <si>
    <t>GTLDYILQR</t>
  </si>
  <si>
    <t>A0A1B0GTC3|A0A1B0GTC3_HUMAN:A0A1B0GVH5|A0A1B0GVH5_HUMAN</t>
  </si>
  <si>
    <t>ASVAWAVLK</t>
  </si>
  <si>
    <t>A0A087WXL9|A0A087WXL9_HUMAN:B1AM99|B1AM99_HUMAN:A0A087X119|A0A087X119_HUMAN:Q9BZ76-2|CNTP3_HUMAN:Q96NU0|CNT3B_HUMAN:A6NC89|A6NC89_HUMAN:Q9BZ76|CNTP3_HUMAN:Q96NU0-2|CNT3B_HUMAN:F2Z2X5|F2Z2X5_HUMAN:A0A087WUG9|A0A087WUG9_HUMAN:F2Z2X6|F2Z2X6_HUMAN:A0A087WZ03|A0A087WZ03_HUMAN:A0A2P0CT92|A0A2P0CT92_HUMAN:A0A1B0GTE1|A0A1B0GTE1_HUMAN</t>
  </si>
  <si>
    <t>VVSEVDIAKAD</t>
  </si>
  <si>
    <t>P20591|MX1_HUMAN:P20591-2|MX1_HUMAN:F8W8T1|F8W8T1_HUMAN:H9KVD0|H9KVD0_HUMAN:H9KVC4|H9KVC4_HUMAN:H9KVC7|H9KVC7_HUMAN:H9KVC9|H9KVC9_HUMAN:H9KVC3|H9KVC3_HUMAN:H9KVD3|H9KVD3_HUMAN</t>
  </si>
  <si>
    <t>TTFPRPVTV</t>
  </si>
  <si>
    <t>Q15233|NONO_HUMAN</t>
  </si>
  <si>
    <t>RLLSPPLRPR</t>
  </si>
  <si>
    <t>O75882-2|ATRN_HUMAN:O75882|ATRN_HUMAN</t>
  </si>
  <si>
    <t>ASASASLPTK</t>
  </si>
  <si>
    <t>Q01167|FOXK2_HUMAN</t>
  </si>
  <si>
    <t>SGGGSSSSVKFVSTTSSSRKSFKS</t>
  </si>
  <si>
    <t>AYKDAIYVF</t>
  </si>
  <si>
    <t>Q8N653|LZTR1_HUMAN:A0A2R8Y656|A0A2R8Y656_HUMAN:F8WB67|F8WB67_HUMAN:A0A2R8YCD2|A0A2R8YCD2_HUMAN:A0A2R8Y7K3|A0A2R8Y7K3_HUMAN</t>
  </si>
  <si>
    <t>TLPTKETIEQEKRSEIS</t>
  </si>
  <si>
    <t>IKTVETR(+.98)DGQVINETSQHHDDLE</t>
  </si>
  <si>
    <t>R7:Citrullination:1000.00</t>
  </si>
  <si>
    <t>ALYPHFPAH</t>
  </si>
  <si>
    <t>Q9H1A4|APC1_HUMAN</t>
  </si>
  <si>
    <t>RLVQGSILKK</t>
  </si>
  <si>
    <t>P12004|PCNA_HUMAN</t>
  </si>
  <si>
    <t>FYGIIRNV</t>
  </si>
  <si>
    <t>P78527-2|PRKDC_HUMAN:P78527|PRKDC_HUMAN</t>
  </si>
  <si>
    <t>AVYENAREK</t>
  </si>
  <si>
    <t>H0YBS1|H0YBS1_HUMAN:J3KNV5|J3KNV5_HUMAN:Q75QN2-2|INT8_HUMAN:Q75QN2|INT8_HUMAN:E5RG48|E5RG48_HUMAN</t>
  </si>
  <si>
    <t>RIIEKVIHR</t>
  </si>
  <si>
    <t>Q14566|MCM6_HUMAN</t>
  </si>
  <si>
    <t>AVM(+15.99)AESAFSFK</t>
  </si>
  <si>
    <t>Q99627|CSN8_HUMAN:F8WEF2|F8WEF2_HUMAN:E9PGT6|E9PGT6_HUMAN</t>
  </si>
  <si>
    <t>AIAQAESLRYK</t>
  </si>
  <si>
    <t>P23396|RS3_HUMAN:F2Z2S8|F2Z2S8_HUMAN:H0YF32|H0YF32_HUMAN:H0YCJ7|H0YCJ7_HUMAN:E9PL09|E9PL09_HUMAN:P23396-2|RS3_HUMAN</t>
  </si>
  <si>
    <t>GQVINETSQHHDDLE</t>
  </si>
  <si>
    <t>GYIDKVRQL</t>
  </si>
  <si>
    <t>P12036-2|NFH_HUMAN:P12036|NFH_HUMAN</t>
  </si>
  <si>
    <t>ARPDEKAIM(+15.99)TY</t>
  </si>
  <si>
    <t>O43707|ACTN4_HUMAN</t>
  </si>
  <si>
    <t>AVLDFVKQK</t>
  </si>
  <si>
    <t>Q96II8-3|LRCH3_HUMAN:Q96II8|LRCH3_HUMAN:Q96II8-2|LRCH3_HUMAN:E9PD99|E9PD99_HUMAN:Q96II8-4|LRCH3_HUMAN:H7C1G3|H7C1G3_HUMAN:H7C0J8|H7C0J8_HUMAN</t>
  </si>
  <si>
    <t>FRYEGEWKA</t>
  </si>
  <si>
    <t>Q5T089|MORN1_HUMAN:Q5T089-2|MORN1_HUMAN:U3KQS9|U3KQS9_HUMAN</t>
  </si>
  <si>
    <t>ALAAAGYDVEK</t>
  </si>
  <si>
    <t>P16402|H13_HUMAN:P16403|H12_HUMAN:P10412|H14_HUMAN:Q02539|H11_HUMAN:P22492|H1T_HUMAN</t>
  </si>
  <si>
    <t>HLPDFVKQL</t>
  </si>
  <si>
    <t>Q5VT06|CE350_HUMAN:H0Y6Q4|H0Y6Q4_HUMAN</t>
  </si>
  <si>
    <t>PAGVHPPR</t>
  </si>
  <si>
    <t>Q08J23-3|NSUN2_HUMAN:Q08J23-2|NSUN2_HUMAN:Q08J23|NSUN2_HUMAN</t>
  </si>
  <si>
    <t>NRADLIRHF</t>
  </si>
  <si>
    <t>Q5CZA5-2|ZN805_HUMAN:Q5CZA5|ZN805_HUMAN</t>
  </si>
  <si>
    <t>MM(+15.99)NEAPGPINF</t>
  </si>
  <si>
    <t>M2:Oxidation (M):0.00</t>
  </si>
  <si>
    <t>VALAKGEVTEM(+15.99)</t>
  </si>
  <si>
    <t>SSLNHIVEK</t>
  </si>
  <si>
    <t>Q68E01-2|INT3_HUMAN:Q68E01|INT3_HUMAN:Q68E01-3|INT3_HUMAN:A0A096LNW8|A0A096LNW8_HUMAN</t>
  </si>
  <si>
    <t>SRSVIIREL</t>
  </si>
  <si>
    <t>E7EMW7|E7EMW7_HUMAN:O95071-2|UBR5_HUMAN:O95071|UBR5_HUMAN</t>
  </si>
  <si>
    <t>YGGPVGAGIREV</t>
  </si>
  <si>
    <t>STPLAGLAPK</t>
  </si>
  <si>
    <t>KTETPIVSK</t>
  </si>
  <si>
    <t>O95292|VAPB_HUMAN</t>
  </si>
  <si>
    <t>APEEHPVLL</t>
  </si>
  <si>
    <t>RVLDFDVKRK</t>
  </si>
  <si>
    <t>Q7Z6Z7-2|HUWE1_HUMAN:Q7Z6Z7-3|HUWE1_HUMAN:Q7Z6Z7|HUWE1_HUMAN</t>
  </si>
  <si>
    <t>SVPEFPLSPPK</t>
  </si>
  <si>
    <t>A2A2D0|A2A2D0_HUMAN:P16949|STMN1_HUMAN:P16949-2|STMN1_HUMAN</t>
  </si>
  <si>
    <t>KYPSPFFVF</t>
  </si>
  <si>
    <t>Q08211|DHX9_HUMAN</t>
  </si>
  <si>
    <t>VYIDRVRSL</t>
  </si>
  <si>
    <t>RLFNAIIHR</t>
  </si>
  <si>
    <t>Q15149-7|PLEC_HUMAN:Q15149-8|PLEC_HUMAN:Q15149-9|PLEC_HUMAN:Q15149-4|PLEC_HUMAN:Q15149-5|PLEC_HUMAN:Q15149-6|PLEC_HUMAN:Q15149-3|PLEC_HUMAN:Q15149-2|PLEC_HUMAN:Q15149|PLEC_HUMAN</t>
  </si>
  <si>
    <t>SSAGPGLLK</t>
  </si>
  <si>
    <t>VRYPERITI</t>
  </si>
  <si>
    <t>E5RFI3|E5RFI3_HUMAN:E5RHC1|E5RHC1_HUMAN:P62714|PP2AB_HUMAN</t>
  </si>
  <si>
    <t>RVFPEKGYSF</t>
  </si>
  <si>
    <t>Q01085|TIAR_HUMAN:Q01085-2|TIAR_HUMAN</t>
  </si>
  <si>
    <t>AVNAHSNILK</t>
  </si>
  <si>
    <t>B9A067|B9A067_HUMAN:C9J406|C9J406_HUMAN:Q16891-2|MIC60_HUMAN:Q16891-4|MIC60_HUMAN:Q16891|MIC60_HUMAN:Q16891-3|MIC60_HUMAN</t>
  </si>
  <si>
    <t>ITVGVDGSVYK</t>
  </si>
  <si>
    <t>C9JQD1|C9JQD1_HUMAN:P35557-3|HXK4_HUMAN:P35557|HXK4_HUMAN:P35557-2|HXK4_HUMAN:H7BXV0|H7BXV0_HUMAN</t>
  </si>
  <si>
    <t>IRPGTAFEL</t>
  </si>
  <si>
    <t>SVQGFFLNH</t>
  </si>
  <si>
    <t>Q8N4Q0-2|PTGR3_HUMAN:Q8N4Q0|PTGR3_HUMAN</t>
  </si>
  <si>
    <t>YRM(+15.99)NAERIL</t>
  </si>
  <si>
    <t>O75815|BCAR3_HUMAN:O75815-2|BCAR3_HUMAN:O75815-3|BCAR3_HUMAN</t>
  </si>
  <si>
    <t>GGGYTIRNV</t>
  </si>
  <si>
    <t>Q13547|HDAC1_HUMAN</t>
  </si>
  <si>
    <t>ALFQGIAKK</t>
  </si>
  <si>
    <t>STYGGGLSVSSSR</t>
  </si>
  <si>
    <t>P02533|K1C14_HUMAN</t>
  </si>
  <si>
    <t>AASYYAPVR</t>
  </si>
  <si>
    <t>GIFPGTPLKK</t>
  </si>
  <si>
    <t>Q86XN7-2|PRSR1_HUMAN:Q86XN7|PRSR1_HUMAN</t>
  </si>
  <si>
    <t>KIADRFLLY</t>
  </si>
  <si>
    <t>P61968|LMO4_HUMAN</t>
  </si>
  <si>
    <t>AVIVLVENFYK</t>
  </si>
  <si>
    <t>Q96FQ6|S10AG_HUMAN</t>
  </si>
  <si>
    <t>TTPDVIFVFGFR</t>
  </si>
  <si>
    <t>P62847-4|RS24_HUMAN:A0A2R8Y8A0|A0A2R8Y8A0_HUMAN:P62847-2|RS24_HUMAN:E7ETK0|E7ETK0_HUMAN:A0A2R8Y849|A0A2R8Y849_HUMAN:A0A087WUS0|A0A087WUS0_HUMAN:P62847-3|RS24_HUMAN:P62847|RS24_HUMAN:A0A2R8YD14|A0A2R8YD14_HUMAN</t>
  </si>
  <si>
    <t>TRIPKIQKL</t>
  </si>
  <si>
    <t>KAFNQGKIFK</t>
  </si>
  <si>
    <t>P26641|EF1G_HUMAN:P26641-2|EF1G_HUMAN</t>
  </si>
  <si>
    <t>SPSKPAKSL</t>
  </si>
  <si>
    <t>P86791|CCZ1_HUMAN:P86790|CCZ1B_HUMAN</t>
  </si>
  <si>
    <t>APQVLVLAPTR</t>
  </si>
  <si>
    <t>Q9NR30|DDX21_HUMAN</t>
  </si>
  <si>
    <t>SAQGSDVSLTA</t>
  </si>
  <si>
    <t>P30462|1B14_HUMAN:Q95365|1B38_HUMAN:P30475|1B39_HUMAN:Q29836|1B67_HUMAN:Q31612|1B73_HUMAN:P04439|1A03_HUMAN:A0A1W2PS24|A0A1W2PS24_HUMAN:Q5SRN5|Q5SRN5_HUMAN:P30455|1A36_HUMAN:P30443|1A01_HUMAN:A0A0G2JIF2|A0A0G2JIF2_HUMAN:A0A0G2JL56|A0A0G2JL56_HUMAN:P13746|1A11_HUMAN:P13746-2|1A11_HUMAN:A0A140T9I0|A0A140T9I0_HUMAN:P01892|1A02_HUMAN:A0A140T9X5|A0A140T9X5_HUMAN:A0A140T913|A0A140T913_HUMAN:A0A1W2PRT9|A0A1W2PRT9_HUMAN</t>
  </si>
  <si>
    <t>TNAENEFVTIK</t>
  </si>
  <si>
    <t>ALYDKALGY</t>
  </si>
  <si>
    <t>Q5TAA0|TTC22_HUMAN:Q5TAA0-2|TTC22_HUMAN</t>
  </si>
  <si>
    <t>SRSLVLNRL</t>
  </si>
  <si>
    <t>Q8IXZ2|ZC3H3_HUMAN</t>
  </si>
  <si>
    <t>SGVSLAALK</t>
  </si>
  <si>
    <t>P16402|H13_HUMAN:P16403|H12_HUMAN:P10412|H14_HUMAN</t>
  </si>
  <si>
    <t>ATMKTELQK</t>
  </si>
  <si>
    <t>P15924|DESP_HUMAN</t>
  </si>
  <si>
    <t>ATILAGDVKVK</t>
  </si>
  <si>
    <t>Q9H1B7|I2BPL_HUMAN:Q7Z5L9-2|I2BP2_HUMAN:Q7Z5L9|I2BP2_HUMAN:Q7Z5L9-3|I2BP2_HUMAN</t>
  </si>
  <si>
    <t>GIYPHEPKHK</t>
  </si>
  <si>
    <t>O00541-2|PESC_HUMAN:O00541|PESC_HUMAN:B5MCF9|B5MCF9_HUMAN</t>
  </si>
  <si>
    <t>KKINWIVQY</t>
  </si>
  <si>
    <t>Q9NYK6-2|EURL_HUMAN:E7ETB0|E7ETB0_HUMAN:Q9NYK6-3|EURL_HUMAN:Q9NYK6|EURL_HUMAN</t>
  </si>
  <si>
    <t>SGFGSPRLV</t>
  </si>
  <si>
    <t>A1L390|PKHG3_HUMAN</t>
  </si>
  <si>
    <t>SSFSGLLRK</t>
  </si>
  <si>
    <t>Q5VY09|IER5_HUMAN</t>
  </si>
  <si>
    <t>AASKERSGVSL</t>
  </si>
  <si>
    <t>AVILPPLSPYFK</t>
  </si>
  <si>
    <t>S4R3T6|S4R3T6_HUMAN:H7C2R1|H7C2R1_HUMAN:A8MVM8|A8MVM8_HUMAN:A8MYJ8|A8MYJ8_HUMAN:Q6FGG4|Q6FGG4_HUMAN:O95167|NDUA3_HUMAN</t>
  </si>
  <si>
    <t>YGYDNVKEY</t>
  </si>
  <si>
    <t>Q96GN5-5|CDA7L_HUMAN:Q96GN5-2|CDA7L_HUMAN:Q96GN5|CDA7L_HUMAN</t>
  </si>
  <si>
    <t>ATFYGPVKK</t>
  </si>
  <si>
    <t>Q13618-2|CUL3_HUMAN:Q13618|CUL3_HUMAN</t>
  </si>
  <si>
    <t>SVDLPKHAK</t>
  </si>
  <si>
    <t>Q9H329|E41LB_HUMAN:Q9H329-2|E41LB_HUMAN</t>
  </si>
  <si>
    <t>SYAQHTRQL</t>
  </si>
  <si>
    <t>Q96P53|WDFY2_HUMAN</t>
  </si>
  <si>
    <t>IREADIDGDGQVNYEEF</t>
  </si>
  <si>
    <t>RRNPDTQWI</t>
  </si>
  <si>
    <t>SVSPVVHVR</t>
  </si>
  <si>
    <t>B7WPG3|B7WPG3_HUMAN:Q8WVV9-5|HNRLL_HUMAN:Q8WVV9-4|HNRLL_HUMAN:C9IYN3|C9IYN3_HUMAN:Q8WVV9|HNRLL_HUMAN:D6W592|D6W592_HUMAN</t>
  </si>
  <si>
    <t>KSFPGIPLHH</t>
  </si>
  <si>
    <t>D6R9G1|D6R9G1_HUMAN:D6RAD4|D6RAD4_HUMAN:P50613|CDK7_HUMAN</t>
  </si>
  <si>
    <t>AGLQFPVGR</t>
  </si>
  <si>
    <t>P04908|H2A1B_HUMAN:Q93077|H2A1C_HUMAN:Q7L7L0|H2A3_HUMAN:Q6FI13|H2A2A_HUMAN:P20671|H2A1D_HUMAN:P0C0S8|H2A1_HUMAN:P0C0S5|H2AZ_HUMAN:Q71UI9|H2AV_HUMAN</t>
  </si>
  <si>
    <t>VSM(+15.99)LNVYLK</t>
  </si>
  <si>
    <t>H0YIV9|H0YIV9_HUMAN:P12074|CX6A1_HUMAN</t>
  </si>
  <si>
    <t>TVTAMDVVYALK</t>
  </si>
  <si>
    <t>IRNQIIREL</t>
  </si>
  <si>
    <t>Q02750-2|MP2K1_HUMAN:Q02750|MP2K1_HUMAN:G5E9C7|G5E9C7_HUMAN:P36507|MP2K2_HUMAN</t>
  </si>
  <si>
    <t>YEDIAQK</t>
  </si>
  <si>
    <t>GPRSSLRVL</t>
  </si>
  <si>
    <t>Q15393|SF3B3_HUMAN</t>
  </si>
  <si>
    <t>TMM(+15.99)SRPPVL</t>
  </si>
  <si>
    <t>M3:Oxidation (M):33.98</t>
  </si>
  <si>
    <t>ARNERIYVY</t>
  </si>
  <si>
    <t>Q86XL3|ANKL2_HUMAN:Q86XL3-2|ANKL2_HUMAN</t>
  </si>
  <si>
    <t>VRPPVQVY</t>
  </si>
  <si>
    <t>H7C086|H7C086_HUMAN:P48047|ATPO_HUMAN</t>
  </si>
  <si>
    <t>M(+15.99)LMPKKNRIAIYELL</t>
  </si>
  <si>
    <t>M1:Oxidation (M):14.04</t>
  </si>
  <si>
    <t>ATNYITRNK</t>
  </si>
  <si>
    <t>SVLNLVIVK</t>
  </si>
  <si>
    <t>IINSSITTK</t>
  </si>
  <si>
    <t>B4DUR8|B4DUR8_HUMAN:P49368-2|TCPG_HUMAN:P49368|TCPG_HUMAN:E9PQ35|E9PQ35_HUMAN:E9PM09|E9PM09_HUMAN:Q5SZW8|Q5SZW8_HUMAN:E9PRC8|E9PRC8_HUMAN:Q5SZX6|Q5SZX6_HUMAN</t>
  </si>
  <si>
    <t>TVIHFNNPK</t>
  </si>
  <si>
    <t>Q96K17-2|BT3L4_HUMAN:E9PL10|E9PL10_HUMAN:Q96K17|BT3L4_HUMAN:P20290-2|BTF3_HUMAN:P20290|BTF3_HUMAN:H0Y9Y1|H0Y9Y1_HUMAN:D6RDG3|D6RDG3_HUMAN</t>
  </si>
  <si>
    <t>GDGQVNYEEFVQM(+15.99)M(+15.99)TAK</t>
  </si>
  <si>
    <t>M13:Oxidation (M):1000.00;M14:Oxidation (M):1000.00</t>
  </si>
  <si>
    <t>NKADVILKY</t>
  </si>
  <si>
    <t>X6RAC9|X6RAC9_HUMAN:A6NJH9|A6NJH9_HUMAN:O14602|IF1AY_HUMAN:P47813|IF1AX_HUMAN</t>
  </si>
  <si>
    <t>SIYVYKVLK</t>
  </si>
  <si>
    <t>P06899|H2B1J_HUMAN</t>
  </si>
  <si>
    <t>SALSHVRKI</t>
  </si>
  <si>
    <t>K7ELG9|K7ELG9_HUMAN:Q3MHD2|LSM12_HUMAN:Q3MHD2-2|LSM12_HUMAN</t>
  </si>
  <si>
    <t>YRFETVQKL</t>
  </si>
  <si>
    <t>Q5JX45|Q5JX45_HUMAN:Q5JX57|Q5JX57_HUMAN:Q5JX61|Q5JX61_HUMAN:Q5JX52|Q5JX52_HUMAN</t>
  </si>
  <si>
    <t>YRNRNFYEL</t>
  </si>
  <si>
    <t>O43795-2|MYO1B_HUMAN:O43795|MYO1B_HUMAN:E9PDF6|E9PDF6_HUMAN:C9JYW1|C9JYW1_HUMAN:E7EQD9|E7EQD9_HUMAN:C9K0I9|C9K0I9_HUMAN:C9JUP5|C9JUP5_HUMAN</t>
  </si>
  <si>
    <t>ATSVITIVK</t>
  </si>
  <si>
    <t>O15525|MAFG_HUMAN</t>
  </si>
  <si>
    <t>KYKDIYTEL</t>
  </si>
  <si>
    <t>Q6WCQ1-3|MPRIP_HUMAN:Q6WCQ1|MPRIP_HUMAN:Q6WCQ1-2|MPRIP_HUMAN:J3KSW8|J3KSW8_HUMAN:J3QRL2|J3QRL2_HUMAN:H0Y7E2|H0Y7E2_HUMAN:H7C3G6|H7C3G6_HUMAN:H0Y2S9|H0Y2S9_HUMAN:K7EL39|K7EL39_HUMAN</t>
  </si>
  <si>
    <t>ATFTNVFGK</t>
  </si>
  <si>
    <t>SVAQVVLSR</t>
  </si>
  <si>
    <t>A0A2R8YD22|A0A2R8YD22_HUMAN:A0A2R8YDV4|A0A2R8YDV4_HUMAN:A0A2R8Y2R4|A0A2R8Y2R4_HUMAN:Q92482-2|AQP3_HUMAN:Q92482|AQP3_HUMAN</t>
  </si>
  <si>
    <t>SRFPEALRL</t>
  </si>
  <si>
    <t>DPKNYPK</t>
  </si>
  <si>
    <t>SVELPIVGK</t>
  </si>
  <si>
    <t>I3L0A0|I3L0A0_HUMAN:Q5TGE2|Q5TGE2_HUMAN:A5PLL7|TM189_HUMAN</t>
  </si>
  <si>
    <t>IREADIDGDGQVNY</t>
  </si>
  <si>
    <t>SVIGSNGYILNK</t>
  </si>
  <si>
    <t>Q9H9B1-3|EHMT1_HUMAN:A0A1B0GV09|A0A1B0GV09_HUMAN:Q9H9B1|EHMT1_HUMAN:A0A1B0GU48|A0A1B0GU48_HUMAN:Q9H9B1-4|EHMT1_HUMAN:A0A1B0GUD1|A0A1B0GUD1_HUMAN:A0A1B0GVZ8|A0A1B0GVZ8_HUMAN:A0A0D9SFX4|A0A0D9SFX4_HUMAN:A0A0D9SEQ1|A0A0D9SEQ1_HUMAN:A0A1B0GW79|A0A1B0GW79_HUMAN:A0A0D9SFS4|A0A0D9SFS4_HUMAN:A0A0D9SER3|A0A0D9SER3_HUMAN:A0A0D9SFG7|A0A0D9SFG7_HUMAN:A0A0D9SEP2|A0A0D9SEP2_HUMAN</t>
  </si>
  <si>
    <t>KRNDYVHAL</t>
  </si>
  <si>
    <t>Q99873-5|ANM1_HUMAN:E9PKG1|E9PKG1_HUMAN:Q99873-2|ANM1_HUMAN:Q99873-3|ANM1_HUMAN:Q99873|ANM1_HUMAN</t>
  </si>
  <si>
    <t>SFYEHIITV</t>
  </si>
  <si>
    <t>Q5T6F0|DCA12_HUMAN</t>
  </si>
  <si>
    <t>TYM(+15.99)EFLWQY</t>
  </si>
  <si>
    <t>E9PQC4|E9PQC4_HUMAN:Q9BZD4|NUF2_HUMAN</t>
  </si>
  <si>
    <t>RVYSPPEWISR</t>
  </si>
  <si>
    <t>C9J8V9|C9J8V9_HUMAN:Q9P1W9|PIM2_HUMAN</t>
  </si>
  <si>
    <t>AVM(+15.99)VHQLSK</t>
  </si>
  <si>
    <t>A0A2R8Y804|A0A2R8Y804_HUMAN:A0A2R8Y543|A0A2R8Y543_HUMAN:A0A2R8Y5C3|A0A2R8Y5C3_HUMAN:A0A2R8Y750|A0A2R8Y750_HUMAN:P35222|CTNB1_HUMAN:B4DGU4|B4DGU4_HUMAN:A0A2R8YCH5|A0A2R8YCH5_HUMAN:A0A2R8Y7Z0|A0A2R8Y7Z0_HUMAN:A0A2R8Y5A3|A0A2R8Y5A3_HUMAN</t>
  </si>
  <si>
    <t>RSFPSVREL</t>
  </si>
  <si>
    <t>E9PPF2|E9PPF2_HUMAN:E9PM19|E9PM19_HUMAN:P29597|TYK2_HUMAN</t>
  </si>
  <si>
    <t>RVQEAVESM(+15.99)VK</t>
  </si>
  <si>
    <t>E7EQY1|E7EQY1_HUMAN:Q96C01|F136A_HUMAN</t>
  </si>
  <si>
    <t>SRSGGGGGGGLGSGGSIRSSY</t>
  </si>
  <si>
    <t>VTDGPGNYK</t>
  </si>
  <si>
    <t>GIYAYGFEK</t>
  </si>
  <si>
    <t>P60842|IF4A1_HUMAN:J3KT12|J3KT12_HUMAN:P60842-2|IF4A1_HUMAN</t>
  </si>
  <si>
    <t>GTM(+15.99)TGM(+15.99)LYK</t>
  </si>
  <si>
    <t>M3:Oxidation (M):1000.00;M6:Oxidation (M):1000.00</t>
  </si>
  <si>
    <t>LRPSTVNEL</t>
  </si>
  <si>
    <t>ASGPPVSELITK</t>
  </si>
  <si>
    <t>AAYRVGM(+15.99)L</t>
  </si>
  <si>
    <t>S4R393|S4R393_HUMAN:S4R3B3|S4R3B3_HUMAN:H7C453|H7C453_HUMAN:A7E2V4-5|ZSWM8_HUMAN:S4R410|S4R410_HUMAN:A7E2V4|ZSWM8_HUMAN:A7E2V4-3|ZSWM8_HUMAN:A7E2V4-4|ZSWM8_HUMAN:A7E2V4-2|ZSWM8_HUMAN:S4R3U7|S4R3U7_HUMAN:S4R3H3|S4R3H3_HUMAN</t>
  </si>
  <si>
    <t>KTYPLTQL</t>
  </si>
  <si>
    <t>P08910|ABHD2_HUMAN</t>
  </si>
  <si>
    <t>GRPKVQVEY</t>
  </si>
  <si>
    <t>AVFPNEDGSLQK</t>
  </si>
  <si>
    <t>H0YG71|H0YG71_HUMAN:F5GWX2|F5GWX2_HUMAN:Q9NRV9|HEBP1_HUMAN</t>
  </si>
  <si>
    <t>VHPPPTTTY</t>
  </si>
  <si>
    <t>A0A1W2PQ52|A0A1W2PQ52_HUMAN:A0A1W2PPQ7|A0A1W2PPQ7_HUMAN:A0A1W2PQY1|A0A1W2PQY1_HUMAN:A0A1W2PQN1|A0A1W2PQN1_HUMAN:Q969N2-3|PIGT_HUMAN:F6W983|F6W983_HUMAN:Q969N2-2|PIGT_HUMAN:A0A1W2PR92|A0A1W2PR92_HUMAN:A0A1W2PP53|A0A1W2PP53_HUMAN:Q969N2-4|PIGT_HUMAN:A0A1W2PP57|A0A1W2PP57_HUMAN:A0A1W2PPC3|A0A1W2PPC3_HUMAN:A0A1W2PPS0|A0A1W2PPS0_HUMAN:Q969N2-6|PIGT_HUMAN:Q969N2-5|PIGT_HUMAN:A0A1W2PPR6|A0A1W2PPR6_HUMAN:Q969N2|PIGT_HUMAN:A0A1W2PNP0|A0A1W2PNP0_HUMAN:H7C2Y2|H7C2Y2_HUMAN:A0A1W2PPI8|A0A1W2PPI8_HUMAN:A0A1W2PRH2|A0A1W2PRH2_HUMAN:A0A1W2PP13|A0A1W2PP13_HUMAN:A0A1W2PRZ8|A0A1W2PRZ8_HUMAN</t>
  </si>
  <si>
    <t>RTYDREGFKK</t>
  </si>
  <si>
    <t>ESYSIYVYK</t>
  </si>
  <si>
    <t>KRHNYVRKV</t>
  </si>
  <si>
    <t>P62495-2|ERF1_HUMAN:B7Z7P8|B7Z7P8_HUMAN:P62495|ERF1_HUMAN</t>
  </si>
  <si>
    <t>ATGESIAVKK</t>
  </si>
  <si>
    <t>Q96SD1-2|DCR1C_HUMAN:Q96SD1-3|DCR1C_HUMAN:Q96SD1|DCR1C_HUMAN:B3KSJ7|B3KSJ7_HUMAN</t>
  </si>
  <si>
    <t>ATFSSSHRYHK</t>
  </si>
  <si>
    <t>D6RE64|D6RE64_HUMAN:D6RCQ9|D6RCQ9_HUMAN:O94979-5|SC31A_HUMAN:D6RHZ5|D6RHZ5_HUMAN:D6REX3|D6REX3_HUMAN:O94979-6|SC31A_HUMAN:O94979-3|SC31A_HUMAN:O94979-10|SC31A_HUMAN:O94979-4|SC31A_HUMAN:O94979-2|SC31A_HUMAN:O94979|SC31A_HUMAN:O94979-8|SC31A_HUMAN</t>
  </si>
  <si>
    <t>GTIDKALVK</t>
  </si>
  <si>
    <t>Q03001-3|DYST_HUMAN</t>
  </si>
  <si>
    <t>AALRLQYL</t>
  </si>
  <si>
    <t>Q9HD67|MYO10_HUMAN:A0A0A0MQX1|A0A0A0MQX1_HUMAN:E9PEW5|E9PEW5_HUMAN:Q9HD67-3|MYO10_HUMAN</t>
  </si>
  <si>
    <t>ATLEETLVKK</t>
  </si>
  <si>
    <t>KRAKEAAEQDVEKKK</t>
  </si>
  <si>
    <t>P26373|RL13_HUMAN:P26373-2|RL13_HUMAN</t>
  </si>
  <si>
    <t>VAHFTFQPD</t>
  </si>
  <si>
    <t>P21953-2|ODBB_HUMAN:P21953|ODBB_HUMAN</t>
  </si>
  <si>
    <t>STIEYVIQR</t>
  </si>
  <si>
    <t>Q15437|SC23B_HUMAN</t>
  </si>
  <si>
    <t>SIFDGRVVAK</t>
  </si>
  <si>
    <t>J3QQY2|J3QQY2_HUMAN:J3KS45|J3KS45_HUMAN:Q9UM00-2|TMCO1_HUMAN:Q9UM00|TMCO1_HUMAN:J9JIE6|J9JIE6_HUMAN</t>
  </si>
  <si>
    <t>GTEFGGSIYQK</t>
  </si>
  <si>
    <t>P21796|VDAC1_HUMAN</t>
  </si>
  <si>
    <t>IVLVENFYK</t>
  </si>
  <si>
    <t>SAYGSVKAY</t>
  </si>
  <si>
    <t>P07355|ANXA2_HUMAN:P07355-2|ANXA2_HUMAN</t>
  </si>
  <si>
    <t>DRLEIYEDVLFFLSK</t>
  </si>
  <si>
    <t>O75400-2|PR40A_HUMAN:O75400|PR40A_HUMAN</t>
  </si>
  <si>
    <t>AVFVDLEPTVIDEVR</t>
  </si>
  <si>
    <t>Q9BQE3|TBA1C_HUMAN:F5H5D3|F5H5D3_HUMAN:Q71U36-2|TBA1A_HUMAN:Q71U36|TBA1A_HUMAN:P68363|TBA1B_HUMAN</t>
  </si>
  <si>
    <t>GSVYITLKK</t>
  </si>
  <si>
    <t>H0YLA2|H0YLA2_HUMAN:P37108|SRP14_HUMAN</t>
  </si>
  <si>
    <t>RVKLPSGSK</t>
  </si>
  <si>
    <t>P62917|RL8_HUMAN</t>
  </si>
  <si>
    <t>ISGLIYEETR</t>
  </si>
  <si>
    <t>KKSDPVVSY</t>
  </si>
  <si>
    <t>P13639|EF2_HUMAN</t>
  </si>
  <si>
    <t>GSGKVTFPK</t>
  </si>
  <si>
    <t>Q09666|AHNK_HUMAN</t>
  </si>
  <si>
    <t>APRQPGLM(+15.99)A</t>
  </si>
  <si>
    <t>Q9Y6H1|CHCH2_HUMAN:Q5T1J5|CHCH9_HUMAN</t>
  </si>
  <si>
    <t>GVLKKVIRH</t>
  </si>
  <si>
    <t>J3QSU6|J3QSU6_HUMAN:P24821-4|TENA_HUMAN:P24821|TENA_HUMAN:P24821-2|TENA_HUMAN:F5H7V9|F5H7V9_HUMAN:P24821-3|TENA_HUMAN</t>
  </si>
  <si>
    <t>RVIEGDVVSALNK</t>
  </si>
  <si>
    <t>P48059-3|LIMS1_HUMAN:A0A0M3HER1|A0A0M3HER1_HUMAN:P48059|LIMS1_HUMAN:P48059-4|LIMS1_HUMAN:P48059-2|LIMS1_HUMAN:P48059-5|LIMS1_HUMAN:A0A0J9YXC7|A0A0J9YXC7_HUMAN</t>
  </si>
  <si>
    <t>APNYRLKSL</t>
  </si>
  <si>
    <t>D6RGK3|D6RGK3_HUMAN:D6RIV9|D6RIV9_HUMAN:D6RIE8|D6RIE8_HUMAN:Q9HBM6|TAF9B_HUMAN:Q16594|TAF9_HUMAN</t>
  </si>
  <si>
    <t>PPTSAHGNVAEGETKPD</t>
  </si>
  <si>
    <t>YRKPTYESY</t>
  </si>
  <si>
    <t>Q04656|ATP7A_HUMAN:Q04656-2|ATP7A_HUMAN:Q04656-3|ATP7A_HUMAN:Q04656-4|ATP7A_HUMAN:Q04656-5|ATP7A_HUMAN</t>
  </si>
  <si>
    <t>DAGAGIALNDH</t>
  </si>
  <si>
    <t>P04406|G3P_HUMAN:P04406-2|G3P_HUMAN:E7EUT5|E7EUT5_HUMAN</t>
  </si>
  <si>
    <t>SGTDIVRQI</t>
  </si>
  <si>
    <t>Q86Y13|DZIP3_HUMAN</t>
  </si>
  <si>
    <t>STNPFRPQK</t>
  </si>
  <si>
    <t>P63218|GBG5_HUMAN</t>
  </si>
  <si>
    <t>GVHGGLINK</t>
  </si>
  <si>
    <t>K7EJ44|K7EJ44_HUMAN:P07737|PROF1_HUMAN</t>
  </si>
  <si>
    <t>GVHGGILNK</t>
  </si>
  <si>
    <t>P60673|PROF3_HUMAN</t>
  </si>
  <si>
    <t>GHYTEGAELVDSVLDVVR</t>
  </si>
  <si>
    <t>VAVDVAVPK</t>
  </si>
  <si>
    <t>H3BN70|H3BN70_HUMAN</t>
  </si>
  <si>
    <t>IAFSRPVKY</t>
  </si>
  <si>
    <t>J3KRN4|J3KRN4_HUMAN:Q99759|M3K3_HUMAN:J3QRB6|J3QRB6_HUMAN:Q99759-2|M3K3_HUMAN</t>
  </si>
  <si>
    <t>TTVDIFHKK</t>
  </si>
  <si>
    <t>H7C3Q6|H7C3Q6_HUMAN:Q8WV92|MITD1_HUMAN</t>
  </si>
  <si>
    <t>SLGHFENLQK</t>
  </si>
  <si>
    <t>Q9ULV3-4|CIZ1_HUMAN</t>
  </si>
  <si>
    <t>EATFGVDESNAK</t>
  </si>
  <si>
    <t>ALDTKIGRYK</t>
  </si>
  <si>
    <t>O60264|SMCA5_HUMAN</t>
  </si>
  <si>
    <t>RQIPYTM(+15.99)M(+15.99)K</t>
  </si>
  <si>
    <t>Q00325-2|MPCP_HUMAN:Q00325|MPCP_HUMAN</t>
  </si>
  <si>
    <t>M7:Oxidation (M):1000.00;M8:Oxidation (M):1000.00</t>
  </si>
  <si>
    <t>RRHWGGNVL</t>
  </si>
  <si>
    <t>LRYPM(+15.99)AVGL</t>
  </si>
  <si>
    <t>J3KTD3|J3KTD3_HUMAN:J3QSB5|J3QSB5_HUMAN:Q9Y3U8|RL36_HUMAN</t>
  </si>
  <si>
    <t>RLAEWKATKL</t>
  </si>
  <si>
    <t>C9JST4|C9JST4_HUMAN:H7BZP2|H7BZP2_HUMAN:Q9H2J4|PDCL3_HUMAN</t>
  </si>
  <si>
    <t>M(+15.99)LMPKKNRIAIYEL</t>
  </si>
  <si>
    <t>M1:Oxidation (M):32.28</t>
  </si>
  <si>
    <t>TVFPKAKQV</t>
  </si>
  <si>
    <t>IGGIGTVPVGR</t>
  </si>
  <si>
    <t>SVKLGHPDTL</t>
  </si>
  <si>
    <t>P06702|S10A9_HUMAN</t>
  </si>
  <si>
    <t>SGGGGGGGLGSGGSIR</t>
  </si>
  <si>
    <t>LLPGFQRTV</t>
  </si>
  <si>
    <t>ILPGFQRTV</t>
  </si>
  <si>
    <t>Q9UL01|DSE_HUMAN</t>
  </si>
  <si>
    <t>DAVTYTEHAK</t>
  </si>
  <si>
    <t>SSLQEVYHK</t>
  </si>
  <si>
    <t>P28066-2|PSA5_HUMAN:P28066|PSA5_HUMAN</t>
  </si>
  <si>
    <t>GPAVERPSTEL</t>
  </si>
  <si>
    <t>P23219-3|PGH1_HUMAN:P23219-4|PGH1_HUMAN:A0A087X296|A0A087X296_HUMAN:P23219-2|PGH1_HUMAN:P23219|PGH1_HUMAN:P23219-5|PGH1_HUMAN:P23219-6|PGH1_HUMAN</t>
  </si>
  <si>
    <t>KVFKQIFSK</t>
  </si>
  <si>
    <t>Q5TBH8|Q5TBH8_HUMAN:O15228-2|GNPAT_HUMAN:O15228|GNPAT_HUMAN:Q5TBH6|Q5TBH6_HUMAN</t>
  </si>
  <si>
    <t>RVQEAVESMVK</t>
  </si>
  <si>
    <t>STYYGSFVTR</t>
  </si>
  <si>
    <t>E5RGU4|E5RGU4_HUMAN:E5RJT0|E5RJT0_HUMAN:A0A087WZK9|A0A087WZK9_HUMAN:O15372|EIF3H_HUMAN:B3KS98|B3KS98_HUMAN</t>
  </si>
  <si>
    <t>SLYKEGHTK</t>
  </si>
  <si>
    <t>Q12873-3|CHD3_HUMAN</t>
  </si>
  <si>
    <t>AQGNVYHLK</t>
  </si>
  <si>
    <t>NRYTGPYTF</t>
  </si>
  <si>
    <t>P32926|DSG3_HUMAN</t>
  </si>
  <si>
    <t>AGGHKLGLGLEFQA</t>
  </si>
  <si>
    <t>VNSEFLKPEVKS</t>
  </si>
  <si>
    <t>P05771-2|KPCB_HUMAN</t>
  </si>
  <si>
    <t>ATDPNILGR</t>
  </si>
  <si>
    <t>IIDVVYNASNNELVR</t>
  </si>
  <si>
    <t>Q5JR95|Q5JR95_HUMAN:P62241|RS8_HUMAN</t>
  </si>
  <si>
    <t>STYATTIRDSK</t>
  </si>
  <si>
    <t>Q5TA45-2|INT11_HUMAN:Q5TA45-3|INT11_HUMAN:Q5TA45|INT11_HUMAN:E9PNS4|E9PNS4_HUMAN:C9J979|C9J979_HUMAN:A0A087WYI0|A0A087WYI0_HUMAN:C9IYS7|C9IYS7_HUMAN:Q5TA45-4|INT11_HUMAN:Q5TA45-5|INT11_HUMAN:E9PNH9|E9PNH9_HUMAN</t>
  </si>
  <si>
    <t>GKNVNAGGHKLGLGLEFQA</t>
  </si>
  <si>
    <t>SYLDKVRAL</t>
  </si>
  <si>
    <t>P13645|K1C10_HUMAN:P02533|K1C14_HUMAN:P08779|K1C16_HUMAN:Q04695|K1C17_HUMAN:C9JM50|C9JM50_HUMAN:P08727|K1C19_HUMAN</t>
  </si>
  <si>
    <t>SSFGTILRK</t>
  </si>
  <si>
    <t>P51587|BRCA2_HUMAN</t>
  </si>
  <si>
    <t>SGFSGVIRL</t>
  </si>
  <si>
    <t>P11309-2|PIM1_HUMAN:P11309|PIM1_HUMAN</t>
  </si>
  <si>
    <t>AVQTAAKELLK</t>
  </si>
  <si>
    <t>C9JBE1|C9JBE1_HUMAN:A0A024R442|A0A024R442_HUMAN:Q9ULA0|DNPEP_HUMAN:E7ETB3|E7ETB3_HUMAN:E3W974|E3W974_HUMAN:E5RJ35|E5RJ35_HUMAN:E7EPX3|E7EPX3_HUMAN:B9ZVU2|B9ZVU2_HUMAN:F8WAN0|F8WAN0_HUMAN</t>
  </si>
  <si>
    <t>GPRKGGRVI</t>
  </si>
  <si>
    <t>K7EN09|K7EN09_HUMAN:Q9UNZ5|L10K_HUMAN</t>
  </si>
  <si>
    <t>VTITNDGATILK</t>
  </si>
  <si>
    <t>P17987|TCPA_HUMAN:P50991|TCPD_HUMAN</t>
  </si>
  <si>
    <t>RYYYNKRIL</t>
  </si>
  <si>
    <t>P41162|ETV3_HUMAN:P50548-2|ERF_HUMAN:P50548|ERF_HUMAN:A0A1W2PQ73|A0A1W2PQ73_HUMAN:Q6ZN32|ETV3L_HUMAN:M0QX79|M0QX79_HUMAN:M0QXN0|M0QXN0_HUMAN:P41162-2|ETV3_HUMAN</t>
  </si>
  <si>
    <t>GTFSKLFGK</t>
  </si>
  <si>
    <t>Q5T0Z8|CF132_HUMAN</t>
  </si>
  <si>
    <t>YRHDKRIKL</t>
  </si>
  <si>
    <t>O95716|RAB3D_HUMAN</t>
  </si>
  <si>
    <t>SPRPPNSPSI</t>
  </si>
  <si>
    <t>Q8IZW8|TENS4_HUMAN</t>
  </si>
  <si>
    <t>SGGGGGGGFGRVS</t>
  </si>
  <si>
    <t>RVPVEKPVYK</t>
  </si>
  <si>
    <t>Q969P6-2|TOP1M_HUMAN:Q969P6|TOP1M_HUMAN:E5RIC7|E5RIC7_HUMAN</t>
  </si>
  <si>
    <t>KLYEMILKR</t>
  </si>
  <si>
    <t>P56559|ARL4C_HUMAN:P56559-2|ARL4C_HUMAN</t>
  </si>
  <si>
    <t>PNASVYQPLKK</t>
  </si>
  <si>
    <t>Q8N5G2|MACOI_HUMAN:Q8N5G2-3|MACOI_HUMAN:Q8N5G2-2|MACOI_HUMAN</t>
  </si>
  <si>
    <t>ATQLLKLAHK</t>
  </si>
  <si>
    <t>YENEVALRQ</t>
  </si>
  <si>
    <t>P13645|K1C10_HUMAN</t>
  </si>
  <si>
    <t>TYINHVVSV</t>
  </si>
  <si>
    <t>Q9UBR2|CATZ_HUMAN</t>
  </si>
  <si>
    <t>RYPDRITLI</t>
  </si>
  <si>
    <t>LVAIVDVIDQNR</t>
  </si>
  <si>
    <t>P50914|RL14_HUMAN</t>
  </si>
  <si>
    <t>SVWHGTLSK</t>
  </si>
  <si>
    <t>Q969Z0-2|FAKD4_HUMAN:Q969Z0|FAKD4_HUMAN:C9J7P5|C9J7P5_HUMAN:C9IZN7|C9IZN7_HUMAN</t>
  </si>
  <si>
    <t>VRHILSG</t>
  </si>
  <si>
    <t>RLYEM(+15.99)ILKR</t>
  </si>
  <si>
    <t>P49703|ARL4D_HUMAN</t>
  </si>
  <si>
    <t>LDAASYYAPVR</t>
  </si>
  <si>
    <t>AQATISFPK</t>
  </si>
  <si>
    <t>Q99741|CDC6_HUMAN:J3KTI7|J3KTI7_HUMAN:J3QR52|J3QR52_HUMAN:J3QLN7|J3QLN7_HUMAN</t>
  </si>
  <si>
    <t>NAIKWNFTK</t>
  </si>
  <si>
    <t>A0A0A0MTT1|A0A0A0MTT1_HUMAN:K7ERP4|K7ERP4_HUMAN:P36969-2|GPX4_HUMAN:A0A087X2I2|A0A087X2I2_HUMAN:P36969|GPX4_HUMAN:A0A087WT12|A0A087WT12_HUMAN:K7EJ20|K7EJ20_HUMAN</t>
  </si>
  <si>
    <t>M(+15.99)M(+15.99)NEAPGPINFTM(+15.99)F</t>
  </si>
  <si>
    <t>M1:Oxidation (M):1000.00;M2:Oxidation (M):1000.00;M13:Oxidation (M):1000.00</t>
  </si>
  <si>
    <t>YYFERKEEV</t>
  </si>
  <si>
    <t>M(+15.99)QFSKPRKL</t>
  </si>
  <si>
    <t>Q92900-2|RENT1_HUMAN:Q92900|RENT1_HUMAN</t>
  </si>
  <si>
    <t>VRPPPGPEL</t>
  </si>
  <si>
    <t>A0A0A0MS59|A0A0A0MS59_HUMAN</t>
  </si>
  <si>
    <t>PVTGLDAK</t>
  </si>
  <si>
    <t>ATIGLIRNL</t>
  </si>
  <si>
    <t>P14923|PLAK_HUMAN</t>
  </si>
  <si>
    <t>IRPKFPRKL</t>
  </si>
  <si>
    <t>H0Y589|H0Y589_HUMAN</t>
  </si>
  <si>
    <t>SAFGQAFSK</t>
  </si>
  <si>
    <t>E5RIH5|E5RIH5_HUMAN</t>
  </si>
  <si>
    <t>NRYDGIYKV</t>
  </si>
  <si>
    <t>A0A087WWG9|A0A087WWG9_HUMAN:Q96T88|UHRF1_HUMAN:Q96PU4|UHRF2_HUMAN:A0A087WVR3|A0A087WVR3_HUMAN:Q96T88-2|UHRF1_HUMAN:A0A087WTW0|A0A087WTW0_HUMAN</t>
  </si>
  <si>
    <t>SRSEYLNRL</t>
  </si>
  <si>
    <t>P46087-2|NOP2_HUMAN:P46087|NOP2_HUMAN:P46087-4|NOP2_HUMAN:F5GYR3|F5GYR3_HUMAN:P46087-3|NOP2_HUMAN</t>
  </si>
  <si>
    <t>TRGPVVRL</t>
  </si>
  <si>
    <t>P04035-2|HMDH_HUMAN:P04035|HMDH_HUMAN:P04035-3|HMDH_HUMAN</t>
  </si>
  <si>
    <t>SYREDPIVY</t>
  </si>
  <si>
    <t>H7C174|H7C174_HUMAN:P08581-3|MET_HUMAN:P08581|MET_HUMAN:P08581-2|MET_HUMAN</t>
  </si>
  <si>
    <t>KTSNLLLSH</t>
  </si>
  <si>
    <t>Q9UQ88-5|CD11A_HUMAN:Q9UQ88-10|CD11A_HUMAN:P21127-12|CD11B_HUMAN:P21127-4|CD11B_HUMAN:P21127-5|CD11B_HUMAN:P21127-10|CD11B_HUMAN:P21127-6|CD11B_HUMAN:Q5QPR4|Q5QPR4_HUMAN:P21127-9|CD11B_HUMAN:A0A0D9SER5|A0A0D9SER5_HUMAN:Q9UQ88-4|CD11A_HUMAN:A0A0D9SEI3|A0A0D9SEI3_HUMAN:P21127-8|CD11B_HUMAN:Q9UQ88-3|CD11A_HUMAN:Q5QPR3|Q5QPR3_HUMAN:Q9UQ88-2|CD11A_HUMAN:P21127-3|CD11B_HUMAN:P21127-2|CD11B_HUMAN:Q9UQ88|CD11A_HUMAN:A0A0D9SEN2|A0A0D9SEN2_HUMAN:P21127|CD11B_HUMAN</t>
  </si>
  <si>
    <t>KVYGPGVAK</t>
  </si>
  <si>
    <t>GTMTGM(+15.99)LYK</t>
  </si>
  <si>
    <t>M6:Oxidation (M):28.36</t>
  </si>
  <si>
    <t>STVGAGAYAYK</t>
  </si>
  <si>
    <t>O95831|AIFM1_HUMAN</t>
  </si>
  <si>
    <t>IRAPAVRTL</t>
  </si>
  <si>
    <t>Q9Y446|PKP3_HUMAN:Q9Y446-2|PKP3_HUMAN</t>
  </si>
  <si>
    <t>FRSEDIKRL</t>
  </si>
  <si>
    <t>Q9H9E3-3|COG4_HUMAN:Q9H9E3|COG4_HUMAN:J3KNI1|J3KNI1_HUMAN:H3BQB2|H3BQB2_HUMAN:A0A0A0MS45|A0A0A0MS45_HUMAN</t>
  </si>
  <si>
    <t>SLM(+15.99)HSFILK</t>
  </si>
  <si>
    <t>Q9NP97|DLRB1_HUMAN:B1AKR6|B1AKR6_HUMAN</t>
  </si>
  <si>
    <t>VPNQKRLTL</t>
  </si>
  <si>
    <t>RLSEKQLKH</t>
  </si>
  <si>
    <t>Q96EA4-2|SPDLY_HUMAN</t>
  </si>
  <si>
    <t>KLRQPFFQK</t>
  </si>
  <si>
    <t>Q01105-3|SET_HUMAN:A0A0C4DFV9|A0A0C4DFV9_HUMAN:Q01105-4|SET_HUMAN:Q01105-2|SET_HUMAN:Q01105|SET_HUMAN:A0A087X027|A0A087X027_HUMAN:P0DME0|SETLP_HUMAN</t>
  </si>
  <si>
    <t>KTKEGVREV</t>
  </si>
  <si>
    <t>Q5JR08|Q5JR08_HUMAN:P08134|RHOC_HUMAN:P62745|RHOB_HUMAN</t>
  </si>
  <si>
    <t>KLLDDPSKQK</t>
  </si>
  <si>
    <t>J3KMX2|J3KMX2_HUMAN:Q92925-3|SMRD2_HUMAN:B9EGA3|B9EGA3_HUMAN:Q92925-2|SMRD2_HUMAN:Q92925|SMRD2_HUMAN</t>
  </si>
  <si>
    <t>SVYEQHESTPLR</t>
  </si>
  <si>
    <t>P02751-10|FINC_HUMAN:P02751-6|FINC_HUMAN:P02751-5|FINC_HUMAN:P02751-9|FINC_HUMAN:P02751-14|FINC_HUMAN:P02751-13|FINC_HUMAN:P02751-8|FINC_HUMAN:P02751-17|FINC_HUMAN:P02751-3|FINC_HUMAN:P02751|FINC_HUMAN:P02751-7|FINC_HUMAN:P02751-15|FINC_HUMAN:P02751-4|FINC_HUMAN</t>
  </si>
  <si>
    <t>RVTYPAKAK</t>
  </si>
  <si>
    <t>P04844|RPN2_HUMAN</t>
  </si>
  <si>
    <t>AM(+15.99)YPDYFAK</t>
  </si>
  <si>
    <t>E9PH64|E9PH64_HUMAN:E7EWZ0|E7EWZ0_HUMAN:Q9Y6M9|NDUB9_HUMAN:E9PF49|E9PF49_HUMAN</t>
  </si>
  <si>
    <t>VVM(+15.99)VNQGLTK</t>
  </si>
  <si>
    <t>P14635|CCNB1_HUMAN:E9PC90|E9PC90_HUMAN</t>
  </si>
  <si>
    <t>ATVAVPLVGK</t>
  </si>
  <si>
    <t>B4E1G1|B4E1G1_HUMAN:Q9BUN8-2|DERL1_HUMAN:Q9BUN8|DERL1_HUMAN</t>
  </si>
  <si>
    <t>STLKSIM(+15.99)KK</t>
  </si>
  <si>
    <t>Q14678-2|KANK1_HUMAN:Q14678|KANK1_HUMAN</t>
  </si>
  <si>
    <t>YASGRTTGIVM(+15.99)DSG</t>
  </si>
  <si>
    <t>PSPPPPPPP</t>
  </si>
  <si>
    <t>Q9ULL5-2|PRR12_HUMAN:Q9ULL5|PRR12_HUMAN:P10323|ACRO_HUMAN:Q9H7N4|SFR19_HUMAN:A6NF34|ANTRL_HUMAN</t>
  </si>
  <si>
    <t>QRQDIAFAY</t>
  </si>
  <si>
    <t>FRSGGSRSF</t>
  </si>
  <si>
    <t>KVWSDPFGRK</t>
  </si>
  <si>
    <t>Q8N5G0-2|SIM20_HUMAN:E5RH91|E5RH91_HUMAN:Q8N5G0|SIM20_HUMAN</t>
  </si>
  <si>
    <t>VRHPDSHQL</t>
  </si>
  <si>
    <t>YRRN(+.98)ITLAY</t>
  </si>
  <si>
    <t>N4:Deamidation (NQ):1000.00</t>
  </si>
  <si>
    <t>QYNPLPIEY</t>
  </si>
  <si>
    <t>J3KNG6|J3KNG6_HUMAN:Q08AE8-3|SPIR1_HUMAN:Q08AE8-5|SPIR1_HUMAN:Q08AE8-2|SPIR1_HUMAN:Q08AE8|SPIR1_HUMAN:Q08AE8-4|SPIR1_HUMAN:C9JYR7|C9JYR7_HUMAN</t>
  </si>
  <si>
    <t>QSFDKEWVAK</t>
  </si>
  <si>
    <t>P13073|COX41_HUMAN:H3BPG0|H3BPG0_HUMAN</t>
  </si>
  <si>
    <t>HLAEKFRQK</t>
  </si>
  <si>
    <t>KLFNKFIGK</t>
  </si>
  <si>
    <t>P48200|IREB2_HUMAN:A0A0A6YY96|A0A0A6YY96_HUMAN</t>
  </si>
  <si>
    <t>KSKEFVQKV</t>
  </si>
  <si>
    <t>C9J050|C9J050_HUMAN:P49585|PCY1A_HUMAN:C9JEJ2|C9JEJ2_HUMAN</t>
  </si>
  <si>
    <t>KSSDIAKTF</t>
  </si>
  <si>
    <t>P13797-3|PLST_HUMAN:P13797-2|PLST_HUMAN:A0A0A0MSQ0|A0A0A0MSQ0_HUMAN:P13797|PLST_HUMAN</t>
  </si>
  <si>
    <t>KVFDAKPSAK</t>
  </si>
  <si>
    <t>QPDQTRIVAL</t>
  </si>
  <si>
    <t>P22087|FBRL_HUMAN</t>
  </si>
  <si>
    <t>STLPKPVQK</t>
  </si>
  <si>
    <t>E9PH62|E9PH62_HUMAN:Q9NUL3-2|STAU2_HUMAN:Q9NUL3|STAU2_HUMAN:Q9NUL3-8|STAU2_HUMAN:A0A0A0MTD1|A0A0A0MTD1_HUMAN:F8VPI7|F8VPI7_HUMAN:Q9NUL3-3|STAU2_HUMAN:E7EPX0|E7EPX0_HUMAN:E7EVJ4|E7EVJ4_HUMAN:E5RGQ5|E5RGQ5_HUMAN:Q9NUL3-5|STAU2_HUMAN:E5RGT3|E5RGT3_HUMAN:E5RFK1|E5RFK1_HUMAN:E7EVI1|E7EVI1_HUMAN</t>
  </si>
  <si>
    <t>AENEFVTIK</t>
  </si>
  <si>
    <t>AENEFVTLK</t>
  </si>
  <si>
    <t>P02538|K2C6A_HUMAN:P04259|K2C6B_HUMAN</t>
  </si>
  <si>
    <t>IRGPTQHEL</t>
  </si>
  <si>
    <t>Q9H0F6-2|SHRPN_HUMAN:Q9H0F6|SHRPN_HUMAN</t>
  </si>
  <si>
    <t>RVAPEEHPVL</t>
  </si>
  <si>
    <t>TRNDYVM(+15.99)M(+15.99)Y</t>
  </si>
  <si>
    <t>Q96QU8-2|XPO6_HUMAN</t>
  </si>
  <si>
    <t>YEDIAQKS</t>
  </si>
  <si>
    <t>RVFAAESIIKR</t>
  </si>
  <si>
    <t>B0QXZ6|B0QXZ6_HUMAN:O95503|CBX6_HUMAN</t>
  </si>
  <si>
    <t>KLFDKLLEY</t>
  </si>
  <si>
    <t>H0YER7|H0YER7_HUMAN:Q9BZZ5-1|API5_HUMAN:Q9BZZ5-3|API5_HUMAN:Q9BZZ5-5|API5_HUMAN:Q9BZZ5-2|API5_HUMAN:G3V1C3|G3V1C3_HUMAN:Q9BZZ5-6|API5_HUMAN:Q9BZZ5|API5_HUMAN</t>
  </si>
  <si>
    <t>STIGPEGVHQK</t>
  </si>
  <si>
    <t>C9JA33|C9JA33_HUMAN:Q8IXS6|PALM2_HUMAN:Q8IXS6-2|PALM2_HUMAN:B1ALY0|B1ALY0_HUMAN</t>
  </si>
  <si>
    <t>SFDKAKLK</t>
  </si>
  <si>
    <t>TRNDYVMM(+15.99)Y</t>
  </si>
  <si>
    <t>M8:Oxidation (M):0.00</t>
  </si>
  <si>
    <t>GPKFLKSGD</t>
  </si>
  <si>
    <t>GLYYIHRNK</t>
  </si>
  <si>
    <t>P50750|CDK9_HUMAN:P50750-2|CDK9_HUMAN</t>
  </si>
  <si>
    <t>EPVTGLDAK</t>
  </si>
  <si>
    <t>FYQEHPDL</t>
  </si>
  <si>
    <t>P17844-2|DDX5_HUMAN:J3KTA4|J3KTA4_HUMAN:P17844|DDX5_HUMAN</t>
  </si>
  <si>
    <t>QYSNNIRQL</t>
  </si>
  <si>
    <t>P22314-2|UBA1_HUMAN:P22314|UBA1_HUMAN</t>
  </si>
  <si>
    <t>ATIQGAYAR</t>
  </si>
  <si>
    <t>Q14728|MFS10_HUMAN:D6RE79|D6RE79_HUMAN:D6RIZ4|D6RIZ4_HUMAN</t>
  </si>
  <si>
    <t>LPRGSIPRSL</t>
  </si>
  <si>
    <t>SLYGLGGSK</t>
  </si>
  <si>
    <t>SLYHQPANR</t>
  </si>
  <si>
    <t>Q8N3R9-2|MPP5_HUMAN:Q8N3R9|MPP5_HUMAN</t>
  </si>
  <si>
    <t>SRGDFVVEY</t>
  </si>
  <si>
    <t>A0A0C4DFR3|A0A0C4DFR3_HUMAN:Q9NQR1-2|KMT5A_HUMAN:Q9NQR1|KMT5A_HUMAN</t>
  </si>
  <si>
    <t>YRPPEVIL</t>
  </si>
  <si>
    <t>H3BNQ5|H3BNQ5_HUMAN:P49761-1|CLK3_HUMAN:P49761|CLK3_HUMAN</t>
  </si>
  <si>
    <t>GKVVSTHEQVLRTKN</t>
  </si>
  <si>
    <t>QLYDKGLVY</t>
  </si>
  <si>
    <t>A0A0A0MSX9|A0A0A0MSX9_HUMAN:P41252|SYIC_HUMAN</t>
  </si>
  <si>
    <t>FVQMM(+15.99)TAK</t>
  </si>
  <si>
    <t>M5:Oxidation (M):11.06</t>
  </si>
  <si>
    <t>KM(+15.99)KEALLSIGK</t>
  </si>
  <si>
    <t>AYSSYVHQY</t>
  </si>
  <si>
    <t>Q92624|APBP2_HUMAN</t>
  </si>
  <si>
    <t>IRSSHIKYI</t>
  </si>
  <si>
    <t>B4DP64|B4DP64_HUMAN:E5RGR0|E5RGR0_HUMAN:O75608-2|LYPA1_HUMAN:O75608|LYPA1_HUMAN</t>
  </si>
  <si>
    <t>KSFGELVHK</t>
  </si>
  <si>
    <t>O95819-4|M4K4_HUMAN:G3XAA2|G3XAA2_HUMAN:E7EX83|E7EX83_HUMAN:A0A0D9SG62|A0A0D9SG62_HUMAN:O95819-5|M4K4_HUMAN:C9J840|C9J840_HUMAN:E7ENQ1|E7ENQ1_HUMAN:O95819|M4K4_HUMAN:O95819-2|M4K4_HUMAN:G5E948|G5E948_HUMAN:E7EN19|E7EN19_HUMAN:O95819-6|M4K4_HUMAN:O95819-3|M4K4_HUMAN:A0A0D9SEY1|A0A0D9SEY1_HUMAN:H7C360|H7C360_HUMAN</t>
  </si>
  <si>
    <t>GTIKDIVTR</t>
  </si>
  <si>
    <t>IQFNPPLSEK</t>
  </si>
  <si>
    <t>Q8NB78|KDM1B_HUMAN:H0Y6H0|H0Y6H0_HUMAN:Q8NB78-2|KDM1B_HUMAN</t>
  </si>
  <si>
    <t>SVSGYIYHK</t>
  </si>
  <si>
    <t>GIGHPITNK</t>
  </si>
  <si>
    <t>RTQNVLGEK</t>
  </si>
  <si>
    <t>NVEIDPEIQ</t>
  </si>
  <si>
    <t>NVELDPEIQ</t>
  </si>
  <si>
    <t>F8W1S1|F8W1S1_HUMAN:Q7RTS7|K2C74_HUMAN</t>
  </si>
  <si>
    <t>ATISNDGATILK</t>
  </si>
  <si>
    <t>Q99832-3|TCPH_HUMAN:Q99832|TCPH_HUMAN</t>
  </si>
  <si>
    <t>GTFLEGVAK</t>
  </si>
  <si>
    <t>K7EQ77|K7EQ77_HUMAN:K7EK78|K7EK78_HUMAN:Q86Y39|NDUAB_HUMAN:K7EP35|K7EP35_HUMAN:K7EMT4|K7EMT4_HUMAN:Q86Y39-2|NDUAB_HUMAN</t>
  </si>
  <si>
    <t>TRGPVVRLP</t>
  </si>
  <si>
    <t>YYKPDSPEY</t>
  </si>
  <si>
    <t>Q86U86-8|PB1_HUMAN:Q86U86-6|PB1_HUMAN:H0Y5B5|H0Y5B5_HUMAN:E7EVG2|E7EVG2_HUMAN:Q86U86-4|PB1_HUMAN:Q86U86-5|PB1_HUMAN:Q86U86-7|PB1_HUMAN:Q86U86-3|PB1_HUMAN:Q86U86-9|PB1_HUMAN:Q86U86-2|PB1_HUMAN:Q86U86|PB1_HUMAN:C9JQF1|C9JQF1_HUMAN:C9JPI5|C9JPI5_HUMAN</t>
  </si>
  <si>
    <t>FERLTLKHD</t>
  </si>
  <si>
    <t>P02792|FRIL_HUMAN</t>
  </si>
  <si>
    <t>SPPPPPPPP</t>
  </si>
  <si>
    <t>P10323|ACRO_HUMAN:Q9C0D6|FHDC1_HUMAN:Q9H7N4|SFR19_HUMAN:A6NF34|ANTRL_HUMAN:Q8IZP0-7|ABI1_HUMAN:A0A0A0MRT6|A0A0A0MRT6_HUMAN:Q8IZP0-5|ABI1_HUMAN:Q8IZP0-6|ABI1_HUMAN:Q8IZP0-9|ABI1_HUMAN:Q8IZP0-10|ABI1_HUMAN:Q8IZP0-8|ABI1_HUMAN:B6VEX4|B6VEX4_HUMAN:Q8IZP0-4|ABI1_HUMAN:Q8IZP0-3|ABI1_HUMAN:Q8IZP0-12|ABI1_HUMAN:Q8IZP0-11|ABI1_HUMAN:Q5T5P2-4|SKT_HUMAN:Q5T5P2-8|SKT_HUMAN:Q5T5P2-6|SKT_HUMAN:Q5T5P2-9|SKT_HUMAN:Q5T5P2-2|SKT_HUMAN:Q5T5P2-7|SKT_HUMAN:Q5T5P2-10|SKT_HUMAN:Q5T5P2-3|SKT_HUMAN:Q5T5P2|SKT_HUMAN:A0A087WVI8|A0A087WVI8_HUMAN:Q8IUC6|TCAM1_HUMAN</t>
  </si>
  <si>
    <t>HVDPENFK</t>
  </si>
  <si>
    <t>E9PBW4|E9PBW4_HUMAN:P69892|HBG2_HUMAN:P69891|HBG1_HUMAN:A0A2R8Y7X9|A0A2R8Y7X9_HUMAN</t>
  </si>
  <si>
    <t>GVSAATFLK</t>
  </si>
  <si>
    <t>Q99613-2|EIF3C_HUMAN:Q99613|EIF3C_HUMAN:B5ME19|EIFCL_HUMAN</t>
  </si>
  <si>
    <t>KM(+15.99)YEEFLSK</t>
  </si>
  <si>
    <t>P31321|KAP1_HUMAN:H7BYW5|H7BYW5_HUMAN:P10644|KAP0_HUMAN</t>
  </si>
  <si>
    <t>SIFSKFTSK</t>
  </si>
  <si>
    <t>Q7KZI7-10|MARK2_HUMAN:Q7KZI7-13|MARK2_HUMAN:Q7KZI7-7|MARK2_HUMAN:E7ETY4|E7ETY4_HUMAN:Q7KZI7-2|MARK2_HUMAN:Q7KZI7-15|MARK2_HUMAN:Q7KZI7-5|MARK2_HUMAN:Q7KZI7-16|MARK2_HUMAN:Q7KZI7-4|MARK2_HUMAN:Q7KZI7-9|MARK2_HUMAN:Q7KZI7-12|MARK2_HUMAN:Q7KZI7-14|MARK2_HUMAN:Q7KZI7-3|MARK2_HUMAN:Q7KZI7-6|MARK2_HUMAN:Q7KZI7-11|MARK2_HUMAN:E9PC69|E9PC69_HUMAN:Q7KZI7-8|MARK2_HUMAN:Q7KZI7|MARK2_HUMAN</t>
  </si>
  <si>
    <t>TTQLSLSFK</t>
  </si>
  <si>
    <t>P03915|NU5M_HUMAN</t>
  </si>
  <si>
    <t>SIQHPLIKK</t>
  </si>
  <si>
    <t>Q9NZJ4-2|SACS_HUMAN:Q9NZJ4|SACS_HUMAN</t>
  </si>
  <si>
    <t>RLYEMILKR</t>
  </si>
  <si>
    <t>GNFGGRSSGP</t>
  </si>
  <si>
    <t>P09651-3|ROA1_HUMAN:F8W6I7|F8W6I7_HUMAN:P09651-2|ROA1_HUMAN:P09651|ROA1_HUMAN</t>
  </si>
  <si>
    <t>PLNIGSQGSTDY</t>
  </si>
  <si>
    <t>P19474-2|RO52_HUMAN:P19474|RO52_HUMAN</t>
  </si>
  <si>
    <t>VVQEPGQVFK</t>
  </si>
  <si>
    <t>VYKVPPFTF</t>
  </si>
  <si>
    <t>Q6NZI2-3|CAVN1_HUMAN:Q6NZI2-2|CAVN1_HUMAN:Q6NZI2|CAVN1_HUMAN</t>
  </si>
  <si>
    <t>RVLPYPFTH</t>
  </si>
  <si>
    <t>Q9BVJ6-2|UT14A_HUMAN:Q9BVJ6-3|UT14A_HUMAN:Q9BVJ6|UT14A_HUMAN</t>
  </si>
  <si>
    <t>APSRNGM(+15.99)VL</t>
  </si>
  <si>
    <t>SVTEIQEKW</t>
  </si>
  <si>
    <t>ATM(+15.99)GEQLRLVK</t>
  </si>
  <si>
    <t>Q16787-4|LAMA3_HUMAN:A0A0A0MTS5|A0A0A0MTS5_HUMAN:A0A0A6YYF2|A0A0A6YYF2_HUMAN:Q16787-1|LAMA3_HUMAN:Q16787-3|LAMA3_HUMAN:A0A0A0MSA0|A0A0A0MSA0_HUMAN:Q16787|LAMA3_HUMAN</t>
  </si>
  <si>
    <t>RVKLPSGSKK</t>
  </si>
  <si>
    <t>IRDNFVIVY</t>
  </si>
  <si>
    <t>Q9Y6Q5|AP1M2_HUMAN:Q9Y6Q5-2|AP1M2_HUMAN</t>
  </si>
  <si>
    <t>GTGKTLIGK</t>
  </si>
  <si>
    <t>Q6PIW4-2|FIGL1_HUMAN:Q6PIW4|FIGL1_HUMAN</t>
  </si>
  <si>
    <t>GPREAFRQL</t>
  </si>
  <si>
    <t>P57086|SCND1_HUMAN</t>
  </si>
  <si>
    <t>KVANIILSY</t>
  </si>
  <si>
    <t>Q96JI7|SPTCS_HUMAN:Q96JI7-2|SPTCS_HUMAN:C4B7M2|C4B7M2_HUMAN:Q96JI7-3|SPTCS_HUMAN</t>
  </si>
  <si>
    <t>RLLGHLLQH</t>
  </si>
  <si>
    <t>Q9NRP7-2|STK36_HUMAN:Q9NRP7|STK36_HUMAN</t>
  </si>
  <si>
    <t>NQGGYGGSSSSSSYGSGRRF</t>
  </si>
  <si>
    <t>GTLPAKLLK</t>
  </si>
  <si>
    <t>FRQDGRLLV</t>
  </si>
  <si>
    <t>Q8TED0-3|UTP15_HUMAN:Q8TED0|UTP15_HUMAN:H0Y8P4|H0Y8P4_HUMAN</t>
  </si>
  <si>
    <t>VTNDGATILK</t>
  </si>
  <si>
    <t>P78371-2|TCPB_HUMAN:F5GWF6|F5GWF6_HUMAN:P78371|TCPB_HUMAN:F8VQ14|F8VQ14_HUMAN</t>
  </si>
  <si>
    <t>AAFDGHAREL</t>
  </si>
  <si>
    <t>Q3MIP1|IPIL2_HUMAN</t>
  </si>
  <si>
    <t>SGDTLPRL</t>
  </si>
  <si>
    <t>HAFEIIHL</t>
  </si>
  <si>
    <t>P46782|RS5_HUMAN:M0R0F0|M0R0F0_HUMAN</t>
  </si>
  <si>
    <t>ATQVAVSVPK</t>
  </si>
  <si>
    <t>C9J2Z7|C9J2Z7_HUMAN:Q04637-3|IF4G1_HUMAN:E7EUU4|E7EUU4_HUMAN:C9K073|C9K073_HUMAN:Q04637|IF4G1_HUMAN:Q04637-8|IF4G1_HUMAN:Q04637-9|IF4G1_HUMAN:Q04637-4|IF4G1_HUMAN:E9PGM1|E9PGM1_HUMAN:C9JF13|C9JF13_HUMAN</t>
  </si>
  <si>
    <t>TSFRLPSL</t>
  </si>
  <si>
    <t>Q9UJF2|NGAP_HUMAN:Q9UJF2-2|NGAP_HUMAN</t>
  </si>
  <si>
    <t>STVSADPVVK</t>
  </si>
  <si>
    <t>Q2M389|WASC4_HUMAN:A0A087X256|A0A087X256_HUMAN</t>
  </si>
  <si>
    <t>TRIPKIQQL</t>
  </si>
  <si>
    <t>P11021|BIP_HUMAN</t>
  </si>
  <si>
    <t>IRKEVKGDL</t>
  </si>
  <si>
    <t>LVVHVGVLPSKIF</t>
  </si>
  <si>
    <t>#CONTAM#P78004|DNAJ_MYCPN</t>
  </si>
  <si>
    <t>TIQSGEQPYK</t>
  </si>
  <si>
    <t>O43920|NDUS5_HUMAN</t>
  </si>
  <si>
    <t>SSGDIFLEK</t>
  </si>
  <si>
    <t>E5RGF3|E5RGF3_HUMAN:E5RI83|E5RI83_HUMAN:E7ER80|E7ER80_HUMAN:P53677-2|AP3M2_HUMAN:P53677|AP3M2_HUMAN</t>
  </si>
  <si>
    <t>TRYQGVNLY</t>
  </si>
  <si>
    <t>H0YAP2|H0YAP2_HUMAN:H0YAR2|H0YAR2_HUMAN:A0A087WTT1|A0A087WTT1_HUMAN:P11940-2|PABP1_HUMAN:E7EQV3|E7EQV3_HUMAN:E7ERJ7|E7ERJ7_HUMAN:P11940|PABP1_HUMAN</t>
  </si>
  <si>
    <t>AM(+15.99)HGVFLYH</t>
  </si>
  <si>
    <t>Q99707-2|METH_HUMAN:Q99707|METH_HUMAN</t>
  </si>
  <si>
    <t>ALASVVIHK</t>
  </si>
  <si>
    <t>GTMTGMLYK</t>
  </si>
  <si>
    <t>KRYKEAQKI</t>
  </si>
  <si>
    <t>O43242|PSMD3_HUMAN</t>
  </si>
  <si>
    <t>ETFSGVYKK</t>
  </si>
  <si>
    <t>A0A2R8Y623|A0A2R8Y623_HUMAN:P62081|RS7_HUMAN</t>
  </si>
  <si>
    <t>TPSRKGLVL</t>
  </si>
  <si>
    <t>J3QL36|J3QL36_HUMAN:A0A087X0R7|A0A087X0R7_HUMAN:Q9H4L4|SENP3_HUMAN</t>
  </si>
  <si>
    <t>LPLQDVYK</t>
  </si>
  <si>
    <t>KIIAFVLEGK</t>
  </si>
  <si>
    <t>O43493-6|TGON2_HUMAN:O43493-4|TGON2_HUMAN:O43493-2|TGON2_HUMAN:O43493-5|TGON2_HUMAN:O43493-3|TGON2_HUMAN:O43493|TGON2_HUMAN</t>
  </si>
  <si>
    <t>RRVDAENRL</t>
  </si>
  <si>
    <t>VKYNDPIYV</t>
  </si>
  <si>
    <t>A0A087WU93|A0A087WU93_HUMAN:A0A087WZQ6|A0A087WZQ6_HUMAN:P63010|AP2B1_HUMAN:P63010-2|AP2B1_HUMAN:P63010-3|AP2B1_HUMAN:C9J1E7|C9J1E7_HUMAN:Q10567-4|AP1B1_HUMAN:Q10567-3|AP1B1_HUMAN:Q10567-2|AP1B1_HUMAN:Q10567|AP1B1_HUMAN</t>
  </si>
  <si>
    <t>GVKKPTKAL</t>
  </si>
  <si>
    <t>A0A087WYF2|A0A087WYF2_HUMAN:P54687-2|BCAT1_HUMAN:P54687-3|BCAT1_HUMAN:P54687-4|BCAT1_HUMAN:P54687|BCAT1_HUMAN:P54687-5|BCAT1_HUMAN</t>
  </si>
  <si>
    <t>RLKDPNIIRLL</t>
  </si>
  <si>
    <t>Q08345|DDR1_HUMAN:Q08345-5|DDR1_HUMAN:Q08345-2|DDR1_HUMAN:Q08345-6|DDR1_HUMAN:A0A0A0MSX3|A0A0A0MSX3_HUMAN:A0A0G2JNZ7|A0A0G2JNZ7_HUMAN:A0A0G2JI85|A0A0G2JI85_HUMAN</t>
  </si>
  <si>
    <t>SVIDTSTIVRK</t>
  </si>
  <si>
    <t>O43815|STRN_HUMAN</t>
  </si>
  <si>
    <t>HLEDIVRQK</t>
  </si>
  <si>
    <t>ATASPFSGLQK</t>
  </si>
  <si>
    <t>O60336-6|MABP1_HUMAN:O60336|MABP1_HUMAN:O60336-3|MABP1_HUMAN:O60336-4|MABP1_HUMAN</t>
  </si>
  <si>
    <t>VYPPPHQVF</t>
  </si>
  <si>
    <t>Q68DM5|Q68DM5_HUMAN:F5GYA2|F5GYA2_HUMAN:P13051-2|UNG_HUMAN:P13051|UNG_HUMAN</t>
  </si>
  <si>
    <t>SVLDYFSER</t>
  </si>
  <si>
    <t>O75586-3|MED6_HUMAN:O75586|MED6_HUMAN:G3V4A5|G3V4A5_HUMAN:O75586-2|MED6_HUMAN:A0A087WYL7|A0A087WYL7_HUMAN</t>
  </si>
  <si>
    <t>QIFNGTFVK</t>
  </si>
  <si>
    <t>A8MUD9|A8MUD9_HUMAN:P18124|RL7_HUMAN</t>
  </si>
  <si>
    <t>GSHSMRYFFTSVSRPG</t>
  </si>
  <si>
    <t>GGNFGGRSSGP</t>
  </si>
  <si>
    <t>TAFPATRNV</t>
  </si>
  <si>
    <t>Q8N766-2|EMC1_HUMAN:Q8N766-3|EMC1_HUMAN:Q8N766|EMC1_HUMAN:Q8N766-4|EMC1_HUMAN</t>
  </si>
  <si>
    <t>AAPEKPLAGK</t>
  </si>
  <si>
    <t>Q02539|H11_HUMAN</t>
  </si>
  <si>
    <t>NRLLEATSY</t>
  </si>
  <si>
    <t>O60341|KDM1A_HUMAN:R4GMQ1|R4GMQ1_HUMAN:O60341-2|KDM1A_HUMAN</t>
  </si>
  <si>
    <t>VYPERSTSY</t>
  </si>
  <si>
    <t>Q13242|SRSF9_HUMAN</t>
  </si>
  <si>
    <t>PGPPPPPPP</t>
  </si>
  <si>
    <t>Q9NYV4-2|CDK12_HUMAN:Q9NYV4|CDK12_HUMAN</t>
  </si>
  <si>
    <t>VSLYLHDNT</t>
  </si>
  <si>
    <t>P00846|ATP6_HUMAN</t>
  </si>
  <si>
    <t>SRKESYSVY</t>
  </si>
  <si>
    <t>RTEESVRYK</t>
  </si>
  <si>
    <t>TLTAVHDAILEDLVFPSEIVGK</t>
  </si>
  <si>
    <t>RLLEYTPTAR</t>
  </si>
  <si>
    <t>P49841|GSK3B_HUMAN:P49841-2|GSK3B_HUMAN</t>
  </si>
  <si>
    <t>RTPEFLRKF</t>
  </si>
  <si>
    <t>KYQDVYVEL</t>
  </si>
  <si>
    <t>Q9H2D6-3|TARA_HUMAN:Q9H2D6-2|TARA_HUMAN:Q9H2D6|TARA_HUMAN:Q9H2D6-5|TARA_HUMAN:Q9H2D6-7|TARA_HUMAN</t>
  </si>
  <si>
    <t>AQYGNILKH</t>
  </si>
  <si>
    <t>Q8NFH5-3|NUP35_HUMAN:Q8NFH5-2|NUP35_HUMAN:Q8NFH5|NUP35_HUMAN</t>
  </si>
  <si>
    <t>SITSVFITK</t>
  </si>
  <si>
    <t>F2Z2U4|F2Z2U4_HUMAN:Q9Y4A5|TRRAP_HUMAN</t>
  </si>
  <si>
    <t>PNETNEIANANSR</t>
  </si>
  <si>
    <t>J3QR09|J3QR09_HUMAN:J3KTE4|J3KTE4_HUMAN:P84098|RL19_HUMAN</t>
  </si>
  <si>
    <t>ATGDM(+15.99)SGLLK</t>
  </si>
  <si>
    <t>C9JG97|C9JG97_HUMAN:Q13685|AAMP_HUMAN:C9JEH3|C9JEH3_HUMAN:C9JTS3|C9JTS3_HUMAN</t>
  </si>
  <si>
    <t>YRPGSVAYV</t>
  </si>
  <si>
    <t>RVVDGKDLTTK</t>
  </si>
  <si>
    <t>Q9BXW9-3|FACD2_HUMAN:Q9BXW9|FACD2_HUMAN:Q9BXW9-1|FACD2_HUMAN:Q9BXW9-4|FACD2_HUMAN</t>
  </si>
  <si>
    <t>VTFAEKGELRK</t>
  </si>
  <si>
    <t>Q14134-2|TRI29_HUMAN:Q14134|TRI29_HUMAN</t>
  </si>
  <si>
    <t>HFEATDILVSK</t>
  </si>
  <si>
    <t>HRFKKGQKL</t>
  </si>
  <si>
    <t>Q8TF76|HASP_HUMAN</t>
  </si>
  <si>
    <t>SPRARPKEL</t>
  </si>
  <si>
    <t>Q53GA4|PHLA2_HUMAN</t>
  </si>
  <si>
    <t>PHPPPPPPP</t>
  </si>
  <si>
    <t>H7BZ47|H7BZ47_HUMAN:H7C207|H7C207_HUMAN:Q15032-2|R3HD1_HUMAN:Q15032-4|R3HD1_HUMAN:P13378-2|HXD8_HUMAN:P13378|HXD8_HUMAN:Q15032|R3HD1_HUMAN:Q15032-3|R3HD1_HUMAN</t>
  </si>
  <si>
    <t>ASIPTILTH</t>
  </si>
  <si>
    <t>O60244|MED14_HUMAN</t>
  </si>
  <si>
    <t>RRNEQIRKL</t>
  </si>
  <si>
    <t>Q92805|GOGA1_HUMAN:Q5T165|Q5T165_HUMAN</t>
  </si>
  <si>
    <t>ATSPIIIHR</t>
  </si>
  <si>
    <t>Q9UBD5|ORC3_HUMAN:Q9UBD5-2|ORC3_HUMAN</t>
  </si>
  <si>
    <t>GAPPSGGASSGPTIEEVD</t>
  </si>
  <si>
    <t>LLVATSVAAR</t>
  </si>
  <si>
    <t>SSGPQRLV</t>
  </si>
  <si>
    <t>J3KRW7|J3KRW7_HUMAN:Q8N511|TM199_HUMAN</t>
  </si>
  <si>
    <t>SYPDFLHKM(+15.99)</t>
  </si>
  <si>
    <t>Q9H582|ZN644_HUMAN:Q9H582-2|ZN644_HUMAN:A0A087WZL9|A0A087WZL9_HUMAN</t>
  </si>
  <si>
    <t>SSFEHEFKK</t>
  </si>
  <si>
    <t>P17544-2|ATF7_HUMAN:P17544-3|ATF7_HUMAN:P17544-6|ATF7_HUMAN:P17544|ATF7_HUMAN:P17544-4|ATF7_HUMAN:K7ELQ4|K7ELQ4_HUMAN:P17544-5|ATF7_HUMAN:K7ESA4|K7ESA4_HUMAN</t>
  </si>
  <si>
    <t>AVNANIINK</t>
  </si>
  <si>
    <t>SYSPLLREF</t>
  </si>
  <si>
    <t>O15230|LAMA5_HUMAN</t>
  </si>
  <si>
    <t>GGPYEYR</t>
  </si>
  <si>
    <t>GYSFTTTAER</t>
  </si>
  <si>
    <t>HRIGQQNEV</t>
  </si>
  <si>
    <t>A0A2R8Y7S2|A0A2R8Y7S2_HUMAN:Q9HBD4|Q9HBD4_HUMAN:A0A2R8Y7Y7|A0A2R8Y7Y7_HUMAN:A0A2R8Y440|A0A2R8Y440_HUMAN</t>
  </si>
  <si>
    <t>KSIQSGPLK</t>
  </si>
  <si>
    <t>ILYDHAHVK</t>
  </si>
  <si>
    <t>P11926|DCOR_HUMAN</t>
  </si>
  <si>
    <t>VYPEYVIQY</t>
  </si>
  <si>
    <t>Q9H0J9|PAR12_HUMAN</t>
  </si>
  <si>
    <t>SGYQILHM(+15.99)</t>
  </si>
  <si>
    <t>Q96GV9|CE030_HUMAN</t>
  </si>
  <si>
    <t>APGSARRPL</t>
  </si>
  <si>
    <t>P11279|LAMP1_HUMAN:P11279-2|LAMP1_HUMAN</t>
  </si>
  <si>
    <t>GVLGGYIQKK</t>
  </si>
  <si>
    <t>P06400|RB_HUMAN</t>
  </si>
  <si>
    <t>AVIGHFNGK</t>
  </si>
  <si>
    <t>P29558-2|RBMS1_HUMAN:P29558|RBMS1_HUMAN:E7ETU5|E7ETU5_HUMAN:F6Y5H0|F6Y5H0_HUMAN</t>
  </si>
  <si>
    <t>KPQDYKKRL</t>
  </si>
  <si>
    <t>SLFGSPVAK</t>
  </si>
  <si>
    <t>Q9ULH7|MKL2_HUMAN:Q9ULH7-5|MKL2_HUMAN</t>
  </si>
  <si>
    <t>PAPPPPPPP</t>
  </si>
  <si>
    <t>F2Z2U4|F2Z2U4_HUMAN:Q9Y4A5|TRRAP_HUMAN:A0A0A0MQW5|A0A0A0MQW5_HUMAN:C9K0J5|C9K0J5_HUMAN:Q9C0D6|FHDC1_HUMAN:F5GXF5|F5GXF5_HUMAN:P06400|RB_HUMAN:Q2VWA4|SKOR2_HUMAN:A0A087X0E6|A0A087X0E6_HUMAN:Q9Y6W5|WASF2_HUMAN:Q9UMN6|KMT2B_HUMAN:P56270-3|MAZ_HUMAN</t>
  </si>
  <si>
    <t>EGEGSSGGGGRGGGSF</t>
  </si>
  <si>
    <t>SRAKAVRAL</t>
  </si>
  <si>
    <t>E9PAV3|NACAM_HUMAN:E9PAV3-2|NACAM_HUMAN:Q13765|NACA_HUMAN:Q9H009|NACA2_HUMAN:F8VZJ2|F8VZJ2_HUMAN:H0YHX9|H0YHX9_HUMAN:O15069|NACAD_HUMAN</t>
  </si>
  <si>
    <t>TYSEFAREL</t>
  </si>
  <si>
    <t>O43663-2|PRC1_HUMAN:O43663-4|PRC1_HUMAN</t>
  </si>
  <si>
    <t>ATDPDAGFNGK</t>
  </si>
  <si>
    <t>Q9NYQ8|FAT2_HUMAN</t>
  </si>
  <si>
    <t>ATLGAILNR</t>
  </si>
  <si>
    <t>P19367-4|HXK1_HUMAN:P19367-2|HXK1_HUMAN:P19367|HXK1_HUMAN:P19367-3|HXK1_HUMAN</t>
  </si>
  <si>
    <t>VPAKKITAA</t>
  </si>
  <si>
    <t>PADFSEWSK</t>
  </si>
  <si>
    <t>SYRDSYESY</t>
  </si>
  <si>
    <t>P38159-2|RBMX_HUMAN:P38159|RBMX_HUMAN:H0Y6E7|H0Y6E7_HUMAN:H3BT71|H3BT71_HUMAN:Q96E39|RMXL1_HUMAN:H3BUY5|H3BUY5_HUMAN</t>
  </si>
  <si>
    <t>QISEVVVVK</t>
  </si>
  <si>
    <t>Q14011-2|CIRBP_HUMAN:D6W5Y5|D6W5Y5_HUMAN:K7EPM4|K7EPM4_HUMAN:Q14011|CIRBP_HUMAN:K7EQR7|K7EQR7_HUMAN</t>
  </si>
  <si>
    <t>APPPPPPPP</t>
  </si>
  <si>
    <t>Q9ULL5-2|PRR12_HUMAN:Q9ULL5|PRR12_HUMAN:F2Z2U4|F2Z2U4_HUMAN:Q9Y4A5|TRRAP_HUMAN:A6NGB9|WIPF3_HUMAN:A0A0A0MSG0|A0A0A0MSG0_HUMAN:A0A0A0MQW5|A0A0A0MQW5_HUMAN:Q9C0D6|FHDC1_HUMAN:F5GXF5|F5GXF5_HUMAN:Q2VWA4|SKOR2_HUMAN:A0A087X0E6|A0A087X0E6_HUMAN:Q9Y6W5|WASF2_HUMAN:A0A0A0MRA5|A0A0A0MRA5_HUMAN:B7Z4B8|B7Z4B8_HUMAN:A0A024RCR6|A0A024RCR6_HUMAN:A0A0G2JL47|A0A0G2JL47_HUMAN</t>
  </si>
  <si>
    <t>YREAPIDKKGNF</t>
  </si>
  <si>
    <t>KLLPSVVLK</t>
  </si>
  <si>
    <t>Q99075|HBEGF_HUMAN</t>
  </si>
  <si>
    <t>FRTGNPTGTY</t>
  </si>
  <si>
    <t>LLQAQGVEVPSK</t>
  </si>
  <si>
    <t>SVDKIVIQK</t>
  </si>
  <si>
    <t>TIFGKIIRK</t>
  </si>
  <si>
    <t>P49773|HINT1_HUMAN:D6RD60|D6RD60_HUMAN:D6RC06|D6RC06_HUMAN:D6RE99|D6RE99_HUMAN:D6REP8|D6REP8_HUMAN</t>
  </si>
  <si>
    <t>LEGEGSSGGGGRGGGSF</t>
  </si>
  <si>
    <t>AILLPQPPK</t>
  </si>
  <si>
    <t>AVVEKIHAK</t>
  </si>
  <si>
    <t>Q9BX10-2|GTPB2_HUMAN:Q9BX10-4|GTPB2_HUMAN:Q9BX10|GTPB2_HUMAN:Q9BX10-3|GTPB2_HUMAN:H0YF05|H0YF05_HUMAN:H0Y4M5|H0Y4M5_HUMAN:H0Y5J1|H0Y5J1_HUMAN</t>
  </si>
  <si>
    <t>AYPEVRIVL</t>
  </si>
  <si>
    <t>PLPPPPPPP</t>
  </si>
  <si>
    <t>P10323|ACRO_HUMAN:Q12873-3|CHD3_HUMAN:C9K0J5|C9K0J5_HUMAN:A0A0A0MQV9|A0A0A0MQV9_HUMAN:Q68DA7|FMN1_HUMAN:H0YM30|H0YM30_HUMAN:A0A2R8Y5P9|A0A2R8Y5P9_HUMAN</t>
  </si>
  <si>
    <t>PIPPPPPPP</t>
  </si>
  <si>
    <t>H0YIQ2|H0YIQ2_HUMAN:F8VU51|F8VU51_HUMAN:P49750-1|YLPM1_HUMAN:P49750-3|YLPM1_HUMAN:P49750|YLPM1_HUMAN</t>
  </si>
  <si>
    <t>ATANQIILK</t>
  </si>
  <si>
    <t>Q5VZF2-2|MBNL2_HUMAN:Q5JSC0|Q5JSC0_HUMAN</t>
  </si>
  <si>
    <t>LVIPFTIKK</t>
  </si>
  <si>
    <t>RSYSDPPLK</t>
  </si>
  <si>
    <t>P52597|HNRPF_HUMAN</t>
  </si>
  <si>
    <t>LRAPFGRNL</t>
  </si>
  <si>
    <t>M0QYI3|M0QYI3_HUMAN:M0QYV7|M0QYV7_HUMAN:Q96EF6|FBX17_HUMAN</t>
  </si>
  <si>
    <t>AILDYLITK</t>
  </si>
  <si>
    <t>Q9UPY3|DICER_HUMAN:Q9UPY3-2|DICER_HUMAN</t>
  </si>
  <si>
    <t>KAGEVFIHK</t>
  </si>
  <si>
    <t>AVLVTTFHK</t>
  </si>
  <si>
    <t>Q5RHS7|Q5RHS7_HUMAN:P29034|S10A2_HUMAN</t>
  </si>
  <si>
    <t>PYLVVNPNYLLED</t>
  </si>
  <si>
    <t>STFSEIFKK</t>
  </si>
  <si>
    <t>P29401|TKT_HUMAN</t>
  </si>
  <si>
    <t>NGIDILVGTPGR</t>
  </si>
  <si>
    <t>SLFSRLFGK</t>
  </si>
  <si>
    <t>C9J6P1|C9J6P1_HUMAN:F8WDB3|F8WDB3_HUMAN:C9JPM4|C9JPM4_HUMAN:C9JAK5|C9JAK5_HUMAN:P18085|ARF4_HUMAN</t>
  </si>
  <si>
    <t>KQYHRILKR</t>
  </si>
  <si>
    <t>P23511-2|NFYA_HUMAN:P23511|NFYA_HUMAN</t>
  </si>
  <si>
    <t>KTYSTFSGLAK</t>
  </si>
  <si>
    <t>GVGPIRKV</t>
  </si>
  <si>
    <t>F5H1Y4|F5H1Y4_HUMAN:Q9HD26-2|GOPC_HUMAN:Q9HD26|GOPC_HUMAN:Q9HD26-3|GOPC_HUMAN:A0A0J9YVX5|A0A0J9YVX5_HUMAN</t>
  </si>
  <si>
    <t>LRTDFAQKL</t>
  </si>
  <si>
    <t>Q5VZK9|CARL1_HUMAN:Q5VZK9-2|CARL1_HUMAN</t>
  </si>
  <si>
    <t>SVGSVITKK</t>
  </si>
  <si>
    <t>P55327-2|TPD52_HUMAN:P55327-4|TPD52_HUMAN:P55327|TPD52_HUMAN:P55327-7|TPD52_HUMAN:P55327-5|TPD52_HUMAN:P55327-6|TPD52_HUMAN:P55327-3|TPD52_HUMAN:H0YC42|H0YC42_HUMAN</t>
  </si>
  <si>
    <t>TVAGGAWTYK</t>
  </si>
  <si>
    <t>Q6P4E4|Q6P4E4_HUMAN</t>
  </si>
  <si>
    <t>GRAFLFNKV</t>
  </si>
  <si>
    <t>P62699|YPEL5_HUMAN</t>
  </si>
  <si>
    <t>ALYGRFTIK</t>
  </si>
  <si>
    <t>P07947|YES_HUMAN:J3QRU1|J3QRU1_HUMAN:P06241-3|FYN_HUMAN:P06241-2|FYN_HUMAN:P06241|FYN_HUMAN</t>
  </si>
  <si>
    <t>IRPDNM(+15.99)SEY</t>
  </si>
  <si>
    <t>FVQM(+15.99)MTAK</t>
  </si>
  <si>
    <t>M4:Oxidation (M):11.06</t>
  </si>
  <si>
    <t>SVLAETIKK</t>
  </si>
  <si>
    <t>Q7Z460-2|CLAP1_HUMAN:Q7Z460-4|CLAP1_HUMAN:F8WA11|F8WA11_HUMAN:Q7Z460-5|CLAP1_HUMAN:Q7Z460-3|CLAP1_HUMAN:Q7Z460|CLAP1_HUMAN:H0Y5T1|H0Y5T1_HUMAN</t>
  </si>
  <si>
    <t>KIGDFGLTK</t>
  </si>
  <si>
    <t>P23458|JAK1_HUMAN</t>
  </si>
  <si>
    <t>ARIPVIRRV</t>
  </si>
  <si>
    <t>P16144-4|ITB4_HUMAN:P16144-2|ITB4_HUMAN:P16144-3|ITB4_HUMAN:P16144|ITB4_HUMAN</t>
  </si>
  <si>
    <t>VIYGQPRTR</t>
  </si>
  <si>
    <t>Q9NUV7|SPTC3_HUMAN</t>
  </si>
  <si>
    <t>GTSSVIVSR</t>
  </si>
  <si>
    <t>TRNDYVM(+15.99)MY</t>
  </si>
  <si>
    <t>M7:Oxidation (M):40.00</t>
  </si>
  <si>
    <t>SSIRHM(+15.99)IRK</t>
  </si>
  <si>
    <t>IEFTRILKHGAKDKDD</t>
  </si>
  <si>
    <t>RLSPSPTSQR</t>
  </si>
  <si>
    <t>STSQTFIYK</t>
  </si>
  <si>
    <t>YPKRPLLGL</t>
  </si>
  <si>
    <t>Q9GZR7-2|DDX24_HUMAN:Q9GZR7|DDX24_HUMAN:G3V529|G3V529_HUMAN</t>
  </si>
  <si>
    <t>AVFLGLARK</t>
  </si>
  <si>
    <t>VRPGTALEL</t>
  </si>
  <si>
    <t>KIADM(+15.99)GHLK</t>
  </si>
  <si>
    <t>KPRSPPRAL</t>
  </si>
  <si>
    <t>A0A087WXK2|A0A087WXK2_HUMAN:A0A087WUL4|A0A087WUL4_HUMAN:A0A087WX23|A0A087WX23_HUMAN</t>
  </si>
  <si>
    <t>ATVLTTERK</t>
  </si>
  <si>
    <t>DVNAAIATIK</t>
  </si>
  <si>
    <t>HAYIISYL</t>
  </si>
  <si>
    <t>Q9NZN4-2|EHD2_HUMAN:Q9NZN4|EHD2_HUMAN:Q9H223|EHD4_HUMAN</t>
  </si>
  <si>
    <t>TRPPLIKNL</t>
  </si>
  <si>
    <t>O43318-4|M3K7_HUMAN:O43318-3|M3K7_HUMAN:O43318-2|M3K7_HUMAN:O43318|M3K7_HUMAN</t>
  </si>
  <si>
    <t>AVQAVNAHSNILK</t>
  </si>
  <si>
    <t>ALAEYVIYR</t>
  </si>
  <si>
    <t>Q9H2K2|TNKS2_HUMAN</t>
  </si>
  <si>
    <t>KAFARPWSL</t>
  </si>
  <si>
    <t>Q8NAF0|ZN579_HUMAN</t>
  </si>
  <si>
    <t>YRPPELLL</t>
  </si>
  <si>
    <t>Q9NYV4-2|CDK12_HUMAN:Q9NYV4|CDK12_HUMAN:P50750|CDK9_HUMAN:P50750-2|CDK9_HUMAN</t>
  </si>
  <si>
    <t>TPLPPTSAHGNVAEGETKPD</t>
  </si>
  <si>
    <t>ATIIDILTK</t>
  </si>
  <si>
    <t>P04083|ANXA1_HUMAN</t>
  </si>
  <si>
    <t>AVATKFVNK</t>
  </si>
  <si>
    <t>O75962-2|TRIO_HUMAN:O75962|TRIO_HUMAN:O75962-4|TRIO_HUMAN:O75962-3|TRIO_HUMAN</t>
  </si>
  <si>
    <t>FVQM(+15.99)M(+15.99)TAK</t>
  </si>
  <si>
    <t>M4:Oxidation (M):1000.00;M5:Oxidation (M):1000.00</t>
  </si>
  <si>
    <t>VRFKTKEV</t>
  </si>
  <si>
    <t>P49792|RBP2_HUMAN</t>
  </si>
  <si>
    <t>GTSELLLAK</t>
  </si>
  <si>
    <t>H0YBF7|H0YBF7_HUMAN:A0A0A0MRE5|A0A0A0MRE5_HUMAN:Q9ULH1|ASAP1_HUMAN:Q9ULH1-2|ASAP1_HUMAN:O43150-2|ASAP2_HUMAN:O43150|ASAP2_HUMAN</t>
  </si>
  <si>
    <t>SPAHRPALL</t>
  </si>
  <si>
    <t>P78539-4|SRPX_HUMAN:P78539-3|SRPX_HUMAN:P78539-5|SRPX_HUMAN:P78539|SRPX_HUMAN</t>
  </si>
  <si>
    <t>TRADLIFTV</t>
  </si>
  <si>
    <t>Q14204|DYHC1_HUMAN</t>
  </si>
  <si>
    <t>QRSYLVQYM(+15.99)</t>
  </si>
  <si>
    <t>LVRM(+15.99)VLNG</t>
  </si>
  <si>
    <t>M4:Oxidation (M):1000.00</t>
  </si>
  <si>
    <t>KSTAISLFY</t>
  </si>
  <si>
    <t>KLYDIDVAK</t>
  </si>
  <si>
    <t>AVLEKQDISDK</t>
  </si>
  <si>
    <t>A0A087X0K1|A0A087X0K1_HUMAN:Q9Y376|CAB39_HUMAN</t>
  </si>
  <si>
    <t>LYNGATRKL</t>
  </si>
  <si>
    <t>P31689-2|DNJA1_HUMAN:P31689|DNJA1_HUMAN</t>
  </si>
  <si>
    <t>TRPPVRLV</t>
  </si>
  <si>
    <t>Q8N1W2|ZN710_HUMAN</t>
  </si>
  <si>
    <t>HGYSISHV</t>
  </si>
  <si>
    <t>ALKNPPINTK</t>
  </si>
  <si>
    <t>B1ALC0|B1ALC0_HUMAN:O15511|ARPC5_HUMAN:O15511-2|ARPC5_HUMAN</t>
  </si>
  <si>
    <t>AVAVDVAVPK</t>
  </si>
  <si>
    <t>ASEVLKHLK</t>
  </si>
  <si>
    <t>H0YFB5|H0YFB5_HUMAN:Q9UJX4-3|APC5_HUMAN:F5H0F9|F5H0F9_HUMAN:Q9UJX4|APC5_HUMAN:F5H0N1|F5H0N1_HUMAN</t>
  </si>
  <si>
    <t>TIVEEVQDGKVISSREQVHQTTR</t>
  </si>
  <si>
    <t>Q04695|K1C17_HUMAN</t>
  </si>
  <si>
    <t>GSGGGSYGSGGGGGGHGSY</t>
  </si>
  <si>
    <t>RAYGGPRYL</t>
  </si>
  <si>
    <t>KAYLSAHL</t>
  </si>
  <si>
    <t>J3KMZ7|J3KMZ7_HUMAN:Q9H0H0|INT2_HUMAN</t>
  </si>
  <si>
    <t>HPPPPPPPP</t>
  </si>
  <si>
    <t>H7BZ47|H7BZ47_HUMAN:H7C207|H7C207_HUMAN:Q15032-2|R3HD1_HUMAN:Q15032-4|R3HD1_HUMAN:P13378-2|HXD8_HUMAN:P13378|HXD8_HUMAN:Q15032|R3HD1_HUMAN:Q15032-3|R3HD1_HUMAN:Q9C0F0|ASXL3_HUMAN:P14866-2|HNRPL_HUMAN:M0QXS5|M0QXS5_HUMAN:P14866|HNRPL_HUMAN</t>
  </si>
  <si>
    <t>QRFLEVQYL</t>
  </si>
  <si>
    <t>NVKVDPEIQ</t>
  </si>
  <si>
    <t>P35908|K22E_HUMAN</t>
  </si>
  <si>
    <t>FVRHILSG</t>
  </si>
  <si>
    <t>GRVFIIKSY</t>
  </si>
  <si>
    <t>Q9BYJ9|YTHD1_HUMAN:A0A024R7W5|A0A024R7W5_HUMAN:A0A087X0Q1|A0A087X0Q1_HUMAN:Q7Z739|YTHD3_HUMAN:A0A087WY31|A0A087WY31_HUMAN:Q9Y5A9-2|YTHD2_HUMAN:Q9Y5A9|YTHD2_HUMAN</t>
  </si>
  <si>
    <t>SVYDGEEHGR</t>
  </si>
  <si>
    <t>Q9Y2D4|EXC6B_HUMAN</t>
  </si>
  <si>
    <t>SLYNLGGSK</t>
  </si>
  <si>
    <t>DAQEMADSLGVR</t>
  </si>
  <si>
    <t>GTLASVYHK</t>
  </si>
  <si>
    <t>C9J1E7|C9J1E7_HUMAN:Q10567-4|AP1B1_HUMAN:Q10567-3|AP1B1_HUMAN:Q10567-2|AP1B1_HUMAN:Q10567|AP1B1_HUMAN</t>
  </si>
  <si>
    <t>AQAESLRYK</t>
  </si>
  <si>
    <t>SVFPGARLL</t>
  </si>
  <si>
    <t>Q86X55|CARM1_HUMAN</t>
  </si>
  <si>
    <t>HQGPARAL</t>
  </si>
  <si>
    <t>H0Y764|H0Y764_HUMAN:Q6ZNJ1-2|NBEL2_HUMAN:Q6ZNJ1|NBEL2_HUMAN:Q6ZNJ1-3|NBEL2_HUMAN</t>
  </si>
  <si>
    <t>MQFSKPRKL</t>
  </si>
  <si>
    <t>VLQQHINSL</t>
  </si>
  <si>
    <t>P52948-2|NUP98_HUMAN:P52948-5|NUP98_HUMAN:P52948|NUP98_HUMAN:P52948-6|NUP98_HUMAN:P52948-4|NUP98_HUMAN:P52948-3|NUP98_HUMAN:H0YCR0|H0YCR0_HUMAN:H0YEN4|H0YEN4_HUMAN</t>
  </si>
  <si>
    <t>KQGHVRSL</t>
  </si>
  <si>
    <t>Q8IY63-2|AMOL1_HUMAN:Q8IY63|AMOL1_HUMAN</t>
  </si>
  <si>
    <t>FKFPGRQKI</t>
  </si>
  <si>
    <t>Q96L21|RL10L_HUMAN:X1WI28|X1WI28_HUMAN:P27635|RL10_HUMAN</t>
  </si>
  <si>
    <t>FHYPGVQNL</t>
  </si>
  <si>
    <t>O94967|WDR47_HUMAN:O94967-3|WDR47_HUMAN:O94967-4|WDR47_HUMAN:O94967-2|WDR47_HUMAN:A0A0A0MRE6|A0A0A0MRE6_HUMAN</t>
  </si>
  <si>
    <t>KSFPISHV</t>
  </si>
  <si>
    <t>P17302|CXA1_HUMAN</t>
  </si>
  <si>
    <t>SVIDSVTKK</t>
  </si>
  <si>
    <t>KAYPKRPLL</t>
  </si>
  <si>
    <t>STFDTQITK</t>
  </si>
  <si>
    <t>HPPPGQQPP</t>
  </si>
  <si>
    <t>O60885|BRD4_HUMAN</t>
  </si>
  <si>
    <t>ALYSVYRQK</t>
  </si>
  <si>
    <t>Q969V5|MUL1_HUMAN</t>
  </si>
  <si>
    <t>EIIDLVLDR</t>
  </si>
  <si>
    <t>PVPPPPPPP</t>
  </si>
  <si>
    <t>A6NGB9|WIPF3_HUMAN:A0A0A0MSG0|A0A0A0MSG0_HUMAN:Q92558|WASF1_HUMAN:O95466|FMNL1_HUMAN:O95466-2|FMNL1_HUMAN:O95466-3|FMNL1_HUMAN:K7EK60|K7EK60_HUMAN</t>
  </si>
  <si>
    <t>SVIVQPFSK</t>
  </si>
  <si>
    <t>Q6N043-2|Z280D_HUMAN:Q6N043|Z280D_HUMAN:H0YL38|H0YL38_HUMAN:Q6N043-3|Z280D_HUMAN:H0YLA6|H0YLA6_HUMAN:Q6N043-6|Z280D_HUMAN</t>
  </si>
  <si>
    <t>TTNDIVISK</t>
  </si>
  <si>
    <t>Q13123|RED_HUMAN</t>
  </si>
  <si>
    <t>ISQEPFVPK</t>
  </si>
  <si>
    <t>Q9ULW0-2|TPX2_HUMAN</t>
  </si>
  <si>
    <t>GTLDSVLRY</t>
  </si>
  <si>
    <t>O60287|NPA1P_HUMAN</t>
  </si>
  <si>
    <t>LRYDHQQRL</t>
  </si>
  <si>
    <t>P19784|CSK22_HUMAN:H3BSA1|H3BSA1_HUMAN:H3BV19|H3BV19_HUMAN</t>
  </si>
  <si>
    <t>STIPPELVKQK</t>
  </si>
  <si>
    <t>Q9BVS4|RIOK2_HUMAN:H0Y8R4|H0Y8R4_HUMAN</t>
  </si>
  <si>
    <t>KLATTILQH</t>
  </si>
  <si>
    <t>GVM(+15.99)TVLIKR</t>
  </si>
  <si>
    <t>GTYSKIM(+15.99)NH</t>
  </si>
  <si>
    <t>A0A0U1RQV4|A0A0U1RQV4_HUMAN:Q13464|ROCK1_HUMAN</t>
  </si>
  <si>
    <t>HYKPTPLYF</t>
  </si>
  <si>
    <t>ATAQFKINKK</t>
  </si>
  <si>
    <t>GSSDFFTTK</t>
  </si>
  <si>
    <t>Q6WRX3|ZY11A_HUMAN</t>
  </si>
  <si>
    <t>EIQTAVR</t>
  </si>
  <si>
    <t>VSKLKKPRR</t>
  </si>
  <si>
    <t>P52209-2|6PGD_HUMAN:P52209|6PGD_HUMAN:K7EMN2|K7EMN2_HUMAN:K7EM49|K7EM49_HUMAN:K7EPF6|K7EPF6_HUMAN</t>
  </si>
  <si>
    <t>QTVAVGVIK</t>
  </si>
  <si>
    <t>QLIVGVNK</t>
  </si>
  <si>
    <t>QILVGVNK</t>
  </si>
  <si>
    <t>AAFGGTFKK</t>
  </si>
  <si>
    <t>P55058-4|PLTP_HUMAN:P55058|PLTP_HUMAN</t>
  </si>
  <si>
    <t>SVNELIYKR</t>
  </si>
  <si>
    <t>ALSPSLKNK</t>
  </si>
  <si>
    <t>Q7Z333-3|SETX_HUMAN</t>
  </si>
  <si>
    <t>SVINKVTEK</t>
  </si>
  <si>
    <t>Q9BRS2|RIOK1_HUMAN</t>
  </si>
  <si>
    <t>QVQ(+.98)LVESGGGLVKPGG</t>
  </si>
  <si>
    <t>P01762|HV311_HUMAN</t>
  </si>
  <si>
    <t>Q3:Deamidation (NQ):8.22</t>
  </si>
  <si>
    <t>RTSEIYVHR</t>
  </si>
  <si>
    <t>FRKPGEKTF</t>
  </si>
  <si>
    <t>IEKPAGPPGILAL</t>
  </si>
  <si>
    <t>KVFNQPKAK</t>
  </si>
  <si>
    <t>Q14008-2|CKAP5_HUMAN</t>
  </si>
  <si>
    <t>VYKKSIFVF</t>
  </si>
  <si>
    <t>O95139-2|NDUB6_HUMAN:O95139|NDUB6_HUMAN</t>
  </si>
  <si>
    <t>SAGPPSLRK</t>
  </si>
  <si>
    <t>H7C1I7|H7C1I7_HUMAN:Q5VZL5-3|ZMYM4_HUMAN:Q5VZL5-2|ZMYM4_HUMAN:Q5VZL5-4|ZMYM4_HUMAN:Q5VZL5|ZMYM4_HUMAN</t>
  </si>
  <si>
    <t>KYM(+15.99)DVQFDF</t>
  </si>
  <si>
    <t>O00159-2|MYO1C_HUMAN:O00159-3|MYO1C_HUMAN:O00159|MYO1C_HUMAN:F5H6E2|F5H6E2_HUMAN</t>
  </si>
  <si>
    <t>SSYGNIRAV</t>
  </si>
  <si>
    <t>Q8N122|RPTOR_HUMAN:Q8N122-3|RPTOR_HUMAN</t>
  </si>
  <si>
    <t>VSFELFADK</t>
  </si>
  <si>
    <t>F8WE65|F8WE65_HUMAN:C9J5S7|C9J5S7_HUMAN:P62937|PPIA_HUMAN</t>
  </si>
  <si>
    <t>KYPSYIHKM(+15.99)</t>
  </si>
  <si>
    <t>Q49AI2|Q49AI2_HUMAN:B4DML3|B4DML3_HUMAN:Q86WA6-2|BPHL_HUMAN:Q86WA6|BPHL_HUMAN</t>
  </si>
  <si>
    <t>SSYDTVISR</t>
  </si>
  <si>
    <t>H0YMQ3|H0YMQ3_HUMAN:H0YM92|H0YM92_HUMAN:P01130-2|LDLR_HUMAN:P01130-3|LDLR_HUMAN:P01130-6|LDLR_HUMAN:P01130-4|LDLR_HUMAN:P01130-5|LDLR_HUMAN:P01130|LDLR_HUMAN:J3KMZ9|J3KMZ9_HUMAN:H0YMD1|H0YMD1_HUMAN</t>
  </si>
  <si>
    <t>VLYEGIKVGK</t>
  </si>
  <si>
    <t>O15432|COPT2_HUMAN</t>
  </si>
  <si>
    <t>AQFGGKILRK</t>
  </si>
  <si>
    <t>KVGEVIVTK</t>
  </si>
  <si>
    <t>P10809|CH60_HUMAN</t>
  </si>
  <si>
    <t>KSYLM(+15.99)NRL</t>
  </si>
  <si>
    <t>Q96PP9|GBP4_HUMAN</t>
  </si>
  <si>
    <t>ATAGIIGVNR</t>
  </si>
  <si>
    <t>Q00610-2|CLH1_HUMAN:Q00610|CLH1_HUMAN:A0A087WVQ6|A0A087WVQ6_HUMAN:J3KTN1|J3KTN1_HUMAN</t>
  </si>
  <si>
    <t>STLPKSLLK</t>
  </si>
  <si>
    <t>ATAIGM(+15.99)PVEK</t>
  </si>
  <si>
    <t>TITLEVEPSDTIENVK</t>
  </si>
  <si>
    <t>LFLQFGAQ(+.98)GSPFLK</t>
  </si>
  <si>
    <t>Q8:Deamidation (NQ):0.00</t>
  </si>
  <si>
    <t>NFAFLEFR</t>
  </si>
  <si>
    <t>K7ENG2|K7ENG2_HUMAN:P26368-2|U2AF2_HUMAN:P26368|U2AF2_HUMAN</t>
  </si>
  <si>
    <t>SSLDVSLQK</t>
  </si>
  <si>
    <t>Q9HC77-2|CENPJ_HUMAN:F6VUX8|F6VUX8_HUMAN:Q9HC77|CENPJ_HUMAN</t>
  </si>
  <si>
    <t>QAFGLPRL</t>
  </si>
  <si>
    <t>P04792|HSPB1_HUMAN:F8WE04|F8WE04_HUMAN</t>
  </si>
  <si>
    <t>PPHPPPPPP</t>
  </si>
  <si>
    <t>KLYEM(+15.99)ILKR</t>
  </si>
  <si>
    <t>SLMHSFILK</t>
  </si>
  <si>
    <t>AVFPKPFVEK</t>
  </si>
  <si>
    <t>Q6PFW1-7|VIP1_HUMAN</t>
  </si>
  <si>
    <t>SLANIIRQL</t>
  </si>
  <si>
    <t>Q92558|WASF1_HUMAN</t>
  </si>
  <si>
    <t>AVIEDTWHY</t>
  </si>
  <si>
    <t>Q15800|MSMO1_HUMAN:D6RDP9|D6RDP9_HUMAN:D6R952|D6R952_HUMAN:Q15800-2|MSMO1_HUMAN</t>
  </si>
  <si>
    <t>AVDQIAFQK</t>
  </si>
  <si>
    <t>FRTKYETEL</t>
  </si>
  <si>
    <t>AGNRM(+15.99)LAQQAVKRTAH</t>
  </si>
  <si>
    <t>IKPPIIHY</t>
  </si>
  <si>
    <t>Q86UE8-2|TLK2_HUMAN:Q86UE8|TLK2_HUMAN:J3KRK0|J3KRK0_HUMAN:Q86UE8-3|TLK2_HUMAN:Q9UKI8-3|TLK1_HUMAN:J3QLK5|J3QLK5_HUMAN:Q9UKI8-4|TLK1_HUMAN:Q9UKI8-5|TLK1_HUMAN:Q9UKI8|TLK1_HUMAN:Q9UKI8-2|TLK1_HUMAN</t>
  </si>
  <si>
    <t>GNVAEGETKPD</t>
  </si>
  <si>
    <t>ATAGIIGVNRK</t>
  </si>
  <si>
    <t>GGPGGFGPGGYPGGIH</t>
  </si>
  <si>
    <t>KSKDFVQVM(+15.99)</t>
  </si>
  <si>
    <t>ATAELIM(+15.99)SR</t>
  </si>
  <si>
    <t>Q9BVK8-2|TM147_HUMAN:Q9BVK8|TM147_HUMAN</t>
  </si>
  <si>
    <t>FRPPITQEI</t>
  </si>
  <si>
    <t>ATSPALFNR</t>
  </si>
  <si>
    <t>RRNDKIIVF</t>
  </si>
  <si>
    <t>A0A2R8Y6W8|A0A2R8Y6W8_HUMAN:P19447|ERCC3_HUMAN:A0A2R8Y681|A0A2R8Y681_HUMAN</t>
  </si>
  <si>
    <t>FVVHM(+15.99)KQKGKK</t>
  </si>
  <si>
    <t>P60903|S10AA_HUMAN</t>
  </si>
  <si>
    <t>ALFDGVVSK</t>
  </si>
  <si>
    <t>Q8N442|GUF1_HUMAN</t>
  </si>
  <si>
    <t>AQNPSLFVK</t>
  </si>
  <si>
    <t>E9PNU0|E9PNU0_HUMAN:Q99437-2|VATO_HUMAN:Q99437|VATO_HUMAN:E9PNL3|E9PNL3_HUMAN</t>
  </si>
  <si>
    <t>VQMMTAK</t>
  </si>
  <si>
    <t>SVAKTILKR</t>
  </si>
  <si>
    <t>Q9H8S9|MOB1A_HUMAN:Q7L9L4|MOB1B_HUMAN:Q7L9L4-2|MOB1B_HUMAN</t>
  </si>
  <si>
    <t>HRPELIEY</t>
  </si>
  <si>
    <t>YRHDLINQL</t>
  </si>
  <si>
    <t>TFIIDPGGVIR</t>
  </si>
  <si>
    <t>RVHAYIISY</t>
  </si>
  <si>
    <t>Q9NZN4-2|EHD2_HUMAN:Q9NZN4|EHD2_HUMAN</t>
  </si>
  <si>
    <t>SRAPSTYTY</t>
  </si>
  <si>
    <t>A0A0C4DFU3|A0A0C4DFU3_HUMAN:Q86UC2|RSPH3_HUMAN:A0A0C4DG29|A0A0C4DG29_HUMAN:Q86UC2-2|RSPH3_HUMAN</t>
  </si>
  <si>
    <t>M(+15.99)RALLARLL</t>
  </si>
  <si>
    <t>P00749|UROK_HUMAN:S4R3G7|S4R3G7_HUMAN</t>
  </si>
  <si>
    <t>RTFSWASVTSK</t>
  </si>
  <si>
    <t>VFLENVIR</t>
  </si>
  <si>
    <t>ATFPDPNVK</t>
  </si>
  <si>
    <t>E9PJ52|E9PJ52_HUMAN:E9PME6|E9PME6_HUMAN:B1AQP1|B1AQP1_HUMAN:P22415|USF1_HUMAN</t>
  </si>
  <si>
    <t>SVQEYFVRK</t>
  </si>
  <si>
    <t>A0A2R8YD63|A0A2R8YD63_HUMAN:Q92547|TOPB1_HUMAN</t>
  </si>
  <si>
    <t>LVRMVLNG</t>
  </si>
  <si>
    <t>SSGPERIL</t>
  </si>
  <si>
    <t>P61978-3|HNRPK_HUMAN:P61978|HNRPK_HUMAN:P61978-2|HNRPK_HUMAN:Q5T6W2|Q5T6W2_HUMAN</t>
  </si>
  <si>
    <t>VITDKEKAEKLKQSLPPGLAVKELK</t>
  </si>
  <si>
    <t>P63173|RL38_HUMAN</t>
  </si>
  <si>
    <t>GVLGTVVHGK</t>
  </si>
  <si>
    <t>E9PIE4|E9PIE4_HUMAN:Q9Y6C9|MTCH2_HUMAN</t>
  </si>
  <si>
    <t>AGFRALGL</t>
  </si>
  <si>
    <t>A0A0A0MTB8|A0A0A0MTB8_HUMAN:Q8NI36|WDR36_HUMAN</t>
  </si>
  <si>
    <t>TSSYKIPSV</t>
  </si>
  <si>
    <t>O94915|FRYL_HUMAN:F2Z2S2|F2Z2S2_HUMAN</t>
  </si>
  <si>
    <t>LRNEKEQEL</t>
  </si>
  <si>
    <t>P11388-3|TOP2A_HUMAN:P11388|TOP2A_HUMAN:P11388-2|TOP2A_HUMAN:P11388-4|TOP2A_HUMAN</t>
  </si>
  <si>
    <t>KLEDGPKFLK</t>
  </si>
  <si>
    <t>IRSSYIRVL</t>
  </si>
  <si>
    <t>B1AHB1|B1AHB1_HUMAN:P33992|MCM5_HUMAN</t>
  </si>
  <si>
    <t>KSYELIRKI</t>
  </si>
  <si>
    <t>G3V588|G3V588_HUMAN:G3V3C0|G3V3C0_HUMAN:G3V5A3|G3V5A3_HUMAN:Q13572-2|ITPK1_HUMAN:Q13572|ITPK1_HUMAN</t>
  </si>
  <si>
    <t>KKANITFEY</t>
  </si>
  <si>
    <t>APPPPAHAL</t>
  </si>
  <si>
    <t>Q96RK1|CITE4_HUMAN</t>
  </si>
  <si>
    <t>VPDSSGPERIL</t>
  </si>
  <si>
    <t>KTQEHGLFY</t>
  </si>
  <si>
    <t>KLNWTGTSK</t>
  </si>
  <si>
    <t>H0YJG7|H0YJG7_HUMAN:O95433-2|AHSA1_HUMAN:O95433|AHSA1_HUMAN:H0YJU2|H0YJU2_HUMAN</t>
  </si>
  <si>
    <t>HGGPTRDL</t>
  </si>
  <si>
    <t>Q9UN79|SOX13_HUMAN</t>
  </si>
  <si>
    <t>SVFQTTDTK</t>
  </si>
  <si>
    <t>Q9UIL1-4|SCOC_HUMAN:Q9UIL1|SCOC_HUMAN:A0A0C4DGB0|A0A0C4DGB0_HUMAN:Q9UIL1-3|SCOC_HUMAN:Q9UIL1-2|SCOC_HUMAN</t>
  </si>
  <si>
    <t>DEEATGTIQEDY</t>
  </si>
  <si>
    <t>SRFGKFIRI</t>
  </si>
  <si>
    <t>P35579-2|MYH9_HUMAN:P35579|MYH9_HUMAN:P13535|MYH8_HUMAN:P12882|MYH1_HUMAN</t>
  </si>
  <si>
    <t>VRFDLPTEY</t>
  </si>
  <si>
    <t>ASIKEITEK</t>
  </si>
  <si>
    <t>Q8TDM6-4|DLG5_HUMAN:Q8TDM6|DLG5_HUMAN:Q8TDM6-2|DLG5_HUMAN:Q8TDM6-5|DLG5_HUMAN:A0A0A0MSL1|A0A0A0MSL1_HUMAN</t>
  </si>
  <si>
    <t>APARLFAL</t>
  </si>
  <si>
    <t>P31431-2|SDC4_HUMAN:P31431|SDC4_HUMAN</t>
  </si>
  <si>
    <t>YEEIAQRS</t>
  </si>
  <si>
    <t>P02538|K2C6A_HUMAN:P04259|K2C6B_HUMAN:P35908|K22E_HUMAN</t>
  </si>
  <si>
    <t>VVYPPPVDPK</t>
  </si>
  <si>
    <t>RIYNM(+15.99)EM(+15.99)ARK</t>
  </si>
  <si>
    <t>P82921|RT21_HUMAN</t>
  </si>
  <si>
    <t>M5:Oxidation (M):1000.00;M7:Oxidation (M):1000.00</t>
  </si>
  <si>
    <t>IFVKTLTGKTIT</t>
  </si>
  <si>
    <t>ELEFYLR</t>
  </si>
  <si>
    <t>RRQEAIYEM(+15.99)</t>
  </si>
  <si>
    <t>Q7Z628-2|ARHG8_HUMAN:Q7Z628|ARHG8_HUMAN</t>
  </si>
  <si>
    <t>ERSDLIKHY</t>
  </si>
  <si>
    <t>Q9C0F3|ZN436_HUMAN</t>
  </si>
  <si>
    <t>EVQLVESGGGLVKPG</t>
  </si>
  <si>
    <t>A0A0B4J1V1|HV321_HUMAN:A0A0B4J1V0|HV315_HUMAN</t>
  </si>
  <si>
    <t>AVQRTLLEK</t>
  </si>
  <si>
    <t>A0A096LP69|A0A096LP69_HUMAN:P14209-3|CD99_HUMAN:P14209|CD99_HUMAN</t>
  </si>
  <si>
    <t>LLELLGHYQ(+.98)ESGSVIIFVDK</t>
  </si>
  <si>
    <t>Q9:Deamidation (NQ):1000.00</t>
  </si>
  <si>
    <t>SKLGWIYEF</t>
  </si>
  <si>
    <t>GLFGGAGVGK</t>
  </si>
  <si>
    <t>F8W0P7|F8W0P7_HUMAN:H0YH81|H0YH81_HUMAN:P06576|ATPB_HUMAN</t>
  </si>
  <si>
    <t>SIFRTPISK</t>
  </si>
  <si>
    <t>Q8IZT6|ASPM_HUMAN:Q8IZT6-2|ASPM_HUMAN</t>
  </si>
  <si>
    <t>SLYNLGGSKR</t>
  </si>
  <si>
    <t>PETEQVNGLF</t>
  </si>
  <si>
    <t>P11586|C1TC_HUMAN</t>
  </si>
  <si>
    <t>SRASPVRLL</t>
  </si>
  <si>
    <t>Q9BRY0|S39A3_HUMAN:F5H385|F5H385_HUMAN</t>
  </si>
  <si>
    <t>HSYRAPAF</t>
  </si>
  <si>
    <t>Q9BZL6|KPCD2_HUMAN:Q9BZL6-3|KPCD2_HUMAN:Q15139|KPCD1_HUMAN:F8WBA3|F8WBA3_HUMAN:F8VZ98|F8VZ98_HUMAN</t>
  </si>
  <si>
    <t>NRYSHDFNF</t>
  </si>
  <si>
    <t>A0A087X054|A0A087X054_HUMAN</t>
  </si>
  <si>
    <t>TTLAFKPIKK</t>
  </si>
  <si>
    <t>HGVFLPLV</t>
  </si>
  <si>
    <t>Q92537|SUSD6_HUMAN</t>
  </si>
  <si>
    <t>MRALLARLL</t>
  </si>
  <si>
    <t>PTPPPPPPP</t>
  </si>
  <si>
    <t>A6NGB9|WIPF3_HUMAN:A0A0A0MSG0|A0A0A0MSG0_HUMAN:Q92558|WASF1_HUMAN:Q8IZP0-7|ABI1_HUMAN:A0A0A0MRT6|A0A0A0MRT6_HUMAN:Q8IZP0-5|ABI1_HUMAN:Q8IZP0-6|ABI1_HUMAN:Q8IZP0-9|ABI1_HUMAN:Q8IZP0-10|ABI1_HUMAN:Q8IZP0-8|ABI1_HUMAN:B6VEX4|B6VEX4_HUMAN:Q8IZP0-4|ABI1_HUMAN:Q8IZP0-3|ABI1_HUMAN:Q8IZP0-12|ABI1_HUMAN:Q8IZP0-11|ABI1_HUMAN:Q5VT52-2|RPRD2_HUMAN:Q5VT52|RPRD2_HUMAN:Q5VT52-3|RPRD2_HUMAN</t>
  </si>
  <si>
    <t>IRSDAVALV</t>
  </si>
  <si>
    <t>Q15067-3|ACOX1_HUMAN:Q15067|ACOX1_HUMAN:Q15067-2|ACOX1_HUMAN:K7ENF1|K7ENF1_HUMAN</t>
  </si>
  <si>
    <t>NRAPIYVRV</t>
  </si>
  <si>
    <t>P0DMN0|ST1A4_HUMAN:P0DMM9|ST1A3_HUMAN:P0DMM9-3|ST1A3_HUMAN:A0A0A6YYL2|A0A0A6YYL2_HUMAN:H3BNY7|H3BNY7_HUMAN:P0DMM9-2|ST1A3_HUMAN</t>
  </si>
  <si>
    <t>SAFPEVRSL</t>
  </si>
  <si>
    <t>Q6YHU6-3|THADA_HUMAN:Q6YHU6|THADA_HUMAN:Q6YHU6-2|THADA_HUMAN:H0Y3V5|H0Y3V5_HUMAN:Q6YHU6-4|THADA_HUMAN</t>
  </si>
  <si>
    <t>VLDGHLREK</t>
  </si>
  <si>
    <t>ISSLLEEQFQQGK</t>
  </si>
  <si>
    <t>AYPEYLITY</t>
  </si>
  <si>
    <t>ATSKVALVY</t>
  </si>
  <si>
    <t>RVYDPASPQRR</t>
  </si>
  <si>
    <t>E9PS41|E9PS41_HUMAN:Q6RFH5-2|WDR74_HUMAN:Q6RFH5|WDR74_HUMAN</t>
  </si>
  <si>
    <t>M(+15.99)KENFPNF</t>
  </si>
  <si>
    <t>P31151|S10A7_HUMAN:Q86SG5|S1A7A_HUMAN</t>
  </si>
  <si>
    <t>APDSQRLKL</t>
  </si>
  <si>
    <t>Q9UQE7|SMC3_HUMAN</t>
  </si>
  <si>
    <t>KLPNSVLGK</t>
  </si>
  <si>
    <t>Q9H223|EHD4_HUMAN:Q9NZN3|EHD3_HUMAN</t>
  </si>
  <si>
    <t>M(+15.99)IREADIDGDGQVN</t>
  </si>
  <si>
    <t>SRFQGTLYL</t>
  </si>
  <si>
    <t>O77932|DXO_HUMAN</t>
  </si>
  <si>
    <t>GTFGGLGSK</t>
  </si>
  <si>
    <t>FRLPTAEVM(+15.99)</t>
  </si>
  <si>
    <t>O14908|GIPC1_HUMAN</t>
  </si>
  <si>
    <t>ALLEVLSQK</t>
  </si>
  <si>
    <t>A0A087WWY3|A0A087WWY3_HUMAN:Q60FE5|Q60FE5_HUMAN:P21333-2|FLNA_HUMAN:P21333|FLNA_HUMAN:O75369-5|FLNB_HUMAN:O75369-4|FLNB_HUMAN:O75369-6|FLNB_HUMAN:O75369-3|FLNB_HUMAN:O75369-2|FLNB_HUMAN:O75369-9|FLNB_HUMAN:O75369|FLNB_HUMAN:O75369-8|FLNB_HUMAN</t>
  </si>
  <si>
    <t>ITQIEHE</t>
  </si>
  <si>
    <t>KVIGTPHAK</t>
  </si>
  <si>
    <t>Q6NW34-2|NEPRO_HUMAN:Q6NW34|NEPRO_HUMAN</t>
  </si>
  <si>
    <t>VLPGLIHKV</t>
  </si>
  <si>
    <t>E9PP14|E9PP14_HUMAN:A0A0J9YX13|A0A0J9YX13_HUMAN:E9PKL9|E9PKL9_HUMAN:Q13630|FCL_HUMAN</t>
  </si>
  <si>
    <t>TRFSGQSYV</t>
  </si>
  <si>
    <t>PTANLQTKEFNF</t>
  </si>
  <si>
    <t>O00505|IMA4_HUMAN</t>
  </si>
  <si>
    <t>RPPPPPPPP</t>
  </si>
  <si>
    <t>Q9ULL5-2|PRR12_HUMAN:Q9ULL5|PRR12_HUMAN:A0A0A0MQW5|A0A0A0MQW5_HUMAN</t>
  </si>
  <si>
    <t>GSGAFGTVYK</t>
  </si>
  <si>
    <t>P00533|EGFR_HUMAN:E9PFD7|E9PFD7_HUMAN:Q504U8|Q504U8_HUMAN:P04626-6|ERBB2_HUMAN:B4DTR1|B4DTR1_HUMAN:J3QLU9|J3QLU9_HUMAN:P04626-5|ERBB2_HUMAN:P04626-4|ERBB2_HUMAN:P04626|ERBB2_HUMAN</t>
  </si>
  <si>
    <t>TRFN(+.98)KTKTF</t>
  </si>
  <si>
    <t>IYKELLISL</t>
  </si>
  <si>
    <t>F5H7Z5|F5H7Z5_HUMAN:P61165|TM258_HUMAN</t>
  </si>
  <si>
    <t>LRYPMAVGL</t>
  </si>
  <si>
    <t>NRPEFITEF</t>
  </si>
  <si>
    <t>Q8WXH0|SYNE2_HUMAN:Q8WXH0-2|SYNE2_HUMAN:G3V5X4|G3V5X4_HUMAN:A0A0A0MRE3|A0A0A0MRE3_HUMAN:Q8WXH0-7|SYNE2_HUMAN:A0A0C4DGK3|A0A0C4DGK3_HUMAN:G3V4T3|G3V4T3_HUMAN</t>
  </si>
  <si>
    <t>GRAPQVLVL</t>
  </si>
  <si>
    <t>GVADKILKK</t>
  </si>
  <si>
    <t>Q13287|NMI_HUMAN</t>
  </si>
  <si>
    <t>KTKDGVREV</t>
  </si>
  <si>
    <t>P61586|RHOA_HUMAN</t>
  </si>
  <si>
    <t>KIFSGVFVK</t>
  </si>
  <si>
    <t>Q6DKI1|RL7L_HUMAN:Q6DKI1-2|RL7L_HUMAN:R4GMU7|R4GMU7_HUMAN</t>
  </si>
  <si>
    <t>KLYTKHGTLK</t>
  </si>
  <si>
    <t>GGSGGGSFGDNLVTR</t>
  </si>
  <si>
    <t>AQSSVATITRL</t>
  </si>
  <si>
    <t>Q9Y490|TLN1_HUMAN</t>
  </si>
  <si>
    <t>AAAKVILKK</t>
  </si>
  <si>
    <t>Q5EE01|CENPW_HUMAN:Q5EE01-2|CENPW_HUMAN</t>
  </si>
  <si>
    <t>TPSSVRKQL</t>
  </si>
  <si>
    <t>FFQKLRF</t>
  </si>
  <si>
    <t>P61353|RL27_HUMAN</t>
  </si>
  <si>
    <t>YRGPSHTY</t>
  </si>
  <si>
    <t>Q53EP0|FND3B_HUMAN</t>
  </si>
  <si>
    <t>KSLSLSPG</t>
  </si>
  <si>
    <t>P01859|IGHG2_HUMAN:A0A0A0MS07|A0A0A0MS07_HUMAN:P01857|IGHG1_HUMAN</t>
  </si>
  <si>
    <t>TTSNFTFSK</t>
  </si>
  <si>
    <t>O60318|GANP_HUMAN</t>
  </si>
  <si>
    <t>VNDGDM(+15.99)RLAD</t>
  </si>
  <si>
    <t>K7EP36|K7EP36_HUMAN:Q08380|LG3BP_HUMAN:K7ESM3|K7ESM3_HUMAN:K7EKQ5|K7EKQ5_HUMAN:K7EN99|K7EN99_HUMAN:K7EQT9|K7EQT9_HUMAN:K7ES75|K7ES75_HUMAN:K7ERZ6|K7ERZ6_HUMAN:K7EJD3|K7EJD3_HUMAN</t>
  </si>
  <si>
    <t>RTGPPM(+15.99)GSRF</t>
  </si>
  <si>
    <t>Q15056-2|IF4H_HUMAN:Q15056|IF4H_HUMAN</t>
  </si>
  <si>
    <t>PRPPPPPPP</t>
  </si>
  <si>
    <t>A0A0A0MQW5|A0A0A0MQW5_HUMAN:A0A087WWH3|A0A087WWH3_HUMAN:Q9NZM4|BICRA_HUMAN:Q9NZM4-2|BICRA_HUMAN</t>
  </si>
  <si>
    <t>SRPENAIIY</t>
  </si>
  <si>
    <t>MLMPKKNRIAIYELL</t>
  </si>
  <si>
    <t>DEEATGTIQE</t>
  </si>
  <si>
    <t>STYEKALGY</t>
  </si>
  <si>
    <t>Q96DB5-2|RMD1_HUMAN:Q96DB5|RMD1_HUMAN:Q96DB5-3|RMD1_HUMAN:H0YC27|H0YC27_HUMAN:H0YC67|H0YC67_HUMAN:H0YBD9|H0YBD9_HUMAN:H0YB03|H0YB03_HUMAN:H0YB83|H0YB83_HUMAN:E5RH53|E5RH53_HUMAN</t>
  </si>
  <si>
    <t>AAAEITRKL</t>
  </si>
  <si>
    <t>O00567|NOP56_HUMAN</t>
  </si>
  <si>
    <t>ASWGGTIEK</t>
  </si>
  <si>
    <t>Q6ZS30-1|NBEL1_HUMAN:Q6ZS30|NBEL1_HUMAN</t>
  </si>
  <si>
    <t>AVLSWKLAK</t>
  </si>
  <si>
    <t>Q7Z3B0|SIM15_HUMAN</t>
  </si>
  <si>
    <t>STDPAAPNLK</t>
  </si>
  <si>
    <t>KTETQEKNTLPTKETIEQEKRSEIS</t>
  </si>
  <si>
    <t>KLYEQLSGK</t>
  </si>
  <si>
    <t>P30086|PEBP1_HUMAN</t>
  </si>
  <si>
    <t>SAFGNVKLV</t>
  </si>
  <si>
    <t>LTTM(+15.99)GDRF</t>
  </si>
  <si>
    <t>TRIPKVQKL</t>
  </si>
  <si>
    <t>P0DMV8|HS71A_HUMAN:P0DMV9|HS71B_HUMAN:A0A0G2JIW1|A0A0G2JIW1_HUMAN:V9GZ37|V9GZ37_HUMAN:P0DMV8-2|HS71A_HUMAN:P17066|HSP76_HUMAN</t>
  </si>
  <si>
    <t>QQGPLRSI</t>
  </si>
  <si>
    <t>P42568-2|AF9_HUMAN:P42568|AF9_HUMAN</t>
  </si>
  <si>
    <t>LGHPDTLNQGEF</t>
  </si>
  <si>
    <t>AFIQLWAFDAVK</t>
  </si>
  <si>
    <t>FRSFVVSKF</t>
  </si>
  <si>
    <t>P18583-2|SON_HUMAN</t>
  </si>
  <si>
    <t>STFFYPKLK</t>
  </si>
  <si>
    <t>H7C1A0|H7C1A0_HUMAN:Q9HC62-2|SENP2_HUMAN:Q9HC62|SENP2_HUMAN</t>
  </si>
  <si>
    <t>ALLDQFYEK</t>
  </si>
  <si>
    <t>NYIEFTRIL</t>
  </si>
  <si>
    <t>AKALANVNIGSL</t>
  </si>
  <si>
    <t>P05386|RLA1_HUMAN</t>
  </si>
  <si>
    <t>YILAGVEN(+.98)SK</t>
  </si>
  <si>
    <t>N8:Deamidation (NQ):1000.00</t>
  </si>
  <si>
    <t>SR(+.98)PLSPVATPPPPPPPPP</t>
  </si>
  <si>
    <t>Q6P5Q4|LMOD2_HUMAN</t>
  </si>
  <si>
    <t>R2:Citrullination:1000.00</t>
  </si>
  <si>
    <t>KRGDVIYIL</t>
  </si>
  <si>
    <t>O75563|SKAP2_HUMAN</t>
  </si>
  <si>
    <t>KVAPAPAVVK</t>
  </si>
  <si>
    <t>EIAQDFK</t>
  </si>
  <si>
    <t>K7EK07|K7EK07_HUMAN:P84243|H33_HUMAN</t>
  </si>
  <si>
    <t>KLKAWNDIKK</t>
  </si>
  <si>
    <t>KYIDKTIRV</t>
  </si>
  <si>
    <t>K7ENY5|K7ENY5_HUMAN:K7EML7|K7EML7_HUMAN:Q9UK45|LSM7_HUMAN</t>
  </si>
  <si>
    <t>IQKDFVIQV</t>
  </si>
  <si>
    <t>Q9HAC8|UBTD1_HUMAN</t>
  </si>
  <si>
    <t>DLYANTVLSGGTTM(+15.99)YPGIADR</t>
  </si>
  <si>
    <t>M14:Oxidation (M):1000.00</t>
  </si>
  <si>
    <t>RLAEVIKNR</t>
  </si>
  <si>
    <t>E7ESU0|E7ESU0_HUMAN:O94966-4|UBP19_HUMAN:O94966-3|UBP19_HUMAN:O94966|UBP19_HUMAN:E7EST9|E7EST9_HUMAN:B5MEG5|B5MEG5_HUMAN:O94966-6|UBP19_HUMAN:O94966-5|UBP19_HUMAN:O94966-7|UBP19_HUMAN</t>
  </si>
  <si>
    <t>SRAEPVRDI</t>
  </si>
  <si>
    <t>B9EGQ5|B9EGQ5_HUMAN:O95785-4|WIZ_HUMAN:O95785-3|WIZ_HUMAN:M0QXA7|M0QXA7_HUMAN:O95785|WIZ_HUMAN:A0A2R8YFV2|A0A2R8YFV2_HUMAN:O95785-2|WIZ_HUMAN</t>
  </si>
  <si>
    <t>STIPPHVQK</t>
  </si>
  <si>
    <t>P37173|TGFR2_HUMAN:P37173-2|TGFR2_HUMAN</t>
  </si>
  <si>
    <t>GSNGYILNK</t>
  </si>
  <si>
    <t>RRKDGVFLY</t>
  </si>
  <si>
    <t>J3KT29|J3KT29_HUMAN:P62829|RL23_HUMAN</t>
  </si>
  <si>
    <t>KSYLMNRL</t>
  </si>
  <si>
    <t>KESYSVYVYK</t>
  </si>
  <si>
    <t>GPYEYR</t>
  </si>
  <si>
    <t>KAFDITYV</t>
  </si>
  <si>
    <t>P11047|LAMC1_HUMAN</t>
  </si>
  <si>
    <t>TIAPALVSK</t>
  </si>
  <si>
    <t>DPM(+15.99)KARVVL</t>
  </si>
  <si>
    <t>E9PE20|E9PE20_HUMAN:P49458-2|SRP09_HUMAN:P49458|SRP09_HUMAN</t>
  </si>
  <si>
    <t>ALLDGSNVVFK</t>
  </si>
  <si>
    <t>A2AB88|A2AB88_HUMAN:O15212|PFD6_HUMAN</t>
  </si>
  <si>
    <t>STVEKIAM(+15.99)K</t>
  </si>
  <si>
    <t>Q92503|S14L1_HUMAN:Q92503-2|S14L1_HUMAN:K7EJ08|K7EJ08_HUMAN:Q92503-3|S14L1_HUMAN:K7ELM0|K7ELM0_HUMAN</t>
  </si>
  <si>
    <t>LTTM(+15.99)GDRFTDE</t>
  </si>
  <si>
    <t>VRNLHIREL</t>
  </si>
  <si>
    <t>LYIRTSIIL</t>
  </si>
  <si>
    <t>Q7Z443|PK1L3_HUMAN</t>
  </si>
  <si>
    <t>RRTETVQKL</t>
  </si>
  <si>
    <t>O00299|CLIC1_HUMAN</t>
  </si>
  <si>
    <t>AVVGGLDIHKK</t>
  </si>
  <si>
    <t>F6U1T9|F6U1T9_HUMAN:P63098|CANB1_HUMAN:D3YTA9|D3YTA9_HUMAN</t>
  </si>
  <si>
    <t>VSREAVALV</t>
  </si>
  <si>
    <t>Q9UKN7|MYO15_HUMAN:A0A087WYA1|A0A087WYA1_HUMAN</t>
  </si>
  <si>
    <t>ATSSFGFKK</t>
  </si>
  <si>
    <t>H0YHA8|H0YHA8_HUMAN:Q8IVL0-3|NAV3_HUMAN:Q8IVL0-2|NAV3_HUMAN:Q8IVL0|NAV3_HUMAN:A0A2R8YFX5|A0A2R8YFX5_HUMAN</t>
  </si>
  <si>
    <t>GKETKAADPPAENSSAPEAEQGGAE</t>
  </si>
  <si>
    <t>RSYPQLRRV</t>
  </si>
  <si>
    <t>RVFNIM(+15.99)REK</t>
  </si>
  <si>
    <t>P20042|IF2B_HUMAN</t>
  </si>
  <si>
    <t>LLADQAEAR</t>
  </si>
  <si>
    <t>LLYGPPGTGK</t>
  </si>
  <si>
    <t>P40937-2|RFC5_HUMAN:P40937|RFC5_HUMAN:C9JH72|C9JH72_HUMAN</t>
  </si>
  <si>
    <t>ILYGPPGTGK</t>
  </si>
  <si>
    <t>VVM(+15.99)AADRSLKK</t>
  </si>
  <si>
    <t>Q9H0U9|TSYL1_HUMAN</t>
  </si>
  <si>
    <t>RLREGQTLR</t>
  </si>
  <si>
    <t>O00165-5|HAX1_HUMAN:O00165-3|HAX1_HUMAN:O00165|HAX1_HUMAN:O00165-2|HAX1_HUMAN</t>
  </si>
  <si>
    <t>NTTSAVTVKSAIRRLKELKDQ</t>
  </si>
  <si>
    <t>P61513|RL37A_HUMAN</t>
  </si>
  <si>
    <t>ATGDMSGLLK</t>
  </si>
  <si>
    <t>DNIQGITKPAIR</t>
  </si>
  <si>
    <t>KKGNFNYIEFTRILKHGAKDKDD</t>
  </si>
  <si>
    <t>ATAIGMPVEK</t>
  </si>
  <si>
    <t>KVYYPVRHH</t>
  </si>
  <si>
    <t>AIIDHIFASK</t>
  </si>
  <si>
    <t>Q8TAS1-2|UHMK1_HUMAN:Q8TAS1-3|UHMK1_HUMAN:Q8TAS1|UHMK1_HUMAN</t>
  </si>
  <si>
    <t>VRNLPQYV</t>
  </si>
  <si>
    <t>KRKGYSYEL</t>
  </si>
  <si>
    <t>P52735-3|VAV2_HUMAN:P52735-2|VAV2_HUMAN:P52735|VAV2_HUMAN</t>
  </si>
  <si>
    <t>TAEILELAGNAARDNKKTRIIPR</t>
  </si>
  <si>
    <t>VLGAPVKGK</t>
  </si>
  <si>
    <t>G3V0G3|G3V0G3_HUMAN:H7C3E9|H7C3E9_HUMAN:Q9NY93|DDX56_HUMAN</t>
  </si>
  <si>
    <t>KLEEQRPERVK</t>
  </si>
  <si>
    <t>P13693-2|TCTP_HUMAN:J3KPG2|J3KPG2_HUMAN:E9PJF7|E9PJF7_HUMAN:P13693|TCTP_HUMAN:Q5W0H4|Q5W0H4_HUMAN:A0A0B4J2C3|A0A0B4J2C3_HUMAN:Q9HAU6|TCTP8_HUMAN</t>
  </si>
  <si>
    <t>GAIGDAKVGRY</t>
  </si>
  <si>
    <t>KLDVDAPRLLK</t>
  </si>
  <si>
    <t>IAIPFLIKL</t>
  </si>
  <si>
    <t>Q8N2K0-3|ABD12_HUMAN:I3L380|I3L380_HUMAN:Q5T712|Q5T712_HUMAN:Q8N2K0|ABD12_HUMAN:Q8N2K0-2|ABD12_HUMAN</t>
  </si>
  <si>
    <t>KPFEVPFL</t>
  </si>
  <si>
    <t>Q9UKK9|NUDT5_HUMAN</t>
  </si>
  <si>
    <t>SRFGNAFHL</t>
  </si>
  <si>
    <t>Q6P2Q9|PRP8_HUMAN</t>
  </si>
  <si>
    <t>ARAPSVRSL</t>
  </si>
  <si>
    <t>QRAGKIRHL</t>
  </si>
  <si>
    <t>Q8IWA0|WDR75_HUMAN</t>
  </si>
  <si>
    <t>QVHPDTGISSK</t>
  </si>
  <si>
    <t>ILGPM(+15.99)FSGK</t>
  </si>
  <si>
    <t>K7ENW5|K7ENW5_HUMAN:K7ES52|K7ES52_HUMAN:K7ERJ1|K7ERJ1_HUMAN:P04183|KITH_HUMAN:K7ERV3|K7ERV3_HUMAN</t>
  </si>
  <si>
    <t>ATVGLIRNL</t>
  </si>
  <si>
    <t>RTKKVGIVGK</t>
  </si>
  <si>
    <t>Q6P4E4|Q6P4E4_HUMAN:P61513|RL37A_HUMAN</t>
  </si>
  <si>
    <t>RPQAPATVGL</t>
  </si>
  <si>
    <t>B8ZZU8|B8ZZU8_HUMAN:Q15370|ELOB_HUMAN:I3L0M9|I3L0M9_HUMAN:Q15370-2|ELOB_HUMAN</t>
  </si>
  <si>
    <t>LTGPVM(+15.99)PVR</t>
  </si>
  <si>
    <t>SSGPSTPLK</t>
  </si>
  <si>
    <t>Q86YS7|C2CD5_HUMAN:Q86YS7-3|C2CD5_HUMAN:H0YFE9|H0YFE9_HUMAN</t>
  </si>
  <si>
    <t>DIGFIKLD</t>
  </si>
  <si>
    <t>AVLTKQLLH</t>
  </si>
  <si>
    <t>Q14094-2|CCNI_HUMAN:Q14094|CCNI_HUMAN</t>
  </si>
  <si>
    <t>FNEKSKEL</t>
  </si>
  <si>
    <t>ARADLEM(+15.99)QI</t>
  </si>
  <si>
    <t>P02533|K1C14_HUMAN:Q04695|K1C17_HUMAN</t>
  </si>
  <si>
    <t>SYVTTSTRTY</t>
  </si>
  <si>
    <t>SVFSEAWKR</t>
  </si>
  <si>
    <t>C9K0J5|C9K0J5_HUMAN</t>
  </si>
  <si>
    <t>ATATANQIILK</t>
  </si>
  <si>
    <t>ATNGPPVLVK</t>
  </si>
  <si>
    <t>KKFGGVQEL</t>
  </si>
  <si>
    <t>C9JA90|C9JA90_HUMAN:H7C5Q1|H7C5Q1_HUMAN:C9J5P1|C9J5P1_HUMAN:C9IZY1|C9IZY1_HUMAN:C9JXC3|C9JXC3_HUMAN:C9JNE2|C9JNE2_HUMAN:Q9Y530|OARD1_HUMAN</t>
  </si>
  <si>
    <t>KTPDFILQV</t>
  </si>
  <si>
    <t>H3BMD3|H3BMD3_HUMAN:H3BNF9|H3BNF9_HUMAN:A0A2R8Y7J6|A0A2R8Y7J6_HUMAN:Q9Y2V0-2|CO041_HUMAN:A0A2R8YEZ2|A0A2R8YEZ2_HUMAN:Q9Y2V0|CO041_HUMAN:A0A2R8YD89|A0A2R8YD89_HUMAN:H3BS01|H3BS01_HUMAN</t>
  </si>
  <si>
    <t>YLAINEISGQ</t>
  </si>
  <si>
    <t>Q14643-4|ITPR1_HUMAN:Q14643-3|ITPR1_HUMAN:Q14643-8|ITPR1_HUMAN</t>
  </si>
  <si>
    <t>PVISGGPYEYR</t>
  </si>
  <si>
    <t>TRPDKARRL</t>
  </si>
  <si>
    <t>RSQKPVM(+15.99)VK</t>
  </si>
  <si>
    <t>IRGVINQL</t>
  </si>
  <si>
    <t>H7BYC8|H7BYC8_HUMAN:Q8TCX1|DC2L1_HUMAN:Q8TCX1-2|DC2L1_HUMAN</t>
  </si>
  <si>
    <t>VRTPYTMSY</t>
  </si>
  <si>
    <t>SPNKLYTL</t>
  </si>
  <si>
    <t>KTVLEHQPGQR(+.98)GRKPGKKRGRTPKTLISHP</t>
  </si>
  <si>
    <t>Q96GD3-6|SCMH1_HUMAN</t>
  </si>
  <si>
    <t>R11:Citrullination:0.00</t>
  </si>
  <si>
    <t>SVYGYGVQK</t>
  </si>
  <si>
    <t>Q96I24|FUBP3_HUMAN</t>
  </si>
  <si>
    <t>SILPAIFQK</t>
  </si>
  <si>
    <t>Q5BJD5|TM41B_HUMAN</t>
  </si>
  <si>
    <t>EVDGKADGAEAKPAE</t>
  </si>
  <si>
    <t>ATIDGSVNPK</t>
  </si>
  <si>
    <t>Q9UNY4|TTF2_HUMAN:X6RI15|X6RI15_HUMAN</t>
  </si>
  <si>
    <t>YASGRTTGIVM(+15.99)D</t>
  </si>
  <si>
    <t>PPPTPPPPP</t>
  </si>
  <si>
    <t>A6NGB9|WIPF3_HUMAN:A0A0A0MSG0|A0A0A0MSG0_HUMAN</t>
  </si>
  <si>
    <t>YRNAYTM(+15.99)VL</t>
  </si>
  <si>
    <t>LRPVFQQRF</t>
  </si>
  <si>
    <t>E7ESA3|E7ESA3_HUMAN:E7ER86|E7ER86_HUMAN:Q8WW35|TC1D2_HUMAN</t>
  </si>
  <si>
    <t>RIFDLGRKK</t>
  </si>
  <si>
    <t>TTLNSPPLKK</t>
  </si>
  <si>
    <t>J3KNU0|J3KNU0_HUMAN</t>
  </si>
  <si>
    <t>FGSGGGSSSSVKFVSTTSSSRKSF</t>
  </si>
  <si>
    <t>SDVVRKV</t>
  </si>
  <si>
    <t>M(+15.99)M(+15.99)NEAPGPINFTM(+15.99)</t>
  </si>
  <si>
    <t>AGDRLVEV</t>
  </si>
  <si>
    <t>J3QRP6|J3QRP6_HUMAN:Q15599-2|NHRF2_HUMAN</t>
  </si>
  <si>
    <t>APRKGSFSAL</t>
  </si>
  <si>
    <t>Q13619|CUL4A_HUMAN:A0A087WWN2|A0A087WWN2_HUMAN</t>
  </si>
  <si>
    <t>IRVDKITEY</t>
  </si>
  <si>
    <t>RLSPHVLGH</t>
  </si>
  <si>
    <t>IRHPHIVQL</t>
  </si>
  <si>
    <t>Q6PHR2-2|ULK3_HUMAN:Q6PHR2-3|ULK3_HUMAN:Q6PHR2|ULK3_HUMAN:Q6PHR2-4|ULK3_HUMAN:H3BPN6|H3BPN6_HUMAN:H3BT78|H3BT78_HUMAN</t>
  </si>
  <si>
    <t>ATSAFQTQK</t>
  </si>
  <si>
    <t>PFGAAPFPSKQ</t>
  </si>
  <si>
    <t>H0Y9P1|H0Y9P1_HUMAN:Q9NSY1|BMP2K_HUMAN</t>
  </si>
  <si>
    <t>KVFAGYYTK</t>
  </si>
  <si>
    <t>O00469-2|PLOD2_HUMAN:O00469|PLOD2_HUMAN</t>
  </si>
  <si>
    <t>PPPSPPPPP</t>
  </si>
  <si>
    <t>P10323|ACRO_HUMAN</t>
  </si>
  <si>
    <t>TVGLIRNL</t>
  </si>
  <si>
    <t>SVLGKDEQINK</t>
  </si>
  <si>
    <t>Q9NS56-2|TOPRS_HUMAN:Q9NS56|TOPRS_HUMAN</t>
  </si>
  <si>
    <t>GIYGVLNRK</t>
  </si>
  <si>
    <t>VVYAPLSKK</t>
  </si>
  <si>
    <t>A0A087WSW7|A0A087WSW7_HUMAN:F6XU50|F6XU50_HUMAN:Q9NRZ9-3|HELLS_HUMAN:Q9NRZ9-2|HELLS_HUMAN:Q9NRZ9|HELLS_HUMAN:A0A0B4J1V9|A0A0B4J1V9_HUMAN:Q9NRZ9-4|HELLS_HUMAN:Q9NRZ9-6|HELLS_HUMAN:Q9NRZ9-5|HELLS_HUMAN</t>
  </si>
  <si>
    <t>ASLPLAVTK</t>
  </si>
  <si>
    <t>QPPPPPPPP</t>
  </si>
  <si>
    <t>Q9ULL5-2|PRR12_HUMAN:Q9ULL5|PRR12_HUMAN:A0A0A0MQV9|A0A0A0MQV9_HUMAN:P42858|HD_HUMAN:A0A087WXK2|A0A087WXK2_HUMAN:A0A087WUL4|A0A087WUL4_HUMAN:A0A087WX23|A0A087WX23_HUMAN:Q5U5Q3|MEX3C_HUMAN:O60885|BRD4_HUMAN</t>
  </si>
  <si>
    <t>AQPDQTRIV</t>
  </si>
  <si>
    <t>SLYNLGGSKRIS</t>
  </si>
  <si>
    <t>ATQAVFQKR</t>
  </si>
  <si>
    <t>Q92696|PGTA_HUMAN</t>
  </si>
  <si>
    <t>LGGQ(+.98)AVGTR</t>
  </si>
  <si>
    <t>Q4:Deamidation (NQ):1000.00</t>
  </si>
  <si>
    <t>KIYVVDLSNERAM(+15.99)SLTIEPRPV</t>
  </si>
  <si>
    <t>NLNDRLASY</t>
  </si>
  <si>
    <t>SKAPVLTY</t>
  </si>
  <si>
    <t>A0A1B0GTH2|A0A1B0GTH2_HUMAN:A0A1B0GTV6|A0A1B0GTV6_HUMAN:Q5JVL4|EFHC1_HUMAN:Q5JVL4-3|EFHC1_HUMAN</t>
  </si>
  <si>
    <t>VAVVNVHS</t>
  </si>
  <si>
    <t>FRNERAIRF</t>
  </si>
  <si>
    <t>Q13085-3|ACACA_HUMAN</t>
  </si>
  <si>
    <t>IGGGLSSVGGGSSTIK</t>
  </si>
  <si>
    <t>P02538|K2C6A_HUMAN</t>
  </si>
  <si>
    <t>KVIDPVTGK</t>
  </si>
  <si>
    <t>E9PE17|E9PE17_HUMAN:Q9Y2R5|RT17_HUMAN:I3L0E3|I3L0E3_HUMAN</t>
  </si>
  <si>
    <t>AYEQVAKALK</t>
  </si>
  <si>
    <t>NRLLETVEY</t>
  </si>
  <si>
    <t>ARYSEPLQV</t>
  </si>
  <si>
    <t>Q6H3X3|ULBP5_HUMAN</t>
  </si>
  <si>
    <t>KRPEEIIQIL</t>
  </si>
  <si>
    <t>Q5T2T1|MPP7_HUMAN</t>
  </si>
  <si>
    <t>NRGPAYGL</t>
  </si>
  <si>
    <t>P37802|TAGL2_HUMAN:P37802-2|TAGL2_HUMAN</t>
  </si>
  <si>
    <t>NKAEVHESY</t>
  </si>
  <si>
    <t>GSSASLVLK</t>
  </si>
  <si>
    <t>KLWGKHKNK</t>
  </si>
  <si>
    <t>Q15723-4|ELF2_HUMAN:Q15723-2|ELF2_HUMAN:Q15723-3|ELF2_HUMAN:Q15723-1|ELF2_HUMAN:Q15723|ELF2_HUMAN:D6RHI1|D6RHI1_HUMAN:D6R9B1|D6R9B1_HUMAN</t>
  </si>
  <si>
    <t>M(+15.99)ATAASSSSLEKS</t>
  </si>
  <si>
    <t>TVETRDGQVINETSQHHDDLE</t>
  </si>
  <si>
    <t>VLYVGSKTK</t>
  </si>
  <si>
    <t>D6RA31|D6RA31_HUMAN:P37840-2|SYUA_HUMAN:E7EPV7|E7EPV7_HUMAN:P37840|SYUA_HUMAN</t>
  </si>
  <si>
    <t>GVNDSPALKK</t>
  </si>
  <si>
    <t>P05023-4|AT1A1_HUMAN:P05023|AT1A1_HUMAN:A0A0A0MT26|A0A0A0MT26_HUMAN:P05023-3|AT1A1_HUMAN:H0Y7C1|H0Y7C1_HUMAN:B1AKY9|B1AKY9_HUMAN:P50993|AT1A2_HUMAN:M0R116|M0R116_HUMAN:A0A2R8YEY8|A0A2R8YEY8_HUMAN:P13637|AT1A3_HUMAN:P13637-2|AT1A3_HUMAN:P13637-3|AT1A3_HUMAN:P54707-2|AT12A_HUMAN</t>
  </si>
  <si>
    <t>ATSLGHFTK</t>
  </si>
  <si>
    <t>LTYEFVKQK</t>
  </si>
  <si>
    <t>Q9Y5V3-2|MAGD1_HUMAN:Q9Y5V3|MAGD1_HUMAN</t>
  </si>
  <si>
    <t>RLASKVISH</t>
  </si>
  <si>
    <t>LLDIQSSGRAK</t>
  </si>
  <si>
    <t>QALPWVRYI</t>
  </si>
  <si>
    <t>YSVDIPLDK</t>
  </si>
  <si>
    <t>KLFYKAIVR</t>
  </si>
  <si>
    <t>Q9P281|BAHC1_HUMAN</t>
  </si>
  <si>
    <t>VRSPHPYQL</t>
  </si>
  <si>
    <t>O14773|TPP1_HUMAN</t>
  </si>
  <si>
    <t>TM(+15.99)APPIKSK</t>
  </si>
  <si>
    <t>Q8WYP3|RIN2_HUMAN</t>
  </si>
  <si>
    <t>RRNPGVVIY</t>
  </si>
  <si>
    <t>NRVKIVQLL</t>
  </si>
  <si>
    <t>KASSITREL</t>
  </si>
  <si>
    <t>P30622-2|CLIP1_HUMAN:J3KP58|J3KP58_HUMAN:P30622-1|CLIP1_HUMAN:P30622|CLIP1_HUMAN:F5H6A0|F5H6A0_HUMAN</t>
  </si>
  <si>
    <t>KLPKGILKK</t>
  </si>
  <si>
    <t>Q9H093|NUAK2_HUMAN</t>
  </si>
  <si>
    <t>SRNEGVATY</t>
  </si>
  <si>
    <t>HRPPLLAF</t>
  </si>
  <si>
    <t>C9JS30|C9JS30_HUMAN</t>
  </si>
  <si>
    <t>SRKFLKKM</t>
  </si>
  <si>
    <t>NLYIISVK</t>
  </si>
  <si>
    <t>ATIEDILFK</t>
  </si>
  <si>
    <t>D6RJD3|D6RJD3_HUMAN:D6RID8|D6RID8_HUMAN:D6RAW1|D6RAW1_HUMAN:D6RIT7|D6RIT7_HUMAN:D6RGC9|D6RGC9_HUMAN:R4GMS9|R4GMS9_HUMAN:Q6P1K8|T2H2L_HUMAN:Q13888|TF2H2_HUMAN</t>
  </si>
  <si>
    <t>LPPPPPPPP</t>
  </si>
  <si>
    <t>P10323|ACRO_HUMAN:Q12873-3|CHD3_HUMAN:C9K0J5|C9K0J5_HUMAN:A0A0A0MQV9|A0A0A0MQV9_HUMAN:Q92558|WASF1_HUMAN:Q68DA7|FMN1_HUMAN:H0YM30|H0YM30_HUMAN:A0A2R8Y5P9|A0A2R8Y5P9_HUMAN:A0A1B0GUN9|A0A1B0GUN9_HUMAN:O95466|FMNL1_HUMAN:O95466-2|FMNL1_HUMAN:O95466-3|FMNL1_HUMAN:K7EK60|K7EK60_HUMAN:Q9C0F0|ASXL3_HUMAN:Q6P5Q4|LMOD2_HUMAN:Q5TIG5|Q5TIG5_HUMAN:A8MQ02|A8MQ02_HUMAN:J3KN01|J3KN01_HUMAN:F8VXG7|F8VXG7_HUMAN</t>
  </si>
  <si>
    <t>IPPPPPPPP</t>
  </si>
  <si>
    <t>ATVPRPLNK</t>
  </si>
  <si>
    <t>A0A0U1RRM6|A0A0U1RRM6_HUMAN</t>
  </si>
  <si>
    <t>RAYGPGLEK</t>
  </si>
  <si>
    <t>SLYASSPGGVYATR</t>
  </si>
  <si>
    <t>QEVAVKEQLT</t>
  </si>
  <si>
    <t>Q9NQT8|KI13B_HUMAN</t>
  </si>
  <si>
    <t>RPGGLGSSSL</t>
  </si>
  <si>
    <t>VRFGQQKRY</t>
  </si>
  <si>
    <t>ATSEIFASK</t>
  </si>
  <si>
    <t>O75592-2|MYCB2_HUMAN:O75592|MYCB2_HUMAN</t>
  </si>
  <si>
    <t>FEQEM(+15.99)ATAASSSSLEKS</t>
  </si>
  <si>
    <t>YRGQFPEL</t>
  </si>
  <si>
    <t>Q6ZS17-2|RIPR1_HUMAN:Q6ZS17|RIPR1_HUMAN:Q6ZS17-3|RIPR1_HUMAN:A0A0A0MTL6|A0A0A0MTL6_HUMAN:Q6ZS17-4|RIPR1_HUMAN</t>
  </si>
  <si>
    <t>AVPTNIIAAK</t>
  </si>
  <si>
    <t>E5RK31|E5RK31_HUMAN:E5RJG1|E5RJG1_HUMAN:E5RG49|E5RG49_HUMAN:E5RHH0|E5RHH0_HUMAN:Q9UI12-2|VATH_HUMAN:Q9UI12|VATH_HUMAN</t>
  </si>
  <si>
    <t>ASQDDGPAVERPSTEL</t>
  </si>
  <si>
    <t>IGFIKLD</t>
  </si>
  <si>
    <t>SGFEGM(+15.99)FTK</t>
  </si>
  <si>
    <t>IRM(+15.99)PSLPSY</t>
  </si>
  <si>
    <t>APRAALVFAL</t>
  </si>
  <si>
    <t>Q6P9G4|TM154_HUMAN:D6R923|D6R923_HUMAN</t>
  </si>
  <si>
    <t>GLLTKPIVK</t>
  </si>
  <si>
    <t>Q8WVZ9|KBTB7_HUMAN:Q86V97|KBTB6_HUMAN</t>
  </si>
  <si>
    <t>NHYTQKSLSLSPG</t>
  </si>
  <si>
    <t>KLAEYVITK</t>
  </si>
  <si>
    <t>ALEQLNGFELAGR</t>
  </si>
  <si>
    <t>GRHGVFLEL</t>
  </si>
  <si>
    <t>ATTLPIRNK</t>
  </si>
  <si>
    <t>O75179-6|ANR17_HUMAN</t>
  </si>
  <si>
    <t>SSGPERSI</t>
  </si>
  <si>
    <t>Q68D10-2|SPT2_HUMAN:Q68D10|SPT2_HUMAN</t>
  </si>
  <si>
    <t>SPVVRVAV</t>
  </si>
  <si>
    <t>PPPHPPPPP</t>
  </si>
  <si>
    <t>YVPEHVRKL</t>
  </si>
  <si>
    <t>Q6NSJ5|LRC8E_HUMAN</t>
  </si>
  <si>
    <t>ELLTSFGPLK</t>
  </si>
  <si>
    <t>SPSKTRGQIQV</t>
  </si>
  <si>
    <t>SRYSHVQEV</t>
  </si>
  <si>
    <t>TRPPIRVT</t>
  </si>
  <si>
    <t>Q9NRR5-2|UBQL4_HUMAN:Q9NRR5|UBQL4_HUMAN</t>
  </si>
  <si>
    <t>KVETFSGVYK</t>
  </si>
  <si>
    <t>GIIDPLTGK</t>
  </si>
  <si>
    <t>STPDHIREI</t>
  </si>
  <si>
    <t>SVSDLAPPR</t>
  </si>
  <si>
    <t>A0A087WUN5|A0A087WUN5_HUMAN:Q96DE5|APC16_HUMAN</t>
  </si>
  <si>
    <t>YRPGTVALR</t>
  </si>
  <si>
    <t>PPRSLVVF</t>
  </si>
  <si>
    <t>P56715|RP1_HUMAN</t>
  </si>
  <si>
    <t>AVIDLNNR</t>
  </si>
  <si>
    <t>P0DN76|U2AF5_HUMAN:Q01081|U2AF1_HUMAN:Q01081-2|U2AF1_HUMAN</t>
  </si>
  <si>
    <t>SRSWLSYSY</t>
  </si>
  <si>
    <t>VVGPELHHK</t>
  </si>
  <si>
    <t>FGGLTRAL</t>
  </si>
  <si>
    <t>Q9GZR2|REXO4_HUMAN:A0A0C4DG22|A0A0C4DG22_HUMAN</t>
  </si>
  <si>
    <t>ALQPPVVSK</t>
  </si>
  <si>
    <t>Q8N5U6|RNF10_HUMAN:Q8N5U6-2|RNF10_HUMAN</t>
  </si>
  <si>
    <t>SPNPARGHSV</t>
  </si>
  <si>
    <t>KTFEGNLTTK</t>
  </si>
  <si>
    <t>M(+15.99)RYVASYLL</t>
  </si>
  <si>
    <t>P05387|RLA2_HUMAN</t>
  </si>
  <si>
    <t>KLGGVIKEK</t>
  </si>
  <si>
    <t>Q9Y2X3|NOP58_HUMAN</t>
  </si>
  <si>
    <t>QTPNFVRGL</t>
  </si>
  <si>
    <t>Q96EH3|MASU1_HUMAN</t>
  </si>
  <si>
    <t>GTITDFLGK</t>
  </si>
  <si>
    <t>ARPPGYEF</t>
  </si>
  <si>
    <t>Q8IU81|I2BP1_HUMAN</t>
  </si>
  <si>
    <t>KCILLVAR</t>
  </si>
  <si>
    <t>Q96Q15|SMG1_HUMAN:Q96Q15-2|SMG1_HUMAN:J3KRA9|J3KRA9_HUMAN</t>
  </si>
  <si>
    <t>HTGPVRAL</t>
  </si>
  <si>
    <t>RSDTPLIYK</t>
  </si>
  <si>
    <t>ISVYYNEATGGK</t>
  </si>
  <si>
    <t>SIM(+15.99)SSHVM(+15.99)K</t>
  </si>
  <si>
    <t>M3:Oxidation (M):1000.00;M8:Oxidation (M):1000.00</t>
  </si>
  <si>
    <t>PQPPPPPPP</t>
  </si>
  <si>
    <t>Q9ULL5-2|PRR12_HUMAN:Q9ULL5|PRR12_HUMAN:A0A0A0MQV9|A0A0A0MQV9_HUMAN:P42858|HD_HUMAN:A0A087WXK2|A0A087WXK2_HUMAN:A0A087WUL4|A0A087WUL4_HUMAN:A0A087WX23|A0A087WX23_HUMAN:A0A1B0GUN9|A0A1B0GUN9_HUMAN:Q5U5Q3|MEX3C_HUMAN</t>
  </si>
  <si>
    <t>NRPPIASL</t>
  </si>
  <si>
    <t>Q15058|KIF14_HUMAN</t>
  </si>
  <si>
    <t>NRPVEVYQY</t>
  </si>
  <si>
    <t>Q96G74-2|OTUD5_HUMAN:Q96G74-3|OTUD5_HUMAN:Q96G74-5|OTUD5_HUMAN:Q96G74|OTUD5_HUMAN</t>
  </si>
  <si>
    <t>KVFDGIPPPY</t>
  </si>
  <si>
    <t>P40429|RL13A_HUMAN:M0QYS1|M0QYS1_HUMAN</t>
  </si>
  <si>
    <t>AEPVKEEAK</t>
  </si>
  <si>
    <t>P18433-6|PTPRA_HUMAN:P18433|PTPRA_HUMAN</t>
  </si>
  <si>
    <t>FKPDFEM(+15.99)TV</t>
  </si>
  <si>
    <t>KLFSEKLLK</t>
  </si>
  <si>
    <t>GIYVKSVVK</t>
  </si>
  <si>
    <t>Q5TIG5|Q5TIG5_HUMAN:A8MQ02|A8MQ02_HUMAN:J3KN01|J3KN01_HUMAN</t>
  </si>
  <si>
    <t>ARADLEMQI</t>
  </si>
  <si>
    <t>KRIDIIHNL</t>
  </si>
  <si>
    <t>Q9ULM3|YETS2_HUMAN</t>
  </si>
  <si>
    <t>Q(+.98)LYWSHPRK</t>
  </si>
  <si>
    <t>Q1:Deamidation (NQ):1000.00</t>
  </si>
  <si>
    <t>KVDGRVVEPK</t>
  </si>
  <si>
    <t>ASDPHIIIK</t>
  </si>
  <si>
    <t>Q9ULH0-2|KDIS_HUMAN:Q9ULH0-4|KDIS_HUMAN:Q9ULH0|KDIS_HUMAN:Q9ULH0-3|KDIS_HUMAN:H0Y8E4|H0Y8E4_HUMAN:E9PH70|E9PH70_HUMAN:A0A1W2PPB7|A0A1W2PPB7_HUMAN</t>
  </si>
  <si>
    <t>ATATGTEILK</t>
  </si>
  <si>
    <t>Q13564-2|ULA1_HUMAN:Q13564|ULA1_HUMAN:Q13564-4|ULA1_HUMAN:H3BSS8|H3BSS8_HUMAN:J3KRK3|J3KRK3_HUMAN:H3BQW6|H3BQW6_HUMAN</t>
  </si>
  <si>
    <t>QRPHM(+15.99)VQTL</t>
  </si>
  <si>
    <t>SLFEGSLSK</t>
  </si>
  <si>
    <t>F5GX24|F5GX24_HUMAN</t>
  </si>
  <si>
    <t>KIYVVDLSN(+.98)ERAM(+15.99)SLTIEPRPV</t>
  </si>
  <si>
    <t>Deamidation (NQ); Oxidation (M)</t>
  </si>
  <si>
    <t>N9:Deamidation (NQ):1000.00;M13:Oxidation (M):1000.00</t>
  </si>
  <si>
    <t>YGM(+15.99)PRQIL</t>
  </si>
  <si>
    <t>PLGYEIQL</t>
  </si>
  <si>
    <t>P57740|NU107_HUMAN:P57740-3|NU107_HUMAN:P57740-2|NU107_HUMAN</t>
  </si>
  <si>
    <t>KGKKGVKRP</t>
  </si>
  <si>
    <t>ARPSSTITY</t>
  </si>
  <si>
    <t>Q5SWH9|TMM69_HUMAN</t>
  </si>
  <si>
    <t>IVAGTLTNK</t>
  </si>
  <si>
    <t>F5H5N1|F5H5N1_HUMAN:O75251-2|NDUS7_HUMAN:O75251|NDUS7_HUMAN:A0A087WTI3|A0A087WTI3_HUMAN:A0A087WXF6|A0A087WXF6_HUMAN:F5GXJ1|F5GXJ1_HUMAN</t>
  </si>
  <si>
    <t>SVYGKLRKV</t>
  </si>
  <si>
    <t>Q6IA69|NADE_HUMAN</t>
  </si>
  <si>
    <t>KRPEAAQLL</t>
  </si>
  <si>
    <t>P49589-2|SYCC_HUMAN:B4DKY1|B4DKY1_HUMAN:P49589|SYCC_HUMAN:P49589-3|SYCC_HUMAN</t>
  </si>
  <si>
    <t>NRYPASSLV</t>
  </si>
  <si>
    <t>Q9BXS4|TMM59_HUMAN:Q5T6Z8|Q5T6Z8_HUMAN</t>
  </si>
  <si>
    <t>RVFPNPNNK</t>
  </si>
  <si>
    <t>HRNIHYNSV</t>
  </si>
  <si>
    <t>NTFRHSVV</t>
  </si>
  <si>
    <t>A0A087X1Q1|A0A087X1Q1_HUMAN:A0A087WZU8|A0A087WZU8_HUMAN:A0A0U1RQC9|A0A0U1RQC9_HUMAN:E9PFT5|E9PFT5_HUMAN:E7EQX7|E7EQX7_HUMAN:P04637-5|P53_HUMAN:P04637-3|P53_HUMAN</t>
  </si>
  <si>
    <t>Q(+.98)INWTVLYR</t>
  </si>
  <si>
    <t>C9JXB8|C9JXB8_HUMAN:C9JNW5|C9JNW5_HUMAN:P83731|RL24_HUMAN</t>
  </si>
  <si>
    <t>Q1:Deamidation (NQ):0.00</t>
  </si>
  <si>
    <t>IVIQNPTE</t>
  </si>
  <si>
    <t>YYVNRDTL</t>
  </si>
  <si>
    <t>A0A087WV29|A0A087WV29_HUMAN:Q9H0A0-2|NAT10_HUMAN:Q9H0A0|NAT10_HUMAN</t>
  </si>
  <si>
    <t>VRNGAVRRF</t>
  </si>
  <si>
    <t>STSGIVRTL</t>
  </si>
  <si>
    <t>Q9HCU4|CELR2_HUMAN</t>
  </si>
  <si>
    <t>ASLADIM(+15.99)AK</t>
  </si>
  <si>
    <t>TRSVFINNV</t>
  </si>
  <si>
    <t>Q8WYP5|ELYS_HUMAN</t>
  </si>
  <si>
    <t>ALKVPTTEK</t>
  </si>
  <si>
    <t>VFQFLNAK</t>
  </si>
  <si>
    <t>RM(+15.99)PELVRQL</t>
  </si>
  <si>
    <t>Q9ULT0|TTC7A_HUMAN:Q9ULT0-4|TTC7A_HUMAN:H7C055|H7C055_HUMAN:Q9ULT0-3|TTC7A_HUMAN</t>
  </si>
  <si>
    <t>APAGRKVGL</t>
  </si>
  <si>
    <t>GQRDVDNAL</t>
  </si>
  <si>
    <t>SILRNPVTNK</t>
  </si>
  <si>
    <t>H0YMA0|H0YMA0_HUMAN</t>
  </si>
  <si>
    <t>KTIEDLRNK</t>
  </si>
  <si>
    <t>P02533|K1C14_HUMAN:P08779|K1C16_HUMAN</t>
  </si>
  <si>
    <t>APARLFALL</t>
  </si>
  <si>
    <t>YSGKVRYI</t>
  </si>
  <si>
    <t>Q9NZJ5|E2AK3_HUMAN</t>
  </si>
  <si>
    <t>APNLRGSGV</t>
  </si>
  <si>
    <t>F5GZP6|F5GZP6_HUMAN:Q86W92-3|LIPB1_HUMAN:Q86W92-4|LIPB1_HUMAN:Q86W92|LIPB1_HUMAN:Q86W92-2|LIPB1_HUMAN:Q8ND30-2|LIPB2_HUMAN:Q8ND30|LIPB2_HUMAN:E9PP16|E9PP16_HUMAN:Q8ND30-3|LIPB2_HUMAN</t>
  </si>
  <si>
    <t>SSFREM(+15.99)LQK</t>
  </si>
  <si>
    <t>KM(+15.99)PKIKM(+15.99)PK</t>
  </si>
  <si>
    <t>M2:Oxidation (M):1000.00;M7:Oxidation (M):1000.00</t>
  </si>
  <si>
    <t>VLNGNPLLH</t>
  </si>
  <si>
    <t>J3KS54|J3KS54_HUMAN:Q13045-3|FLII_HUMAN:Q13045|FLII_HUMAN:J3KT47|J3KT47_HUMAN:J3QQU5|J3QQU5_HUMAN:J3QLR6|J3QLR6_HUMAN:J3QQQ2|J3QQQ2_HUMAN</t>
  </si>
  <si>
    <t>SSSKGSLGGGF</t>
  </si>
  <si>
    <t>QQIQKVVM(+15.99)</t>
  </si>
  <si>
    <t>FGEKLNGTDPEDVIRNA</t>
  </si>
  <si>
    <t>ATALPTGTSK</t>
  </si>
  <si>
    <t>Q8IUQ4|SIAH1_HUMAN</t>
  </si>
  <si>
    <t>KKPEWVILI</t>
  </si>
  <si>
    <t>P0C7P4|UCRIL_HUMAN:P47985|UCRI_HUMAN</t>
  </si>
  <si>
    <t>NFYVEVPELAK</t>
  </si>
  <si>
    <t>AAYRASLV</t>
  </si>
  <si>
    <t>Q96NM4-3|TOX2_HUMAN:Q96NM4-2|TOX2_HUMAN:O94900|TOX_HUMAN:O15405-2|TOX3_HUMAN</t>
  </si>
  <si>
    <t>DSSGPERIL</t>
  </si>
  <si>
    <t>QRPPTIVL</t>
  </si>
  <si>
    <t>Q9NVW2-2|RNF12_HUMAN:Q9NVW2|RNF12_HUMAN</t>
  </si>
  <si>
    <t>ENAPVTERAK</t>
  </si>
  <si>
    <t>P54278-2|PMS2_HUMAN:A0A2R8Y6S3|A0A2R8Y6S3_HUMAN:C9J167|C9J167_HUMAN:P54278|PMS2_HUMAN</t>
  </si>
  <si>
    <t>LYNLGGSK</t>
  </si>
  <si>
    <t>IASTTQKP</t>
  </si>
  <si>
    <t>E9PMC9|E9PMC9_HUMAN:Q7Z589|EMSY_HUMAN</t>
  </si>
  <si>
    <t>QVGPTREL</t>
  </si>
  <si>
    <t>A0A087WW69|A0A087WW69_HUMAN:F8W8L6|F8W8L6_HUMAN:Q9UI10|EI2BD_HUMAN:E7ERK9|E7ERK9_HUMAN</t>
  </si>
  <si>
    <t>AVNPKEIASK</t>
  </si>
  <si>
    <t>TLVLLPLLGI</t>
  </si>
  <si>
    <t>P34998-3|CRFR1_HUMAN:P34998-4|CRFR1_HUMAN:P34998-2|CRFR1_HUMAN:A0A0A0MQZ1|A0A0A0MQZ1_HUMAN:P34998|CRFR1_HUMAN:P34998-5|CRFR1_HUMAN:B3TIK8|B3TIK8_HUMAN:Q13324-6|CRFR2_HUMAN:Q13324-5|CRFR2_HUMAN:Q13324-4|CRFR2_HUMAN:Q13324-3|CRFR2_HUMAN:Q13324-7|CRFR2_HUMAN:Q13324|CRFR2_HUMAN:Q13324-2|CRFR2_HUMAN</t>
  </si>
  <si>
    <t>DVKFGADARA</t>
  </si>
  <si>
    <t>KVDAGKLHY</t>
  </si>
  <si>
    <t>Q12789-3|TF3C1_HUMAN:Q12789|TF3C1_HUMAN</t>
  </si>
  <si>
    <t>SLGPIRSL</t>
  </si>
  <si>
    <t>LRFPGQLNA</t>
  </si>
  <si>
    <t>AIYDGFDGFAK</t>
  </si>
  <si>
    <t>Q01813-2|PFKAP_HUMAN</t>
  </si>
  <si>
    <t>RTIEELQNK</t>
  </si>
  <si>
    <t>M(+15.99)IREADIDGDGQVNY</t>
  </si>
  <si>
    <t>ASNPVIKKK</t>
  </si>
  <si>
    <t>P51955-4|NEK2_HUMAN</t>
  </si>
  <si>
    <t>LRIYHEQQV</t>
  </si>
  <si>
    <t>Q5UIP0-2|RIF1_HUMAN:Q5UIP0|RIF1_HUMAN</t>
  </si>
  <si>
    <t>SVSRSGGGGGGGF</t>
  </si>
  <si>
    <t>ATTTPIIGK</t>
  </si>
  <si>
    <t>F8VNQ3|F8VNQ3_HUMAN:Q9NT68-2|TEN2_HUMAN:G3V106|G3V106_HUMAN:Q9NT68|TEN2_HUMAN</t>
  </si>
  <si>
    <t>SLPSM(+15.99)IRKI</t>
  </si>
  <si>
    <t>LLLPGELAK</t>
  </si>
  <si>
    <t>ATVAGVHVK</t>
  </si>
  <si>
    <t>Q6UWS5|PT117_HUMAN</t>
  </si>
  <si>
    <t>KIMKDILEK</t>
  </si>
  <si>
    <t>P07900-2|HS90A_HUMAN:P07900|HS90A_HUMAN</t>
  </si>
  <si>
    <t>NIFERTEV</t>
  </si>
  <si>
    <t>VTVKGPILK</t>
  </si>
  <si>
    <t>O75147|OBSL1_HUMAN:A6NN50|A6NN50_HUMAN</t>
  </si>
  <si>
    <t>Q(+.98)HAQLWM(+15.99)</t>
  </si>
  <si>
    <t>Q1:Deamidation (NQ):22.45;M7:Oxidation (M):1000.00</t>
  </si>
  <si>
    <t>SRFDM(+15.99)IFIV</t>
  </si>
  <si>
    <t>VLGVPIIVQASQAEK</t>
  </si>
  <si>
    <t>HGGVIHIYVDK</t>
  </si>
  <si>
    <t>KKPSPPAPAAL</t>
  </si>
  <si>
    <t>Q68DA7|FMN1_HUMAN:H0YM30|H0YM30_HUMAN</t>
  </si>
  <si>
    <t>SQPDLLHQL</t>
  </si>
  <si>
    <t>P41229-5|KDM5C_HUMAN</t>
  </si>
  <si>
    <t>TVITVDTKAAGK</t>
  </si>
  <si>
    <t>TPSASRKSL</t>
  </si>
  <si>
    <t>Q5SRE5-2|NU188_HUMAN:Q5SRE5|NU188_HUMAN</t>
  </si>
  <si>
    <t>ARVSIVNQY</t>
  </si>
  <si>
    <t>VGWRLIAL</t>
  </si>
  <si>
    <t>O95140-2|MFN2_HUMAN:O95140|MFN2_HUMAN</t>
  </si>
  <si>
    <t>YRFGDSQQL</t>
  </si>
  <si>
    <t>Q9UPN3-4|MACF1_HUMAN:Q9UPN3-3|MACF1_HUMAN</t>
  </si>
  <si>
    <t>IRGPILSF</t>
  </si>
  <si>
    <t>YRGIFPVL</t>
  </si>
  <si>
    <t>B4DNK4|B4DNK4_HUMAN:H3BTN5|H3BTN5_HUMAN:P14618-2|KPYM_HUMAN:P14618|KPYM_HUMAN:H3BR70|H3BR70_HUMAN</t>
  </si>
  <si>
    <t>YRPEM(+15.99)KTEM(+15.99)</t>
  </si>
  <si>
    <t>A0A0A0MRA5|A0A0A0MRA5_HUMAN:B7Z4B8|B7Z4B8_HUMAN</t>
  </si>
  <si>
    <t>M5:Oxidation (M):1000.00;M9:Oxidation (M):1000.00</t>
  </si>
  <si>
    <t>ATGSVFTGK</t>
  </si>
  <si>
    <t>Q96EM0|T3HPD_HUMAN</t>
  </si>
  <si>
    <t>GLFQGKTPLRK</t>
  </si>
  <si>
    <t>HAYIISSL</t>
  </si>
  <si>
    <t>Q9NZN3|EHD3_HUMAN:Q9H4M9|EHD1_HUMAN:A0A024R571|A0A024R571_HUMAN</t>
  </si>
  <si>
    <t>GHQQLYWSHPRKFGQGS</t>
  </si>
  <si>
    <t>WTLQQVTR</t>
  </si>
  <si>
    <t>KKNSGSAARPST</t>
  </si>
  <si>
    <t>Q96LP6-2|CL042_HUMAN:F8VV63|F8VV63_HUMAN:Q96LP6|CL042_HUMAN</t>
  </si>
  <si>
    <t>PLPTAASGK</t>
  </si>
  <si>
    <t>P28908-3|TNR8_HUMAN:P28908|TNR8_HUMAN:P28908-2|TNR8_HUMAN</t>
  </si>
  <si>
    <t>KSFNLPM(+15.99)L</t>
  </si>
  <si>
    <t>YRHDAVKIL</t>
  </si>
  <si>
    <t>HRPPVIVL</t>
  </si>
  <si>
    <t>Q92743|HTRA1_HUMAN</t>
  </si>
  <si>
    <t>RTLSDYNIQK</t>
  </si>
  <si>
    <t>FRHDKRVYL</t>
  </si>
  <si>
    <t>YREAPIDKKGNFNY</t>
  </si>
  <si>
    <t>VVLVLAGR</t>
  </si>
  <si>
    <t>SQFSGKITVK</t>
  </si>
  <si>
    <t>Q92545|TM131_HUMAN</t>
  </si>
  <si>
    <t>SYLDRVRSL</t>
  </si>
  <si>
    <t>F8VZY9|F8VZY9_HUMAN:P05783|K1C18_HUMAN</t>
  </si>
  <si>
    <t>KIIDTPGLLK</t>
  </si>
  <si>
    <t>SVASAAAVLSH</t>
  </si>
  <si>
    <t>KSAPSTGGVKK</t>
  </si>
  <si>
    <t>KYFDKASYRVY</t>
  </si>
  <si>
    <t>LYFDGLRKL</t>
  </si>
  <si>
    <t>VRPGFPVSL</t>
  </si>
  <si>
    <t>NKGPSYGL</t>
  </si>
  <si>
    <t>A0A087X271|A0A087X271_HUMAN:B4DUT8|B4DUT8_HUMAN:Q99439-2|CNN2_HUMAN</t>
  </si>
  <si>
    <t>RTFTWLVGK</t>
  </si>
  <si>
    <t>TPSVSRTSF</t>
  </si>
  <si>
    <t>LISWYDNEFGYSNR</t>
  </si>
  <si>
    <t>TQKSLSLSPG</t>
  </si>
  <si>
    <t>HLVLR(+.98)LRGGMQIFVKTLTGK</t>
  </si>
  <si>
    <t>R5:Citrullination:0.00</t>
  </si>
  <si>
    <t>TTFTKIVNK</t>
  </si>
  <si>
    <t>HLQLAIR</t>
  </si>
  <si>
    <t>KLADFGLAR</t>
  </si>
  <si>
    <t>Q9NYV4-2|CDK12_HUMAN:Q9NYV4|CDK12_HUMAN:P50750|CDK9_HUMAN:P50750-2|CDK9_HUMAN:A0A087WZZ9|A0A087WZZ9_HUMAN:P06493|CDK1_HUMAN:A0A024QZP7|A0A024QZP7_HUMAN:Q00536-2|CDK16_HUMAN</t>
  </si>
  <si>
    <t>KIADFGLAR</t>
  </si>
  <si>
    <t>ARFYAVQKL</t>
  </si>
  <si>
    <t>TIM(+15.99)PKDIQLAR</t>
  </si>
  <si>
    <t>GLTSVINQK</t>
  </si>
  <si>
    <t>P07195|LDHB_HUMAN</t>
  </si>
  <si>
    <t>KTFTKWVNK</t>
  </si>
  <si>
    <t>Q15149-7|PLEC_HUMAN:Q15149-8|PLEC_HUMAN:Q15149-9|PLEC_HUMAN:Q15149-4|PLEC_HUMAN:Q15149-5|PLEC_HUMAN:Q15149-6|PLEC_HUMAN:Q15149-3|PLEC_HUMAN:Q15149-2|PLEC_HUMAN:Q15149|PLEC_HUMAN:Q9UPN3-4|MACF1_HUMAN:Q9UPN3-3|MACF1_HUMAN</t>
  </si>
  <si>
    <t>LRSDIQKRL</t>
  </si>
  <si>
    <t>A0A024RCR6|A0A024RCR6_HUMAN:A0A0G2JL47|A0A0G2JL47_HUMAN</t>
  </si>
  <si>
    <t>YASGRTTGIVM(+15.99)DSGDGVT</t>
  </si>
  <si>
    <t>EEQLQQIRAE</t>
  </si>
  <si>
    <t>GHQQLYWSHPRKF</t>
  </si>
  <si>
    <t>VTLGEKM(+15.99)TEEE</t>
  </si>
  <si>
    <t>J3KND3|J3KND3_HUMAN:P60660|MYL6_HUMAN:G3V1Y7|G3V1Y7_HUMAN:G8JLA2|G8JLA2_HUMAN:P60660-2|MYL6_HUMAN:F8W180|F8W180_HUMAN:F8VZU9|F8VZU9_HUMAN:F8VXL3|F8VXL3_HUMAN</t>
  </si>
  <si>
    <t>IQRTPKIQVYSR</t>
  </si>
  <si>
    <t>RTTGIVM(+15.99)DSGD</t>
  </si>
  <si>
    <t>ASSALSSLSPP</t>
  </si>
  <si>
    <t>Q5VWP3-3|MLIP_HUMAN</t>
  </si>
  <si>
    <t>GQGPERLV</t>
  </si>
  <si>
    <t>Q9NVX2-2|NLE1_HUMAN:A0A0A0MRH0|A0A0A0MRH0_HUMAN:Q9NVX2|NLE1_HUMAN</t>
  </si>
  <si>
    <t>DLTDYLMK</t>
  </si>
  <si>
    <t>SISGPISTSK</t>
  </si>
  <si>
    <t>Q69YQ0-2|CYTSA_HUMAN:Q69YQ0|CYTSA_HUMAN</t>
  </si>
  <si>
    <t>VYKNFPQL</t>
  </si>
  <si>
    <t>TRIPRVRVL</t>
  </si>
  <si>
    <t>Q15024|EXOS7_HUMAN</t>
  </si>
  <si>
    <t>SYVTTSTRT</t>
  </si>
  <si>
    <t>IRGGIVSQV</t>
  </si>
  <si>
    <t>QRKPATSYV</t>
  </si>
  <si>
    <t>LSFSSSAGPGLLK</t>
  </si>
  <si>
    <t>IRPENVIIY</t>
  </si>
  <si>
    <t>Q5VST6|AB17B_HUMAN:Q5VST6-2|AB17B_HUMAN</t>
  </si>
  <si>
    <t>ELNRVIQ</t>
  </si>
  <si>
    <t>P04264|K2C1_HUMAN:P35908|K22E_HUMAN</t>
  </si>
  <si>
    <t>TPVAIATQLP</t>
  </si>
  <si>
    <t>Q96L91|EP400_HUMAN</t>
  </si>
  <si>
    <t>VPNAGRGLV</t>
  </si>
  <si>
    <t>P27695|APEX1_HUMAN:G3V359|G3V359_HUMAN:G3V3M6|G3V3M6_HUMAN:H7C4A8|H7C4A8_HUMAN</t>
  </si>
  <si>
    <t>KPRPGRVIRDKL</t>
  </si>
  <si>
    <t>Q8WWQ2-4|HPSE2_HUMAN:Q8WWQ2-3|HPSE2_HUMAN:Q8WWQ2-2|HPSE2_HUMAN:Q8WWQ2|HPSE2_HUMAN</t>
  </si>
  <si>
    <t>KRFQAQSL</t>
  </si>
  <si>
    <t>TTLTSQYIK</t>
  </si>
  <si>
    <t>ASAGPPSLRK</t>
  </si>
  <si>
    <t>TVSADPVVK</t>
  </si>
  <si>
    <t>YLQSLLAEVER</t>
  </si>
  <si>
    <t>SPAKNPSSL</t>
  </si>
  <si>
    <t>SSSKGSLGGGFSSG</t>
  </si>
  <si>
    <t>TRTNM(+15.99)LLEL</t>
  </si>
  <si>
    <t>F8WBU5|F8WBU5_HUMAN:C9J391|C9J391_HUMAN:C9J1C6|C9J1C6_HUMAN:Q9P0P0|RN181_HUMAN:H7C426|H7C426_HUMAN</t>
  </si>
  <si>
    <t>TGFILPIRD</t>
  </si>
  <si>
    <t>SGFSSVSVSRS</t>
  </si>
  <si>
    <t>FSETGAGKHVPRAVF</t>
  </si>
  <si>
    <t>HRAGLLHNI</t>
  </si>
  <si>
    <t>KLFEKKYSVK</t>
  </si>
  <si>
    <t>Q53T94|TAF1B_HUMAN:Q53T94-3|TAF1B_HUMAN</t>
  </si>
  <si>
    <t>SLYAHGYLK</t>
  </si>
  <si>
    <t>P98175-3|RBM10_HUMAN</t>
  </si>
  <si>
    <t>IGPVLPLEER(+.98)GAE</t>
  </si>
  <si>
    <t>Q96M96|FGD4_HUMAN</t>
  </si>
  <si>
    <t>R10:Citrullination:1000.00</t>
  </si>
  <si>
    <t>GQVNYEEFVQM(+15.99)MTAK</t>
  </si>
  <si>
    <t>M11:Oxidation (M):0.00</t>
  </si>
  <si>
    <t>NRPGTVSSL</t>
  </si>
  <si>
    <t>ATM(+15.99)PASVVGQR</t>
  </si>
  <si>
    <t>Q96BD5|PF21A_HUMAN</t>
  </si>
  <si>
    <t>SVSTPLIIK</t>
  </si>
  <si>
    <t>Q8WVM0|TFB1M_HUMAN</t>
  </si>
  <si>
    <t>YRPLTVLTF</t>
  </si>
  <si>
    <t>Q6ZXV5-2|TMTC3_HUMAN</t>
  </si>
  <si>
    <t>YSHPHVRLL</t>
  </si>
  <si>
    <t>Q9NU22|MDN1_HUMAN</t>
  </si>
  <si>
    <t>RVITEEEKNFK</t>
  </si>
  <si>
    <t>KLHTSIAGR</t>
  </si>
  <si>
    <t>LHVDPRKSN</t>
  </si>
  <si>
    <t>P42167-2|LAP2B_HUMAN:G5E972|G5E972_HUMAN:P42167|LAP2B_HUMAN</t>
  </si>
  <si>
    <t>ISEQFTAM(+15.99)FR</t>
  </si>
  <si>
    <t>AIIVEFAQQGLNAALFYENK</t>
  </si>
  <si>
    <t>LKPTDVGLLAVIANNIITINK</t>
  </si>
  <si>
    <t>O76094|SRP72_HUMAN</t>
  </si>
  <si>
    <t>SPRLPVGGF</t>
  </si>
  <si>
    <t>HSFQVLAALV</t>
  </si>
  <si>
    <t>GGFGGGSFRGS</t>
  </si>
  <si>
    <t>FRPPKEVHL</t>
  </si>
  <si>
    <t>Q96RL7|VP13A_HUMAN</t>
  </si>
  <si>
    <t>KRFSEPQKL</t>
  </si>
  <si>
    <t>ADVTPADF</t>
  </si>
  <si>
    <t>DALNIETAIK</t>
  </si>
  <si>
    <t>SSSKGSLGGGFSS</t>
  </si>
  <si>
    <t>HRKPPSSLGM(+15.99)</t>
  </si>
  <si>
    <t>Q9H7N4|SFR19_HUMAN</t>
  </si>
  <si>
    <t>KGRTVSLEK</t>
  </si>
  <si>
    <t>J3KNB5|J3KNB5_HUMAN:Q8TED1|GPX8_HUMAN</t>
  </si>
  <si>
    <t>KLPNTVLGK</t>
  </si>
  <si>
    <t>Q9H4M9|EHD1_HUMAN:A0A024R571|A0A024R571_HUMAN</t>
  </si>
  <si>
    <t>YRAPELM(+15.99)L</t>
  </si>
  <si>
    <t>Q13164-2|MK07_HUMAN:Q13164|MK07_HUMAN</t>
  </si>
  <si>
    <t>IQRTPKIQVYSRHPAE</t>
  </si>
  <si>
    <t>FRPDRLLAM(+15.99)</t>
  </si>
  <si>
    <t>M(+15.99)RYLHRIYV</t>
  </si>
  <si>
    <t>KLSIAVKNK</t>
  </si>
  <si>
    <t>SQQKAFFAK</t>
  </si>
  <si>
    <t>KLAEILYYK</t>
  </si>
  <si>
    <t>P28749|RBL1_HUMAN</t>
  </si>
  <si>
    <t>SGGGSYGSGGGGGGHGSYG</t>
  </si>
  <si>
    <t>KLFGTSGQK</t>
  </si>
  <si>
    <t>P00533|EGFR_HUMAN:E9PFD7|E9PFD7_HUMAN:Q504U8|Q504U8_HUMAN</t>
  </si>
  <si>
    <t>RAYILNLV</t>
  </si>
  <si>
    <t>P50991|TCPD_HUMAN</t>
  </si>
  <si>
    <t>KRKTLVLLG</t>
  </si>
  <si>
    <t>O14936|CSKP_HUMAN</t>
  </si>
  <si>
    <t>RATILVRL</t>
  </si>
  <si>
    <t>P29474|NOS3_HUMAN:H7C4V4|H7C4V4_HUMAN:E7ESA7|E7ESA7_HUMAN</t>
  </si>
  <si>
    <t>ARSDKPIFTL</t>
  </si>
  <si>
    <t>B4DJV5|B4DJV5_HUMAN:Q13610|PWP1_HUMAN</t>
  </si>
  <si>
    <t>KSTELLIRK</t>
  </si>
  <si>
    <t>VYAALQRQL</t>
  </si>
  <si>
    <t>RPRKAFLL</t>
  </si>
  <si>
    <t>C9JMN9|C9JMN9_HUMAN:P13667|PDIA4_HUMAN</t>
  </si>
  <si>
    <t>TVKKGKPELRK</t>
  </si>
  <si>
    <t>IQLTHVQT</t>
  </si>
  <si>
    <t>Q6DKI2|LEG9C_HUMAN:Q3B8N2-2|LEG9B_HUMAN:O00182-3|LEG9_HUMAN:O00182|LEG9_HUMAN</t>
  </si>
  <si>
    <t>KIRSEFKRK</t>
  </si>
  <si>
    <t>R(+.98)KKAAKALKP</t>
  </si>
  <si>
    <t>P24588|AKAP5_HUMAN</t>
  </si>
  <si>
    <t>R1:Citrullination:1000.00</t>
  </si>
  <si>
    <t>ATSAPLVSR</t>
  </si>
  <si>
    <t>Q9HCU4|CELR2_HUMAN:Q9NYQ7|CELR3_HUMAN:Q9NYQ7-2|CELR3_HUMAN</t>
  </si>
  <si>
    <t>TRAAIM(+15.99)QAL</t>
  </si>
  <si>
    <t>VRPPKQLL</t>
  </si>
  <si>
    <t>A0A2R8Y635|A0A2R8Y635_HUMAN</t>
  </si>
  <si>
    <t>KAFLIRLL</t>
  </si>
  <si>
    <t>Q9NZ08|ERAP1_HUMAN:Q9NZ08-2|ERAP1_HUMAN</t>
  </si>
  <si>
    <t>LAYGNQESKL</t>
  </si>
  <si>
    <t>A0A2R8Y804|A0A2R8Y804_HUMAN:A0A2R8Y543|A0A2R8Y543_HUMAN:A0A2R8Y5C3|A0A2R8Y5C3_HUMAN:A0A2R8Y750|A0A2R8Y750_HUMAN:P35222|CTNB1_HUMAN:B4DGU4|B4DGU4_HUMAN:A0A2R8YCH5|A0A2R8YCH5_HUMAN:A0A2R8Y7Z0|A0A2R8Y7Z0_HUMAN:A0A2R8Y5A3|A0A2R8Y5A3_HUMAN:P14923|PLAK_HUMAN</t>
  </si>
  <si>
    <t>ASTYLARL</t>
  </si>
  <si>
    <t>Q9UPU5|UBP24_HUMAN</t>
  </si>
  <si>
    <t>ARAELEM(+15.99)RL</t>
  </si>
  <si>
    <t>Q14980-4|NUMA1_HUMAN</t>
  </si>
  <si>
    <t>GLAPSIRTK</t>
  </si>
  <si>
    <t>KRSDSLFQL</t>
  </si>
  <si>
    <t>YRGPANGF</t>
  </si>
  <si>
    <t>G3V153|G3V153_HUMAN:Q14444-2|CAPR1_HUMAN:Q14444|CAPR1_HUMAN</t>
  </si>
  <si>
    <t>TRSAIILHL</t>
  </si>
  <si>
    <t>P53350|PLK1_HUMAN</t>
  </si>
  <si>
    <t>IQRTPKIQVY</t>
  </si>
  <si>
    <t>FRSEHELDV</t>
  </si>
  <si>
    <t>O94964-2|SOGA1_HUMAN</t>
  </si>
  <si>
    <t>GLVEGAKKVT</t>
  </si>
  <si>
    <t>P21817-3|RYR1_HUMAN:P21817-2|RYR1_HUMAN:P21817|RYR1_HUMAN</t>
  </si>
  <si>
    <t>M(+15.99)GYRITGL</t>
  </si>
  <si>
    <t>Q8N5D0-4|WDTC1_HUMAN:Q8N5D0|WDTC1_HUMAN:H0YEI6|H0YEI6_HUMAN</t>
  </si>
  <si>
    <t>VITGAPYEYR</t>
  </si>
  <si>
    <t>FIRTIQ(+.98)YRGRTASLIIKVQ(+.98)QLN(+.98)GVQKQ</t>
  </si>
  <si>
    <t>Q7Z7G8-2|VP13B_HUMAN:Q7Z7G8-6|VP13B_HUMAN:Q7Z7G8|VP13B_HUMAN</t>
  </si>
  <si>
    <t>Q6:Deamidation (NQ):0.00;Q19:Deamidation (NQ):0.00;N22:Deamidation (NQ):0.00</t>
  </si>
  <si>
    <t>KTFPNTIEH</t>
  </si>
  <si>
    <t>F8WAI8|F8WAI8_HUMAN:Q9NUA8|ZBT40_HUMAN</t>
  </si>
  <si>
    <t>KNQAKLIEF</t>
  </si>
  <si>
    <t>NRYGNIIAY</t>
  </si>
  <si>
    <t>Q15262|PTPRK_HUMAN:Q15262-2|PTPRK_HUMAN:Q15262-3|PTPRK_HUMAN:Q15262-4|PTPRK_HUMAN:Q5TG12|Q5TG12_HUMAN:E9PGC5|E9PGC5_HUMAN:A0A0G2JQF6|A0A0G2JQF6_HUMAN:H0Y6P5|H0Y6P5_HUMAN</t>
  </si>
  <si>
    <t>SSSKGSLGGGFSSGGFSGG</t>
  </si>
  <si>
    <t>YRTDM(+15.99)IQAL</t>
  </si>
  <si>
    <t>IRGSKIRFL</t>
  </si>
  <si>
    <t>P62318-2|SMD3_HUMAN:P62318|SMD3_HUMAN</t>
  </si>
  <si>
    <t>DLYVLLPPPRPTRKRSLSSDKR(+.98)LAAIQQ</t>
  </si>
  <si>
    <t>B5MED8|B5MED8_HUMAN</t>
  </si>
  <si>
    <t>R22:Citrullination:7.81</t>
  </si>
  <si>
    <t>GYAYTFITEDQAR</t>
  </si>
  <si>
    <t>VPNAGRGLVRL</t>
  </si>
  <si>
    <t>VTPPPRLVK</t>
  </si>
  <si>
    <t>P00519|ABL1_HUMAN:P00519-2|ABL1_HUMAN</t>
  </si>
  <si>
    <t>SYLEYQKVM(+15.99)</t>
  </si>
  <si>
    <t>Q5T821|Q5T821_HUMAN</t>
  </si>
  <si>
    <t>SSKGSLGGGF</t>
  </si>
  <si>
    <t>VVVGVYRPPPK</t>
  </si>
  <si>
    <t>LVSSGLREPR</t>
  </si>
  <si>
    <t>Q07954|LRP1_HUMAN</t>
  </si>
  <si>
    <t>SRFARLQKL</t>
  </si>
  <si>
    <t>KLREPNFTLK</t>
  </si>
  <si>
    <t>RVHGPLSL</t>
  </si>
  <si>
    <t>EATSKPGLY</t>
  </si>
  <si>
    <t>K7EK91|K7EK91_HUMAN:Q9UFH2|DYH17_HUMAN</t>
  </si>
  <si>
    <t>VTLGEKMTEEE</t>
  </si>
  <si>
    <t>GVGPIRDV</t>
  </si>
  <si>
    <t>Q9Y5R8|TPPC1_HUMAN</t>
  </si>
  <si>
    <t>PALTF</t>
  </si>
  <si>
    <t>PAITF</t>
  </si>
  <si>
    <t>Q8IW52|SLIK4_HUMAN</t>
  </si>
  <si>
    <t>IALTDNALIAR</t>
  </si>
  <si>
    <t>GHANLKPNQV</t>
  </si>
  <si>
    <t>Q2VWA4|SKOR2_HUMAN:A0A087X0E6|A0A087X0E6_HUMAN</t>
  </si>
  <si>
    <t>SYRDSYDSY</t>
  </si>
  <si>
    <t>KRPSSVKVF</t>
  </si>
  <si>
    <t>P14866-2|HNRPL_HUMAN:M0QXS5|M0QXS5_HUMAN:P14866|HNRPL_HUMAN</t>
  </si>
  <si>
    <t>KGDILTLL</t>
  </si>
  <si>
    <t>Q13813-3|SPTN1_HUMAN:A0A0D9SF54|A0A0D9SF54_HUMAN:Q13813|SPTN1_HUMAN:Q13813-2|SPTN1_HUMAN:A0A0D9SGF6|A0A0D9SGF6_HUMAN</t>
  </si>
  <si>
    <t>SSGPSRYV</t>
  </si>
  <si>
    <t>Q96J01|THOC3_HUMAN</t>
  </si>
  <si>
    <t>TKPPHFIL</t>
  </si>
  <si>
    <t>AHPPPLQL</t>
  </si>
  <si>
    <t>B1AKN3|B1AKN3_HUMAN:Q9P2R6|RERE_HUMAN:Q9P2R6-2|RERE_HUMAN</t>
  </si>
  <si>
    <t>TGIDLGTTGR</t>
  </si>
  <si>
    <t>RFHTSTYDL</t>
  </si>
  <si>
    <t>E9PGC8|E9PGC8_HUMAN</t>
  </si>
  <si>
    <t>RTLLEGE</t>
  </si>
  <si>
    <t>SVYSPSGPVNR</t>
  </si>
  <si>
    <t>KTYIPPKGETKK</t>
  </si>
  <si>
    <t>VSFRSGGSRSF</t>
  </si>
  <si>
    <t>IRVGWEQLL</t>
  </si>
  <si>
    <t>FRYNGLIH</t>
  </si>
  <si>
    <t>GDGQVNYEEFVQM(+15.99)MTAK</t>
  </si>
  <si>
    <t>M13:Oxidation (M):0.00</t>
  </si>
  <si>
    <t>KLPNSVLGR</t>
  </si>
  <si>
    <t>GAFLLRQV</t>
  </si>
  <si>
    <t>Q5T5P2-4|SKT_HUMAN:Q5T5P2-8|SKT_HUMAN:Q5T5P2-6|SKT_HUMAN:Q5T5P2-9|SKT_HUMAN:Q5T5P2-2|SKT_HUMAN:Q5T5P2-7|SKT_HUMAN:Q5T5P2-10|SKT_HUMAN:Q5T5P2-3|SKT_HUMAN:Q5T5P2|SKT_HUMAN</t>
  </si>
  <si>
    <t>RLNHYVLYK</t>
  </si>
  <si>
    <t>LLLKMNKPLK</t>
  </si>
  <si>
    <t>YRVYQPVRY</t>
  </si>
  <si>
    <t>VGGGSSTIKYTTTSSSSRKSYKH</t>
  </si>
  <si>
    <t>VRMVLNG</t>
  </si>
  <si>
    <t>GQISVVISK</t>
  </si>
  <si>
    <t>Q96PD2|DCBD2_HUMAN:Q96PD2-2|DCBD2_HUMAN</t>
  </si>
  <si>
    <t>QACEGNLPKGKS</t>
  </si>
  <si>
    <t>ATAASSSSLEK</t>
  </si>
  <si>
    <t>RVYSLD</t>
  </si>
  <si>
    <t>RVYSID</t>
  </si>
  <si>
    <t>VKPEESR(+.98)DITR(+.98)PSRPASYKKA</t>
  </si>
  <si>
    <t>Q9UKE5-5|TNIK_HUMAN:Q9UKE5-3|TNIK_HUMAN:Q9UKE5-2|TNIK_HUMAN:Q9UKE5|TNIK_HUMAN</t>
  </si>
  <si>
    <t>R7:Citrullination:0.00;R11:Citrullination:0.00</t>
  </si>
  <si>
    <t>KRADAGFVY</t>
  </si>
  <si>
    <t>AVFDAKQLK</t>
  </si>
  <si>
    <t>P12429|ANXA3_HUMAN</t>
  </si>
  <si>
    <t>TKVM(+15.99)DVHDGKVVSTHEQVLRTKN</t>
  </si>
  <si>
    <t>SLPANTPLRK</t>
  </si>
  <si>
    <t>E9PEI0|E9PEI0_HUMAN:Q69YH5|CDCA2_HUMAN</t>
  </si>
  <si>
    <t>VLFAGQHIAK</t>
  </si>
  <si>
    <t>KTKGFEVYL</t>
  </si>
  <si>
    <t>KTPLHTLLK</t>
  </si>
  <si>
    <t>A6PVJ5|A6PVJ5_HUMAN</t>
  </si>
  <si>
    <t>QYRALTV</t>
  </si>
  <si>
    <t>RPRLGLRSL</t>
  </si>
  <si>
    <t>IRSPKVSNV</t>
  </si>
  <si>
    <t>SSSPIKTPL</t>
  </si>
  <si>
    <t>ADPKASR(+.98)ELPPPPPPPP</t>
  </si>
  <si>
    <t>A0A1B0GUN9|A0A1B0GUN9_HUMAN</t>
  </si>
  <si>
    <t>PEVQR(+.98)M</t>
  </si>
  <si>
    <t>Q7Z7G1-3|CLNK_HUMAN</t>
  </si>
  <si>
    <t>R5:Citrullination:1000.00</t>
  </si>
  <si>
    <t>ALQQR(+.98)PSVL</t>
  </si>
  <si>
    <t>SYSQAASSDSAQGSDVSLTA</t>
  </si>
  <si>
    <t>P30462|1B14_HUMAN:Q95365|1B38_HUMAN:P30475|1B39_HUMAN:Q29836|1B67_HUMAN:Q31612|1B73_HUMAN:A0A140T9I0|A0A140T9I0_HUMAN:P01892|1A02_HUMAN:A0A140T9X5|A0A140T9X5_HUMAN:A0A140T913|A0A140T913_HUMAN:A0A1W2PRT9|A0A1W2PRT9_HUMAN</t>
  </si>
  <si>
    <t>PRVLLLDL</t>
  </si>
  <si>
    <t>P36957|ODO2_HUMAN:P36957-2|ODO2_HUMAN</t>
  </si>
  <si>
    <t>GHQQLYW</t>
  </si>
  <si>
    <t>SPGPSRPGL</t>
  </si>
  <si>
    <t>Q92888|ARHG1_HUMAN:Q92888-4|ARHG1_HUMAN</t>
  </si>
  <si>
    <t>SVKLGHPDT</t>
  </si>
  <si>
    <t>GTHM(+15.99)GPFVER</t>
  </si>
  <si>
    <t>RLYSGSLVH</t>
  </si>
  <si>
    <t>D6RG30|D6RG30_HUMAN:Q2TB18|ASTE1_HUMAN</t>
  </si>
  <si>
    <t>TRFTSIVRL</t>
  </si>
  <si>
    <t>Q8NCM8-2|DYHC2_HUMAN</t>
  </si>
  <si>
    <t>FSGLERSI</t>
  </si>
  <si>
    <t>Q68D06|SLN13_HUMAN:Q7Z7L1|SLN11_HUMAN:Q68D06-2|SLN13_HUMAN</t>
  </si>
  <si>
    <t>IRPPTRTA</t>
  </si>
  <si>
    <t>PQGLYELM(+15.99)L</t>
  </si>
  <si>
    <t>KRFKVM(+15.99)KI</t>
  </si>
  <si>
    <t>DVKFGADA</t>
  </si>
  <si>
    <t>FVHPWSRKV</t>
  </si>
  <si>
    <t>J3KRL7|J3KRL7_HUMAN</t>
  </si>
  <si>
    <t>SRPSTYYEL</t>
  </si>
  <si>
    <t>Q9NNZ3|DNJC4_HUMAN</t>
  </si>
  <si>
    <t>VTVDTGVIPASEEK</t>
  </si>
  <si>
    <t>LNSSM(+15.99)RLKKL</t>
  </si>
  <si>
    <t>QRALLVHDL</t>
  </si>
  <si>
    <t>Q92538-3|GBF1_HUMAN</t>
  </si>
  <si>
    <t>RPYTNKVITL</t>
  </si>
  <si>
    <t>YRRKDGVFL</t>
  </si>
  <si>
    <t>RPRAATVVA</t>
  </si>
  <si>
    <t>HRRPPIGY</t>
  </si>
  <si>
    <t>Q9H6H4|REEP4_HUMAN</t>
  </si>
  <si>
    <t>GSHSM(+15.99)RYF</t>
  </si>
  <si>
    <t>PKAISKDHLYGTLD</t>
  </si>
  <si>
    <t>NRKDAEEWFF</t>
  </si>
  <si>
    <t>NVTTSHSPAAPG</t>
  </si>
  <si>
    <t>A0A2C9F2M7|A0A2C9F2M7_HUMAN:O43175|SERA_HUMAN</t>
  </si>
  <si>
    <t>SVEKTVLII</t>
  </si>
  <si>
    <t>Q5SZK8-2|FREM2_HUMAN:Q5SZK8|FREM2_HUMAN</t>
  </si>
  <si>
    <t>ERM(+15.99)DHLRQL</t>
  </si>
  <si>
    <t>LTTM(+15.99)GDRFTDEEVDEL</t>
  </si>
  <si>
    <t>TRQDHAQQL</t>
  </si>
  <si>
    <t>TPVLMNQPPQI</t>
  </si>
  <si>
    <t>RRSPFLQVF</t>
  </si>
  <si>
    <t>RSDLLSAI</t>
  </si>
  <si>
    <t>Q9Y6W5|WASF2_HUMAN</t>
  </si>
  <si>
    <t>IINTFHQ</t>
  </si>
  <si>
    <t>KHGSYEDAVHSGALND</t>
  </si>
  <si>
    <t>P17987|TCPA_HUMAN</t>
  </si>
  <si>
    <t>EAIEQGTIDKA</t>
  </si>
  <si>
    <t>LILNYSPR(+.98)DEEEEMMEVSLDATKR(+.98)HAVLM</t>
  </si>
  <si>
    <t>Q92752|TENR_HUMAN</t>
  </si>
  <si>
    <t>R8:Citrullination:1000.00;R24:Citrullination:1000.00</t>
  </si>
  <si>
    <t>FRFNHPVEV</t>
  </si>
  <si>
    <t>KTYNYPKYR</t>
  </si>
  <si>
    <t>Q00536-2|CDK16_HUMAN</t>
  </si>
  <si>
    <t>YRTDMIQAL</t>
  </si>
  <si>
    <t>KLYTKHGTLKY</t>
  </si>
  <si>
    <t>TGTSAQQLDAT</t>
  </si>
  <si>
    <t>LRFDGALNV</t>
  </si>
  <si>
    <t>TRSTFSTNY</t>
  </si>
  <si>
    <t>DLYANTVLSGGTTMYPGIADR</t>
  </si>
  <si>
    <t>VGYEAIGL</t>
  </si>
  <si>
    <t>QKENAGEDPGLA</t>
  </si>
  <si>
    <t>N(+.98)APVTERAK</t>
  </si>
  <si>
    <t>N1:Deamidation (NQ):1000.00</t>
  </si>
  <si>
    <t>FRKEAGDFY</t>
  </si>
  <si>
    <t>YASGRTTGIVM(+15.99)DS</t>
  </si>
  <si>
    <t>FRPEWQSVY</t>
  </si>
  <si>
    <t>D6R968|D6R968_HUMAN:Q92802-2|N42L2_HUMAN:Q92802|N42L2_HUMAN</t>
  </si>
  <si>
    <t>KGIGHVIKV</t>
  </si>
  <si>
    <t>FRLGFGSFV</t>
  </si>
  <si>
    <t>P18084|ITB5_HUMAN</t>
  </si>
  <si>
    <t>QSFLLKPVQ</t>
  </si>
  <si>
    <t>H7BXC7|H7BXC7_HUMAN</t>
  </si>
  <si>
    <t>FRKTAERLL</t>
  </si>
  <si>
    <t>PAGAAARGGL</t>
  </si>
  <si>
    <t>Q3B7T1-5|EDRF1_HUMAN:Q3B7T1|EDRF1_HUMAN:E9PJ07|E9PJ07_HUMAN:Q3B7T1-4|EDRF1_HUMAN:Q3B7T1-3|EDRF1_HUMAN</t>
  </si>
  <si>
    <t>RAGVLAHL</t>
  </si>
  <si>
    <t>TEKTILAVER(+.98)N(+.98)KVLLPPLWN(+.98)RTFSW</t>
  </si>
  <si>
    <t>Q6ZS81|WDFY4_HUMAN:Q6ZS81-4|WDFY4_HUMAN</t>
  </si>
  <si>
    <t>Citrullination; Deamidation (NQ)</t>
  </si>
  <si>
    <t>R10:Citrullination:7.03;N11:Deamidation (NQ):1000.00;N20:Deamidation (NQ):1000.00</t>
  </si>
  <si>
    <t>GTVRIGVAK</t>
  </si>
  <si>
    <t>O75970|MPDZ_HUMAN:F5H1U9|F5H1U9_HUMAN</t>
  </si>
  <si>
    <t>VYPDGIRHI</t>
  </si>
  <si>
    <t>ITTLPWK</t>
  </si>
  <si>
    <t>#CONTAM#B3PN08|LON_MYCA5</t>
  </si>
  <si>
    <t>RHKR(+.98)KYRL</t>
  </si>
  <si>
    <t>#CONTAM#P47400|RL2_MYCGE</t>
  </si>
  <si>
    <t>R4:Citrullination:0.00</t>
  </si>
  <si>
    <t>AM(+15.99)ADTFLEH</t>
  </si>
  <si>
    <t>RAFDSAVAK</t>
  </si>
  <si>
    <t>SVKLGHPD</t>
  </si>
  <si>
    <t>LGHPDTLNQ</t>
  </si>
  <si>
    <t>KGDRIAQL</t>
  </si>
  <si>
    <t>H0YKC5|H0YKC5_HUMAN:A0A0C4DGL3|A0A0C4DGL3_HUMAN</t>
  </si>
  <si>
    <t>RSTVPTPAK</t>
  </si>
  <si>
    <t>KKAAGAGKVTKSAQKAQKAK</t>
  </si>
  <si>
    <t>EKRQIGDQEGPRPAR(+.98)STLDELLGRGMA</t>
  </si>
  <si>
    <t>A0A0R4J2E4|A0A0R4J2E4_HUMAN:Q8TES7-5|FBF1_HUMAN:Q8TES7|FBF1_HUMAN:K7ENL6|K7ENL6_HUMAN:Q8TES7-6|FBF1_HUMAN:Q8TES7-2|FBF1_HUMAN:Q8TES7-4|FBF1_HUMAN:Q8TES7-3|FBF1_HUMAN</t>
  </si>
  <si>
    <t>R15:Citrullination:1.10</t>
  </si>
  <si>
    <t>SSLSGEELVTK</t>
  </si>
  <si>
    <t>KGSREEKQK</t>
  </si>
  <si>
    <t>IKAPKISM(+15.99)</t>
  </si>
  <si>
    <t>TVGKVRDV</t>
  </si>
  <si>
    <t>QRYSGSTYL</t>
  </si>
  <si>
    <t>P54277-3|PMS1_HUMAN</t>
  </si>
  <si>
    <t>TPVLSVVDMHT</t>
  </si>
  <si>
    <t>KLIKDGLIIRK</t>
  </si>
  <si>
    <t>GRPEFVIKV</t>
  </si>
  <si>
    <t>O14686|KMT2D_HUMAN</t>
  </si>
  <si>
    <t>YRAPELLF</t>
  </si>
  <si>
    <t>YRAPELIF</t>
  </si>
  <si>
    <t>LQQLPADFGR</t>
  </si>
  <si>
    <t>Q96AG4|LRC59_HUMAN</t>
  </si>
  <si>
    <t>KENAGEDPGLA</t>
  </si>
  <si>
    <t>QRALLANAL</t>
  </si>
  <si>
    <t>D6RAA6|D6RAA6_HUMAN:P57088|TMM33_HUMAN</t>
  </si>
  <si>
    <t>ARPDEKAIMTY</t>
  </si>
  <si>
    <t>KNLELLSEI</t>
  </si>
  <si>
    <t>Q5VT25-5|MRCKA_HUMAN</t>
  </si>
  <si>
    <t>LYLALLLH</t>
  </si>
  <si>
    <t>VDGKADGAEAKPAE</t>
  </si>
  <si>
    <t>AVFASEVKK</t>
  </si>
  <si>
    <t>VRM(+15.99)VLNG</t>
  </si>
  <si>
    <t>ATLPDLKTM(+15.99)EK</t>
  </si>
  <si>
    <t>Q99973|TEP1_HUMAN:Q99973-2|TEP1_HUMAN</t>
  </si>
  <si>
    <t>QGSPGTSYSLD</t>
  </si>
  <si>
    <t>Q496M5|PLK5_HUMAN</t>
  </si>
  <si>
    <t>AYGLSREV</t>
  </si>
  <si>
    <t>LGALRGKLE</t>
  </si>
  <si>
    <t>O14841|OPLA_HUMAN</t>
  </si>
  <si>
    <t>YRVPNM(+15.99)RFL</t>
  </si>
  <si>
    <t>P19174-2|PLCG1_HUMAN</t>
  </si>
  <si>
    <t>PANLTT</t>
  </si>
  <si>
    <t>YRNDSSSSL</t>
  </si>
  <si>
    <t>Q5U5Q3|MEX3C_HUMAN</t>
  </si>
  <si>
    <t>FVFKPNSKK</t>
  </si>
  <si>
    <t>SSLLEKGLD</t>
  </si>
  <si>
    <t>GR(+.98)RLGLALGLLLALVLAPRVL</t>
  </si>
  <si>
    <t>Q15293|RCN1_HUMAN</t>
  </si>
  <si>
    <t>R2:Citrullination:0.00</t>
  </si>
  <si>
    <t>YKNPRTQDL</t>
  </si>
  <si>
    <t>SRKESYSVYVY</t>
  </si>
  <si>
    <t>RRIDFVLVY</t>
  </si>
  <si>
    <t>Q4KMQ2-3|ANO6_HUMAN:Q4KMQ2-2|ANO6_HUMAN</t>
  </si>
  <si>
    <t>ARQHLLQRI</t>
  </si>
  <si>
    <t>Q9Y6X6|MYO16_HUMAN:F8W883|F8W883_HUMAN</t>
  </si>
  <si>
    <t>SLVNLGGSK</t>
  </si>
  <si>
    <t>AELRHVM(+15.99)</t>
  </si>
  <si>
    <t>KLIKQMEK</t>
  </si>
  <si>
    <t>RPPPIGAEV</t>
  </si>
  <si>
    <t>Q07820|MCL1_HUMAN</t>
  </si>
  <si>
    <t>SKNRPIRT</t>
  </si>
  <si>
    <t>GTFGKALRR</t>
  </si>
  <si>
    <t>Q6UXM1-2|LRIG3_HUMAN:Q6UXM1|LRIG3_HUMAN</t>
  </si>
  <si>
    <t>KRIEPSVSL</t>
  </si>
  <si>
    <t>RIKPPWVVK</t>
  </si>
  <si>
    <t>Q8IXJ9|ASXL1_HUMAN</t>
  </si>
  <si>
    <t>VGYLVRLV</t>
  </si>
  <si>
    <t>Q9H461|FZD8_HUMAN</t>
  </si>
  <si>
    <t>APAHPSLL</t>
  </si>
  <si>
    <t>Q9H0B3|IQCN_HUMAN</t>
  </si>
  <si>
    <t>TIGLIRNL</t>
  </si>
  <si>
    <t>TLGLLRNL</t>
  </si>
  <si>
    <t>TDFDRFKVM(+15.99)</t>
  </si>
  <si>
    <t>LHKGILKQL</t>
  </si>
  <si>
    <t>VTTTTTTVTK</t>
  </si>
  <si>
    <t>F5GXF5|F5GXF5_HUMAN</t>
  </si>
  <si>
    <t>YRAPELLL</t>
  </si>
  <si>
    <t>YRAPEIIL</t>
  </si>
  <si>
    <t>FRSKIKNAL</t>
  </si>
  <si>
    <t>VRKDLQNF</t>
  </si>
  <si>
    <t>KLVPRLLGI</t>
  </si>
  <si>
    <t>NRGINITIY</t>
  </si>
  <si>
    <t>YQAAAPVLTPAKVTGKSKKRN</t>
  </si>
  <si>
    <t>KYPLGRQI</t>
  </si>
  <si>
    <t>SPRKLPTSL</t>
  </si>
  <si>
    <t>Q9UIG0|BAZ1B_HUMAN</t>
  </si>
  <si>
    <t>TVLVHKK</t>
  </si>
  <si>
    <t>SDSAQGSDVSLTA</t>
  </si>
  <si>
    <t>IFFIIYIIII</t>
  </si>
  <si>
    <t>IFFIIYIILI</t>
  </si>
  <si>
    <t>B1ALM3|B1ALM3_HUMAN</t>
  </si>
  <si>
    <t>RIQQIIEGK</t>
  </si>
  <si>
    <t>A0A2R8YD53|A0A2R8YD53_HUMAN</t>
  </si>
  <si>
    <t>VAAPVVRRV</t>
  </si>
  <si>
    <t>Q9P121-3|NTRI_HUMAN</t>
  </si>
  <si>
    <t>DTNADKQLSF</t>
  </si>
  <si>
    <t>SAGPVHPLV</t>
  </si>
  <si>
    <t>RLWGKHKNK</t>
  </si>
  <si>
    <t>A0A0U1RRL5|A0A0U1RRL5_HUMAN</t>
  </si>
  <si>
    <t>QITSIAIGSAEGFN(+.98)QADKAINTAVKSGR(+.98)W</t>
  </si>
  <si>
    <t>Deamidation (NQ); Citrullination</t>
  </si>
  <si>
    <t>N14:Deamidation (NQ):0.00;R28:Citrullination:1000.00</t>
  </si>
  <si>
    <t>HLNSHVRQV</t>
  </si>
  <si>
    <t>P56270-3|MAZ_HUMAN</t>
  </si>
  <si>
    <t>RVTIMPK</t>
  </si>
  <si>
    <t>VNVEINVAPGKD</t>
  </si>
  <si>
    <t>KMN(+.98)PQSAFFQ</t>
  </si>
  <si>
    <t>N3:Deamidation (NQ):0.00</t>
  </si>
  <si>
    <t>AQGVLRQV</t>
  </si>
  <si>
    <t>P39880-6|CUX1_HUMAN:P39880-5|CUX1_HUMAN:P39880-3|CUX1_HUMAN</t>
  </si>
  <si>
    <t>KDIGFIKLD</t>
  </si>
  <si>
    <t>QGSSVTSVQLP</t>
  </si>
  <si>
    <t>SPKATGVFTTL</t>
  </si>
  <si>
    <t>SGYRIDFY</t>
  </si>
  <si>
    <t>LYDIDVAK</t>
  </si>
  <si>
    <t>KVSAFPGPADQMT</t>
  </si>
  <si>
    <t>Q8TCU4-2|ALMS1_HUMAN:A0A087WTU9|A0A087WTU9_HUMAN:Q8TCU4|ALMS1_HUMAN:A0A087WV20|A0A087WV20_HUMAN:Q8TCU4-3|ALMS1_HUMAN</t>
  </si>
  <si>
    <t>THEQVLR</t>
  </si>
  <si>
    <t>ASDVVRKV</t>
  </si>
  <si>
    <t>KFNGRSGVQ</t>
  </si>
  <si>
    <t>KRYDREFLL</t>
  </si>
  <si>
    <t>ANSFETSQQQGF</t>
  </si>
  <si>
    <t>Q5T6F2|UBAP2_HUMAN</t>
  </si>
  <si>
    <t>DIATTLLEYGADAN(+.98)</t>
  </si>
  <si>
    <t>Q12955|ANK3_HUMAN:Q12955-4|ANK3_HUMAN</t>
  </si>
  <si>
    <t>N14:Deamidation (NQ):1000.00</t>
  </si>
  <si>
    <t>SVFTSVRQK</t>
  </si>
  <si>
    <t>HSAVVPR(+.98)KA</t>
  </si>
  <si>
    <t>KLFQSDTNAM(+15.99)LGK</t>
  </si>
  <si>
    <t>F8VTR4|F8VTR4_HUMAN:F8W1B9|F8W1B9_HUMAN</t>
  </si>
  <si>
    <t>KTIEEQMTHRK</t>
  </si>
  <si>
    <t>AQGSPFLK</t>
  </si>
  <si>
    <t>SINAQRNAL</t>
  </si>
  <si>
    <t>EATLLPAT</t>
  </si>
  <si>
    <t>A0A2R8Y5P9|A0A2R8Y5P9_HUMAN</t>
  </si>
  <si>
    <t>GHVFN(+.98)MLHDNSKPCISLN(+.98)GPLSTSR(+.98)</t>
  </si>
  <si>
    <t>O75173-2|ATS4_HUMAN</t>
  </si>
  <si>
    <t>N5:Deamidation (NQ):7.38;N18:Deamidation (NQ):0.00;R25:Citrullination:1000.00</t>
  </si>
  <si>
    <t>AISEYIATK</t>
  </si>
  <si>
    <t>A0A2R8YFH0|A0A2R8YFH0_HUMAN:P43246|MSH2_HUMAN:A0A2R8YG02|A0A2R8YG02_HUMAN</t>
  </si>
  <si>
    <t>TRTEIIIL</t>
  </si>
  <si>
    <t>EELQITAGRHGD</t>
  </si>
  <si>
    <t>P04264|K2C1_HUMAN:P04259|K2C6B_HUMAN</t>
  </si>
  <si>
    <t>RTTDIVIRI</t>
  </si>
  <si>
    <t>Q9C0C9|UBE2O_HUMAN</t>
  </si>
  <si>
    <t>LKPKLN(+.98)P</t>
  </si>
  <si>
    <t>N6:Deamidation (NQ):1000.00</t>
  </si>
  <si>
    <t>SYSALM(+15.99)REL</t>
  </si>
  <si>
    <t>RVFDVPIRR</t>
  </si>
  <si>
    <t>TAVFG</t>
  </si>
  <si>
    <t>Q149M9-3|NWD1_HUMAN:P35658-2|NU214_HUMAN:P35658-3|NU214_HUMAN:P35658-5|NU214_HUMAN</t>
  </si>
  <si>
    <t>FEELNADLFR</t>
  </si>
  <si>
    <t>SLEEILNSI</t>
  </si>
  <si>
    <t>ATLEIVTDK</t>
  </si>
  <si>
    <t>SSIQGQWPK</t>
  </si>
  <si>
    <t>H0Y7Y8|H0Y7Y8_HUMAN</t>
  </si>
  <si>
    <t>LMDEPLSNLDAK</t>
  </si>
  <si>
    <t>#CONTAM#P75264|Y134_MYCPN:#CONTAM#P47433|Y187_MYCGE</t>
  </si>
  <si>
    <t>VSLDYAISK</t>
  </si>
  <si>
    <t>A0A2R8YDQ5|A0A2R8YDQ5_HUMAN</t>
  </si>
  <si>
    <t>SVYYPQVRK</t>
  </si>
  <si>
    <t>AVFPSIVGR</t>
  </si>
  <si>
    <t>RARPVINIVHK</t>
  </si>
  <si>
    <t>VTVPPPPLPA</t>
  </si>
  <si>
    <t>A0A0A0MQV9|A0A0A0MQV9_HUMAN</t>
  </si>
  <si>
    <t>IWLVV</t>
  </si>
  <si>
    <t>E5RIL1|UPKL2_HUMAN:B0FP48|UPK3L_HUMAN:A0A286YEE6|A0A286YEE6_HUMAN</t>
  </si>
  <si>
    <t>NYRDNYQAF</t>
  </si>
  <si>
    <t>YAFPKSITV</t>
  </si>
  <si>
    <t>TVPSQ(+.98)PSSSTVPPP</t>
  </si>
  <si>
    <t>Q9Y520-7|PRC2C_HUMAN</t>
  </si>
  <si>
    <t>Q5:Deamidation (NQ):1000.00</t>
  </si>
  <si>
    <t>ARLDLERKV</t>
  </si>
  <si>
    <t>HAKIWLM(+15.99)K</t>
  </si>
  <si>
    <t>Q5JYC3|Q5JYC3_HUMAN:F5GZA9|F5GZA9_HUMAN:Q9NUD7|CT096_HUMAN</t>
  </si>
  <si>
    <t>LEVQVPED</t>
  </si>
  <si>
    <t>Q5ZPR3-2|CD276_HUMAN:Q5ZPR3-4|CD276_HUMAN:Q5ZPR3|CD276_HUMAN:Q9BTY7|HGH1_HUMAN:Q5ZPR3-3|CD276_HUMAN</t>
  </si>
  <si>
    <t>RHATPLP</t>
  </si>
  <si>
    <t>A0A0G2JQN9|A0A0G2JQN9_HUMAN:A0A0G2JRT1|A0A0G2JRT1_HUMAN:E7ENC5|E7ENC5_HUMAN</t>
  </si>
  <si>
    <t>KSRGYVKEQF</t>
  </si>
  <si>
    <t>KRGDVIYI</t>
  </si>
  <si>
    <t>LM(+15.99)QKHKDL</t>
  </si>
  <si>
    <t>Q8IUG5-2|MY18B_HUMAN</t>
  </si>
  <si>
    <t>KKR(+.98)GRKPA</t>
  </si>
  <si>
    <t>P22492|H1T_HUMAN</t>
  </si>
  <si>
    <t>R3:Citrullination:32.28</t>
  </si>
  <si>
    <t>VVYSGLENIK</t>
  </si>
  <si>
    <t>DEEATGTIQEDYL</t>
  </si>
  <si>
    <t>SRPDLPLLV</t>
  </si>
  <si>
    <t>Q03519|TAP2_HUMAN</t>
  </si>
  <si>
    <t>APRSAKPALL</t>
  </si>
  <si>
    <t>QPRYPVNSV</t>
  </si>
  <si>
    <t>AAVVVPSGQEQR</t>
  </si>
  <si>
    <t>Q31612|1B73_HUMAN:A0A140T9I0|A0A140T9I0_HUMAN:P01892|1A02_HUMAN:A0A140T9X5|A0A140T9X5_HUMAN:A0A140T913|A0A140T913_HUMAN:A0A1W2PRT9|A0A1W2PRT9_HUMAN:A0A140T921|A0A140T921_HUMAN:A0A140T9U8|A0A140T9U8_HUMAN:P10321|1C07_HUMAN:O19617|O19617_HUMAN:A2AEA2|A2AEA2_HUMAN:A0A140T9H5|A0A140T9H5_HUMAN</t>
  </si>
  <si>
    <t>IGEKEAR</t>
  </si>
  <si>
    <t>Q9UL54-4|TAOK2_HUMAN:Q9UL54|TAOK2_HUMAN:Q9UL54-3|TAOK2_HUMAN</t>
  </si>
  <si>
    <t>RRPPRLRF</t>
  </si>
  <si>
    <t>ATFSSSHRY</t>
  </si>
  <si>
    <t>GKPTPPPPPPSFPPPPPP</t>
  </si>
  <si>
    <t>KLAQESTM(+15.99)DM(+15.99)E</t>
  </si>
  <si>
    <t>P13535|MYH8_HUMAN</t>
  </si>
  <si>
    <t>M8:Oxidation (M):1000.00;M10:Oxidation (M):1000.00</t>
  </si>
  <si>
    <t>LRAGVVKKM(+15.99)</t>
  </si>
  <si>
    <t>A8MTE9|A8MTE9_HUMAN</t>
  </si>
  <si>
    <t>RHSPEYF</t>
  </si>
  <si>
    <t>A6NF34|ANTRL_HUMAN</t>
  </si>
  <si>
    <t>SQAASSDSAQGSDVSLTA</t>
  </si>
  <si>
    <t>GRPERQFFV</t>
  </si>
  <si>
    <t>SIYSVSPEANK</t>
  </si>
  <si>
    <t>Q8N5C6|SRBD1_HUMAN</t>
  </si>
  <si>
    <t>ISELKRRQ</t>
  </si>
  <si>
    <t>O95466|FMNL1_HUMAN:O95466-2|FMNL1_HUMAN:O95466-3|FMNL1_HUMAN:K7EK60|K7EK60_HUMAN</t>
  </si>
  <si>
    <t>ANPRSVSSL</t>
  </si>
  <si>
    <t>HSSISPVRL</t>
  </si>
  <si>
    <t>IRQTGVIVL</t>
  </si>
  <si>
    <t>ASYPHTRDV</t>
  </si>
  <si>
    <t>Q8NES3-3|LFNG_HUMAN:Q8NES3|LFNG_HUMAN</t>
  </si>
  <si>
    <t>AKDENIQQK</t>
  </si>
  <si>
    <t>Q93073-2|SBP2L_HUMAN</t>
  </si>
  <si>
    <t>DQKERDVIM(+15.99)</t>
  </si>
  <si>
    <t>MRRRTQPPIG</t>
  </si>
  <si>
    <t>F6TER3|F6TER3_HUMAN</t>
  </si>
  <si>
    <t>AEPVTPTSKA</t>
  </si>
  <si>
    <t>VRVTTNPVDL</t>
  </si>
  <si>
    <t>O15118|NPC1_HUMAN</t>
  </si>
  <si>
    <t>VVFRDPYRFKK</t>
  </si>
  <si>
    <t>SPPPPLCPP</t>
  </si>
  <si>
    <t>Q9UMN6|KMT2B_HUMAN</t>
  </si>
  <si>
    <t>SSRGPLPVK</t>
  </si>
  <si>
    <t>GTMGSNALSFSSSAGPGLLK</t>
  </si>
  <si>
    <t>MMNEAPGPINF</t>
  </si>
  <si>
    <t>DAMMNEAPGPINF</t>
  </si>
  <si>
    <t>VMAPRALLL</t>
  </si>
  <si>
    <t>GQVNYEEFVQMMTAK</t>
  </si>
  <si>
    <t>AAMLDTVVFK</t>
  </si>
  <si>
    <t>KTVTAMDVVYALK</t>
  </si>
  <si>
    <t>TMMSRPPVL</t>
  </si>
  <si>
    <t>TVMELVKIIYK</t>
  </si>
  <si>
    <t>STFQQMWISK</t>
  </si>
  <si>
    <t>SVFQQGMKNK</t>
  </si>
  <si>
    <t>MTPEIIQKL</t>
  </si>
  <si>
    <t>RMFAPTKTWR</t>
  </si>
  <si>
    <t>MNEAPGPINF</t>
  </si>
  <si>
    <t>GSHSMRYFYTSVSRPG</t>
  </si>
  <si>
    <t>LARNLSDIDLMAPQPGV</t>
  </si>
  <si>
    <t>SVMSTVEWNK</t>
  </si>
  <si>
    <t>DFEQEMATAASSSSLEKS</t>
  </si>
  <si>
    <t>YASGRTTGIVMDSGD</t>
  </si>
  <si>
    <t>EELVRMVLNG</t>
  </si>
  <si>
    <t>VRLSSETGGMGSS</t>
  </si>
  <si>
    <t>IKTVETRDGQVINETSQHHDDLE</t>
  </si>
  <si>
    <t>AVMAESAFSFK</t>
  </si>
  <si>
    <t>VALAKGEVTEM</t>
  </si>
  <si>
    <t>YRMNAERIL</t>
  </si>
  <si>
    <t>VSMLNVYLK</t>
  </si>
  <si>
    <t>GDGQVNYEEFVQMMTAK</t>
  </si>
  <si>
    <t>TYMEFLWQY</t>
  </si>
  <si>
    <t>AVMVHQLSK</t>
  </si>
  <si>
    <t>AAYRVGML</t>
  </si>
  <si>
    <t>APRQPGLMA</t>
  </si>
  <si>
    <t>RQIPYTMMK</t>
  </si>
  <si>
    <t>MMNEAPGPINFTMF</t>
  </si>
  <si>
    <t>AMYPDYFAK</t>
  </si>
  <si>
    <t>VVMVNQGLTK</t>
  </si>
  <si>
    <t>STLKSIMKK</t>
  </si>
  <si>
    <t>YASGRTTGIVMDSG</t>
  </si>
  <si>
    <t>YRRNITLAY</t>
  </si>
  <si>
    <t>TRNDYVMMY</t>
  </si>
  <si>
    <t>FVQMMTAK</t>
  </si>
  <si>
    <t>KMKEALLSIGK</t>
  </si>
  <si>
    <t>KMYEEFLSK</t>
  </si>
  <si>
    <t>APSRNGMVL</t>
  </si>
  <si>
    <t>ATMGEQLRLVK</t>
  </si>
  <si>
    <t>AMHGVFLYH</t>
  </si>
  <si>
    <t>SYPDFLHKM</t>
  </si>
  <si>
    <t>SGYQILHM</t>
  </si>
  <si>
    <t>IRPDNMSEY</t>
  </si>
  <si>
    <t>SSIRHMIRK</t>
  </si>
  <si>
    <t>KIADMGHLK</t>
  </si>
  <si>
    <t>QRSYLVQYM</t>
  </si>
  <si>
    <t>GVMTVLIKR</t>
  </si>
  <si>
    <t>GTYSKIMNH</t>
  </si>
  <si>
    <t>QVQLVESGGGLVKPGG</t>
  </si>
  <si>
    <t>KYMDVQFDF</t>
  </si>
  <si>
    <t>KYPSYIHKM</t>
  </si>
  <si>
    <t>AGNRMLAQQAVKRTAH</t>
  </si>
  <si>
    <t>KSKDFVQVM</t>
  </si>
  <si>
    <t>ATAELIMSR</t>
  </si>
  <si>
    <t>FVVHMKQKGKK</t>
  </si>
  <si>
    <t>RIYNMEMARK</t>
  </si>
  <si>
    <t>RRQEAIYEM</t>
  </si>
  <si>
    <t>MKENFPNF</t>
  </si>
  <si>
    <t>MIREADIDGDGQVN</t>
  </si>
  <si>
    <t>FRLPTAEVM</t>
  </si>
  <si>
    <t>TRFNKTKTF</t>
  </si>
  <si>
    <t>VNDGDMRLAD</t>
  </si>
  <si>
    <t>RTGPPMGSRF</t>
  </si>
  <si>
    <t>LTTMGDRF</t>
  </si>
  <si>
    <t>SRPLSPVATPPPPPPPPP</t>
  </si>
  <si>
    <t>DPMKARVVL</t>
  </si>
  <si>
    <t>STVEKIAMK</t>
  </si>
  <si>
    <t>LTTMGDRFTDE</t>
  </si>
  <si>
    <t>RVFNIMREK</t>
  </si>
  <si>
    <t>VVMAADRSLKK</t>
  </si>
  <si>
    <t>ILGPMFSGK</t>
  </si>
  <si>
    <t>LTGPVMPVR</t>
  </si>
  <si>
    <t>RSQKPVMVK</t>
  </si>
  <si>
    <t>YASGRTTGIVMD</t>
  </si>
  <si>
    <t>YRNAYTMVL</t>
  </si>
  <si>
    <t>MMNEAPGPINFTM</t>
  </si>
  <si>
    <t>LGGQAVGTR</t>
  </si>
  <si>
    <t>KIYVVDLSNERAMSLTIEPRPV</t>
  </si>
  <si>
    <t>MATAASSSSLEKS</t>
  </si>
  <si>
    <t>TMAPPIKSK</t>
  </si>
  <si>
    <t>FEQEMATAASSSSLEKS</t>
  </si>
  <si>
    <t>SGFEGMFTK</t>
  </si>
  <si>
    <t>IRMPSLPSY</t>
  </si>
  <si>
    <t>MRYVASYLL</t>
  </si>
  <si>
    <t>SIMSSHVMK</t>
  </si>
  <si>
    <t>FKPDFEMTV</t>
  </si>
  <si>
    <t>QRPHMVQTL</t>
  </si>
  <si>
    <t>YGMPRQIL</t>
  </si>
  <si>
    <t>QINWTVLYR</t>
  </si>
  <si>
    <t>ASLADIMAK</t>
  </si>
  <si>
    <t>RMPELVRQL</t>
  </si>
  <si>
    <t>SSFREMLQK</t>
  </si>
  <si>
    <t>KMPKIKMPK</t>
  </si>
  <si>
    <t>QQIQKVVM</t>
  </si>
  <si>
    <t>MIREADIDGDGQVNY</t>
  </si>
  <si>
    <t>SLPSMIRKI</t>
  </si>
  <si>
    <t>SRFDMIFIV</t>
  </si>
  <si>
    <t>YRPEMKTEM</t>
  </si>
  <si>
    <t>KSFNLPML</t>
  </si>
  <si>
    <t>HLVLRLRGGMQIFVKTLTGK</t>
  </si>
  <si>
    <t>TIMPKDIQLAR</t>
  </si>
  <si>
    <t>YASGRTTGIVMDSGDGVT</t>
  </si>
  <si>
    <t>RTTGIVMDSGD</t>
  </si>
  <si>
    <t>TRTNMLLEL</t>
  </si>
  <si>
    <t>IGPVLPLEERGAE</t>
  </si>
  <si>
    <t>ATMPASVVGQR</t>
  </si>
  <si>
    <t>HRKPPSSLGM</t>
  </si>
  <si>
    <t>YRAPELML</t>
  </si>
  <si>
    <t>FRPDRLLAM</t>
  </si>
  <si>
    <t>MRYLHRIYV</t>
  </si>
  <si>
    <t>RKKAAKALKP</t>
  </si>
  <si>
    <t>TRAAIMQAL</t>
  </si>
  <si>
    <t>ARAELEMRL</t>
  </si>
  <si>
    <t>MGYRITGL</t>
  </si>
  <si>
    <t>SYLEYQKVM</t>
  </si>
  <si>
    <t>VKPEESRDITRPSRPASYKKA</t>
  </si>
  <si>
    <t>TKVMDVHDGKVVSTHEQVLRTKN</t>
  </si>
  <si>
    <t>ADPKASRELPPPPPPPP</t>
  </si>
  <si>
    <t>ALQQRPSVL</t>
  </si>
  <si>
    <t>GTHMGPFVER</t>
  </si>
  <si>
    <t>PQGLYELML</t>
  </si>
  <si>
    <t>KRFKVMKI</t>
  </si>
  <si>
    <t>LNSSMRLKKL</t>
  </si>
  <si>
    <t>GSHSMRYF</t>
  </si>
  <si>
    <t>ERMDHLRQL</t>
  </si>
  <si>
    <t>LTTMGDRFTDEEVDEL</t>
  </si>
  <si>
    <t>NAPVTERAK</t>
  </si>
  <si>
    <t>YASGRTTGIVMDS</t>
  </si>
  <si>
    <t>TEKTILAVERNKVLLPPLWNRTFSW</t>
  </si>
  <si>
    <t>AMADTFLEH</t>
  </si>
  <si>
    <t>IKAPKISM</t>
  </si>
  <si>
    <t>ATLPDLKTMEK</t>
  </si>
  <si>
    <t>YRVPNMRFL</t>
  </si>
  <si>
    <t>GRRLGLALGLLLALVLAPRVL</t>
  </si>
  <si>
    <t>TDFDRFKVM</t>
  </si>
  <si>
    <t>KMNPQSAFFQ</t>
  </si>
  <si>
    <t>DIATTLLEYGADAN</t>
  </si>
  <si>
    <t>HSAVVPRKA</t>
  </si>
  <si>
    <t>KLFQSDTNAMLGK</t>
  </si>
  <si>
    <t>GHVFNMLHDNSKPCISLNGPLSTSR</t>
  </si>
  <si>
    <t>SYSALMREL</t>
  </si>
  <si>
    <t>TVPSQPSSSTVPPP</t>
  </si>
  <si>
    <t>HAKIWLMK</t>
  </si>
  <si>
    <t>LMQKHKDL</t>
  </si>
  <si>
    <t>KKRGRKPA</t>
  </si>
  <si>
    <t>KLAQESTMDME</t>
  </si>
  <si>
    <t>LRAGVVKKM</t>
  </si>
  <si>
    <t>DQKERDVIM</t>
  </si>
  <si>
    <t>length</t>
  </si>
  <si>
    <t>count</t>
  </si>
  <si>
    <t>%</t>
  </si>
  <si>
    <t>ERNKWNRTF</t>
  </si>
  <si>
    <t>TKNSSAPEA</t>
  </si>
  <si>
    <t>TKQEKRSEI</t>
  </si>
  <si>
    <t>LKQSAVKEL</t>
  </si>
  <si>
    <t>MLHDNSKCI</t>
  </si>
  <si>
    <t>AAVTESKEL</t>
  </si>
  <si>
    <t>FSSSSVKFV</t>
  </si>
  <si>
    <t>VKFSSRKSF</t>
  </si>
  <si>
    <t>YVNERAMSL</t>
  </si>
  <si>
    <t>YVFVDVSSV</t>
  </si>
  <si>
    <t>TIVEEVQVI</t>
  </si>
  <si>
    <t>TRSQHHDDL</t>
  </si>
  <si>
    <t>ARNKKTRII</t>
  </si>
  <si>
    <t>MTVSTLVLM</t>
  </si>
  <si>
    <t>IKYSSRKSY</t>
  </si>
  <si>
    <t>KVMDHEQVL</t>
  </si>
  <si>
    <t>FYIEFTRIL</t>
  </si>
  <si>
    <t>VAAQKAPLV</t>
  </si>
  <si>
    <t>VLTDKIDVL</t>
  </si>
  <si>
    <t>FLVQIDQIL</t>
  </si>
  <si>
    <t>AVHDAILLV</t>
  </si>
  <si>
    <t>VKPEESRDI</t>
  </si>
  <si>
    <t>YQAAAPVLV</t>
  </si>
  <si>
    <t>RRLGALGLL</t>
  </si>
  <si>
    <t>VKSARLKEL</t>
  </si>
  <si>
    <t>LYANTVLTM</t>
  </si>
  <si>
    <t>SRLGSGGSI</t>
  </si>
  <si>
    <t>LKANNIITI</t>
  </si>
  <si>
    <t>HYQESGSVI</t>
  </si>
  <si>
    <t>TSAQKAQKA</t>
  </si>
  <si>
    <t>YVFKNLQTV</t>
  </si>
  <si>
    <t>YSQAASSDV</t>
  </si>
  <si>
    <t>YSYGSGRRF</t>
  </si>
  <si>
    <t>LSFSSSALL</t>
  </si>
  <si>
    <t>SAHGNVAEG</t>
  </si>
  <si>
    <t>LRFVKTLTG</t>
  </si>
  <si>
    <t>FAQQGLNLF</t>
  </si>
  <si>
    <t>VKADGAEAK</t>
  </si>
  <si>
    <t>NVNAGGHKL</t>
  </si>
  <si>
    <t>SKFSSGGFS</t>
  </si>
  <si>
    <t>SSGPTIEEV</t>
  </si>
  <si>
    <t>GVLPNIQLL</t>
  </si>
  <si>
    <t>SYGSHGSYG</t>
  </si>
  <si>
    <t>YGSGGGGSY</t>
  </si>
  <si>
    <t>SRPSPVATP</t>
  </si>
  <si>
    <t>YASGRTTVM</t>
  </si>
  <si>
    <t>FTAASSSSL</t>
  </si>
  <si>
    <t>EQTQDTELV</t>
  </si>
  <si>
    <t>ASSDSAQSL</t>
  </si>
  <si>
    <t>PHPEPGEFF</t>
  </si>
  <si>
    <t>HYTEGAELV</t>
  </si>
  <si>
    <t>AAVPSALEL</t>
  </si>
  <si>
    <t>EKLNGTDVI</t>
  </si>
  <si>
    <t>MNFKTPRGV</t>
  </si>
  <si>
    <t>GKPPPPPSF</t>
  </si>
  <si>
    <t>VNYEFVQMM</t>
  </si>
  <si>
    <t>IRDGQVNYE</t>
  </si>
  <si>
    <t>ARNSDIDLM</t>
  </si>
  <si>
    <t>SSAPEAEQA</t>
  </si>
  <si>
    <t>LYWSHPRKF</t>
  </si>
  <si>
    <t>IRTPKIQVY</t>
  </si>
  <si>
    <t>SSGGGGRSF</t>
  </si>
  <si>
    <t>SVGGSGNLV</t>
  </si>
  <si>
    <t>YRKGNFNYI</t>
  </si>
  <si>
    <t>ADPKASREL</t>
  </si>
  <si>
    <t>YELPDGQVI</t>
  </si>
  <si>
    <t>GGFGPGGYI</t>
  </si>
  <si>
    <t>SGLGSGGSI</t>
  </si>
  <si>
    <t>MRYFYTSVS</t>
  </si>
  <si>
    <t>PAVERSTEL</t>
  </si>
  <si>
    <t>SYEDAVHSL</t>
  </si>
  <si>
    <t>VLLPKTESH</t>
  </si>
  <si>
    <t>NRMLAQQAV</t>
  </si>
  <si>
    <t>MRYFFTSVS</t>
  </si>
  <si>
    <t>SVGGGSSTI</t>
  </si>
  <si>
    <t>LVESGGGLV</t>
  </si>
  <si>
    <t>YRGIIGYDV</t>
  </si>
  <si>
    <t>DRFEEVDEL</t>
  </si>
  <si>
    <t>IEFTRILKH</t>
  </si>
  <si>
    <t>EATDYLREL</t>
  </si>
  <si>
    <t>ITLEPSDTI</t>
  </si>
  <si>
    <t>FSAEIIHLF</t>
  </si>
  <si>
    <t>FVTAAQTSL</t>
  </si>
  <si>
    <t>FKHVPRAVF</t>
  </si>
  <si>
    <t>FVDTVIDEV</t>
  </si>
  <si>
    <t>IRIDGDGQV</t>
  </si>
  <si>
    <t>VVYNASNLV</t>
  </si>
  <si>
    <t>GVPQASQAE</t>
  </si>
  <si>
    <t>PTKETIRSE</t>
  </si>
  <si>
    <t>GGLGSGGSI</t>
  </si>
  <si>
    <t>KRAKEAQDV</t>
  </si>
  <si>
    <t>VINETSQDL</t>
  </si>
  <si>
    <t>GSGGGSNLV</t>
  </si>
  <si>
    <t>VVSTHEQVL</t>
  </si>
  <si>
    <t>LALALVDVI</t>
  </si>
  <si>
    <t>DRYEDVLFF</t>
  </si>
  <si>
    <t>MMNSFVNDI</t>
  </si>
  <si>
    <t>IFLGLVNII</t>
  </si>
  <si>
    <t>MLMPKKNLL</t>
  </si>
  <si>
    <t>TVQPSSSTV</t>
  </si>
  <si>
    <t>PALPLDQLI</t>
  </si>
  <si>
    <t>ISKDHLYTL</t>
  </si>
  <si>
    <t>TLLEYGADA</t>
  </si>
  <si>
    <t>AVGGPVGYT</t>
  </si>
  <si>
    <t>HKLGLGLEF</t>
  </si>
  <si>
    <t>SSSKGSLGF</t>
  </si>
  <si>
    <t>YASSPGGVY</t>
  </si>
  <si>
    <t>LISWYDNEF</t>
  </si>
  <si>
    <t>YRIDKKGNF</t>
  </si>
  <si>
    <t>MMNENFTMF</t>
  </si>
  <si>
    <t>TRIKHGAKD</t>
  </si>
  <si>
    <t>MLMPKKNRI</t>
  </si>
  <si>
    <t>VTVDTGVIA</t>
  </si>
  <si>
    <t>VLLEERGAE</t>
  </si>
  <si>
    <t>SAFPPADQM</t>
  </si>
  <si>
    <t>YAYTFITED</t>
  </si>
  <si>
    <t>EGADASSLQ</t>
  </si>
  <si>
    <t>ISSLLEEQF</t>
  </si>
  <si>
    <t>VRSETGGMG</t>
  </si>
  <si>
    <t>YLVVNPNYL</t>
  </si>
  <si>
    <t>ALEQNGFEL</t>
  </si>
  <si>
    <t>ARQPKPRKQ</t>
  </si>
  <si>
    <t>TAMDVVYAL</t>
  </si>
  <si>
    <t>MATASSSSL</t>
  </si>
  <si>
    <t>RVIEGVSAL</t>
  </si>
  <si>
    <t>PAGPPGILL</t>
  </si>
  <si>
    <t>SAQGSDVSL</t>
  </si>
  <si>
    <t>SRSGGGGGF</t>
  </si>
  <si>
    <t>SGGGFGRVS</t>
  </si>
  <si>
    <t>SSSKGSLFS</t>
  </si>
  <si>
    <t>GNPTEVDLF</t>
  </si>
  <si>
    <t>STYGGGLSV</t>
  </si>
  <si>
    <t>HYTQKSLSL</t>
  </si>
  <si>
    <t>LLSSFDFFL</t>
  </si>
  <si>
    <t>EATGTIQYL</t>
  </si>
  <si>
    <t>MMNEANFTM</t>
  </si>
  <si>
    <t>MMNEAPINF</t>
  </si>
  <si>
    <t>ETNENANSR</t>
  </si>
  <si>
    <t>VVPEMTEIL</t>
  </si>
  <si>
    <t>FQSDTNAML</t>
  </si>
  <si>
    <t>AVNAHSNIL</t>
  </si>
  <si>
    <t>LAPDYALDV</t>
  </si>
  <si>
    <t>VILPPLSYF</t>
  </si>
  <si>
    <t>NGIDIVGTP</t>
  </si>
  <si>
    <t>SVIGSNGYL</t>
  </si>
  <si>
    <t>QACENLPKG</t>
  </si>
  <si>
    <t>ISNDGATIL</t>
  </si>
  <si>
    <t>NSGSAARST</t>
  </si>
  <si>
    <t>PRPGRVRDK</t>
  </si>
  <si>
    <t>YIPPKGETK</t>
  </si>
  <si>
    <t>NSFETSQQF</t>
  </si>
  <si>
    <t>VVVPSGQEQ</t>
  </si>
  <si>
    <t>PRLPVGRSL</t>
  </si>
  <si>
    <t>QKENAGEDL</t>
  </si>
  <si>
    <t>HALAYTLGV</t>
  </si>
  <si>
    <t>YYVTIIDAH</t>
  </si>
  <si>
    <t>TTPDVIFVF</t>
  </si>
  <si>
    <t>NIQGITKAI</t>
  </si>
  <si>
    <t>DIPGTDTTV</t>
  </si>
  <si>
    <t>VAIVDVIDQ</t>
  </si>
  <si>
    <t>GAGEHLKTL</t>
  </si>
  <si>
    <t>VNVEINVAP</t>
  </si>
  <si>
    <t>EANNDLNKI</t>
  </si>
  <si>
    <t>IGSQGSTDY</t>
  </si>
  <si>
    <t>VKLAKAKNQ</t>
  </si>
  <si>
    <t>ITNDGATIL</t>
  </si>
  <si>
    <t>ASGPPVSEL</t>
  </si>
  <si>
    <t>SLYNGSKRI</t>
  </si>
  <si>
    <t>YVGAGIREV</t>
  </si>
  <si>
    <t>YYNEATGGK</t>
  </si>
  <si>
    <t>LGHPDTLEF</t>
  </si>
  <si>
    <t>VNSEFLKEV</t>
  </si>
  <si>
    <t>KALANVNIL</t>
  </si>
  <si>
    <t>LQITAGRHG</t>
  </si>
  <si>
    <t>FIQLWAFDV</t>
  </si>
  <si>
    <t>VYEQHESTL</t>
  </si>
  <si>
    <t>EATGTIQEY</t>
  </si>
  <si>
    <t>TANLQTKEF</t>
  </si>
  <si>
    <t>FVKTTGKTI</t>
  </si>
  <si>
    <t>AVFPNEDSL</t>
  </si>
  <si>
    <t>TAGDGLIEL</t>
  </si>
  <si>
    <t>RVFEEYEKI</t>
  </si>
  <si>
    <t>VTTSHSPAA</t>
  </si>
  <si>
    <t>TVITVTKAA</t>
  </si>
  <si>
    <t>DAMADSLGV</t>
  </si>
  <si>
    <t>LLQAQGVEV</t>
  </si>
  <si>
    <t>SIFDDSHYE</t>
  </si>
  <si>
    <t>SSVATITRL</t>
  </si>
  <si>
    <t>GLFQGKTPL</t>
  </si>
  <si>
    <t>QSSVTSVQL</t>
  </si>
  <si>
    <t>ASDPNVKKL</t>
  </si>
  <si>
    <t>ATDPDAGFN</t>
  </si>
  <si>
    <t>SVYSPSGPV</t>
  </si>
  <si>
    <t>SVLGKDEQI</t>
  </si>
  <si>
    <t>QVLVLAPTR</t>
  </si>
  <si>
    <t>TILAGDVKV</t>
  </si>
  <si>
    <t>VVMAADRSL</t>
  </si>
  <si>
    <t>SIFDDAHYE</t>
  </si>
  <si>
    <t>RVVDGKDLT</t>
  </si>
  <si>
    <t>STIPPVKQK</t>
  </si>
  <si>
    <t>ATLPDLKTM</t>
  </si>
  <si>
    <t>AVMAESAFF</t>
  </si>
  <si>
    <t>SSLSGEELV</t>
  </si>
  <si>
    <t>LDIQSSRAK</t>
  </si>
  <si>
    <t>TAGLLEQWL</t>
  </si>
  <si>
    <t>AVIVLVNFY</t>
  </si>
  <si>
    <t>TVLSVVDMH</t>
  </si>
  <si>
    <t>SVYDHQGIF</t>
  </si>
  <si>
    <t>ATLEETLVK</t>
  </si>
  <si>
    <t>ATMPASVVG</t>
  </si>
  <si>
    <t>KLVDAPRLL</t>
  </si>
  <si>
    <t>VALAKVTEM</t>
  </si>
  <si>
    <t>NASVYQPLK</t>
  </si>
  <si>
    <t>SIYSVSPEA</t>
  </si>
  <si>
    <t>ATITDKELL</t>
  </si>
  <si>
    <t>NFYVEVPEL</t>
  </si>
  <si>
    <t>PSPPAPAAL</t>
  </si>
  <si>
    <t>TATANQIIL</t>
  </si>
  <si>
    <t>ASSALSSLS</t>
  </si>
  <si>
    <t>STYATIRDS</t>
  </si>
  <si>
    <t>TVMELVKII</t>
  </si>
  <si>
    <t>QGSPGTSYL</t>
  </si>
  <si>
    <t>ATMEQLRLV</t>
  </si>
  <si>
    <t>HGGVIHIYV</t>
  </si>
  <si>
    <t>VTFAEKGEL</t>
  </si>
  <si>
    <t>RTFSWASVT</t>
  </si>
  <si>
    <t>AVYGQKEIH</t>
  </si>
  <si>
    <t>LKDPNIRLL</t>
  </si>
  <si>
    <t>KTIEEQMTH</t>
  </si>
  <si>
    <t>EAIEQGTID</t>
  </si>
  <si>
    <t>AIYDFDGFA</t>
  </si>
  <si>
    <t>AQYSPQQLA</t>
  </si>
  <si>
    <t>TAIIGVNRK</t>
  </si>
  <si>
    <t>NAGEDPGLA</t>
  </si>
  <si>
    <t>LYTKHGTLY</t>
  </si>
  <si>
    <t>IGGIGTVPV</t>
  </si>
  <si>
    <t>FRDPYRFKK</t>
  </si>
  <si>
    <t>VSSGPERIL</t>
  </si>
  <si>
    <t>FVMKQKGKK</t>
  </si>
  <si>
    <t>ATAASSSSL</t>
  </si>
  <si>
    <t>RTTGIVMDS</t>
  </si>
  <si>
    <t>TVGKATGFL</t>
  </si>
  <si>
    <t>SAQSDVSLT</t>
  </si>
  <si>
    <t>KYFDKASYV</t>
  </si>
  <si>
    <t>RVIEEKNFK</t>
  </si>
  <si>
    <t>RARPVINIV</t>
  </si>
  <si>
    <t>IAQESLRYK</t>
  </si>
  <si>
    <t>RVFVVGVGM</t>
  </si>
  <si>
    <t>VVGVYRPPP</t>
  </si>
  <si>
    <t>TEFGGSIYQ</t>
  </si>
  <si>
    <t>VVSEIAKAD</t>
  </si>
  <si>
    <t>PKFEVIEQA</t>
  </si>
  <si>
    <t>ALAAAGYDV</t>
  </si>
  <si>
    <t>ASKERSGVL</t>
  </si>
  <si>
    <t>LEEQRPERV</t>
  </si>
  <si>
    <t>FGGGSFRGS</t>
  </si>
  <si>
    <t>LAQESTMDM</t>
  </si>
  <si>
    <t>GNFGGRSSG</t>
  </si>
  <si>
    <t>SVASAAAVL</t>
  </si>
  <si>
    <t>DAGAALNDH</t>
  </si>
  <si>
    <t>NANEFVTIK</t>
  </si>
  <si>
    <t>NVAEGETKP</t>
  </si>
  <si>
    <t>PKATGVTTL</t>
  </si>
  <si>
    <t>FSSVSVSRS</t>
  </si>
  <si>
    <t>KLISEEDLL</t>
  </si>
  <si>
    <t>TVGAGAYAY</t>
  </si>
  <si>
    <t>QVHPDTGIS</t>
  </si>
  <si>
    <t>AVSEGTKAV</t>
  </si>
  <si>
    <t>SRKEYSVYV</t>
  </si>
  <si>
    <t>GTVDVTPFI</t>
  </si>
  <si>
    <t>TASPFSGLQ</t>
  </si>
  <si>
    <t>SVIDTSTIV</t>
  </si>
  <si>
    <t>ARPDAIMTY</t>
  </si>
  <si>
    <t>KTYSTFSGL</t>
  </si>
  <si>
    <t>LTTMGDRFT</t>
  </si>
  <si>
    <t>EATGTIQED</t>
  </si>
  <si>
    <t>AIGDKVGRY</t>
  </si>
  <si>
    <t>RIFAPNHVV</t>
  </si>
  <si>
    <t>SKTRGQIQV</t>
  </si>
  <si>
    <t>TIMPKDIQL</t>
  </si>
  <si>
    <t>KSAPSTGGV</t>
  </si>
  <si>
    <t>KLIKDGLII</t>
  </si>
  <si>
    <t>RAPAHGLFL</t>
  </si>
  <si>
    <t>TVKKGKPEL</t>
  </si>
  <si>
    <t>YLQSLLAEV</t>
  </si>
  <si>
    <t>VTLEKMTEE</t>
  </si>
  <si>
    <t>VVYSGLENI</t>
  </si>
  <si>
    <t>SVEEISTLV</t>
  </si>
  <si>
    <t>VQFGLARFK</t>
  </si>
  <si>
    <t>FAAPFPSKQ</t>
  </si>
  <si>
    <t>VVGGDIHKK</t>
  </si>
  <si>
    <t>RVYDPAQRR</t>
  </si>
  <si>
    <t>GVDSSIFQN</t>
  </si>
  <si>
    <t>KMKEALLSI</t>
  </si>
  <si>
    <t>RVQEAVSMV</t>
  </si>
  <si>
    <t>TGTSAQQLD</t>
  </si>
  <si>
    <t>ATFSSSRYH</t>
  </si>
  <si>
    <t>TVGDGSVYK</t>
  </si>
  <si>
    <t>AVQTAAKLL</t>
  </si>
  <si>
    <t>STIEGVHQK</t>
  </si>
  <si>
    <t>RVYSPPEWI</t>
  </si>
  <si>
    <t>VLMNQPPQI</t>
  </si>
  <si>
    <t>RVFAAESII</t>
  </si>
  <si>
    <t>IALTDNALI</t>
  </si>
  <si>
    <t>ALLDGSNVV</t>
  </si>
  <si>
    <t>SVPEFPLSP</t>
  </si>
  <si>
    <t>AVLEKQDIS</t>
  </si>
  <si>
    <t>TIFAELATK</t>
  </si>
  <si>
    <t>HFEATDILV</t>
  </si>
  <si>
    <t>FFIIYIIII</t>
  </si>
  <si>
    <t>ILYGPPGTG</t>
  </si>
  <si>
    <t>STDPAAPNL</t>
  </si>
  <si>
    <t>SVFEPVISK</t>
  </si>
  <si>
    <t>SVYDGEEHG</t>
  </si>
  <si>
    <t>ATIDGSVNP</t>
  </si>
  <si>
    <t>SLGHFENLQ</t>
  </si>
  <si>
    <t>STPLAGLAP</t>
  </si>
  <si>
    <t>TLPKNPPPK</t>
  </si>
  <si>
    <t>THMGPFVER</t>
  </si>
  <si>
    <t>RTYDREGFK</t>
  </si>
  <si>
    <t>RYTNKVITL</t>
  </si>
  <si>
    <t>AVNPKIASK</t>
  </si>
  <si>
    <t>QEVAVKEQL</t>
  </si>
  <si>
    <t>HRKPPSSLM</t>
  </si>
  <si>
    <t>TRTPPIIHR</t>
  </si>
  <si>
    <t>DVNAAIATI</t>
  </si>
  <si>
    <t>ATGESIAVK</t>
  </si>
  <si>
    <t>VVQEPGQVF</t>
  </si>
  <si>
    <t>TPVAIATQL</t>
  </si>
  <si>
    <t>LQQLPADFR</t>
  </si>
  <si>
    <t>RVPEKPVYK</t>
  </si>
  <si>
    <t>LREPNFTLK</t>
  </si>
  <si>
    <t>SQFSGKITV</t>
  </si>
  <si>
    <t>AIIDHIFAS</t>
  </si>
  <si>
    <t>IQFNPLSEK</t>
  </si>
  <si>
    <t>KVWDPFGRK</t>
  </si>
  <si>
    <t>NSSMRLKKL</t>
  </si>
  <si>
    <t>SRPPNSPSI</t>
  </si>
  <si>
    <t>TALPTGTSK</t>
  </si>
  <si>
    <t>GIFPGTPLK</t>
  </si>
  <si>
    <t>AAFDGGFTV</t>
  </si>
  <si>
    <t>RVLDDVKRK</t>
  </si>
  <si>
    <t>SVMSTVEWN</t>
  </si>
  <si>
    <t>LLVATSVAA</t>
  </si>
  <si>
    <t>LLLKMNKPL</t>
  </si>
  <si>
    <t>AVFPKPFVE</t>
  </si>
  <si>
    <t>ARAALVFAL</t>
  </si>
  <si>
    <t>RTKKVGIVG</t>
  </si>
  <si>
    <t>TVAGGAWTY</t>
  </si>
  <si>
    <t>KTFEGNLTT</t>
  </si>
  <si>
    <t>HSFQVLALV</t>
  </si>
  <si>
    <t>SISGPISTS</t>
  </si>
  <si>
    <t>KRPEIIQIL</t>
  </si>
  <si>
    <t>KLFEKKYSV</t>
  </si>
  <si>
    <t>AAFDHAREL</t>
  </si>
  <si>
    <t>PAGAAARGL</t>
  </si>
  <si>
    <t>HANLKPNQV</t>
  </si>
  <si>
    <t>STVSADPVV</t>
  </si>
  <si>
    <t>PSDDTKGFF</t>
  </si>
  <si>
    <t>RTGPPMSRF</t>
  </si>
  <si>
    <t>TAIGMPVEK</t>
  </si>
  <si>
    <t>YAINEISGQ</t>
  </si>
  <si>
    <t>LRGSIPRSL</t>
  </si>
  <si>
    <t>TGIDLGTTG</t>
  </si>
  <si>
    <t>ARKGSFSAL</t>
  </si>
  <si>
    <t>ATATGTEIL</t>
  </si>
  <si>
    <t>ATNGPPVLV</t>
  </si>
  <si>
    <t>LVSSGLREP</t>
  </si>
  <si>
    <t>AAPEKPLAG</t>
  </si>
  <si>
    <t>SASASLPTK</t>
  </si>
  <si>
    <t>RVFEKGYSF</t>
  </si>
  <si>
    <t>ATAGIIGVN</t>
  </si>
  <si>
    <t>RIYNMEMAR</t>
  </si>
  <si>
    <t>VTNDGATIL</t>
  </si>
  <si>
    <t>KLYTKHGTL</t>
  </si>
  <si>
    <t>KLEDGPKFL</t>
  </si>
  <si>
    <t>STTTGHLIY</t>
  </si>
  <si>
    <t>VKLPSGSKK</t>
  </si>
  <si>
    <t>VTYVPVTTF</t>
  </si>
  <si>
    <t>ATGSWDSFL</t>
  </si>
  <si>
    <t>KLLNYAPLE</t>
  </si>
  <si>
    <t>DAVTYTEHA</t>
  </si>
  <si>
    <t>ISGLIYEET</t>
  </si>
  <si>
    <t>KVAPAPAVV</t>
  </si>
  <si>
    <t>TQLLKLAHK</t>
  </si>
  <si>
    <t>YSFTTTAER</t>
  </si>
  <si>
    <t>RVAPEEHVL</t>
  </si>
  <si>
    <t>STFQQMWIS</t>
  </si>
  <si>
    <t>RLLEYTPTA</t>
  </si>
  <si>
    <t>LLYGPPGTG</t>
  </si>
  <si>
    <t>KVFDGIPPY</t>
  </si>
  <si>
    <t>LVLLPLLGI</t>
  </si>
  <si>
    <t>KAFNQGKIF</t>
  </si>
  <si>
    <t>RKKAAKALK</t>
  </si>
  <si>
    <t>KMNPQSAFF</t>
  </si>
  <si>
    <t>QDQTRIVAL</t>
  </si>
  <si>
    <t>GLVEGAKKV</t>
  </si>
  <si>
    <t>FRTNPTGTY</t>
  </si>
  <si>
    <t>ARSAKPALL</t>
  </si>
  <si>
    <t>VVMVNQGLT</t>
  </si>
  <si>
    <t>SLYNGGSKR</t>
  </si>
  <si>
    <t>SSKGSLGGF</t>
  </si>
  <si>
    <t>EQLQQIRAE</t>
  </si>
  <si>
    <t>QSFDKEWVA</t>
  </si>
  <si>
    <t>RLVQGSILK</t>
  </si>
  <si>
    <t>PETEQVNLF</t>
  </si>
  <si>
    <t>TTLAFKPIK</t>
  </si>
  <si>
    <t>FEELNADLF</t>
  </si>
  <si>
    <t>VKFGADARA</t>
  </si>
  <si>
    <t>KVDGRVVEP</t>
  </si>
  <si>
    <t>RGGLGSSSL</t>
  </si>
  <si>
    <t>YVTTSTRTY</t>
  </si>
  <si>
    <t>ISEQFTAMF</t>
  </si>
  <si>
    <t>DALNIETAI</t>
  </si>
  <si>
    <t>TNADKQLSF</t>
  </si>
  <si>
    <t>SVKGHPDTL</t>
  </si>
  <si>
    <t>VLGGYIQKK</t>
  </si>
  <si>
    <t>GVNDSPALK</t>
  </si>
  <si>
    <t>SVFQQGMKN</t>
  </si>
  <si>
    <t>NAENEFVTI</t>
  </si>
  <si>
    <t>RLSPSPTSQ</t>
  </si>
  <si>
    <t>NRKDAEEFF</t>
  </si>
  <si>
    <t>TQKSLSLSP</t>
  </si>
  <si>
    <t>SVDPKNYKK</t>
  </si>
  <si>
    <t>SNPARGHSV</t>
  </si>
  <si>
    <t>GSGAFGTVY</t>
  </si>
  <si>
    <t>AEVTPTSKA</t>
  </si>
  <si>
    <t>TYYGAFIKK</t>
  </si>
  <si>
    <t>KVYTKSSHL</t>
  </si>
  <si>
    <t>LLSPPLRPR</t>
  </si>
  <si>
    <t>VLFAGQHIS</t>
  </si>
  <si>
    <t>KESYSVYVY</t>
  </si>
  <si>
    <t>KLFDHVSKF</t>
  </si>
  <si>
    <t>ALDTKIGRY</t>
  </si>
  <si>
    <t>TIQSGEQPY</t>
  </si>
  <si>
    <t>STFSGLAKH</t>
  </si>
  <si>
    <t>KIIAFVLEG</t>
  </si>
  <si>
    <t>VLYEGIKVG</t>
  </si>
  <si>
    <t>VRTTNPVDL</t>
  </si>
  <si>
    <t>EEATGTIQE</t>
  </si>
  <si>
    <t>MNEAPGPIF</t>
  </si>
  <si>
    <t>KLIDIVSSQ</t>
  </si>
  <si>
    <t>GIYPHEPKH</t>
  </si>
  <si>
    <t>AAMLDTVVF</t>
  </si>
  <si>
    <t>AYEQVAKAL</t>
  </si>
  <si>
    <t>VNDGDMRLA</t>
  </si>
  <si>
    <t>LLTSFGPLK</t>
  </si>
  <si>
    <t>TLSDYNIQK</t>
  </si>
  <si>
    <t>QIFVKTLTG</t>
  </si>
  <si>
    <t>SIFDGRVVA</t>
  </si>
  <si>
    <t>TTLNSPPLK</t>
  </si>
  <si>
    <t>EAFVRHILS</t>
  </si>
  <si>
    <t>LLDDPSKQK</t>
  </si>
  <si>
    <t>KLKAWNDIK</t>
  </si>
  <si>
    <t>RMFAPTKTW</t>
  </si>
  <si>
    <t>AVAVDVAVP</t>
  </si>
  <si>
    <t>ILRNPVTNK</t>
  </si>
  <si>
    <t>EELVRMVLN</t>
  </si>
  <si>
    <t>STYTHIHEK</t>
  </si>
  <si>
    <t>GLFGGAGVG</t>
  </si>
  <si>
    <t>MRRRTQPPI</t>
  </si>
  <si>
    <t>VTTTTTTVT</t>
  </si>
  <si>
    <t>TAQFKINKK</t>
  </si>
  <si>
    <t>VVYPPPVDP</t>
  </si>
  <si>
    <t>GVLGTVVHK</t>
  </si>
  <si>
    <t>SLPANTPLR</t>
  </si>
  <si>
    <t>AVPTNIIAA</t>
  </si>
  <si>
    <t>STYYGSFVT</t>
  </si>
  <si>
    <t>KSFPGIPLH</t>
  </si>
  <si>
    <t>RLAEWATKL</t>
  </si>
  <si>
    <t>ATGDMSGLL</t>
  </si>
  <si>
    <t>AVHQQILSN</t>
  </si>
  <si>
    <t>ATQVAVSVP</t>
  </si>
  <si>
    <t>RQAPATVGL</t>
  </si>
  <si>
    <t>KVFDAKPSA</t>
  </si>
  <si>
    <t>TVAVPLVGK</t>
  </si>
  <si>
    <t>ARSDKIFTL</t>
  </si>
  <si>
    <t>FFIIYIILI</t>
  </si>
  <si>
    <t>LKNPPINTK</t>
  </si>
  <si>
    <t>KIIDTPGLL</t>
  </si>
  <si>
    <t>NRVLVVHDF</t>
  </si>
  <si>
    <t>LAYGNQESL</t>
  </si>
  <si>
    <t>KVETFSGVY</t>
  </si>
  <si>
    <t>SRGYVKEQF</t>
  </si>
  <si>
    <t>RVLDPSKFL</t>
  </si>
  <si>
    <t>AQFGKILRK</t>
  </si>
  <si>
    <t>VTVPPPPLA</t>
  </si>
  <si>
    <t>VLFAGQHIA</t>
  </si>
  <si>
    <t>ILPQYINSR</t>
  </si>
  <si>
    <t>YRAPEI_IL</t>
  </si>
  <si>
    <t>TL_GLLRNL</t>
  </si>
  <si>
    <t>QILVGVNK_</t>
  </si>
  <si>
    <t>AAY_RVGML</t>
  </si>
  <si>
    <t>_RSDLLSAI</t>
  </si>
  <si>
    <t>GV_GPIRDV</t>
  </si>
  <si>
    <t>I_HPPKLVL</t>
  </si>
  <si>
    <t>YR_APELLL</t>
  </si>
  <si>
    <t>ASTYLAR_L</t>
  </si>
  <si>
    <t>H_GGPTRDL</t>
  </si>
  <si>
    <t>KPFE_VPFL</t>
  </si>
  <si>
    <t>TSF_RLPSL</t>
  </si>
  <si>
    <t>_KYPLGRQI</t>
  </si>
  <si>
    <t>HAY_IISYL</t>
  </si>
  <si>
    <t>HAY_IISSL</t>
  </si>
  <si>
    <t>YS_GKVRYI</t>
  </si>
  <si>
    <t>KAFL_IRLL</t>
  </si>
  <si>
    <t>YR_PPELLL</t>
  </si>
  <si>
    <t>GQ_GPERLV</t>
  </si>
  <si>
    <t>QR_PPTIVL</t>
  </si>
  <si>
    <t>TR_PPIRVT</t>
  </si>
  <si>
    <t>IVIQNPTE_</t>
  </si>
  <si>
    <t>AAL_RLQYL</t>
  </si>
  <si>
    <t>HRRPPIG_Y</t>
  </si>
  <si>
    <t>KRF_KVMKI</t>
  </si>
  <si>
    <t>VGYL_VRLV</t>
  </si>
  <si>
    <t>TKPPH_FIL</t>
  </si>
  <si>
    <t>_APAHPSLL</t>
  </si>
  <si>
    <t>F_GGLTRAL</t>
  </si>
  <si>
    <t>HSY_RAPAF</t>
  </si>
  <si>
    <t>VAVVNVHS_</t>
  </si>
  <si>
    <t>SR_KFLKKM</t>
  </si>
  <si>
    <t>KCILLVAR_</t>
  </si>
  <si>
    <t>KSYLMNR_L</t>
  </si>
  <si>
    <t>AAY_RASLV</t>
  </si>
  <si>
    <t>SS_GPSRYV</t>
  </si>
  <si>
    <t>FVQMMTAK_</t>
  </si>
  <si>
    <t>SGYQILH_M</t>
  </si>
  <si>
    <t>HR_PPVIVL</t>
  </si>
  <si>
    <t>H_GVFLPLV</t>
  </si>
  <si>
    <t>LYLA_LLLH</t>
  </si>
  <si>
    <t>HGYSISH_V</t>
  </si>
  <si>
    <t>RVHGPLS_L</t>
  </si>
  <si>
    <t>MGY_RITGL</t>
  </si>
  <si>
    <t>TR_PPVRLV</t>
  </si>
  <si>
    <t>_KQGHVRSL</t>
  </si>
  <si>
    <t>_LMQKHKDL</t>
  </si>
  <si>
    <t>AR_PPGYEF</t>
  </si>
  <si>
    <t>_SGDTLPRL</t>
  </si>
  <si>
    <t>IKPPIIHY_</t>
  </si>
  <si>
    <t>IR_PPTRTA</t>
  </si>
  <si>
    <t>YRGQFPE_L</t>
  </si>
  <si>
    <t>SL_GPIRSL</t>
  </si>
  <si>
    <t>IQLTHVQT_</t>
  </si>
  <si>
    <t>SS_GPERSI</t>
  </si>
  <si>
    <t>FS_GLERSI</t>
  </si>
  <si>
    <t>LEVQVPED_</t>
  </si>
  <si>
    <t>GAFL_LRQV</t>
  </si>
  <si>
    <t>HAKIWLMK_</t>
  </si>
  <si>
    <t>VYKNFPQ_L</t>
  </si>
  <si>
    <t>YR_GPSHTY</t>
  </si>
  <si>
    <t>VR_NLPQYV</t>
  </si>
  <si>
    <t>NR_PPIASL</t>
  </si>
  <si>
    <t>TV_GKVRDV</t>
  </si>
  <si>
    <t>_KGDILTLL</t>
  </si>
  <si>
    <t>KSF_NLPML</t>
  </si>
  <si>
    <t>YR_APELML</t>
  </si>
  <si>
    <t>KRFQ_AQSL</t>
  </si>
  <si>
    <t>IKAPKIS_M</t>
  </si>
  <si>
    <t>PAGVHPPR_</t>
  </si>
  <si>
    <t>KLI_KQMEK</t>
  </si>
  <si>
    <t>SGY_RIDFY</t>
  </si>
  <si>
    <t>F_YGIIRNV</t>
  </si>
  <si>
    <t>QLIVGVNK_</t>
  </si>
  <si>
    <t>LPLQDV_YK</t>
  </si>
  <si>
    <t>_SFDKAKLK</t>
  </si>
  <si>
    <t>_SPNKLYTL</t>
  </si>
  <si>
    <t>VFLENVIR_</t>
  </si>
  <si>
    <t>_DIGFIKLD</t>
  </si>
  <si>
    <t>SS_GPERIL</t>
  </si>
  <si>
    <t>VVLVLAGR_</t>
  </si>
  <si>
    <t>QQIQKV_VM</t>
  </si>
  <si>
    <t>DLTDYLMK_</t>
  </si>
  <si>
    <t>PLGYEIQ_L</t>
  </si>
  <si>
    <t>P_PRSLVVF</t>
  </si>
  <si>
    <t>_RAYILNLV</t>
  </si>
  <si>
    <t>YR_APELIF</t>
  </si>
  <si>
    <t>VRF_KTKEV</t>
  </si>
  <si>
    <t>HAFEIIH_L</t>
  </si>
  <si>
    <t>FRYN_GLIH</t>
  </si>
  <si>
    <t>QQ_GPLRSI</t>
  </si>
  <si>
    <t>IR_GPILSF</t>
  </si>
  <si>
    <t>_AQGVLRQV</t>
  </si>
  <si>
    <t>_AYGLSREV</t>
  </si>
  <si>
    <t>YGMPR_QIL</t>
  </si>
  <si>
    <t>NR_GPAYGL</t>
  </si>
  <si>
    <t>PR_VLLLDL</t>
  </si>
  <si>
    <t>_RAGVLAHL</t>
  </si>
  <si>
    <t>_ASDVVRKV</t>
  </si>
  <si>
    <t>NIFERTE_V</t>
  </si>
  <si>
    <t>_APARLFAL</t>
  </si>
  <si>
    <t>M_KENFPNF</t>
  </si>
  <si>
    <t>GSHS_MRYF</t>
  </si>
  <si>
    <t>_RATILVRL</t>
  </si>
  <si>
    <t>RRPPRLR_F</t>
  </si>
  <si>
    <t>TRTE_IIIL</t>
  </si>
  <si>
    <t>KKRGRKP_A</t>
  </si>
  <si>
    <t>FYQEHPD_L</t>
  </si>
  <si>
    <t>KSFPISH_V</t>
  </si>
  <si>
    <t>T_IGLIRNL</t>
  </si>
  <si>
    <t>LYNLGGSK_</t>
  </si>
  <si>
    <t>F_NEKSKEL</t>
  </si>
  <si>
    <t>SPVVRVA_V</t>
  </si>
  <si>
    <t>KAFD_ITYV</t>
  </si>
  <si>
    <t>DVKFGAD_A</t>
  </si>
  <si>
    <t>AVIDLNNR_</t>
  </si>
  <si>
    <t>KTYPLTQ_L</t>
  </si>
  <si>
    <t>VRKD_LQNF</t>
  </si>
  <si>
    <t>SVKLGHPD_</t>
  </si>
  <si>
    <t>QAFGLPR_L</t>
  </si>
  <si>
    <t>YE_DIAQKS</t>
  </si>
  <si>
    <t>TRGPVVR_L</t>
  </si>
  <si>
    <t>YE_EIAQRS</t>
  </si>
  <si>
    <t>KSLSLSP_G</t>
  </si>
  <si>
    <t>VGYEAIG_L</t>
  </si>
  <si>
    <t>ISELKRRQ_</t>
  </si>
  <si>
    <t>_VGWRLIAL</t>
  </si>
  <si>
    <t>KRGD_VIYI</t>
  </si>
  <si>
    <t>HRPE_LIEY</t>
  </si>
  <si>
    <t>LTTMGDR_F</t>
  </si>
  <si>
    <t>N_FAFLEFR</t>
  </si>
  <si>
    <t>_AGDRLVEV</t>
  </si>
  <si>
    <t>NLY_IISVK</t>
  </si>
  <si>
    <t>SS_GPQRLV</t>
  </si>
  <si>
    <t>FVR_HILSG</t>
  </si>
  <si>
    <t>KAYLSAH_L</t>
  </si>
  <si>
    <t>VR_PPVQVY</t>
  </si>
  <si>
    <t>IR_GVINQL</t>
  </si>
  <si>
    <t>YRPPEV_IL</t>
  </si>
  <si>
    <t>_KGDRIAQL</t>
  </si>
  <si>
    <t>HQ_GPARAL</t>
  </si>
  <si>
    <t>LVRM_VLNG</t>
  </si>
  <si>
    <t>VHPPH_YFF</t>
  </si>
  <si>
    <t>YR_GPANGF</t>
  </si>
  <si>
    <t>GV_GPIRKV</t>
  </si>
  <si>
    <t>SKNRPIRT_</t>
  </si>
  <si>
    <t>IA_STTQKP</t>
  </si>
  <si>
    <t>HV_DPENFK</t>
  </si>
  <si>
    <t>WTLQQVTR_</t>
  </si>
  <si>
    <t>HT_GPVRAL</t>
  </si>
  <si>
    <t>YR_APELLF</t>
  </si>
  <si>
    <t>_VFQFLNAK</t>
  </si>
  <si>
    <t>HR_PPLLAF</t>
  </si>
  <si>
    <t>_RPRKAFLL</t>
  </si>
  <si>
    <t>YR_GIFPVL</t>
  </si>
  <si>
    <t>_AHPPPLQL</t>
  </si>
  <si>
    <t>_LYDIDVAK</t>
  </si>
  <si>
    <t>TV_GLIRNL</t>
  </si>
  <si>
    <t>VR_PPKQLL</t>
  </si>
  <si>
    <t>EA_TLLPAT</t>
  </si>
  <si>
    <t>SYWNH_REL</t>
  </si>
  <si>
    <t>SK_APVLTY</t>
  </si>
  <si>
    <t>AGF_RALGL</t>
  </si>
  <si>
    <t>N_KGPSYGL</t>
  </si>
  <si>
    <t>NTFRHS_VV</t>
  </si>
  <si>
    <t>QV_GPTREL</t>
  </si>
  <si>
    <t>Y_YVNRDTL</t>
  </si>
  <si>
    <t>N_binders</t>
  </si>
  <si>
    <t>H_Avg_Ranks</t>
  </si>
  <si>
    <t>Core</t>
  </si>
  <si>
    <t>Rank</t>
  </si>
  <si>
    <t>HLA-C0602 nM</t>
  </si>
  <si>
    <t>Pept.found in PsO</t>
  </si>
  <si>
    <t>Pept.found in MSP</t>
  </si>
  <si>
    <t>PsO elevated wo dupl.</t>
  </si>
  <si>
    <t>|KRT17_</t>
  </si>
  <si>
    <t>|KRT14_</t>
  </si>
  <si>
    <t>|KRT16_</t>
  </si>
  <si>
    <t>|SERPINB4_</t>
  </si>
  <si>
    <t>|SERPINB3_</t>
  </si>
  <si>
    <t>|ENO1_</t>
  </si>
  <si>
    <t>|SOD2_</t>
  </si>
  <si>
    <t>|LGALS7B_</t>
  </si>
  <si>
    <t>|S100A9_</t>
  </si>
  <si>
    <t>|S100A7_</t>
  </si>
  <si>
    <t>|TF_</t>
  </si>
  <si>
    <t>|TUBB2C_</t>
  </si>
  <si>
    <t>|ATP5F1B_</t>
  </si>
  <si>
    <t>|TYMP_</t>
  </si>
  <si>
    <t>|DPYSL2_</t>
  </si>
  <si>
    <t>|PDIA3_</t>
  </si>
  <si>
    <t>|ALDH2_</t>
  </si>
  <si>
    <t>|SFN_</t>
  </si>
  <si>
    <t>|APCS_</t>
  </si>
  <si>
    <t>|HSPB1_</t>
  </si>
  <si>
    <t>|GSTP1_</t>
  </si>
  <si>
    <t>|PRDX2_</t>
  </si>
  <si>
    <t>|HSP90B1_</t>
  </si>
  <si>
    <t>|HSP90AB1_</t>
  </si>
  <si>
    <t>|HSPA5_</t>
  </si>
  <si>
    <t>|ACTB_</t>
  </si>
  <si>
    <t>|CRABP2_</t>
  </si>
  <si>
    <t>|FABP5_</t>
  </si>
  <si>
    <t>|HBB_</t>
  </si>
  <si>
    <t>|YWHAG_</t>
  </si>
  <si>
    <t>|YWHAQ_</t>
  </si>
  <si>
    <t>|YWHAZ_</t>
  </si>
  <si>
    <t>|SERPINB5_</t>
  </si>
  <si>
    <t>|ARHGDIA_</t>
  </si>
  <si>
    <t>|AKR1B10_</t>
  </si>
  <si>
    <t>|CBR3_</t>
  </si>
  <si>
    <t>|GLRX3_</t>
  </si>
  <si>
    <t>|LDHA_</t>
  </si>
  <si>
    <t>|GOT2_</t>
  </si>
  <si>
    <t>|CSTB_</t>
  </si>
  <si>
    <t>|ARG1_</t>
  </si>
  <si>
    <t>|S100A8_</t>
  </si>
  <si>
    <t>|RPLP2_</t>
  </si>
  <si>
    <t>|DBI_</t>
  </si>
  <si>
    <t>|PFN1_</t>
  </si>
  <si>
    <t>|HSP90AA1_</t>
  </si>
  <si>
    <t>|FH_</t>
  </si>
  <si>
    <t>|PABPC1_</t>
  </si>
  <si>
    <t>|PCNA_</t>
  </si>
  <si>
    <t>|PDIA4_</t>
  </si>
  <si>
    <t>|SETD4_</t>
  </si>
  <si>
    <t>|GM2A_</t>
  </si>
  <si>
    <t>|IL1RN_</t>
  </si>
  <si>
    <t>|DNAJB1_</t>
  </si>
  <si>
    <t>|CALML3_</t>
  </si>
  <si>
    <t>|PRDX5_</t>
  </si>
  <si>
    <t>|DSG3_</t>
  </si>
  <si>
    <t>|GLRX_</t>
  </si>
  <si>
    <t>|NAMPT_</t>
  </si>
  <si>
    <t>|RANGAP1_</t>
  </si>
  <si>
    <t>|HNRNPA3_</t>
  </si>
  <si>
    <t>|SUB1_</t>
  </si>
  <si>
    <t>|NAPA_</t>
  </si>
  <si>
    <t>|UBE2K_</t>
  </si>
  <si>
    <t>|LYZ_</t>
  </si>
  <si>
    <t>|PPIA_</t>
  </si>
  <si>
    <t>|LCN2_</t>
  </si>
  <si>
    <t>|CYCS_</t>
  </si>
  <si>
    <t>|HMGCS1_</t>
  </si>
  <si>
    <t>|DSG1_</t>
  </si>
  <si>
    <t>|FAM25G_</t>
  </si>
  <si>
    <t>|GSDMA_</t>
  </si>
  <si>
    <t>|IL1F9_</t>
  </si>
  <si>
    <t>|EIF3K_</t>
  </si>
  <si>
    <t>|PA2G4_</t>
  </si>
  <si>
    <t>|UFC1_</t>
  </si>
  <si>
    <t>|BZW2_</t>
  </si>
  <si>
    <t>|HPRT1_</t>
  </si>
  <si>
    <t>|GAPDH_</t>
  </si>
  <si>
    <t>|BTF3_</t>
  </si>
  <si>
    <t>|ENDOU_</t>
  </si>
  <si>
    <t>|PPIB_</t>
  </si>
  <si>
    <t>|TAGLN2_</t>
  </si>
  <si>
    <t>|STAT1_</t>
  </si>
  <si>
    <t>|PSME1_</t>
  </si>
  <si>
    <t>|SRSF1_</t>
  </si>
  <si>
    <t>|GRP_</t>
  </si>
  <si>
    <t>|NCCRP1_</t>
  </si>
  <si>
    <t>|OTUB1_</t>
  </si>
  <si>
    <t>|COPE_</t>
  </si>
  <si>
    <t>|CS_</t>
  </si>
  <si>
    <t>|LYPLA1_</t>
  </si>
  <si>
    <t>|FGG_</t>
  </si>
  <si>
    <t>|H2AFZ_</t>
  </si>
  <si>
    <t>|HSPA8_</t>
  </si>
  <si>
    <t>|LCP1_</t>
  </si>
  <si>
    <t>|IDE_</t>
  </si>
  <si>
    <t>|GLUL_</t>
  </si>
  <si>
    <t>|EIF2S2_</t>
  </si>
  <si>
    <t>|SFPQ_</t>
  </si>
  <si>
    <t>|WARS_</t>
  </si>
  <si>
    <t>|CFL1_</t>
  </si>
  <si>
    <t>|S100A2_</t>
  </si>
  <si>
    <t>|KRT2_</t>
  </si>
  <si>
    <t>|SERPINB9_</t>
  </si>
  <si>
    <t>|PGD_</t>
  </si>
  <si>
    <t>|AK2_</t>
  </si>
  <si>
    <t>|SNRPD1_</t>
  </si>
  <si>
    <t>|RAB1A_</t>
  </si>
  <si>
    <t>|FKBP3_</t>
  </si>
  <si>
    <t>|SET_</t>
  </si>
  <si>
    <t>|DSC2_</t>
  </si>
  <si>
    <t>|C1QBP_</t>
  </si>
  <si>
    <t>|DPYD_</t>
  </si>
  <si>
    <t>|NACA_</t>
  </si>
  <si>
    <t>|COTL1_</t>
  </si>
  <si>
    <t>|TCEB1_</t>
  </si>
  <si>
    <t>|TENA_</t>
  </si>
  <si>
    <t>|KYNU_</t>
  </si>
  <si>
    <t>|CYB5R2_</t>
  </si>
  <si>
    <t>|S100A7A_</t>
  </si>
  <si>
    <t>|STX12_</t>
  </si>
  <si>
    <t>|NT5C_</t>
  </si>
  <si>
    <t>|HSPH1_</t>
  </si>
  <si>
    <t>|LRRC59_</t>
  </si>
  <si>
    <t>|PTER_</t>
  </si>
  <si>
    <t>|EFHD2_</t>
  </si>
  <si>
    <t>|LGMN_</t>
  </si>
  <si>
    <t>|TXNDC17_</t>
  </si>
  <si>
    <t>|ACAT2_</t>
  </si>
  <si>
    <t>|RNASE7_</t>
  </si>
  <si>
    <t>|STARD5_</t>
  </si>
  <si>
    <t>|OLA1_</t>
  </si>
  <si>
    <t>|GLTP_</t>
  </si>
  <si>
    <t>|IL1F5_</t>
  </si>
  <si>
    <t>|SERPINB13_</t>
  </si>
  <si>
    <t>|KLK13_</t>
  </si>
  <si>
    <t>|SH3BP1_</t>
  </si>
  <si>
    <t>|RBM8A_</t>
  </si>
  <si>
    <t>|ARPC1B_</t>
  </si>
  <si>
    <t>|ISG15_</t>
  </si>
  <si>
    <t>|XRCC6_</t>
  </si>
  <si>
    <t>|RPS28_</t>
  </si>
  <si>
    <t>|PAFAH1B2_</t>
  </si>
  <si>
    <t>|ECH1_</t>
  </si>
  <si>
    <t>|FLG2_</t>
  </si>
  <si>
    <t>|FAM114A1_</t>
  </si>
  <si>
    <t>|DYNLRB2_</t>
  </si>
  <si>
    <t>|KLK6_</t>
  </si>
  <si>
    <t>|PURB_</t>
  </si>
  <si>
    <t>|S100A13_</t>
  </si>
  <si>
    <t>|TREX2_</t>
  </si>
  <si>
    <t>|FAM49B_</t>
  </si>
  <si>
    <t>|PYCARD_</t>
  </si>
  <si>
    <t>|COMP_</t>
  </si>
  <si>
    <t>|RPL5_</t>
  </si>
  <si>
    <t>|TUT1_</t>
  </si>
  <si>
    <t>|HYOU1_</t>
  </si>
  <si>
    <t>|GCN1L1_</t>
  </si>
  <si>
    <t>|BCCIP_</t>
  </si>
  <si>
    <t>|COPG2_</t>
  </si>
  <si>
    <t>|KLK11_</t>
  </si>
  <si>
    <t>|STEAP4_</t>
  </si>
  <si>
    <t>|LOC652694_</t>
  </si>
  <si>
    <t>|GNB2_</t>
  </si>
  <si>
    <t>|IGKV1D-12_</t>
  </si>
  <si>
    <t>|MAPK1_</t>
  </si>
  <si>
    <t>|EFTUD2_</t>
  </si>
  <si>
    <t>|EEF1E1_</t>
  </si>
  <si>
    <t>|QSOX1_</t>
  </si>
  <si>
    <t>|ATP6V1E1_</t>
  </si>
  <si>
    <t>|HNRNPF_</t>
  </si>
  <si>
    <t>|LYPD3_</t>
  </si>
  <si>
    <t>|GTF2A1_</t>
  </si>
  <si>
    <t>|CHMP2A_</t>
  </si>
  <si>
    <t>|PRPF19_</t>
  </si>
  <si>
    <t>|SSRP1_</t>
  </si>
  <si>
    <t>|ILF2_</t>
  </si>
  <si>
    <t>|MRPL12_</t>
  </si>
  <si>
    <t>|UBE4B_</t>
  </si>
  <si>
    <t>|DEFA1_</t>
  </si>
  <si>
    <t>|EIF2B4_</t>
  </si>
  <si>
    <t>|NUMA1_</t>
  </si>
  <si>
    <t>|AIMP1_</t>
  </si>
  <si>
    <t>|NSF_</t>
  </si>
  <si>
    <t>|SH3GLB1_</t>
  </si>
  <si>
    <t>|RAD21_</t>
  </si>
  <si>
    <t>|C12orf5_</t>
  </si>
  <si>
    <t>|RETN_</t>
  </si>
  <si>
    <t>|COBLL1_</t>
  </si>
  <si>
    <t>|SLC25A5_</t>
  </si>
  <si>
    <t>|MPO_</t>
  </si>
  <si>
    <t>|IPO7_</t>
  </si>
  <si>
    <t>|EIF2C4_</t>
  </si>
  <si>
    <t>|FABP5L9_</t>
  </si>
  <si>
    <t>|ANGPTL2_</t>
  </si>
  <si>
    <t>|ATP1B3_</t>
  </si>
  <si>
    <t>|SULT2B1_</t>
  </si>
  <si>
    <t>|HS1BP3_</t>
  </si>
  <si>
    <t>|UNC93B1_</t>
  </si>
  <si>
    <t>|ICAM1_</t>
  </si>
  <si>
    <t>|KHDRBS1_</t>
  </si>
  <si>
    <t>|MT1L_</t>
  </si>
  <si>
    <t>|CPA4_</t>
  </si>
  <si>
    <t>|LIMA1_</t>
  </si>
  <si>
    <t>|SQRDL_</t>
  </si>
  <si>
    <t>|RPRD1B_</t>
  </si>
  <si>
    <t>|PSMD8_</t>
  </si>
  <si>
    <t>|S100A14_</t>
  </si>
  <si>
    <t>|CPN1_</t>
  </si>
  <si>
    <t>|SH3BGRL3_</t>
  </si>
  <si>
    <t>|SF3B5_</t>
  </si>
  <si>
    <t>|RAB27B_</t>
  </si>
  <si>
    <t>|LY6G5B_</t>
  </si>
  <si>
    <t>|CLIC1_</t>
  </si>
  <si>
    <t>|EPPK1_</t>
  </si>
  <si>
    <t>|PSMC1_</t>
  </si>
  <si>
    <t>|STK4_</t>
  </si>
  <si>
    <t>|CECR5_</t>
  </si>
  <si>
    <t>|CSTF1_</t>
  </si>
  <si>
    <t>|WASL_</t>
  </si>
  <si>
    <t>|RTCD1_</t>
  </si>
  <si>
    <t>|CP110_</t>
  </si>
  <si>
    <t>|SFRS5_</t>
  </si>
  <si>
    <t>|G3BP1_</t>
  </si>
  <si>
    <t>|NMI_</t>
  </si>
  <si>
    <t>|PIR_</t>
  </si>
  <si>
    <t>|PABPC4_</t>
  </si>
  <si>
    <t>|CPSF6_</t>
  </si>
  <si>
    <t>|EIF3E_</t>
  </si>
  <si>
    <t>|CDC37_</t>
  </si>
  <si>
    <t>|MRPL49_</t>
  </si>
  <si>
    <t>|RPS18_</t>
  </si>
  <si>
    <t>|GDPD3_</t>
  </si>
  <si>
    <t>|RRM1_</t>
  </si>
  <si>
    <t>|PSMD6_</t>
  </si>
  <si>
    <t>|CUL3_</t>
  </si>
  <si>
    <t>|TSTA3_</t>
  </si>
  <si>
    <t>|FHL3_</t>
  </si>
  <si>
    <t>|CLTB_</t>
  </si>
  <si>
    <t>|PPP2R5B_</t>
  </si>
  <si>
    <t>|PTGES3_</t>
  </si>
  <si>
    <t>|PALMD_</t>
  </si>
  <si>
    <t>|TOMM70A_</t>
  </si>
  <si>
    <t>|EIF4G2_</t>
  </si>
  <si>
    <t>|GPHN_</t>
  </si>
  <si>
    <t>|RAB5C_</t>
  </si>
  <si>
    <t>|PLCD1_</t>
  </si>
  <si>
    <t>|PSMA1_</t>
  </si>
  <si>
    <t>|EIF3CL_</t>
  </si>
  <si>
    <t>|C12orf57_</t>
  </si>
  <si>
    <t>|CTNNB1_</t>
  </si>
  <si>
    <t>|DDX5_</t>
  </si>
  <si>
    <t>|TXN2_</t>
  </si>
  <si>
    <t>|SNRPD2_</t>
  </si>
  <si>
    <t>|SPRR1A_</t>
  </si>
  <si>
    <t>|SPRR2B_</t>
  </si>
  <si>
    <t>|SPRR2A_</t>
  </si>
  <si>
    <t>|ARMC1_</t>
  </si>
  <si>
    <t>|CCT7_</t>
  </si>
  <si>
    <t>|GON4L_</t>
  </si>
  <si>
    <t>|ITPA_</t>
  </si>
  <si>
    <t>|SH3GL1_</t>
  </si>
  <si>
    <t>|KRT9_</t>
  </si>
  <si>
    <t>|SLC1A5_</t>
  </si>
  <si>
    <t>|BSG_</t>
  </si>
  <si>
    <t>|STAM_</t>
  </si>
  <si>
    <t>|TPP2_</t>
  </si>
  <si>
    <t>|CANX_</t>
  </si>
  <si>
    <t>|COL3A1_</t>
  </si>
  <si>
    <t>|RPL23A_</t>
  </si>
  <si>
    <t>|GRB2_</t>
  </si>
  <si>
    <t>|CCS_</t>
  </si>
  <si>
    <t>|PIK3R1_</t>
  </si>
  <si>
    <t>|CALML5_</t>
  </si>
  <si>
    <t>|OGFR_</t>
  </si>
  <si>
    <t>|C4BPA_</t>
  </si>
  <si>
    <t>|GBA_</t>
  </si>
  <si>
    <t>|HARS_</t>
  </si>
  <si>
    <t>|APOA2_</t>
  </si>
  <si>
    <t>|APOC1_</t>
  </si>
  <si>
    <t>|HDLBP_</t>
  </si>
  <si>
    <t>|AZU1_</t>
  </si>
  <si>
    <t>|DPYSL4_</t>
  </si>
  <si>
    <t>|C1QC_</t>
  </si>
  <si>
    <t>|NEU2_</t>
  </si>
  <si>
    <t>|EIF5_</t>
  </si>
  <si>
    <t>|DRG2_</t>
  </si>
  <si>
    <t>|CTSC_</t>
  </si>
  <si>
    <t>|CHD2_</t>
  </si>
  <si>
    <t>|MLLT4_</t>
  </si>
  <si>
    <t>|EVPL_</t>
  </si>
  <si>
    <t>|NEO1_</t>
  </si>
  <si>
    <t>|NAP1L1_</t>
  </si>
  <si>
    <t>|RBM3_</t>
  </si>
  <si>
    <t>|CDK11A_</t>
  </si>
  <si>
    <t>|UGGT1_</t>
  </si>
  <si>
    <t>|ASPH_</t>
  </si>
  <si>
    <t>|REEP5_</t>
  </si>
  <si>
    <t>|GIPC1_</t>
  </si>
  <si>
    <t>|HAT1_</t>
  </si>
  <si>
    <t>|PRG4_</t>
  </si>
  <si>
    <t>|RPL12_</t>
  </si>
  <si>
    <t>|PSMB1_</t>
  </si>
  <si>
    <t>|CAPNS1_</t>
  </si>
  <si>
    <t>|SMNDC1_</t>
  </si>
  <si>
    <t>|ATP6V1G1_</t>
  </si>
  <si>
    <t>|RNASE3_</t>
  </si>
  <si>
    <t>|TACC1_</t>
  </si>
  <si>
    <t>|LOC723972_</t>
  </si>
  <si>
    <t>|RPN1_</t>
  </si>
  <si>
    <t>|GPX3_</t>
  </si>
  <si>
    <t>|CPSF1_</t>
  </si>
  <si>
    <t>|RPS14_</t>
  </si>
  <si>
    <t>|LMAN1_</t>
  </si>
  <si>
    <t>|TCEB2_</t>
  </si>
  <si>
    <t>|FNTB_</t>
  </si>
  <si>
    <t>|PKP3_</t>
  </si>
  <si>
    <t>|SEC23IP_</t>
  </si>
  <si>
    <t>|NCF1B_</t>
  </si>
  <si>
    <t>|PACS_</t>
  </si>
  <si>
    <t>|GPN1_</t>
  </si>
  <si>
    <t>|INPP1_</t>
  </si>
  <si>
    <t>|SNRPB_</t>
  </si>
  <si>
    <t>|PRTN3_</t>
  </si>
  <si>
    <t>|SLC3A2_</t>
  </si>
  <si>
    <t>|MMP9_</t>
  </si>
  <si>
    <t>|ELANE_</t>
  </si>
  <si>
    <t>|MMP8_</t>
  </si>
  <si>
    <t>|PSMB10_</t>
  </si>
  <si>
    <t>|CDA_</t>
  </si>
  <si>
    <t>|PSMB2_</t>
  </si>
  <si>
    <t>|CTSG_</t>
  </si>
  <si>
    <t>|EIF2B2_</t>
  </si>
  <si>
    <t>|HMBS_</t>
  </si>
  <si>
    <t>|SARG_</t>
  </si>
  <si>
    <t>|GMFG_</t>
  </si>
  <si>
    <t>|GBP1_</t>
  </si>
  <si>
    <t>|KLK7_</t>
  </si>
  <si>
    <t>|SEPP1_</t>
  </si>
  <si>
    <t>|CD14_</t>
  </si>
  <si>
    <t>|ACTR1A_</t>
  </si>
  <si>
    <t>|GRPEL1_</t>
  </si>
  <si>
    <t>|PTX3_</t>
  </si>
  <si>
    <t>|RPL7P32_</t>
  </si>
  <si>
    <t>|PSME3_</t>
  </si>
  <si>
    <t>|TRAP1_</t>
  </si>
  <si>
    <t>|PLP2_</t>
  </si>
  <si>
    <t>|IDH3A_</t>
  </si>
  <si>
    <t>|AHSA1_</t>
  </si>
  <si>
    <t>|APOM_</t>
  </si>
  <si>
    <t>|TNC_</t>
  </si>
  <si>
    <t>|CPE_</t>
  </si>
  <si>
    <t>|ACSL3_</t>
  </si>
  <si>
    <t>|HAL_</t>
  </si>
  <si>
    <t>|U2AF2_</t>
  </si>
  <si>
    <t>|CSDA_</t>
  </si>
  <si>
    <t>|DRG1_</t>
  </si>
  <si>
    <t>|GATM_</t>
  </si>
  <si>
    <t>|SERPINB8_</t>
  </si>
  <si>
    <t>|SERPINH1_</t>
  </si>
  <si>
    <t>|CSTA_</t>
  </si>
  <si>
    <t>|TMED7-TICAM2_</t>
  </si>
  <si>
    <t>|UBE2I_</t>
  </si>
  <si>
    <t>|TFCP2_</t>
  </si>
  <si>
    <t>|H2AFX_</t>
  </si>
  <si>
    <t>|IPI:IPI00792866.1_</t>
  </si>
  <si>
    <t>|DHRS1_</t>
  </si>
  <si>
    <t>|XRN2_</t>
  </si>
  <si>
    <t>|NT5C3_</t>
  </si>
  <si>
    <t>|RCN3_</t>
  </si>
  <si>
    <t>|ASPRV1_</t>
  </si>
  <si>
    <t>|MFSD10_</t>
  </si>
  <si>
    <t>|LARS_</t>
  </si>
  <si>
    <t>|RAD50_</t>
  </si>
  <si>
    <t>|C16orf62_</t>
  </si>
  <si>
    <t>|KDELC2_</t>
  </si>
  <si>
    <t>|WFDC12_</t>
  </si>
  <si>
    <t>|STT3B_</t>
  </si>
  <si>
    <t>|WDR82_</t>
  </si>
  <si>
    <t>|LZIC_</t>
  </si>
  <si>
    <t>|MMS19_</t>
  </si>
  <si>
    <t>|GPS1_</t>
  </si>
  <si>
    <t>|IPO4_</t>
  </si>
  <si>
    <t>|TCF20_</t>
  </si>
  <si>
    <t>|RBM39_</t>
  </si>
  <si>
    <t>|ZNF185_</t>
  </si>
  <si>
    <t>|C19orf66_</t>
  </si>
  <si>
    <t>|PDDC1_</t>
  </si>
  <si>
    <t>|PLBD2_</t>
  </si>
  <si>
    <t>|GAS2L2_</t>
  </si>
  <si>
    <t>|VAPA_</t>
  </si>
  <si>
    <t>|LRRC47_</t>
  </si>
  <si>
    <t>|DOHH_</t>
  </si>
  <si>
    <t>|EEF1B2_</t>
  </si>
  <si>
    <t>|SEC24A_</t>
  </si>
  <si>
    <t>|BAIAP2_</t>
  </si>
  <si>
    <t>|MGEA5_</t>
  </si>
  <si>
    <t>|CTNND1_</t>
  </si>
  <si>
    <t>|MCM2_</t>
  </si>
  <si>
    <t>|IPO9_</t>
  </si>
  <si>
    <t>|EEF2_</t>
  </si>
  <si>
    <t>|CRIP1_</t>
  </si>
  <si>
    <t>|RPL18_</t>
  </si>
  <si>
    <t>|RRBP1_</t>
  </si>
  <si>
    <t>|RPS19_</t>
  </si>
  <si>
    <t>|RPL38_</t>
  </si>
  <si>
    <t>|SRP72_</t>
  </si>
  <si>
    <t>|HMOX1_</t>
  </si>
  <si>
    <t>|SRPX_</t>
  </si>
  <si>
    <t>|HNRNPA1_</t>
  </si>
  <si>
    <t>|DSC1_</t>
  </si>
  <si>
    <t>|KRTDAP_</t>
  </si>
  <si>
    <t>|CASP7_</t>
  </si>
  <si>
    <t>|FERMT3_</t>
  </si>
  <si>
    <t>|PLA2G4F_</t>
  </si>
  <si>
    <t>|DARS_</t>
  </si>
  <si>
    <t>|RPS4X_</t>
  </si>
  <si>
    <t>|TBCA_</t>
  </si>
  <si>
    <t>|HIST1H1C_</t>
  </si>
  <si>
    <t>|HIST1H1A_</t>
  </si>
  <si>
    <t>|HBE1_</t>
  </si>
  <si>
    <t>|DDX60_</t>
  </si>
  <si>
    <t>|FTSJ3_</t>
  </si>
  <si>
    <t>|ALDH16A1_</t>
  </si>
  <si>
    <t>|ITGAM_</t>
  </si>
  <si>
    <t>|CD22_</t>
  </si>
  <si>
    <t>|BTD_</t>
  </si>
  <si>
    <t>|PTPN6_</t>
  </si>
  <si>
    <t>|MYO1E_</t>
  </si>
  <si>
    <t>|CYBB_</t>
  </si>
  <si>
    <t>|PAFAH1B1_</t>
  </si>
  <si>
    <t>|FKBP4_</t>
  </si>
  <si>
    <t>|RPL30_</t>
  </si>
  <si>
    <t>|EIF2S1_</t>
  </si>
  <si>
    <t>|MCM7_</t>
  </si>
  <si>
    <t>|COPB2_</t>
  </si>
  <si>
    <t>|KRT1_</t>
  </si>
  <si>
    <t>|ARAP1_</t>
  </si>
  <si>
    <t>|DCTN2_</t>
  </si>
  <si>
    <t>|RPS13_</t>
  </si>
  <si>
    <t>|CLIC2_</t>
  </si>
  <si>
    <t>|DKC1_</t>
  </si>
  <si>
    <t>|RPL21_</t>
  </si>
  <si>
    <t>|SCRN1_</t>
  </si>
  <si>
    <t>|ACPP_</t>
  </si>
  <si>
    <t>|EIF3G_</t>
  </si>
  <si>
    <t>|EIF3J_</t>
  </si>
  <si>
    <t>|TCP1_</t>
  </si>
  <si>
    <t>|PPM1F_</t>
  </si>
  <si>
    <t>|PSMA5_</t>
  </si>
  <si>
    <t>|CLINT1_</t>
  </si>
  <si>
    <t>|SMC1A_</t>
  </si>
  <si>
    <t>|RP11-631M21.2_</t>
  </si>
  <si>
    <t>|CAMP_</t>
  </si>
  <si>
    <t>|CROT_</t>
  </si>
  <si>
    <t>|AP1G1_</t>
  </si>
  <si>
    <t>|ABCA1_</t>
  </si>
  <si>
    <t>|NUP62_</t>
  </si>
  <si>
    <t>|MINPP1_</t>
  </si>
  <si>
    <t>|BLVRA_</t>
  </si>
  <si>
    <t>|SF1_</t>
  </si>
  <si>
    <t>|FAM21A_</t>
  </si>
  <si>
    <t>|AIM1_</t>
  </si>
  <si>
    <t>|SDHB_</t>
  </si>
  <si>
    <t>|ARIH1_</t>
  </si>
  <si>
    <t>|SNX5_</t>
  </si>
  <si>
    <t>|HSPA4L_</t>
  </si>
  <si>
    <t>|NUCB1_</t>
  </si>
  <si>
    <t>|RABGGTB_</t>
  </si>
  <si>
    <t>|PRKDC_</t>
  </si>
  <si>
    <t>|C7_</t>
  </si>
  <si>
    <t>|ACOX1_</t>
  </si>
  <si>
    <t>|PARP4_</t>
  </si>
  <si>
    <t>|CD44_</t>
  </si>
  <si>
    <t>|ARFGAP2_</t>
  </si>
  <si>
    <t>|ARCN1_</t>
  </si>
  <si>
    <t>|POLRMT_</t>
  </si>
  <si>
    <t>|GAK_</t>
  </si>
  <si>
    <t>|XPO1_</t>
  </si>
  <si>
    <t>|PSMA4_</t>
  </si>
  <si>
    <t>|EIF5B_</t>
  </si>
  <si>
    <t>|GPLD1_</t>
  </si>
  <si>
    <t>|TCN1_</t>
  </si>
  <si>
    <t>|TGM3_</t>
  </si>
  <si>
    <t>|EPN3_</t>
  </si>
  <si>
    <t>|SAFB_</t>
  </si>
  <si>
    <t>|ACTR10_</t>
  </si>
  <si>
    <t>|KPNA6_</t>
  </si>
  <si>
    <t>|IDH3B_</t>
  </si>
  <si>
    <t>|RBMX_</t>
  </si>
  <si>
    <t>|SPRR1B_</t>
  </si>
  <si>
    <t>|WIBG_</t>
  </si>
  <si>
    <t>|COMMD9_</t>
  </si>
  <si>
    <t>|TGM1_</t>
  </si>
  <si>
    <t>|STAT3_</t>
  </si>
  <si>
    <t>|ROCK2_</t>
  </si>
  <si>
    <t>|CNFN_</t>
  </si>
  <si>
    <t>|DGLUCY_</t>
  </si>
  <si>
    <t>|KTN1_</t>
  </si>
  <si>
    <t>|THOC4_</t>
  </si>
  <si>
    <t>|RPL6_</t>
  </si>
  <si>
    <t>|PRSS8_</t>
  </si>
  <si>
    <t>|UBE2L6_</t>
  </si>
  <si>
    <t>|TARS_</t>
  </si>
  <si>
    <t>|PLEKHO2_</t>
  </si>
  <si>
    <t>|ARPC1A_</t>
  </si>
  <si>
    <t>|DGKA_</t>
  </si>
  <si>
    <t>|GLRX5_</t>
  </si>
  <si>
    <t>|STOML2_</t>
  </si>
  <si>
    <t>|APEH_</t>
  </si>
  <si>
    <t>|DAAM1_</t>
  </si>
  <si>
    <t>|SBSN_</t>
  </si>
  <si>
    <t>|CHIT1_</t>
  </si>
  <si>
    <t>|IGHV3-7_</t>
  </si>
  <si>
    <t>|PLA2G4D_</t>
  </si>
  <si>
    <t>|CTNNA2_</t>
  </si>
  <si>
    <t>|IGKV1-16_</t>
  </si>
  <si>
    <t>|FUCA1_</t>
  </si>
  <si>
    <t>|IGLV3-1_</t>
  </si>
  <si>
    <t>|SPRR2D_</t>
  </si>
  <si>
    <t>|CDSN_</t>
  </si>
  <si>
    <t>|IGKV1D-33_</t>
  </si>
  <si>
    <t>|IGKV2D-28_</t>
  </si>
  <si>
    <t>|IGKV3-20_</t>
  </si>
  <si>
    <t>|DLG2_</t>
  </si>
  <si>
    <t>|HNRNPA2B1_</t>
  </si>
  <si>
    <t>|ZNF852_</t>
  </si>
  <si>
    <t>|ERP44_</t>
  </si>
  <si>
    <t>|MUC6_</t>
  </si>
  <si>
    <t>|UBQLN2_</t>
  </si>
  <si>
    <t>|DDX42_</t>
  </si>
  <si>
    <t>|TACC2_</t>
  </si>
  <si>
    <t>|CCDC146_</t>
  </si>
  <si>
    <t>|VPS4A_</t>
  </si>
  <si>
    <t>|RPL10A_</t>
  </si>
  <si>
    <t>|FAM25A_</t>
  </si>
  <si>
    <t>|GOLGA2_</t>
  </si>
  <si>
    <t>|SMEK2_</t>
  </si>
  <si>
    <t>|ARPC5L_</t>
  </si>
  <si>
    <t>|MECP2_</t>
  </si>
  <si>
    <t>|OPLAH_</t>
  </si>
  <si>
    <t>|A2ML1_</t>
  </si>
  <si>
    <t>|RPS3A_</t>
  </si>
  <si>
    <t>|ABI1_</t>
  </si>
  <si>
    <t>|IGHA1_</t>
  </si>
  <si>
    <t>|CROCC_</t>
  </si>
  <si>
    <t>|RPL27A_</t>
  </si>
  <si>
    <t>|SFRS11_</t>
  </si>
  <si>
    <t>|RCC2_</t>
  </si>
  <si>
    <t>|RPL13_</t>
  </si>
  <si>
    <t>|DKFZp686G04235_</t>
  </si>
  <si>
    <t>|RPL15_</t>
  </si>
  <si>
    <t>|TXLNA_</t>
  </si>
  <si>
    <t>|KLK10_</t>
  </si>
  <si>
    <t>|RPL3_</t>
  </si>
  <si>
    <t>|ATL3_</t>
  </si>
  <si>
    <t>|NUDC_</t>
  </si>
  <si>
    <t>|TWF2_</t>
  </si>
  <si>
    <t>|CNPY3_</t>
  </si>
  <si>
    <t>|SAA1_</t>
  </si>
  <si>
    <t>|SSC5D_</t>
  </si>
  <si>
    <t>|RPL10_</t>
  </si>
  <si>
    <t>|ARPC4_</t>
  </si>
  <si>
    <t>|NCL_</t>
  </si>
  <si>
    <t>|POSTN_</t>
  </si>
  <si>
    <t>|BAT1_</t>
  </si>
  <si>
    <t>|GSPT1_</t>
  </si>
  <si>
    <t>|HP1BP3_</t>
  </si>
  <si>
    <t>|RANP1_</t>
  </si>
  <si>
    <t>|IARS_</t>
  </si>
  <si>
    <t>|CYFIP1_</t>
  </si>
  <si>
    <t>|NUDT21_</t>
  </si>
  <si>
    <t>|EIF3F_</t>
  </si>
  <si>
    <t>|RPS26_</t>
  </si>
  <si>
    <t>|TPR_</t>
  </si>
  <si>
    <t>|GORASP2_</t>
  </si>
  <si>
    <t>|LOC100287770_</t>
  </si>
  <si>
    <t>|SUOX_</t>
  </si>
  <si>
    <t>|GARS_</t>
  </si>
  <si>
    <t>|MAN2C1_</t>
  </si>
  <si>
    <t>|CAPRIN1_</t>
  </si>
  <si>
    <t>|COPG_</t>
  </si>
  <si>
    <t>|MCCC2_</t>
  </si>
  <si>
    <t>|LTF_</t>
  </si>
  <si>
    <t>|RPS27A_</t>
  </si>
  <si>
    <t>|PCK2_</t>
  </si>
  <si>
    <t>|IGHV4-31_</t>
  </si>
  <si>
    <t>|anti-MUC1_</t>
  </si>
  <si>
    <t>|IGLV3-9_</t>
  </si>
  <si>
    <t>|DIAPH1_</t>
  </si>
  <si>
    <t>|TPM2_</t>
  </si>
  <si>
    <t>|HORMAD2_</t>
  </si>
  <si>
    <t>|HSBP1_</t>
  </si>
  <si>
    <t>|IGKC_</t>
  </si>
  <si>
    <t>|LOC260334_</t>
  </si>
  <si>
    <t>|IGHV3-13_</t>
  </si>
  <si>
    <t>|LOC100506422_</t>
  </si>
  <si>
    <t>|RAP1BL_</t>
  </si>
  <si>
    <t>|A1BG_</t>
  </si>
  <si>
    <t>|A2M_</t>
  </si>
  <si>
    <t>|AAMDC_</t>
  </si>
  <si>
    <t>|AARS_</t>
  </si>
  <si>
    <t>|ABCA8_</t>
  </si>
  <si>
    <t>|ABCC1_</t>
  </si>
  <si>
    <t>|ABCC2_</t>
  </si>
  <si>
    <t>|ABCC4_</t>
  </si>
  <si>
    <t>|ABCD2_</t>
  </si>
  <si>
    <t>|ABCF3_</t>
  </si>
  <si>
    <t>|ABHD10_</t>
  </si>
  <si>
    <t>|ABHD14B_</t>
  </si>
  <si>
    <t>|ABI2_</t>
  </si>
  <si>
    <t>|ABI3BP_</t>
  </si>
  <si>
    <t>|ACAA2_</t>
  </si>
  <si>
    <t>|ACACB_</t>
  </si>
  <si>
    <t>|ACAD9_</t>
  </si>
  <si>
    <t>|ACADM_</t>
  </si>
  <si>
    <t>|ACADS_</t>
  </si>
  <si>
    <t>|ACADSB_</t>
  </si>
  <si>
    <t>|ACADVL_</t>
  </si>
  <si>
    <t>|ACAT1_</t>
  </si>
  <si>
    <t>|ACE_</t>
  </si>
  <si>
    <t>|ACE2_</t>
  </si>
  <si>
    <t>|ACLY_</t>
  </si>
  <si>
    <t>|ACO1_</t>
  </si>
  <si>
    <t>|ACO2_</t>
  </si>
  <si>
    <t>|ACOT1_</t>
  </si>
  <si>
    <t>|ACOT2_</t>
  </si>
  <si>
    <t>|ACOT7_</t>
  </si>
  <si>
    <t>|ACOT9_</t>
  </si>
  <si>
    <t>|ACP1_</t>
  </si>
  <si>
    <t>|ACSL1_</t>
  </si>
  <si>
    <t>|ACSS2_</t>
  </si>
  <si>
    <t>|ACTA1_</t>
  </si>
  <si>
    <t>|ACTA2_</t>
  </si>
  <si>
    <t>|ACTBL2_</t>
  </si>
  <si>
    <t>|ACTC1_</t>
  </si>
  <si>
    <t>|ACTG1_</t>
  </si>
  <si>
    <t>|ACTG2_</t>
  </si>
  <si>
    <t>|ACTN1_</t>
  </si>
  <si>
    <t>|ACTN2_</t>
  </si>
  <si>
    <t>|ACTN3_</t>
  </si>
  <si>
    <t>|ACTN4_</t>
  </si>
  <si>
    <t>|ACTR1B_</t>
  </si>
  <si>
    <t>|ACTR2_</t>
  </si>
  <si>
    <t>|ACTR3_</t>
  </si>
  <si>
    <t>|ACTR3B_</t>
  </si>
  <si>
    <t>|ACTR3C_</t>
  </si>
  <si>
    <t>|ACYP1_</t>
  </si>
  <si>
    <t>|ADA_</t>
  </si>
  <si>
    <t>|ADAMTS17_</t>
  </si>
  <si>
    <t>|ADAMTSL5_</t>
  </si>
  <si>
    <t>|ADD1_</t>
  </si>
  <si>
    <t>|ADD3_</t>
  </si>
  <si>
    <t>|ADGRF4_</t>
  </si>
  <si>
    <t>|ADH1A_</t>
  </si>
  <si>
    <t>|ADH1B_</t>
  </si>
  <si>
    <t>|ADH1C_</t>
  </si>
  <si>
    <t>|ADH4_</t>
  </si>
  <si>
    <t>|ADH5_</t>
  </si>
  <si>
    <t>|ADH7_</t>
  </si>
  <si>
    <t>|ADIPOQ_</t>
  </si>
  <si>
    <t>|ADIRF_</t>
  </si>
  <si>
    <t>|ADK_</t>
  </si>
  <si>
    <t>|ADM_</t>
  </si>
  <si>
    <t>|ADM2_</t>
  </si>
  <si>
    <t>|ADRM1_</t>
  </si>
  <si>
    <t>|ADSS_</t>
  </si>
  <si>
    <t>|AEBP1_</t>
  </si>
  <si>
    <t>|AFM_</t>
  </si>
  <si>
    <t>|AGA_</t>
  </si>
  <si>
    <t>|AGK_</t>
  </si>
  <si>
    <t>|AGO1_</t>
  </si>
  <si>
    <t>|AGT_</t>
  </si>
  <si>
    <t>|AGTR1_</t>
  </si>
  <si>
    <t>|AGTR2_</t>
  </si>
  <si>
    <t>|AHCY_</t>
  </si>
  <si>
    <t>|AHCYL1_</t>
  </si>
  <si>
    <t>|AHCYL2_</t>
  </si>
  <si>
    <t>|AHNAK_</t>
  </si>
  <si>
    <t>|AHNAK2_</t>
  </si>
  <si>
    <t>|AHR_</t>
  </si>
  <si>
    <t>|AHSG_</t>
  </si>
  <si>
    <t>|AIDA_</t>
  </si>
  <si>
    <t>|AIFM1_</t>
  </si>
  <si>
    <t>|AK1_</t>
  </si>
  <si>
    <t>|AK3_</t>
  </si>
  <si>
    <t>|AK4_</t>
  </si>
  <si>
    <t>|AK5_</t>
  </si>
  <si>
    <t>|AKAP12_</t>
  </si>
  <si>
    <t>|AKNA_</t>
  </si>
  <si>
    <t>|AKR1A1_</t>
  </si>
  <si>
    <t>|AKR1B1_</t>
  </si>
  <si>
    <t>|AKR1C1_</t>
  </si>
  <si>
    <t>|AKR1C2_</t>
  </si>
  <si>
    <t>|AKR1C3_</t>
  </si>
  <si>
    <t>|AKR1C4_</t>
  </si>
  <si>
    <t>|AKR7A2_</t>
  </si>
  <si>
    <t>|AKR7L_</t>
  </si>
  <si>
    <t>|AKT1_</t>
  </si>
  <si>
    <t>|ALAD_</t>
  </si>
  <si>
    <t>|ALB_</t>
  </si>
  <si>
    <t>|ALCAM_</t>
  </si>
  <si>
    <t>|ALDH18A1_</t>
  </si>
  <si>
    <t>|ALDH1A1_</t>
  </si>
  <si>
    <t>|ALDH1B1_</t>
  </si>
  <si>
    <t>|ALDH1L2_</t>
  </si>
  <si>
    <t>|ALDH3A1_</t>
  </si>
  <si>
    <t>|ALDH3A2_</t>
  </si>
  <si>
    <t>|ALDH3B1_</t>
  </si>
  <si>
    <t>|ALDH3B2_</t>
  </si>
  <si>
    <t>|ALDH6A1_</t>
  </si>
  <si>
    <t>|ALDH7A1_</t>
  </si>
  <si>
    <t>|ALDH9A1_</t>
  </si>
  <si>
    <t>|ALDOA_</t>
  </si>
  <si>
    <t>|ALDOB_</t>
  </si>
  <si>
    <t>|ALDOC_</t>
  </si>
  <si>
    <t>|ALMS1_</t>
  </si>
  <si>
    <t>|ALOX15B_</t>
  </si>
  <si>
    <t>|ALOX5_</t>
  </si>
  <si>
    <t>|ALYREF_</t>
  </si>
  <si>
    <t>|AMBP_</t>
  </si>
  <si>
    <t>|AN32A_</t>
  </si>
  <si>
    <t>|ANAPC1_</t>
  </si>
  <si>
    <t>|ANG_</t>
  </si>
  <si>
    <t>|ANGPT1_</t>
  </si>
  <si>
    <t>|ANGPT2_</t>
  </si>
  <si>
    <t>|ANK1_</t>
  </si>
  <si>
    <t>|ANK2_</t>
  </si>
  <si>
    <t>|ANKFY1_</t>
  </si>
  <si>
    <t>|ANKLE2_</t>
  </si>
  <si>
    <t>|ANKMY2_</t>
  </si>
  <si>
    <t>|ANKRD12_</t>
  </si>
  <si>
    <t>|ANKS1B_</t>
  </si>
  <si>
    <t>|ANOS1_</t>
  </si>
  <si>
    <t>|ANP32B_</t>
  </si>
  <si>
    <t>|ANP32C_</t>
  </si>
  <si>
    <t>|ANPEP_</t>
  </si>
  <si>
    <t>|ANXA1_</t>
  </si>
  <si>
    <t>|ANXA11_</t>
  </si>
  <si>
    <t>|ANXA2_</t>
  </si>
  <si>
    <t>|ANXA2P2_</t>
  </si>
  <si>
    <t>|ANXA3_</t>
  </si>
  <si>
    <t>|ANXA4_</t>
  </si>
  <si>
    <t>|ANXA5_</t>
  </si>
  <si>
    <t>|ANXA6_</t>
  </si>
  <si>
    <t>|ANXA7_</t>
  </si>
  <si>
    <t>|ANXA8_</t>
  </si>
  <si>
    <t>|ANXA8L2_</t>
  </si>
  <si>
    <t>|AOC2_</t>
  </si>
  <si>
    <t>|AOC3_</t>
  </si>
  <si>
    <t>|AOX1_</t>
  </si>
  <si>
    <t>|AP1B1_</t>
  </si>
  <si>
    <t>|AP1M1_</t>
  </si>
  <si>
    <t>|AP1S1_</t>
  </si>
  <si>
    <t>|AP2A1_</t>
  </si>
  <si>
    <t>|AP2A2_</t>
  </si>
  <si>
    <t>|AP2B1_</t>
  </si>
  <si>
    <t>|AP2M1_</t>
  </si>
  <si>
    <t>|AP2S1_</t>
  </si>
  <si>
    <t>|AP3D1_</t>
  </si>
  <si>
    <t>|APAF1_</t>
  </si>
  <si>
    <t>|APC_</t>
  </si>
  <si>
    <t>|APEX1_</t>
  </si>
  <si>
    <t>|API5_</t>
  </si>
  <si>
    <t>|APMAP_</t>
  </si>
  <si>
    <t>|APOA1_</t>
  </si>
  <si>
    <t>|APOA1BP_</t>
  </si>
  <si>
    <t>|APOA4_</t>
  </si>
  <si>
    <t>|APOB_</t>
  </si>
  <si>
    <t>|APOD_</t>
  </si>
  <si>
    <t>|APOE_</t>
  </si>
  <si>
    <t>|APOH_</t>
  </si>
  <si>
    <t>|APPL1_</t>
  </si>
  <si>
    <t>|APRT_</t>
  </si>
  <si>
    <t>|AQP1_</t>
  </si>
  <si>
    <t>|AQP3_</t>
  </si>
  <si>
    <t>|AQP5_</t>
  </si>
  <si>
    <t>|AR_</t>
  </si>
  <si>
    <t>|AREG_</t>
  </si>
  <si>
    <t>|ARF1_</t>
  </si>
  <si>
    <t>|ARF3_</t>
  </si>
  <si>
    <t>|ARF4_</t>
  </si>
  <si>
    <t>|ARF5_</t>
  </si>
  <si>
    <t>|ARF6_</t>
  </si>
  <si>
    <t>|ARFGEF3_</t>
  </si>
  <si>
    <t>|ARG2_</t>
  </si>
  <si>
    <t>|ARHGAP1_</t>
  </si>
  <si>
    <t>|ARHGDIB_</t>
  </si>
  <si>
    <t>|ARHGEF1_</t>
  </si>
  <si>
    <t>|ARHGEF7_</t>
  </si>
  <si>
    <t>|ARL1_</t>
  </si>
  <si>
    <t>|ARL3_</t>
  </si>
  <si>
    <t>|ARL6IP5_</t>
  </si>
  <si>
    <t>|ARL8A_</t>
  </si>
  <si>
    <t>|ARL8B_</t>
  </si>
  <si>
    <t>|ARMC5_</t>
  </si>
  <si>
    <t>|ARP5L_</t>
  </si>
  <si>
    <t>|ARPC2_</t>
  </si>
  <si>
    <t>|ARPC3_</t>
  </si>
  <si>
    <t>|ARPC5_</t>
  </si>
  <si>
    <t>|ASAH1_</t>
  </si>
  <si>
    <t>|ASAP1_</t>
  </si>
  <si>
    <t>|ASAP2_</t>
  </si>
  <si>
    <t>|ASB10_</t>
  </si>
  <si>
    <t>|ASB6_</t>
  </si>
  <si>
    <t>|ASCL4_</t>
  </si>
  <si>
    <t>|ASNA1_</t>
  </si>
  <si>
    <t>|ASPN_</t>
  </si>
  <si>
    <t>|ASPSCR1_</t>
  </si>
  <si>
    <t>|ASS1_</t>
  </si>
  <si>
    <t>|ATF6B_</t>
  </si>
  <si>
    <t>|ATG16L2_</t>
  </si>
  <si>
    <t>|ATIC_</t>
  </si>
  <si>
    <t>|ATOX1_</t>
  </si>
  <si>
    <t>|ATP11A_</t>
  </si>
  <si>
    <t>|ATP12A_</t>
  </si>
  <si>
    <t>|ATP1A1_</t>
  </si>
  <si>
    <t>|ATP1A2_</t>
  </si>
  <si>
    <t>|ATP1A3_</t>
  </si>
  <si>
    <t>|ATP1A4_</t>
  </si>
  <si>
    <t>|ATP1B1_</t>
  </si>
  <si>
    <t>|ATP23_</t>
  </si>
  <si>
    <t>|ATP2A1_</t>
  </si>
  <si>
    <t>|ATP2A2_</t>
  </si>
  <si>
    <t>|ATP2A3_</t>
  </si>
  <si>
    <t>|ATP2B1_</t>
  </si>
  <si>
    <t>|ATP2B4_</t>
  </si>
  <si>
    <t>|ATP4A_</t>
  </si>
  <si>
    <t>|ATP5A1_</t>
  </si>
  <si>
    <t>|ATP5B_</t>
  </si>
  <si>
    <t>|ATP5C1_</t>
  </si>
  <si>
    <t>|ATP5D_</t>
  </si>
  <si>
    <t>|ATP5F1_</t>
  </si>
  <si>
    <t>|ATP5G1_</t>
  </si>
  <si>
    <t>|ATP5G2_</t>
  </si>
  <si>
    <t>|ATP5G3_</t>
  </si>
  <si>
    <t>|ATP5H_</t>
  </si>
  <si>
    <t>|ATP5I_</t>
  </si>
  <si>
    <t>|ATP5J_</t>
  </si>
  <si>
    <t>|ATP5L_</t>
  </si>
  <si>
    <t>|ATP5O_</t>
  </si>
  <si>
    <t>|ATP6V1A_</t>
  </si>
  <si>
    <t>|ATP6V1B2_</t>
  </si>
  <si>
    <t>|ATP6V1D_</t>
  </si>
  <si>
    <t>|ATP6V1E2_</t>
  </si>
  <si>
    <t>|ATP6V1F_</t>
  </si>
  <si>
    <t>|ATP6V1H_</t>
  </si>
  <si>
    <t>|ATP7B_</t>
  </si>
  <si>
    <t>|ATR_</t>
  </si>
  <si>
    <t>|AZGP1_</t>
  </si>
  <si>
    <t>|AZI2_</t>
  </si>
  <si>
    <t>|B2M_</t>
  </si>
  <si>
    <t>|B3GLCT_</t>
  </si>
  <si>
    <t>|BAG3_</t>
  </si>
  <si>
    <t>|BANF1_</t>
  </si>
  <si>
    <t>|BAP18_</t>
  </si>
  <si>
    <t>|BASP1_</t>
  </si>
  <si>
    <t>|BAX_</t>
  </si>
  <si>
    <t>|BAZ1B_</t>
  </si>
  <si>
    <t>|BBS1_</t>
  </si>
  <si>
    <t>|BCAM_</t>
  </si>
  <si>
    <t>|BCAP31_</t>
  </si>
  <si>
    <t>|BCAR1_</t>
  </si>
  <si>
    <t>|BCL10_</t>
  </si>
  <si>
    <t>|BCL2_</t>
  </si>
  <si>
    <t>|BCL9L_</t>
  </si>
  <si>
    <t>|BDH2_</t>
  </si>
  <si>
    <t>|BDNF_</t>
  </si>
  <si>
    <t>|BFR1_</t>
  </si>
  <si>
    <t>|BGN_</t>
  </si>
  <si>
    <t>|BICDL2_</t>
  </si>
  <si>
    <t>|BIN1_</t>
  </si>
  <si>
    <t>|BIRC5_</t>
  </si>
  <si>
    <t>|BLMH_</t>
  </si>
  <si>
    <t>|BLOC1S6_</t>
  </si>
  <si>
    <t>|BLVRB_</t>
  </si>
  <si>
    <t>|BPGM_</t>
  </si>
  <si>
    <t>|BPNT1_</t>
  </si>
  <si>
    <t>|BST1_</t>
  </si>
  <si>
    <t>|BTBD11_</t>
  </si>
  <si>
    <t>|BTF3L4_</t>
  </si>
  <si>
    <t>|C11orf54_</t>
  </si>
  <si>
    <t>|C11orf68_</t>
  </si>
  <si>
    <t>|C12orf10_</t>
  </si>
  <si>
    <t>|C17orf62_</t>
  </si>
  <si>
    <t>|C1QB_</t>
  </si>
  <si>
    <t>|C1R_</t>
  </si>
  <si>
    <t>|C1S_</t>
  </si>
  <si>
    <t>|C2_</t>
  </si>
  <si>
    <t>|C21orf33_</t>
  </si>
  <si>
    <t>|C3_</t>
  </si>
  <si>
    <t>|C4A_</t>
  </si>
  <si>
    <t>|C4B_</t>
  </si>
  <si>
    <t>|C5_</t>
  </si>
  <si>
    <t>|C8B_</t>
  </si>
  <si>
    <t>|C9_</t>
  </si>
  <si>
    <t>|C9orf64_</t>
  </si>
  <si>
    <t>|CA1_</t>
  </si>
  <si>
    <t>|CA12_</t>
  </si>
  <si>
    <t>|CA13_</t>
  </si>
  <si>
    <t>|CA2_</t>
  </si>
  <si>
    <t>|CA3_</t>
  </si>
  <si>
    <t>|CAB39_</t>
  </si>
  <si>
    <t>|CAB39L_</t>
  </si>
  <si>
    <t>|CACYBP_</t>
  </si>
  <si>
    <t>|CALB1_</t>
  </si>
  <si>
    <t>|CALB2_</t>
  </si>
  <si>
    <t>|CALCA_</t>
  </si>
  <si>
    <t>|CALD1_</t>
  </si>
  <si>
    <t>|CALM1_</t>
  </si>
  <si>
    <t>|CALR_</t>
  </si>
  <si>
    <t>|CALU_</t>
  </si>
  <si>
    <t>|CAMK2D_</t>
  </si>
  <si>
    <t>|CAND1_</t>
  </si>
  <si>
    <t>|CAP1_</t>
  </si>
  <si>
    <t>|CAPG_</t>
  </si>
  <si>
    <t>|CAPN1_</t>
  </si>
  <si>
    <t>|CAPN2_</t>
  </si>
  <si>
    <t>|CAPNS2_</t>
  </si>
  <si>
    <t>|CAPZA1_</t>
  </si>
  <si>
    <t>|CAPZA2_</t>
  </si>
  <si>
    <t>|CAPZA3_</t>
  </si>
  <si>
    <t>|CAPZB_</t>
  </si>
  <si>
    <t>|CARHSP1_</t>
  </si>
  <si>
    <t>|CASK_</t>
  </si>
  <si>
    <t>|CASKIN2_</t>
  </si>
  <si>
    <t>|CASP1_</t>
  </si>
  <si>
    <t>|CASP10_</t>
  </si>
  <si>
    <t>|CASP14_</t>
  </si>
  <si>
    <t>|CASP2_</t>
  </si>
  <si>
    <t>|CASP3_</t>
  </si>
  <si>
    <t>|CASP4_</t>
  </si>
  <si>
    <t>|CASP6_</t>
  </si>
  <si>
    <t>|CASP8_</t>
  </si>
  <si>
    <t>|CASP9_</t>
  </si>
  <si>
    <t>|CAST_</t>
  </si>
  <si>
    <t>|CAT_</t>
  </si>
  <si>
    <t>|CAV1_</t>
  </si>
  <si>
    <t>|CAV3_</t>
  </si>
  <si>
    <t>|CBR1_</t>
  </si>
  <si>
    <t>|CBX3_</t>
  </si>
  <si>
    <t>|CCDC180_</t>
  </si>
  <si>
    <t>|CCDC58_</t>
  </si>
  <si>
    <t>|CCDC88A_</t>
  </si>
  <si>
    <t>|CCDC88C_</t>
  </si>
  <si>
    <t>|CCDC92_</t>
  </si>
  <si>
    <t>|CCL11_</t>
  </si>
  <si>
    <t>|CCL2_</t>
  </si>
  <si>
    <t>|CCL20_</t>
  </si>
  <si>
    <t>|CCL26_</t>
  </si>
  <si>
    <t>|CCL27_</t>
  </si>
  <si>
    <t>|CCL5_</t>
  </si>
  <si>
    <t>|CCL7_</t>
  </si>
  <si>
    <t>|CCR6_</t>
  </si>
  <si>
    <t>|CCT2_</t>
  </si>
  <si>
    <t>|CCT3_</t>
  </si>
  <si>
    <t>|CCT4_</t>
  </si>
  <si>
    <t>|CCT5_</t>
  </si>
  <si>
    <t>|CCT6A_</t>
  </si>
  <si>
    <t>|CCT8_</t>
  </si>
  <si>
    <t>|CD109_</t>
  </si>
  <si>
    <t>|CD163_</t>
  </si>
  <si>
    <t>|CD1A_</t>
  </si>
  <si>
    <t>|CD1B_</t>
  </si>
  <si>
    <t>|CD1C_</t>
  </si>
  <si>
    <t>|CD207_</t>
  </si>
  <si>
    <t>|CD209_</t>
  </si>
  <si>
    <t>|CD226_</t>
  </si>
  <si>
    <t>|CD276_</t>
  </si>
  <si>
    <t>|CD2AP_</t>
  </si>
  <si>
    <t>|CD34_</t>
  </si>
  <si>
    <t>|CD36_</t>
  </si>
  <si>
    <t>|CD3D_</t>
  </si>
  <si>
    <t>|CD3E_</t>
  </si>
  <si>
    <t>|CD3G_</t>
  </si>
  <si>
    <t>|CD4_</t>
  </si>
  <si>
    <t>|CD40_</t>
  </si>
  <si>
    <t>|CD46_</t>
  </si>
  <si>
    <t>|CD47_</t>
  </si>
  <si>
    <t>|CD55_</t>
  </si>
  <si>
    <t>|CD59_</t>
  </si>
  <si>
    <t>|CD5L_</t>
  </si>
  <si>
    <t>|CD68_</t>
  </si>
  <si>
    <t>|CD74_</t>
  </si>
  <si>
    <t>|CD81_</t>
  </si>
  <si>
    <t>|CD8A_</t>
  </si>
  <si>
    <t>|CD8B_</t>
  </si>
  <si>
    <t>|CD9_</t>
  </si>
  <si>
    <t>|CDC42_</t>
  </si>
  <si>
    <t>|CDC42BPA_</t>
  </si>
  <si>
    <t>|CDC42SE1_</t>
  </si>
  <si>
    <t>|CDC5L_</t>
  </si>
  <si>
    <t>|CDH1_</t>
  </si>
  <si>
    <t>|CDH11_</t>
  </si>
  <si>
    <t>|CDH13_</t>
  </si>
  <si>
    <t>|CDH2_</t>
  </si>
  <si>
    <t>|CDK10_</t>
  </si>
  <si>
    <t>|CDK5R2_</t>
  </si>
  <si>
    <t>|CDKN2C_</t>
  </si>
  <si>
    <t>|CEBPA_</t>
  </si>
  <si>
    <t>|CELA1_</t>
  </si>
  <si>
    <t>|CENPE_</t>
  </si>
  <si>
    <t>|CENPF_</t>
  </si>
  <si>
    <t>|CEP135_</t>
  </si>
  <si>
    <t>|CEP162_</t>
  </si>
  <si>
    <t>|CEP250_</t>
  </si>
  <si>
    <t>|CEP290_</t>
  </si>
  <si>
    <t>|CETN2_</t>
  </si>
  <si>
    <t>|CFAP20_</t>
  </si>
  <si>
    <t>|CFAP47_</t>
  </si>
  <si>
    <t>|CFAP58_</t>
  </si>
  <si>
    <t>|CFAP74_</t>
  </si>
  <si>
    <t>|CFB_</t>
  </si>
  <si>
    <t>|CFD_</t>
  </si>
  <si>
    <t>|CFH_</t>
  </si>
  <si>
    <t>|CFHR1_</t>
  </si>
  <si>
    <t>|CFHR2_</t>
  </si>
  <si>
    <t>|CFHR3_</t>
  </si>
  <si>
    <t>|CFI_</t>
  </si>
  <si>
    <t>|CFL2_</t>
  </si>
  <si>
    <t>|CFLAR_</t>
  </si>
  <si>
    <t>|CGA_</t>
  </si>
  <si>
    <t>|CGN_</t>
  </si>
  <si>
    <t>|CHAT_</t>
  </si>
  <si>
    <t>|CHCHD2_</t>
  </si>
  <si>
    <t>|CHCHD2P9_</t>
  </si>
  <si>
    <t>|CHCHD3_</t>
  </si>
  <si>
    <t>|CHFB_</t>
  </si>
  <si>
    <t>|CHGA_</t>
  </si>
  <si>
    <t>|CHMP6_</t>
  </si>
  <si>
    <t>|CHP1_</t>
  </si>
  <si>
    <t>|CIDEB_</t>
  </si>
  <si>
    <t>|CIRBP_</t>
  </si>
  <si>
    <t>|CISD1_</t>
  </si>
  <si>
    <t>|CISD2_</t>
  </si>
  <si>
    <t>|CKAP4_</t>
  </si>
  <si>
    <t>|CKAP5_</t>
  </si>
  <si>
    <t>|CKB_</t>
  </si>
  <si>
    <t>|CKLF_</t>
  </si>
  <si>
    <t>|CKMT1A_</t>
  </si>
  <si>
    <t>|CKMT2_</t>
  </si>
  <si>
    <t>|CLCA4_</t>
  </si>
  <si>
    <t>|CLDN1_</t>
  </si>
  <si>
    <t>|CLDN3_</t>
  </si>
  <si>
    <t>|CLDN4_</t>
  </si>
  <si>
    <t>|CLDN5_</t>
  </si>
  <si>
    <t>|CLDN7_</t>
  </si>
  <si>
    <t>|CLEC3B_</t>
  </si>
  <si>
    <t>|CLIC4_</t>
  </si>
  <si>
    <t>|CLIP1_</t>
  </si>
  <si>
    <t>|CLPP_</t>
  </si>
  <si>
    <t>|CLTA_</t>
  </si>
  <si>
    <t>|CLTC_</t>
  </si>
  <si>
    <t>|CLTCL1_</t>
  </si>
  <si>
    <t>|CLU_</t>
  </si>
  <si>
    <t>|CLYBL_</t>
  </si>
  <si>
    <t>|CMA1_</t>
  </si>
  <si>
    <t>|CMAS_</t>
  </si>
  <si>
    <t>|CMPK1_</t>
  </si>
  <si>
    <t>|CMSS1_</t>
  </si>
  <si>
    <t>|CNBP_</t>
  </si>
  <si>
    <t>|CNDP2_</t>
  </si>
  <si>
    <t>|CNIH4_</t>
  </si>
  <si>
    <t>|CNN1_</t>
  </si>
  <si>
    <t>|CNOT7_</t>
  </si>
  <si>
    <t>|CNP_</t>
  </si>
  <si>
    <t>|CNPY2_</t>
  </si>
  <si>
    <t>|CNR1_</t>
  </si>
  <si>
    <t>|CNR2_</t>
  </si>
  <si>
    <t>|COA4_</t>
  </si>
  <si>
    <t>|COL12A1_</t>
  </si>
  <si>
    <t>|COL14A1_</t>
  </si>
  <si>
    <t>|COL15A1_</t>
  </si>
  <si>
    <t>|COL16A1_</t>
  </si>
  <si>
    <t>|COL17A1_</t>
  </si>
  <si>
    <t>|COL18A1_</t>
  </si>
  <si>
    <t>|COL1A1_</t>
  </si>
  <si>
    <t>|COL1A2_</t>
  </si>
  <si>
    <t>|COL2A1_</t>
  </si>
  <si>
    <t>|COL4A1_</t>
  </si>
  <si>
    <t>|COL4A2_</t>
  </si>
  <si>
    <t>|COL4A3_</t>
  </si>
  <si>
    <t>|COL4A4_</t>
  </si>
  <si>
    <t>|COL4A5_</t>
  </si>
  <si>
    <t>|COL4A6_</t>
  </si>
  <si>
    <t>|COL5A1_</t>
  </si>
  <si>
    <t>|COL5A2_</t>
  </si>
  <si>
    <t>|COL6A1_</t>
  </si>
  <si>
    <t>|COL6A2_</t>
  </si>
  <si>
    <t>|COL6A3_</t>
  </si>
  <si>
    <t>|COL6A5_</t>
  </si>
  <si>
    <t>|COL6A6_</t>
  </si>
  <si>
    <t>|COL7A1_</t>
  </si>
  <si>
    <t>|COLQ_</t>
  </si>
  <si>
    <t>|COMT_</t>
  </si>
  <si>
    <t>|COPA_</t>
  </si>
  <si>
    <t>|COPB1_</t>
  </si>
  <si>
    <t>|COPG1_</t>
  </si>
  <si>
    <t>|COPS2_</t>
  </si>
  <si>
    <t>|COPS4_</t>
  </si>
  <si>
    <t>|COPS5_</t>
  </si>
  <si>
    <t>|COPS7A_</t>
  </si>
  <si>
    <t>|COPS9_</t>
  </si>
  <si>
    <t>|COPZ1_</t>
  </si>
  <si>
    <t>|CORO1B_</t>
  </si>
  <si>
    <t>|CORO1C_</t>
  </si>
  <si>
    <t>|COX4I1_</t>
  </si>
  <si>
    <t>|COX4I2_</t>
  </si>
  <si>
    <t>|COX5A_</t>
  </si>
  <si>
    <t>|COX5B_</t>
  </si>
  <si>
    <t>|COX6A1_</t>
  </si>
  <si>
    <t>|COX6B1_</t>
  </si>
  <si>
    <t>|COX6C_</t>
  </si>
  <si>
    <t>|COX7A2_</t>
  </si>
  <si>
    <t>|CP_</t>
  </si>
  <si>
    <t>|CPA3_</t>
  </si>
  <si>
    <t>|CPM_</t>
  </si>
  <si>
    <t>|CPNE3_</t>
  </si>
  <si>
    <t>|CPNE5_</t>
  </si>
  <si>
    <t>|CPOX_</t>
  </si>
  <si>
    <t>|CPPED1_</t>
  </si>
  <si>
    <t>|CPQ_</t>
  </si>
  <si>
    <t>|CPT2_</t>
  </si>
  <si>
    <t>|CPVL_</t>
  </si>
  <si>
    <t>|CRABP1_</t>
  </si>
  <si>
    <t>|CRCT1_</t>
  </si>
  <si>
    <t>|CREG1_</t>
  </si>
  <si>
    <t>|CRH_</t>
  </si>
  <si>
    <t>|CRHR1_</t>
  </si>
  <si>
    <t>|CRIP2_</t>
  </si>
  <si>
    <t>|CRK_</t>
  </si>
  <si>
    <t>|CRKL_</t>
  </si>
  <si>
    <t>|CRMP1_</t>
  </si>
  <si>
    <t>|CRNN_</t>
  </si>
  <si>
    <t>|CROCC2_</t>
  </si>
  <si>
    <t>|CRTAP_</t>
  </si>
  <si>
    <t>|CRYAB_</t>
  </si>
  <si>
    <t>|CRYL1_</t>
  </si>
  <si>
    <t>|CRYM_</t>
  </si>
  <si>
    <t>|CRYZ_</t>
  </si>
  <si>
    <t>|CSNK1A1_</t>
  </si>
  <si>
    <t>|CSPG4_</t>
  </si>
  <si>
    <t>|CSRP1_</t>
  </si>
  <si>
    <t>|CST3_</t>
  </si>
  <si>
    <t>|CST4_</t>
  </si>
  <si>
    <t>|CST6_</t>
  </si>
  <si>
    <t>|CTBP1_</t>
  </si>
  <si>
    <t>|CTGF_</t>
  </si>
  <si>
    <t>|CTHRC1_</t>
  </si>
  <si>
    <t>|CTNNA1_</t>
  </si>
  <si>
    <t>|CTNNBIP1_</t>
  </si>
  <si>
    <t>|CTSA_</t>
  </si>
  <si>
    <t>|CTSB_</t>
  </si>
  <si>
    <t>|CTSD_</t>
  </si>
  <si>
    <t>|CTSH_</t>
  </si>
  <si>
    <t>|CTSK_</t>
  </si>
  <si>
    <t>|CTSL_</t>
  </si>
  <si>
    <t>|CTSV_</t>
  </si>
  <si>
    <t>|CTSZ_</t>
  </si>
  <si>
    <t>|CTTN_</t>
  </si>
  <si>
    <t>|CUL5_</t>
  </si>
  <si>
    <t>|CUL9_</t>
  </si>
  <si>
    <t>|CUTA_</t>
  </si>
  <si>
    <t>|CWC22_</t>
  </si>
  <si>
    <t>|CXADR_</t>
  </si>
  <si>
    <t>|CXCL1_</t>
  </si>
  <si>
    <t>|CXCL10_</t>
  </si>
  <si>
    <t>|CXCL12_</t>
  </si>
  <si>
    <t>|CXCL8_</t>
  </si>
  <si>
    <t>|CXCL9_</t>
  </si>
  <si>
    <t>|CXCR3_</t>
  </si>
  <si>
    <t>|CXCR4_</t>
  </si>
  <si>
    <t>|CXorf38_</t>
  </si>
  <si>
    <t>|CXXC5_</t>
  </si>
  <si>
    <t>|CYB5A_</t>
  </si>
  <si>
    <t>|CYB5B_</t>
  </si>
  <si>
    <t>|CYB5R1_</t>
  </si>
  <si>
    <t>|CYB5R3_</t>
  </si>
  <si>
    <t>|CYBRD1_</t>
  </si>
  <si>
    <t>|CYC1_</t>
  </si>
  <si>
    <t>|CYP19A1_</t>
  </si>
  <si>
    <t>|CYP1A1_</t>
  </si>
  <si>
    <t>|CYP1B1_</t>
  </si>
  <si>
    <t>|DAD1_</t>
  </si>
  <si>
    <t>|DAG1_</t>
  </si>
  <si>
    <t>|DBN1_</t>
  </si>
  <si>
    <t>|DBNL_</t>
  </si>
  <si>
    <t>|DCD_</t>
  </si>
  <si>
    <t>|DCHS2_</t>
  </si>
  <si>
    <t>|DCN_</t>
  </si>
  <si>
    <t>|DCPS_</t>
  </si>
  <si>
    <t>|DCT_</t>
  </si>
  <si>
    <t>|DCTN1_</t>
  </si>
  <si>
    <t>|DCTN4_</t>
  </si>
  <si>
    <t>|DCXR_</t>
  </si>
  <si>
    <t>|DDAH1_</t>
  </si>
  <si>
    <t>|DDAH2_</t>
  </si>
  <si>
    <t>|DDB1_</t>
  </si>
  <si>
    <t>|DDB2_</t>
  </si>
  <si>
    <t>|DDI2_</t>
  </si>
  <si>
    <t>|DDOST_</t>
  </si>
  <si>
    <t>|DDT_</t>
  </si>
  <si>
    <t>|DDTL_</t>
  </si>
  <si>
    <t>|DDX1_</t>
  </si>
  <si>
    <t>|DDX39A_</t>
  </si>
  <si>
    <t>|DDX39B_</t>
  </si>
  <si>
    <t>|DDX3X_</t>
  </si>
  <si>
    <t>|DDX3Y_</t>
  </si>
  <si>
    <t>|DDX6_</t>
  </si>
  <si>
    <t>|DECR1_</t>
  </si>
  <si>
    <t>|DEF6_</t>
  </si>
  <si>
    <t>|DEFA3_</t>
  </si>
  <si>
    <t>|DEFB1_</t>
  </si>
  <si>
    <t>|DEFB4A_</t>
  </si>
  <si>
    <t>|DEK_</t>
  </si>
  <si>
    <t>|DENR_</t>
  </si>
  <si>
    <t>|DERA_</t>
  </si>
  <si>
    <t>|DES_</t>
  </si>
  <si>
    <t>|DHCR24_</t>
  </si>
  <si>
    <t>|DHRS4_</t>
  </si>
  <si>
    <t>|DHX15_</t>
  </si>
  <si>
    <t>|DHX57_</t>
  </si>
  <si>
    <t>|DHX9_</t>
  </si>
  <si>
    <t>|DIABLO_</t>
  </si>
  <si>
    <t>|DIS3L_</t>
  </si>
  <si>
    <t>|DLAT_</t>
  </si>
  <si>
    <t>|DLD_</t>
  </si>
  <si>
    <t>|DLST_</t>
  </si>
  <si>
    <t>|DMBT1_</t>
  </si>
  <si>
    <t>|DMD_</t>
  </si>
  <si>
    <t>|DMKN_</t>
  </si>
  <si>
    <t>|DNAH1_</t>
  </si>
  <si>
    <t>|DNAH11_</t>
  </si>
  <si>
    <t>|DNAH12_</t>
  </si>
  <si>
    <t>|DNAH17_</t>
  </si>
  <si>
    <t>|DNAH2_</t>
  </si>
  <si>
    <t>|DNAH3_</t>
  </si>
  <si>
    <t>|DNAH5_</t>
  </si>
  <si>
    <t>|DNAH6_</t>
  </si>
  <si>
    <t>|DNAH7_</t>
  </si>
  <si>
    <t>|DNAJA1_</t>
  </si>
  <si>
    <t>|DNAJB11_</t>
  </si>
  <si>
    <t>|DNAJB3_</t>
  </si>
  <si>
    <t>|DNAJB6_</t>
  </si>
  <si>
    <t>|DNAJC11_</t>
  </si>
  <si>
    <t>|DNAJC13_</t>
  </si>
  <si>
    <t>|DNAJC5_</t>
  </si>
  <si>
    <t>|DNAJC9_</t>
  </si>
  <si>
    <t>|DNHD1_</t>
  </si>
  <si>
    <t>|DNM1L_</t>
  </si>
  <si>
    <t>|DNM2_</t>
  </si>
  <si>
    <t>|DNPH1_</t>
  </si>
  <si>
    <t>|DOCK7_</t>
  </si>
  <si>
    <t>|DOPEY1_</t>
  </si>
  <si>
    <t>|DOPEY2_</t>
  </si>
  <si>
    <t>|DPP3_</t>
  </si>
  <si>
    <t>|DPP7_</t>
  </si>
  <si>
    <t>|DPT_</t>
  </si>
  <si>
    <t>|DPYSL3_</t>
  </si>
  <si>
    <t>|DR1_</t>
  </si>
  <si>
    <t>|DRP2_</t>
  </si>
  <si>
    <t>|DSC3_</t>
  </si>
  <si>
    <t>|DSCAML1_</t>
  </si>
  <si>
    <t>|DSP_</t>
  </si>
  <si>
    <t>|DST_</t>
  </si>
  <si>
    <t>|DSTN_</t>
  </si>
  <si>
    <t>|DTD1_</t>
  </si>
  <si>
    <t>|DUT_</t>
  </si>
  <si>
    <t>|DYNC1H1_</t>
  </si>
  <si>
    <t>|DYNC1I2_</t>
  </si>
  <si>
    <t>|DYNC2H1_</t>
  </si>
  <si>
    <t>|DYNLL1_</t>
  </si>
  <si>
    <t>|DYNLL2_</t>
  </si>
  <si>
    <t>|DYNLRB1_</t>
  </si>
  <si>
    <t>|DYNLT1_</t>
  </si>
  <si>
    <t>|EARS2_</t>
  </si>
  <si>
    <t>|EBP_</t>
  </si>
  <si>
    <t>|ECHDC1_</t>
  </si>
  <si>
    <t>|ECHS1_</t>
  </si>
  <si>
    <t>|ECI1_</t>
  </si>
  <si>
    <t>|ECM1_</t>
  </si>
  <si>
    <t>|EDN1_</t>
  </si>
  <si>
    <t>|EDNRB_</t>
  </si>
  <si>
    <t>|EEA1_</t>
  </si>
  <si>
    <t>|EEF1A1_</t>
  </si>
  <si>
    <t>|EEF1A1P5_</t>
  </si>
  <si>
    <t>|EEF1A2_</t>
  </si>
  <si>
    <t>|EEF1D_</t>
  </si>
  <si>
    <t>|EEF1G_</t>
  </si>
  <si>
    <t>|EEF2K_</t>
  </si>
  <si>
    <t>|EFEMP1_</t>
  </si>
  <si>
    <t>|EFEMP2_</t>
  </si>
  <si>
    <t>|EFNA1_</t>
  </si>
  <si>
    <t>|EFNA3_</t>
  </si>
  <si>
    <t>|EFNB2_</t>
  </si>
  <si>
    <t>|EGFR_</t>
  </si>
  <si>
    <t>|EHD1_</t>
  </si>
  <si>
    <t>|EHD2_</t>
  </si>
  <si>
    <t>|EHD3_</t>
  </si>
  <si>
    <t>|EHD4_</t>
  </si>
  <si>
    <t>|EIF1AX_</t>
  </si>
  <si>
    <t>|EIF1B_</t>
  </si>
  <si>
    <t>|EIF2A_</t>
  </si>
  <si>
    <t>|EIF2S3_</t>
  </si>
  <si>
    <t>|EIF2S3L_</t>
  </si>
  <si>
    <t>|EIF3A_</t>
  </si>
  <si>
    <t>|EIF3B_</t>
  </si>
  <si>
    <t>|EIF3D_</t>
  </si>
  <si>
    <t>|EIF3I_</t>
  </si>
  <si>
    <t>|EIF3L_</t>
  </si>
  <si>
    <t>|EIF3M_</t>
  </si>
  <si>
    <t>|EIF4A1_</t>
  </si>
  <si>
    <t>|EIF4A2_</t>
  </si>
  <si>
    <t>|EIF4A3_</t>
  </si>
  <si>
    <t>|EIF4H_</t>
  </si>
  <si>
    <t>|EIF5A_</t>
  </si>
  <si>
    <t>|EIF5AL1_</t>
  </si>
  <si>
    <t>|EIF6_</t>
  </si>
  <si>
    <t>|EIFA2_</t>
  </si>
  <si>
    <t>|ELAVL1_</t>
  </si>
  <si>
    <t>|ELMO3_</t>
  </si>
  <si>
    <t>|ELN_</t>
  </si>
  <si>
    <t>|EMC3_</t>
  </si>
  <si>
    <t>|EMCN_</t>
  </si>
  <si>
    <t>|EMILIN1_</t>
  </si>
  <si>
    <t>|EML2_</t>
  </si>
  <si>
    <t>|EMP1_</t>
  </si>
  <si>
    <t>|ENAH_</t>
  </si>
  <si>
    <t>|ENDOD1_</t>
  </si>
  <si>
    <t>|ENO2_</t>
  </si>
  <si>
    <t>|ENO3_</t>
  </si>
  <si>
    <t>|EPB41L2_</t>
  </si>
  <si>
    <t>|EPB42_</t>
  </si>
  <si>
    <t>|EPCAM_</t>
  </si>
  <si>
    <t>|EPHA2_</t>
  </si>
  <si>
    <t>|EPHB4_</t>
  </si>
  <si>
    <t>|EPHX1_</t>
  </si>
  <si>
    <t>|EPHX2_</t>
  </si>
  <si>
    <t>|EPO_</t>
  </si>
  <si>
    <t>|EPS15_</t>
  </si>
  <si>
    <t>|EPS8L2_</t>
  </si>
  <si>
    <t>|ERAP1_</t>
  </si>
  <si>
    <t>|ERAP2_</t>
  </si>
  <si>
    <t>|ERC1_</t>
  </si>
  <si>
    <t>|ERCC6_</t>
  </si>
  <si>
    <t>|ERGIC1_</t>
  </si>
  <si>
    <t>|ERH_</t>
  </si>
  <si>
    <t>|ERLIN1_</t>
  </si>
  <si>
    <t>|ERLIN2_</t>
  </si>
  <si>
    <t>|ERO1L_</t>
  </si>
  <si>
    <t>|ERP29_</t>
  </si>
  <si>
    <t>|ESD_</t>
  </si>
  <si>
    <t>|ESF1_</t>
  </si>
  <si>
    <t>|ESR1_</t>
  </si>
  <si>
    <t>|ESR2_</t>
  </si>
  <si>
    <t>|ESRRB_</t>
  </si>
  <si>
    <t>|ESYT1_</t>
  </si>
  <si>
    <t>|ESYT2_</t>
  </si>
  <si>
    <t>|ETF1_</t>
  </si>
  <si>
    <t>|ETFA_</t>
  </si>
  <si>
    <t>|ETFB_</t>
  </si>
  <si>
    <t>|ETHE1_</t>
  </si>
  <si>
    <t>|EZR_</t>
  </si>
  <si>
    <t>|F11R_</t>
  </si>
  <si>
    <t>|F13A1_</t>
  </si>
  <si>
    <t>|F2_</t>
  </si>
  <si>
    <t>|F2R_</t>
  </si>
  <si>
    <t>|F2RL1_</t>
  </si>
  <si>
    <t>|FABP3_</t>
  </si>
  <si>
    <t>|FABP4_</t>
  </si>
  <si>
    <t>|FABP5P3_</t>
  </si>
  <si>
    <t>|FABP7_</t>
  </si>
  <si>
    <t>|FAH_</t>
  </si>
  <si>
    <t>|FAHD1_</t>
  </si>
  <si>
    <t>|FAHD2A_</t>
  </si>
  <si>
    <t>|FAM129A_</t>
  </si>
  <si>
    <t>|FAM129B_</t>
  </si>
  <si>
    <t>|FAM162A_</t>
  </si>
  <si>
    <t>|FAM213A_</t>
  </si>
  <si>
    <t>|FAM3C_</t>
  </si>
  <si>
    <t>|FANCI_</t>
  </si>
  <si>
    <t>|FANCM_</t>
  </si>
  <si>
    <t>|FARP2_</t>
  </si>
  <si>
    <t>|FARSA_</t>
  </si>
  <si>
    <t>|FASN_</t>
  </si>
  <si>
    <t>|FAU_</t>
  </si>
  <si>
    <t>|FBF1_</t>
  </si>
  <si>
    <t>|FBL_</t>
  </si>
  <si>
    <t>|FBLN1_</t>
  </si>
  <si>
    <t>|FBLN2_</t>
  </si>
  <si>
    <t>|FBLN5_</t>
  </si>
  <si>
    <t>|FBN1_</t>
  </si>
  <si>
    <t>|FBN2_</t>
  </si>
  <si>
    <t>|FBRSL1_</t>
  </si>
  <si>
    <t>|FBXL13_</t>
  </si>
  <si>
    <t>|FBXL20_</t>
  </si>
  <si>
    <t>|FDPS_</t>
  </si>
  <si>
    <t>|FECH_</t>
  </si>
  <si>
    <t>|FERMT1_</t>
  </si>
  <si>
    <t>|FERMT2_</t>
  </si>
  <si>
    <t>|FGA_</t>
  </si>
  <si>
    <t>|FGB_</t>
  </si>
  <si>
    <t>|FGF2_</t>
  </si>
  <si>
    <t>|FGF3_</t>
  </si>
  <si>
    <t>|FGF7_</t>
  </si>
  <si>
    <t>|FGFR1_</t>
  </si>
  <si>
    <t>|FGFR2_</t>
  </si>
  <si>
    <t>|FGFR3_</t>
  </si>
  <si>
    <t>|FGFR4_</t>
  </si>
  <si>
    <t>|FHAD1_</t>
  </si>
  <si>
    <t>|FHL1_</t>
  </si>
  <si>
    <t>|FIGF_</t>
  </si>
  <si>
    <t>|FILIP1_</t>
  </si>
  <si>
    <t>|FIS1_</t>
  </si>
  <si>
    <t>|FKBP10_</t>
  </si>
  <si>
    <t>|FKBP14_</t>
  </si>
  <si>
    <t>|FKBP1A_</t>
  </si>
  <si>
    <t>|FKBP2_</t>
  </si>
  <si>
    <t>|FKBP7_</t>
  </si>
  <si>
    <t>|FKBP9_</t>
  </si>
  <si>
    <t>|FKBP9P1_</t>
  </si>
  <si>
    <t>|FLG_</t>
  </si>
  <si>
    <t>|FLII_</t>
  </si>
  <si>
    <t>|FLNA_</t>
  </si>
  <si>
    <t>|FLNB_</t>
  </si>
  <si>
    <t>|FLNC_</t>
  </si>
  <si>
    <t>|FLOT1_</t>
  </si>
  <si>
    <t>|FLOT2_</t>
  </si>
  <si>
    <t>|FLT1_</t>
  </si>
  <si>
    <t>|FMOD_</t>
  </si>
  <si>
    <t>|FN1_</t>
  </si>
  <si>
    <t>|FN3KRP_</t>
  </si>
  <si>
    <t>|FNTA_</t>
  </si>
  <si>
    <t>|FOLR2_</t>
  </si>
  <si>
    <t>|FOS_</t>
  </si>
  <si>
    <t>|FOXP3_</t>
  </si>
  <si>
    <t>|FPR3_</t>
  </si>
  <si>
    <t>|FRAS1_</t>
  </si>
  <si>
    <t>|FSCN1_</t>
  </si>
  <si>
    <t>|FST_</t>
  </si>
  <si>
    <t>|FTH1_</t>
  </si>
  <si>
    <t>|FTL_</t>
  </si>
  <si>
    <t>|FTO_</t>
  </si>
  <si>
    <t>|FUBP1_</t>
  </si>
  <si>
    <t>|FUS_</t>
  </si>
  <si>
    <t>|FXYD3_</t>
  </si>
  <si>
    <t>|FZD3_</t>
  </si>
  <si>
    <t>|FZD4_</t>
  </si>
  <si>
    <t>|FZD5_</t>
  </si>
  <si>
    <t>|FZD6_</t>
  </si>
  <si>
    <t>|G6PD_</t>
  </si>
  <si>
    <t>|GAA_</t>
  </si>
  <si>
    <t>|GABARAP_</t>
  </si>
  <si>
    <t>|GADL1_</t>
  </si>
  <si>
    <t>|GALC_</t>
  </si>
  <si>
    <t>|GALE_</t>
  </si>
  <si>
    <t>|GALK1_</t>
  </si>
  <si>
    <t>|GALT_</t>
  </si>
  <si>
    <t>|GAN_</t>
  </si>
  <si>
    <t>|GANAB_</t>
  </si>
  <si>
    <t>|GAPDHS_</t>
  </si>
  <si>
    <t>|GAR1_</t>
  </si>
  <si>
    <t>|GBAS_</t>
  </si>
  <si>
    <t>|GBE1_</t>
  </si>
  <si>
    <t>|GBP2_</t>
  </si>
  <si>
    <t>|GC_</t>
  </si>
  <si>
    <t>|GCDH_</t>
  </si>
  <si>
    <t>|GCHFR_</t>
  </si>
  <si>
    <t>|GCSH_</t>
  </si>
  <si>
    <t>|GDI1_</t>
  </si>
  <si>
    <t>|GDI2_</t>
  </si>
  <si>
    <t>|GDNF_</t>
  </si>
  <si>
    <t>|GDPD2_</t>
  </si>
  <si>
    <t>|GFAP_</t>
  </si>
  <si>
    <t>|GFPT1_</t>
  </si>
  <si>
    <t>|GFRA1_</t>
  </si>
  <si>
    <t>|GGCT_</t>
  </si>
  <si>
    <t>|GGH_</t>
  </si>
  <si>
    <t>|GGT5_</t>
  </si>
  <si>
    <t>|GHR_</t>
  </si>
  <si>
    <t>|GK5_</t>
  </si>
  <si>
    <t>|GLA_</t>
  </si>
  <si>
    <t>|GLB1_</t>
  </si>
  <si>
    <t>|GLG1_</t>
  </si>
  <si>
    <t>|GLIPR2_</t>
  </si>
  <si>
    <t>|GLO1_</t>
  </si>
  <si>
    <t>|GLOD4_</t>
  </si>
  <si>
    <t>|GLS_</t>
  </si>
  <si>
    <t>|GLUD1_</t>
  </si>
  <si>
    <t>|GLUD2_</t>
  </si>
  <si>
    <t>|GMFB_</t>
  </si>
  <si>
    <t>|GMPPB_</t>
  </si>
  <si>
    <t>|GNA11_</t>
  </si>
  <si>
    <t>|GNA12_</t>
  </si>
  <si>
    <t>|GNA13_</t>
  </si>
  <si>
    <t>|GNAI1_</t>
  </si>
  <si>
    <t>|GNAI2_</t>
  </si>
  <si>
    <t>|GNAI3_</t>
  </si>
  <si>
    <t>|GNAL_</t>
  </si>
  <si>
    <t>|GNAO1_</t>
  </si>
  <si>
    <t>|GNAQ_</t>
  </si>
  <si>
    <t>|GNAS_</t>
  </si>
  <si>
    <t>|GNAT1_</t>
  </si>
  <si>
    <t>|GNAT2_</t>
  </si>
  <si>
    <t>|GNAT3_</t>
  </si>
  <si>
    <t>|GNB1_</t>
  </si>
  <si>
    <t>|GNB4_</t>
  </si>
  <si>
    <t>|GNG12_</t>
  </si>
  <si>
    <t>|GNG2_</t>
  </si>
  <si>
    <t>|GNG5_</t>
  </si>
  <si>
    <t>|GNL1_</t>
  </si>
  <si>
    <t>|GNL3_</t>
  </si>
  <si>
    <t>|GNLY_</t>
  </si>
  <si>
    <t>|GNPDA1_</t>
  </si>
  <si>
    <t>|GNPDA2_</t>
  </si>
  <si>
    <t>|GNS_</t>
  </si>
  <si>
    <t>|GOLGA4_</t>
  </si>
  <si>
    <t>|GOLGB1_</t>
  </si>
  <si>
    <t>|GOLPH3_</t>
  </si>
  <si>
    <t>|GOT1_</t>
  </si>
  <si>
    <t>|GPC1_</t>
  </si>
  <si>
    <t>|GPC2_</t>
  </si>
  <si>
    <t>|GPD1_</t>
  </si>
  <si>
    <t>|GPD2_</t>
  </si>
  <si>
    <t>|GPI_</t>
  </si>
  <si>
    <t>|GPNMB_</t>
  </si>
  <si>
    <t>|GPT_</t>
  </si>
  <si>
    <t>|GPX1_</t>
  </si>
  <si>
    <t>|GPX4_</t>
  </si>
  <si>
    <t>|GPX8_</t>
  </si>
  <si>
    <t>|GRHPR_</t>
  </si>
  <si>
    <t>|GRIA4_</t>
  </si>
  <si>
    <t>|GRIPAP1_</t>
  </si>
  <si>
    <t>|GSK3B_</t>
  </si>
  <si>
    <t>|GSN_</t>
  </si>
  <si>
    <t>|GSR_</t>
  </si>
  <si>
    <t>|GSS_</t>
  </si>
  <si>
    <t>|GSTK1_</t>
  </si>
  <si>
    <t>|GSTM1_</t>
  </si>
  <si>
    <t>|GSTM2_</t>
  </si>
  <si>
    <t>|GSTM3_</t>
  </si>
  <si>
    <t>|GSTM4_</t>
  </si>
  <si>
    <t>|GSTM5_</t>
  </si>
  <si>
    <t>|GSTO1_</t>
  </si>
  <si>
    <t>|GSTT1_</t>
  </si>
  <si>
    <t>|GSTT2B_</t>
  </si>
  <si>
    <t>|GUSB_</t>
  </si>
  <si>
    <t>|GYG1_</t>
  </si>
  <si>
    <t>|GZMB_</t>
  </si>
  <si>
    <t>|H1FX_</t>
  </si>
  <si>
    <t>|H2AFJ_</t>
  </si>
  <si>
    <t>|H2AFV_</t>
  </si>
  <si>
    <t>|H2AFY_</t>
  </si>
  <si>
    <t>|H2BFS_</t>
  </si>
  <si>
    <t>|H3F3A_</t>
  </si>
  <si>
    <t>|H3F3C_</t>
  </si>
  <si>
    <t>|H6PD_</t>
  </si>
  <si>
    <t>|HADH_</t>
  </si>
  <si>
    <t>|HADHA_</t>
  </si>
  <si>
    <t>|HADHB_</t>
  </si>
  <si>
    <t>|HAGH_</t>
  </si>
  <si>
    <t>|HAUS4_</t>
  </si>
  <si>
    <t>|HBA1/HBA2_</t>
  </si>
  <si>
    <t>|HBD_</t>
  </si>
  <si>
    <t>|HBEGF_</t>
  </si>
  <si>
    <t>|HBG1_</t>
  </si>
  <si>
    <t>|HBG2_</t>
  </si>
  <si>
    <t>|HBZ_</t>
  </si>
  <si>
    <t>|HDC_</t>
  </si>
  <si>
    <t>|HDGF_</t>
  </si>
  <si>
    <t>|HDHD2_</t>
  </si>
  <si>
    <t>|HEBP1_</t>
  </si>
  <si>
    <t>|HEBP2_</t>
  </si>
  <si>
    <t>|HEXA_</t>
  </si>
  <si>
    <t>|HEXB_</t>
  </si>
  <si>
    <t>|HGF_</t>
  </si>
  <si>
    <t>|HGFAC_</t>
  </si>
  <si>
    <t>|HIBADH_</t>
  </si>
  <si>
    <t>|HIBCH_</t>
  </si>
  <si>
    <t>|HIF1A_</t>
  </si>
  <si>
    <t>|HIGD1A_</t>
  </si>
  <si>
    <t>|HIGD1C_</t>
  </si>
  <si>
    <t>|HINT1_</t>
  </si>
  <si>
    <t>|HINT2_</t>
  </si>
  <si>
    <t>|HIST1H1B_</t>
  </si>
  <si>
    <t>|HIST1H1D_</t>
  </si>
  <si>
    <t>|HIST1H1E_</t>
  </si>
  <si>
    <t>|HIST1H1T_</t>
  </si>
  <si>
    <t>|HIST1H2AA_</t>
  </si>
  <si>
    <t>|HIST1H2AB_</t>
  </si>
  <si>
    <t>|HIST1H2AC_</t>
  </si>
  <si>
    <t>|HIST1H2AD_</t>
  </si>
  <si>
    <t>|HIST1H2AG_</t>
  </si>
  <si>
    <t>|HIST1H2AH_</t>
  </si>
  <si>
    <t>|HIST1H2AJ_</t>
  </si>
  <si>
    <t>|HIST1H2BA_</t>
  </si>
  <si>
    <t>|HIST1H2BB_</t>
  </si>
  <si>
    <t>|HIST1H2BC_</t>
  </si>
  <si>
    <t>|HIST1H2BD_</t>
  </si>
  <si>
    <t>|HIST1H2BH_</t>
  </si>
  <si>
    <t>|HIST1H2BJ_</t>
  </si>
  <si>
    <t>|HIST1H2BK_</t>
  </si>
  <si>
    <t>|HIST1H2BL_</t>
  </si>
  <si>
    <t>|HIST1H2BM_</t>
  </si>
  <si>
    <t>|HIST1H2BN_</t>
  </si>
  <si>
    <t>|HIST1H2BO_</t>
  </si>
  <si>
    <t>|HIST1H3A_</t>
  </si>
  <si>
    <t>|HIST1H4A_</t>
  </si>
  <si>
    <t>|HIST2H2AA3_</t>
  </si>
  <si>
    <t>|HIST2H2AB_</t>
  </si>
  <si>
    <t>|HIST2H2AC_</t>
  </si>
  <si>
    <t>|HIST2H2BC_</t>
  </si>
  <si>
    <t>|HIST2H2BD_</t>
  </si>
  <si>
    <t>|HIST2H2BE_</t>
  </si>
  <si>
    <t>|HIST2H2BF_</t>
  </si>
  <si>
    <t>|HIST2H3A/HIST2H3C_</t>
  </si>
  <si>
    <t>|HIST3H2A_</t>
  </si>
  <si>
    <t>|HIST3H2BB_</t>
  </si>
  <si>
    <t>|HIST3H3_</t>
  </si>
  <si>
    <t>|HK1_</t>
  </si>
  <si>
    <t>|HLA-A_</t>
  </si>
  <si>
    <t>|HLA-B_</t>
  </si>
  <si>
    <t>|HLA-C_</t>
  </si>
  <si>
    <t>|HLA-DQA2_</t>
  </si>
  <si>
    <t>|HLA-DRA_</t>
  </si>
  <si>
    <t>|HLA-DRB1_</t>
  </si>
  <si>
    <t>|HLA-DRB4_</t>
  </si>
  <si>
    <t>|HLA-F_</t>
  </si>
  <si>
    <t>|HLA-H_</t>
  </si>
  <si>
    <t>|HMCN2_</t>
  </si>
  <si>
    <t>|HMGB1_</t>
  </si>
  <si>
    <t>|HMGB1P1_</t>
  </si>
  <si>
    <t>|HMGB2_</t>
  </si>
  <si>
    <t>|HMOX2_</t>
  </si>
  <si>
    <t>|HNMT_</t>
  </si>
  <si>
    <t>|HNRNPA0_</t>
  </si>
  <si>
    <t>|HNRNPA1L2_</t>
  </si>
  <si>
    <t>|HNRNPAB_</t>
  </si>
  <si>
    <t>|HNRNPC_</t>
  </si>
  <si>
    <t>|HNRNPCL1_</t>
  </si>
  <si>
    <t>|HNRNPCL2_</t>
  </si>
  <si>
    <t>|HNRNPCL3_</t>
  </si>
  <si>
    <t>|HNRNPCL4_</t>
  </si>
  <si>
    <t>|HNRNPD_</t>
  </si>
  <si>
    <t>|HNRNPDL_</t>
  </si>
  <si>
    <t>|HNRNPH1_</t>
  </si>
  <si>
    <t>|HNRNPH2_</t>
  </si>
  <si>
    <t>|HNRNPK_</t>
  </si>
  <si>
    <t>|HNRNPL_</t>
  </si>
  <si>
    <t>|HNRNPM_</t>
  </si>
  <si>
    <t>|HNRNPR_</t>
  </si>
  <si>
    <t>|HNRNPU_</t>
  </si>
  <si>
    <t>|HNRNPUL2_</t>
  </si>
  <si>
    <t>|HOPX_</t>
  </si>
  <si>
    <t>|HOXA9_</t>
  </si>
  <si>
    <t>|HP_</t>
  </si>
  <si>
    <t>|HPCA_</t>
  </si>
  <si>
    <t>|HPCAL1_</t>
  </si>
  <si>
    <t>|HPGDS_</t>
  </si>
  <si>
    <t>|HPR_</t>
  </si>
  <si>
    <t>|HPSE_</t>
  </si>
  <si>
    <t>|HPX_</t>
  </si>
  <si>
    <t>|HRAS_</t>
  </si>
  <si>
    <t>|HRG_</t>
  </si>
  <si>
    <t>|HRNR_</t>
  </si>
  <si>
    <t>|HSD11B1_</t>
  </si>
  <si>
    <t>|HSD11B2_</t>
  </si>
  <si>
    <t>|HSD17B1_</t>
  </si>
  <si>
    <t>|HSD17B10_</t>
  </si>
  <si>
    <t>|HSD17B11_</t>
  </si>
  <si>
    <t>|HSD17B4_</t>
  </si>
  <si>
    <t>|HSD17B8_</t>
  </si>
  <si>
    <t>|HSDL2_</t>
  </si>
  <si>
    <t>|HSP90AA2P_</t>
  </si>
  <si>
    <t>|HSP90AA4P_</t>
  </si>
  <si>
    <t>|HSP90AA5P_</t>
  </si>
  <si>
    <t>|HSP90AB2P_</t>
  </si>
  <si>
    <t>|HSP90AB3P_</t>
  </si>
  <si>
    <t>|HSP90AB4P_</t>
  </si>
  <si>
    <t>|HSPA14_</t>
  </si>
  <si>
    <t>|HSPA1A_</t>
  </si>
  <si>
    <t>|HSPA1B_</t>
  </si>
  <si>
    <t>|HSPA1L_</t>
  </si>
  <si>
    <t>|HSPA2_</t>
  </si>
  <si>
    <t>|HSPA4_</t>
  </si>
  <si>
    <t>|HSPA6_</t>
  </si>
  <si>
    <t>|HSPA7_</t>
  </si>
  <si>
    <t>|HSPA9_</t>
  </si>
  <si>
    <t>|HSPD1_</t>
  </si>
  <si>
    <t>|HSPE1_</t>
  </si>
  <si>
    <t>|HSPG2_</t>
  </si>
  <si>
    <t>|IARS2_</t>
  </si>
  <si>
    <t>|ICEBERG_</t>
  </si>
  <si>
    <t>|IDH1_</t>
  </si>
  <si>
    <t>|IDH2_</t>
  </si>
  <si>
    <t>|IDI1_</t>
  </si>
  <si>
    <t>|IFI30_</t>
  </si>
  <si>
    <t>|IFNG_</t>
  </si>
  <si>
    <t>|IFT122_</t>
  </si>
  <si>
    <t>|IGF1_</t>
  </si>
  <si>
    <t>|IGF1R_</t>
  </si>
  <si>
    <t>|IGF2_</t>
  </si>
  <si>
    <t>|IGFBP3_</t>
  </si>
  <si>
    <t>|IGFBP7_</t>
  </si>
  <si>
    <t>|IGHA2_</t>
  </si>
  <si>
    <t>|IGHG1_</t>
  </si>
  <si>
    <t>|IGHG2_</t>
  </si>
  <si>
    <t>|IGHG3_</t>
  </si>
  <si>
    <t>|IGHG4_</t>
  </si>
  <si>
    <t>|IGHM_</t>
  </si>
  <si>
    <t>|IGHV1-2_</t>
  </si>
  <si>
    <t>|IGHV1-46_</t>
  </si>
  <si>
    <t>|IGHV3-23_</t>
  </si>
  <si>
    <t>|IGKV1-17_</t>
  </si>
  <si>
    <t>|IGKV1-33_</t>
  </si>
  <si>
    <t>|IGKV1-39_</t>
  </si>
  <si>
    <t>|IGKV1-5_</t>
  </si>
  <si>
    <t>|IGKV2-30_</t>
  </si>
  <si>
    <t>|IGKV2D-40_</t>
  </si>
  <si>
    <t>|IGKV3-15_</t>
  </si>
  <si>
    <t>|IGKV4-1_</t>
  </si>
  <si>
    <t>|IGLC1_</t>
  </si>
  <si>
    <t>|IGLC2_</t>
  </si>
  <si>
    <t>|IGLC3_</t>
  </si>
  <si>
    <t>|IGLC6_</t>
  </si>
  <si>
    <t>|IGLC7_</t>
  </si>
  <si>
    <t>|IGLL5_</t>
  </si>
  <si>
    <t>|IGLV1-47_</t>
  </si>
  <si>
    <t>|IGLV3-19_</t>
  </si>
  <si>
    <t>|IGLV3-21_</t>
  </si>
  <si>
    <t>|IKBIP_</t>
  </si>
  <si>
    <t>|IL10_</t>
  </si>
  <si>
    <t>|IL10RA_</t>
  </si>
  <si>
    <t>|IL13RA1_</t>
  </si>
  <si>
    <t>|IL13RA2_</t>
  </si>
  <si>
    <t>|IL17A_</t>
  </si>
  <si>
    <t>|IL17C_</t>
  </si>
  <si>
    <t>|IL17F_</t>
  </si>
  <si>
    <t>|IL18_</t>
  </si>
  <si>
    <t>|IL19_</t>
  </si>
  <si>
    <t>|IL1A_</t>
  </si>
  <si>
    <t>|IL1B_</t>
  </si>
  <si>
    <t>|IL1RL1_</t>
  </si>
  <si>
    <t>|IL2_</t>
  </si>
  <si>
    <t>|IL20_</t>
  </si>
  <si>
    <t>|IL25_</t>
  </si>
  <si>
    <t>|IL2RA_</t>
  </si>
  <si>
    <t>|IL31RA_</t>
  </si>
  <si>
    <t>|IL33_</t>
  </si>
  <si>
    <t>|IL36G_</t>
  </si>
  <si>
    <t>|IL4_</t>
  </si>
  <si>
    <t>|IL4R_</t>
  </si>
  <si>
    <t>|IL5_</t>
  </si>
  <si>
    <t>|IL6_</t>
  </si>
  <si>
    <t>|ILF3_</t>
  </si>
  <si>
    <t>|ILK_</t>
  </si>
  <si>
    <t>|IMMT_</t>
  </si>
  <si>
    <t>|IMPA1_</t>
  </si>
  <si>
    <t>|IMPA2_</t>
  </si>
  <si>
    <t>|IMPDH2_</t>
  </si>
  <si>
    <t>|INA_</t>
  </si>
  <si>
    <t>|INHBA_</t>
  </si>
  <si>
    <t>|INTS1_</t>
  </si>
  <si>
    <t>|INTS3_</t>
  </si>
  <si>
    <t>|INTS5_</t>
  </si>
  <si>
    <t>|IPO5_</t>
  </si>
  <si>
    <t>|IQGAP1_</t>
  </si>
  <si>
    <t>|IQGAP2_</t>
  </si>
  <si>
    <t>|IQGAP3_</t>
  </si>
  <si>
    <t>|IRF4_</t>
  </si>
  <si>
    <t>|IRF6_</t>
  </si>
  <si>
    <t>|ISOC1_</t>
  </si>
  <si>
    <t>|ISOC2_</t>
  </si>
  <si>
    <t>|IST1_</t>
  </si>
  <si>
    <t>|ISYNA1_</t>
  </si>
  <si>
    <t>|ITGA2_</t>
  </si>
  <si>
    <t>|ITGA3_</t>
  </si>
  <si>
    <t>|ITGA6_</t>
  </si>
  <si>
    <t>|ITGB1_</t>
  </si>
  <si>
    <t>|ITGB4_</t>
  </si>
  <si>
    <t>|ITIH1_</t>
  </si>
  <si>
    <t>|ITIH2_</t>
  </si>
  <si>
    <t>|ITIH3_</t>
  </si>
  <si>
    <t>|ITIH4_</t>
  </si>
  <si>
    <t>|ITIH5_</t>
  </si>
  <si>
    <t>|ITPR1_</t>
  </si>
  <si>
    <t>|ITPR2_</t>
  </si>
  <si>
    <t>|ITPRIP_</t>
  </si>
  <si>
    <t>|IVD_</t>
  </si>
  <si>
    <t>|IVL_</t>
  </si>
  <si>
    <t>|JAK1_</t>
  </si>
  <si>
    <t>|JARID2_</t>
  </si>
  <si>
    <t>|JUN_</t>
  </si>
  <si>
    <t>|JUNB_</t>
  </si>
  <si>
    <t>|JUND_</t>
  </si>
  <si>
    <t>|JUP_</t>
  </si>
  <si>
    <t>|KARS_</t>
  </si>
  <si>
    <t>|KATNAL2_</t>
  </si>
  <si>
    <t>|KCTD12_</t>
  </si>
  <si>
    <t>|KDR_</t>
  </si>
  <si>
    <t>|KDSR_</t>
  </si>
  <si>
    <t>|KERA_</t>
  </si>
  <si>
    <t>|KHDRBS3_</t>
  </si>
  <si>
    <t>|KHSRP_</t>
  </si>
  <si>
    <t>|KIAA0196_</t>
  </si>
  <si>
    <t>|KIAA0430_</t>
  </si>
  <si>
    <t>|KIAA0825_</t>
  </si>
  <si>
    <t>|KIF1A_</t>
  </si>
  <si>
    <t>|KIF1B_</t>
  </si>
  <si>
    <t>|KIF20B_</t>
  </si>
  <si>
    <t>|KIF25_</t>
  </si>
  <si>
    <t>|KIF5A_</t>
  </si>
  <si>
    <t>|KIF5B_</t>
  </si>
  <si>
    <t>|KIT_</t>
  </si>
  <si>
    <t>|KITLG_</t>
  </si>
  <si>
    <t>|KLC1_</t>
  </si>
  <si>
    <t>|KLK14_</t>
  </si>
  <si>
    <t>|KLK5_</t>
  </si>
  <si>
    <t>|KLK8_</t>
  </si>
  <si>
    <t>|KLKB1_</t>
  </si>
  <si>
    <t>|KMT2B_</t>
  </si>
  <si>
    <t>|KMT2C_</t>
  </si>
  <si>
    <t>|KNG1_</t>
  </si>
  <si>
    <t>|KPNB1_</t>
  </si>
  <si>
    <t>|KPRP_</t>
  </si>
  <si>
    <t>|KRAS_</t>
  </si>
  <si>
    <t>|KRT10_</t>
  </si>
  <si>
    <t>|KRT12_</t>
  </si>
  <si>
    <t>|KRT13_</t>
  </si>
  <si>
    <t>|KRT15_</t>
  </si>
  <si>
    <t>|KRT18_</t>
  </si>
  <si>
    <t>|KRT19_</t>
  </si>
  <si>
    <t>|KRT20_</t>
  </si>
  <si>
    <t>|KRT222_</t>
  </si>
  <si>
    <t>|KRT23_</t>
  </si>
  <si>
    <t>|KRT24_</t>
  </si>
  <si>
    <t>|KRT25_</t>
  </si>
  <si>
    <t>|KRT27_</t>
  </si>
  <si>
    <t>|KRT28_</t>
  </si>
  <si>
    <t>|KRT3_</t>
  </si>
  <si>
    <t>|KRT31_</t>
  </si>
  <si>
    <t>|KRT32_</t>
  </si>
  <si>
    <t>|KRT33B_</t>
  </si>
  <si>
    <t>|KRT35_</t>
  </si>
  <si>
    <t>|KRT36_</t>
  </si>
  <si>
    <t>|KRT37_</t>
  </si>
  <si>
    <t>|KRT38_</t>
  </si>
  <si>
    <t>|KRT39_</t>
  </si>
  <si>
    <t>|KRT4_</t>
  </si>
  <si>
    <t>|KRT40_</t>
  </si>
  <si>
    <t>|KRT5_</t>
  </si>
  <si>
    <t>|KRT6A_</t>
  </si>
  <si>
    <t>|KRT6B_</t>
  </si>
  <si>
    <t>|KRT6C_</t>
  </si>
  <si>
    <t>|KRT7_</t>
  </si>
  <si>
    <t>|KRT71_</t>
  </si>
  <si>
    <t>|KRT72_</t>
  </si>
  <si>
    <t>|KRT73_</t>
  </si>
  <si>
    <t>|KRT74_</t>
  </si>
  <si>
    <t>|KRT75_</t>
  </si>
  <si>
    <t>|KRT76_</t>
  </si>
  <si>
    <t>|KRT77_</t>
  </si>
  <si>
    <t>|KRT78_</t>
  </si>
  <si>
    <t>|KRT79_</t>
  </si>
  <si>
    <t>|KRT8_</t>
  </si>
  <si>
    <t>|KRT80_</t>
  </si>
  <si>
    <t>|KRT82_</t>
  </si>
  <si>
    <t>|KRT84_</t>
  </si>
  <si>
    <t>|L1CAM_</t>
  </si>
  <si>
    <t>|LAD1_</t>
  </si>
  <si>
    <t>|LAMA2_</t>
  </si>
  <si>
    <t>|LAMA3_</t>
  </si>
  <si>
    <t>|LAMA4_</t>
  </si>
  <si>
    <t>|LAMA5_</t>
  </si>
  <si>
    <t>|LAMB1_</t>
  </si>
  <si>
    <t>|LAMB2_</t>
  </si>
  <si>
    <t>|LAMB3_</t>
  </si>
  <si>
    <t>|LAMC1_</t>
  </si>
  <si>
    <t>|LAMC2_</t>
  </si>
  <si>
    <t>|LAMP1_</t>
  </si>
  <si>
    <t>|LAMP2_</t>
  </si>
  <si>
    <t>|LAMP3_</t>
  </si>
  <si>
    <t>|LAMTOR1_</t>
  </si>
  <si>
    <t>|LAMTOR2_</t>
  </si>
  <si>
    <t>|LAMTOR3_</t>
  </si>
  <si>
    <t>|LAMTOR4_</t>
  </si>
  <si>
    <t>|LANCL1_</t>
  </si>
  <si>
    <t>|LAP3_</t>
  </si>
  <si>
    <t>|LASP1_</t>
  </si>
  <si>
    <t>|LBP_</t>
  </si>
  <si>
    <t>|LCN1_</t>
  </si>
  <si>
    <t>|LDHAL6A_</t>
  </si>
  <si>
    <t>|LDHB_</t>
  </si>
  <si>
    <t>|LDHC_</t>
  </si>
  <si>
    <t>|LEP_</t>
  </si>
  <si>
    <t>|LEPR_</t>
  </si>
  <si>
    <t>|LGALS1_</t>
  </si>
  <si>
    <t>|LGALS12_</t>
  </si>
  <si>
    <t>|LGALS3_</t>
  </si>
  <si>
    <t>|LGALS3BP_</t>
  </si>
  <si>
    <t>|LGALS7_</t>
  </si>
  <si>
    <t>|LGALSL_</t>
  </si>
  <si>
    <t>|LGI3_</t>
  </si>
  <si>
    <t>|LHPP_</t>
  </si>
  <si>
    <t>|LIF_</t>
  </si>
  <si>
    <t>|LIPE_</t>
  </si>
  <si>
    <t>|LMAN2_</t>
  </si>
  <si>
    <t>|LMNA_</t>
  </si>
  <si>
    <t>|LMNB1_</t>
  </si>
  <si>
    <t>|LMNB2_</t>
  </si>
  <si>
    <t>|LNP_</t>
  </si>
  <si>
    <t>|LONP1_</t>
  </si>
  <si>
    <t>|LONRF1_</t>
  </si>
  <si>
    <t>|LOR_</t>
  </si>
  <si>
    <t>|LOX_</t>
  </si>
  <si>
    <t>|LOXL1_</t>
  </si>
  <si>
    <t>|LPP_</t>
  </si>
  <si>
    <t>|LRG1_</t>
  </si>
  <si>
    <t>|LRGUK_</t>
  </si>
  <si>
    <t>|LRMP_</t>
  </si>
  <si>
    <t>|LRP1_</t>
  </si>
  <si>
    <t>|LRP2_</t>
  </si>
  <si>
    <t>|LRPAP1_</t>
  </si>
  <si>
    <t>|LRPPRC_</t>
  </si>
  <si>
    <t>|LRRFIP1_</t>
  </si>
  <si>
    <t>|LSAMP_</t>
  </si>
  <si>
    <t>|LSM1_</t>
  </si>
  <si>
    <t>|LSM2_</t>
  </si>
  <si>
    <t>|LSM3_</t>
  </si>
  <si>
    <t>|LSM4_</t>
  </si>
  <si>
    <t>|LSM6_</t>
  </si>
  <si>
    <t>|LSM8_</t>
  </si>
  <si>
    <t>|LSP1_</t>
  </si>
  <si>
    <t>|LTA4H_</t>
  </si>
  <si>
    <t>|LTBP2_</t>
  </si>
  <si>
    <t>|LTBP3_</t>
  </si>
  <si>
    <t>|LTBP4_</t>
  </si>
  <si>
    <t>|LUM_</t>
  </si>
  <si>
    <t>|LXN_</t>
  </si>
  <si>
    <t>|LY6D_</t>
  </si>
  <si>
    <t>|LY6G6C_</t>
  </si>
  <si>
    <t>|LYNX1_</t>
  </si>
  <si>
    <t>|LYST_</t>
  </si>
  <si>
    <t>|LYVE1_</t>
  </si>
  <si>
    <t>|MAATS1_</t>
  </si>
  <si>
    <t>|MACF1_</t>
  </si>
  <si>
    <t>|MAFB_</t>
  </si>
  <si>
    <t>|MAGEE1_</t>
  </si>
  <si>
    <t>|MAGOH_</t>
  </si>
  <si>
    <t>|MAGOHB_</t>
  </si>
  <si>
    <t>|MAN2B1_</t>
  </si>
  <si>
    <t>|MANF_</t>
  </si>
  <si>
    <t>|MAOA_</t>
  </si>
  <si>
    <t>|MAOB_</t>
  </si>
  <si>
    <t>|MAP2K2_</t>
  </si>
  <si>
    <t>|MAP3K4_</t>
  </si>
  <si>
    <t>|MAP4_</t>
  </si>
  <si>
    <t>|MAPK10_</t>
  </si>
  <si>
    <t>|MAPK11_</t>
  </si>
  <si>
    <t>|MAPK12_</t>
  </si>
  <si>
    <t>|MAPK13_</t>
  </si>
  <si>
    <t>|MAPK14_</t>
  </si>
  <si>
    <t>|MAPK3_</t>
  </si>
  <si>
    <t>|MAPK8_</t>
  </si>
  <si>
    <t>|MAPK9_</t>
  </si>
  <si>
    <t>|37316_</t>
  </si>
  <si>
    <t>|MARCKS_</t>
  </si>
  <si>
    <t>|MARCO_</t>
  </si>
  <si>
    <t>|MAST2_</t>
  </si>
  <si>
    <t>|MAST3_</t>
  </si>
  <si>
    <t>|MAT1A_</t>
  </si>
  <si>
    <t>|MAT2A_</t>
  </si>
  <si>
    <t>|MAT2B_</t>
  </si>
  <si>
    <t>|MATN2_</t>
  </si>
  <si>
    <t>|MBP_</t>
  </si>
  <si>
    <t>|MC1R_</t>
  </si>
  <si>
    <t>|MCAM_</t>
  </si>
  <si>
    <t>|MCC_</t>
  </si>
  <si>
    <t>|MDH1_</t>
  </si>
  <si>
    <t>|MDH2_</t>
  </si>
  <si>
    <t>|MDK_</t>
  </si>
  <si>
    <t>|MDM2_</t>
  </si>
  <si>
    <t>|MDN1_</t>
  </si>
  <si>
    <t>|ME1_</t>
  </si>
  <si>
    <t>|ME2_</t>
  </si>
  <si>
    <t>|MEIOB_</t>
  </si>
  <si>
    <t>|MEP1A_</t>
  </si>
  <si>
    <t>|MET_</t>
  </si>
  <si>
    <t>|METAP2_</t>
  </si>
  <si>
    <t>|METTL7A_</t>
  </si>
  <si>
    <t>|MFAP2_</t>
  </si>
  <si>
    <t>|MFAP4_</t>
  </si>
  <si>
    <t>|MFGE8_</t>
  </si>
  <si>
    <t>|MFI2_</t>
  </si>
  <si>
    <t>|MGLL_</t>
  </si>
  <si>
    <t>|MGP_</t>
  </si>
  <si>
    <t>|MGST1_</t>
  </si>
  <si>
    <t>|MGST2_</t>
  </si>
  <si>
    <t>|MGST3_</t>
  </si>
  <si>
    <t>|MIF_</t>
  </si>
  <si>
    <t>|MIF4GD_</t>
  </si>
  <si>
    <t>|MITF_</t>
  </si>
  <si>
    <t>|MKI67_</t>
  </si>
  <si>
    <t>|MLANA_</t>
  </si>
  <si>
    <t>|MLEC_</t>
  </si>
  <si>
    <t>|MMP1_</t>
  </si>
  <si>
    <t>|MMP10_</t>
  </si>
  <si>
    <t>|MMP11_</t>
  </si>
  <si>
    <t>|MMP14_</t>
  </si>
  <si>
    <t>|MMP19_</t>
  </si>
  <si>
    <t>|MMP2_</t>
  </si>
  <si>
    <t>|MMP28_</t>
  </si>
  <si>
    <t>|MP68_</t>
  </si>
  <si>
    <t>|MPI_</t>
  </si>
  <si>
    <t>|MPST_</t>
  </si>
  <si>
    <t>|MPZ_</t>
  </si>
  <si>
    <t>|MRC1_</t>
  </si>
  <si>
    <t>|MRC2_</t>
  </si>
  <si>
    <t>|MRGPRF_</t>
  </si>
  <si>
    <t>|MROH1_</t>
  </si>
  <si>
    <t>|MROH2A_</t>
  </si>
  <si>
    <t>|MRPL44_</t>
  </si>
  <si>
    <t>|MRPS36_</t>
  </si>
  <si>
    <t>|MRPS9_</t>
  </si>
  <si>
    <t>|MSN_</t>
  </si>
  <si>
    <t>|MT1E_</t>
  </si>
  <si>
    <t>|MT1F_</t>
  </si>
  <si>
    <t>|MT1G_</t>
  </si>
  <si>
    <t>|MT2A_</t>
  </si>
  <si>
    <t>|MT3_</t>
  </si>
  <si>
    <t>|MTAP_</t>
  </si>
  <si>
    <t>|MT-ATP6_</t>
  </si>
  <si>
    <t>|MTCH2_</t>
  </si>
  <si>
    <t>|MTCL1_</t>
  </si>
  <si>
    <t>|MT-CO2_</t>
  </si>
  <si>
    <t>|MTERF2_</t>
  </si>
  <si>
    <t>|MTHFD1_</t>
  </si>
  <si>
    <t>|MTMR4_</t>
  </si>
  <si>
    <t>|MTMR6_</t>
  </si>
  <si>
    <t>|MT-ND3_</t>
  </si>
  <si>
    <t>|MT-ND5_</t>
  </si>
  <si>
    <t>|MTPN_</t>
  </si>
  <si>
    <t>|MUC4_</t>
  </si>
  <si>
    <t>|MUT_</t>
  </si>
  <si>
    <t>|MVP_</t>
  </si>
  <si>
    <t>|MX1_</t>
  </si>
  <si>
    <t>|MYADM_</t>
  </si>
  <si>
    <t>|MYC_</t>
  </si>
  <si>
    <t>|MYDGF_</t>
  </si>
  <si>
    <t>|MYH1_</t>
  </si>
  <si>
    <t>|MYH10_</t>
  </si>
  <si>
    <t>|MYH11_</t>
  </si>
  <si>
    <t>|MYH14_</t>
  </si>
  <si>
    <t>|MYH15_</t>
  </si>
  <si>
    <t>|MYH2_</t>
  </si>
  <si>
    <t>|MYH4_</t>
  </si>
  <si>
    <t>|MYH6_</t>
  </si>
  <si>
    <t>|MYH7_</t>
  </si>
  <si>
    <t>|MYH8_</t>
  </si>
  <si>
    <t>|MYH9_</t>
  </si>
  <si>
    <t>|MYL1_</t>
  </si>
  <si>
    <t>|MYL12A_</t>
  </si>
  <si>
    <t>|MYL12B_</t>
  </si>
  <si>
    <t>|MYL6_</t>
  </si>
  <si>
    <t>|MYL6B_</t>
  </si>
  <si>
    <t>|MYL9_</t>
  </si>
  <si>
    <t>|MYLK_</t>
  </si>
  <si>
    <t>|MYLPF_</t>
  </si>
  <si>
    <t>|MYO10_</t>
  </si>
  <si>
    <t>|MYO15A_</t>
  </si>
  <si>
    <t>|MYO1B_</t>
  </si>
  <si>
    <t>|MYO1C_</t>
  </si>
  <si>
    <t>|MYO1D_</t>
  </si>
  <si>
    <t>|MYOF_</t>
  </si>
  <si>
    <t>|NACAP1_</t>
  </si>
  <si>
    <t>|NAGA_</t>
  </si>
  <si>
    <t>|NAGK_</t>
  </si>
  <si>
    <t>|NANS_</t>
  </si>
  <si>
    <t>|NAP1L4_</t>
  </si>
  <si>
    <t>|NAPB_</t>
  </si>
  <si>
    <t>|NAPRT_</t>
  </si>
  <si>
    <t>|NARS_</t>
  </si>
  <si>
    <t>|NAXD_</t>
  </si>
  <si>
    <t>|NCALD_</t>
  </si>
  <si>
    <t>|NCAM1_</t>
  </si>
  <si>
    <t>|NCAPD2_</t>
  </si>
  <si>
    <t>|NCK1_</t>
  </si>
  <si>
    <t>|NCKAP1_</t>
  </si>
  <si>
    <t>|NCOR2_</t>
  </si>
  <si>
    <t>|NDC80_</t>
  </si>
  <si>
    <t>|NDRG1_</t>
  </si>
  <si>
    <t>|NDRG2_</t>
  </si>
  <si>
    <t>|NDUFA10_</t>
  </si>
  <si>
    <t>|NDUFA11_</t>
  </si>
  <si>
    <t>|NDUFA12_</t>
  </si>
  <si>
    <t>|NDUFA13_</t>
  </si>
  <si>
    <t>|NDUFA2_</t>
  </si>
  <si>
    <t>|NDUFA3_</t>
  </si>
  <si>
    <t>|NDUFA4_</t>
  </si>
  <si>
    <t>|NDUFA5_</t>
  </si>
  <si>
    <t>|NDUFA6_</t>
  </si>
  <si>
    <t>|NDUFA8_</t>
  </si>
  <si>
    <t>|NDUFA9_</t>
  </si>
  <si>
    <t>|NDUFB1_</t>
  </si>
  <si>
    <t>|NDUFB10_</t>
  </si>
  <si>
    <t>|NDUFB11_</t>
  </si>
  <si>
    <t>|NDUFB4_</t>
  </si>
  <si>
    <t>|NDUFB5_</t>
  </si>
  <si>
    <t>|NDUFB7_</t>
  </si>
  <si>
    <t>|NDUFB8_</t>
  </si>
  <si>
    <t>|NDUFB9_</t>
  </si>
  <si>
    <t>|NDUFC2_</t>
  </si>
  <si>
    <t>|NDUFS1_</t>
  </si>
  <si>
    <t>|NDUFS2_</t>
  </si>
  <si>
    <t>|NDUFS3_</t>
  </si>
  <si>
    <t>|NDUFS4_</t>
  </si>
  <si>
    <t>|NDUFS5_</t>
  </si>
  <si>
    <t>|NDUFS6_</t>
  </si>
  <si>
    <t>|NDUFS7_</t>
  </si>
  <si>
    <t>|NDUFS8_</t>
  </si>
  <si>
    <t>|NDUFV1_</t>
  </si>
  <si>
    <t>|NDUFV2_</t>
  </si>
  <si>
    <t>|NEDD8_</t>
  </si>
  <si>
    <t>|NEFH_</t>
  </si>
  <si>
    <t>|NEFL_</t>
  </si>
  <si>
    <t>|NEFM_</t>
  </si>
  <si>
    <t>|NENF_</t>
  </si>
  <si>
    <t>|NES_</t>
  </si>
  <si>
    <t>|NF1_</t>
  </si>
  <si>
    <t>|NF2_</t>
  </si>
  <si>
    <t>|NFKB1_</t>
  </si>
  <si>
    <t>|NFKB2_</t>
  </si>
  <si>
    <t>|NFKBIL1_</t>
  </si>
  <si>
    <t>|NGF_</t>
  </si>
  <si>
    <t>|NGFR_</t>
  </si>
  <si>
    <t>|NGRN_</t>
  </si>
  <si>
    <t>|NID1_</t>
  </si>
  <si>
    <t>|NIN_</t>
  </si>
  <si>
    <t>|NIPSNAP1_</t>
  </si>
  <si>
    <t>|NIPSNAP3A_</t>
  </si>
  <si>
    <t>|NIT1_</t>
  </si>
  <si>
    <t>|NIT2_</t>
  </si>
  <si>
    <t>|NLN_</t>
  </si>
  <si>
    <t>|NLRP8_</t>
  </si>
  <si>
    <t>|NME1_</t>
  </si>
  <si>
    <t>|NME2_</t>
  </si>
  <si>
    <t>|NME2P1_</t>
  </si>
  <si>
    <t>|NME3_</t>
  </si>
  <si>
    <t>|NNAT_</t>
  </si>
  <si>
    <t>|NNT_</t>
  </si>
  <si>
    <t>|NOMO1_</t>
  </si>
  <si>
    <t>|NOMO2_</t>
  </si>
  <si>
    <t>|NOMO3_</t>
  </si>
  <si>
    <t>|NONO_</t>
  </si>
  <si>
    <t>|NOP56_</t>
  </si>
  <si>
    <t>|NOP58_</t>
  </si>
  <si>
    <t>|NOS1_</t>
  </si>
  <si>
    <t>|NOS2_</t>
  </si>
  <si>
    <t>|NOS3_</t>
  </si>
  <si>
    <t>|NOV_</t>
  </si>
  <si>
    <t>|NPC2_</t>
  </si>
  <si>
    <t>|NPEPPS_</t>
  </si>
  <si>
    <t>|NPEPPSL1_</t>
  </si>
  <si>
    <t>|NPM1_</t>
  </si>
  <si>
    <t>|NPSR1_</t>
  </si>
  <si>
    <t>|NPY_</t>
  </si>
  <si>
    <t>|NQO1_</t>
  </si>
  <si>
    <t>|NQO2_</t>
  </si>
  <si>
    <t>|NR0B1_</t>
  </si>
  <si>
    <t>|NR3C1_</t>
  </si>
  <si>
    <t>|NR5A1_</t>
  </si>
  <si>
    <t>|NRAS_</t>
  </si>
  <si>
    <t>|NRF1_</t>
  </si>
  <si>
    <t>|NRP1_</t>
  </si>
  <si>
    <t>|NRP2_</t>
  </si>
  <si>
    <t>|NRXN2_</t>
  </si>
  <si>
    <t>|NRXN3_</t>
  </si>
  <si>
    <t>|NSFL1C_</t>
  </si>
  <si>
    <t>|NT5C3A_</t>
  </si>
  <si>
    <t>|NT5E_</t>
  </si>
  <si>
    <t>|NTF3_</t>
  </si>
  <si>
    <t>|NTF4_</t>
  </si>
  <si>
    <t>|NTRK1_</t>
  </si>
  <si>
    <t>|NTRK2_</t>
  </si>
  <si>
    <t>|NTRK3_</t>
  </si>
  <si>
    <t>|NUCB2_</t>
  </si>
  <si>
    <t>|NUDT2_</t>
  </si>
  <si>
    <t>|NUDT5_</t>
  </si>
  <si>
    <t>|NUP188_</t>
  </si>
  <si>
    <t>|NUTF2_</t>
  </si>
  <si>
    <t>|NWD1_</t>
  </si>
  <si>
    <t>|OAT_</t>
  </si>
  <si>
    <t>|OBSCN_</t>
  </si>
  <si>
    <t>|OCLN_</t>
  </si>
  <si>
    <t>|OGDH_</t>
  </si>
  <si>
    <t>|OGDHL_</t>
  </si>
  <si>
    <t>|OGN_</t>
  </si>
  <si>
    <t>|OLFML1_</t>
  </si>
  <si>
    <t>|OLFML3_</t>
  </si>
  <si>
    <t>|OPA1_</t>
  </si>
  <si>
    <t>|OPN1LW_</t>
  </si>
  <si>
    <t>|OPN1MW_</t>
  </si>
  <si>
    <t>|OPRM1_</t>
  </si>
  <si>
    <t>|OR1L6_</t>
  </si>
  <si>
    <t>|ORM1_</t>
  </si>
  <si>
    <t>|ORM2_</t>
  </si>
  <si>
    <t>|OSBP_</t>
  </si>
  <si>
    <t>|OSTF1_</t>
  </si>
  <si>
    <t>|OXSR1_</t>
  </si>
  <si>
    <t>|P3H1_</t>
  </si>
  <si>
    <t>|P4HA1_</t>
  </si>
  <si>
    <t>|P4HA2_</t>
  </si>
  <si>
    <t>|P4HB_</t>
  </si>
  <si>
    <t>|PABPC3_</t>
  </si>
  <si>
    <t>|PACSIN2_</t>
  </si>
  <si>
    <t>|PADI2_</t>
  </si>
  <si>
    <t>|PADI3_</t>
  </si>
  <si>
    <t>|PAFAH1B3_</t>
  </si>
  <si>
    <t>|PAFAH2_</t>
  </si>
  <si>
    <t>|PAICS_</t>
  </si>
  <si>
    <t>|PAK2_</t>
  </si>
  <si>
    <t>|PANK4_</t>
  </si>
  <si>
    <t>|PAPOLA_</t>
  </si>
  <si>
    <t>|PAPPA_</t>
  </si>
  <si>
    <t>|PARG_</t>
  </si>
  <si>
    <t>|PARK7_</t>
  </si>
  <si>
    <t>|PARVA_</t>
  </si>
  <si>
    <t>|PARVB_</t>
  </si>
  <si>
    <t>|PBDC1_</t>
  </si>
  <si>
    <t>|PCBD1_</t>
  </si>
  <si>
    <t>|PCBP1_</t>
  </si>
  <si>
    <t>|PCBP2_</t>
  </si>
  <si>
    <t>|PCBP3_</t>
  </si>
  <si>
    <t>|PCBP4_</t>
  </si>
  <si>
    <t>|PCCA_</t>
  </si>
  <si>
    <t>|PCDHB16_</t>
  </si>
  <si>
    <t>|PCDHGB1_</t>
  </si>
  <si>
    <t>|PCMT1_</t>
  </si>
  <si>
    <t>|PCNT_</t>
  </si>
  <si>
    <t>|PCOLCE_</t>
  </si>
  <si>
    <t>|PCYOX1_</t>
  </si>
  <si>
    <t>|PDCD10_</t>
  </si>
  <si>
    <t>|PDCD4_</t>
  </si>
  <si>
    <t>|PDCD6_</t>
  </si>
  <si>
    <t>|PDCD6IP_</t>
  </si>
  <si>
    <t>|PDE4DIP_</t>
  </si>
  <si>
    <t>|PDE6D_</t>
  </si>
  <si>
    <t>|PDGFA_</t>
  </si>
  <si>
    <t>|PDGFRB_</t>
  </si>
  <si>
    <t>|PDHA1_</t>
  </si>
  <si>
    <t>|PDHA2_</t>
  </si>
  <si>
    <t>|PDHB_</t>
  </si>
  <si>
    <t>|PDIA5_</t>
  </si>
  <si>
    <t>|PDIA6_</t>
  </si>
  <si>
    <t>|PDLIM1_</t>
  </si>
  <si>
    <t>|PDLIM2_</t>
  </si>
  <si>
    <t>|PDPN_</t>
  </si>
  <si>
    <t>|PDXK_</t>
  </si>
  <si>
    <t>|PDZK1_</t>
  </si>
  <si>
    <t>|PEBP1_</t>
  </si>
  <si>
    <t>|PECAM1_</t>
  </si>
  <si>
    <t>|PENK_</t>
  </si>
  <si>
    <t>|PEPD_</t>
  </si>
  <si>
    <t>|PERP_</t>
  </si>
  <si>
    <t>|PFDN2_</t>
  </si>
  <si>
    <t>|PFDN4_</t>
  </si>
  <si>
    <t>|PFDN5_</t>
  </si>
  <si>
    <t>|PFDN6_</t>
  </si>
  <si>
    <t>|PFKL_</t>
  </si>
  <si>
    <t>|PFKM_</t>
  </si>
  <si>
    <t>|PFKP_</t>
  </si>
  <si>
    <t>|PFN2_</t>
  </si>
  <si>
    <t>|PGAM1_</t>
  </si>
  <si>
    <t>|PGAM2_</t>
  </si>
  <si>
    <t>|PGAM4_</t>
  </si>
  <si>
    <t>|PGAM5_</t>
  </si>
  <si>
    <t>|PGF_</t>
  </si>
  <si>
    <t>|PGK1_</t>
  </si>
  <si>
    <t>|PGK2_</t>
  </si>
  <si>
    <t>|PGLS_</t>
  </si>
  <si>
    <t>|PGLYRP2_</t>
  </si>
  <si>
    <t>|PGM1_</t>
  </si>
  <si>
    <t>|PGM2_</t>
  </si>
  <si>
    <t>|PGR_</t>
  </si>
  <si>
    <t>|PGRMC1_</t>
  </si>
  <si>
    <t>|PGRMC2_</t>
  </si>
  <si>
    <t>|PHB_</t>
  </si>
  <si>
    <t>|PHB2_</t>
  </si>
  <si>
    <t>|PHGDH_</t>
  </si>
  <si>
    <t>|PHLDA1_</t>
  </si>
  <si>
    <t>|PHPT1_</t>
  </si>
  <si>
    <t>|PI16_</t>
  </si>
  <si>
    <t>|PI3_</t>
  </si>
  <si>
    <t>|PI4K2A_</t>
  </si>
  <si>
    <t>|PIAS3_</t>
  </si>
  <si>
    <t>|PICALM_</t>
  </si>
  <si>
    <t>|PIK3R2_</t>
  </si>
  <si>
    <t>|PIP_</t>
  </si>
  <si>
    <t>|PITHD1_</t>
  </si>
  <si>
    <t>|PITPNA_</t>
  </si>
  <si>
    <t>|PITPNB_</t>
  </si>
  <si>
    <t>|PITPNM2_</t>
  </si>
  <si>
    <t>|PITX1_</t>
  </si>
  <si>
    <t>|PKD1_</t>
  </si>
  <si>
    <t>|PKLR_</t>
  </si>
  <si>
    <t>|PKM_</t>
  </si>
  <si>
    <t>|PKP1_</t>
  </si>
  <si>
    <t>|PLAT_</t>
  </si>
  <si>
    <t>|PLAU_</t>
  </si>
  <si>
    <t>|PLAUR_</t>
  </si>
  <si>
    <t>|PLBD1_</t>
  </si>
  <si>
    <t>|PLCB1_</t>
  </si>
  <si>
    <t>|PLCB3_</t>
  </si>
  <si>
    <t>|PLD3_</t>
  </si>
  <si>
    <t>|PLEC_</t>
  </si>
  <si>
    <t>|PLEKHG3_</t>
  </si>
  <si>
    <t>|PLG_</t>
  </si>
  <si>
    <t>|PLIN1_</t>
  </si>
  <si>
    <t>|PLIN3_</t>
  </si>
  <si>
    <t>|PLOD1_</t>
  </si>
  <si>
    <t>|PLPP3_</t>
  </si>
  <si>
    <t>|PLS1_</t>
  </si>
  <si>
    <t>|PLS3_</t>
  </si>
  <si>
    <t>|PLSCR1_</t>
  </si>
  <si>
    <t>|PLXD1_</t>
  </si>
  <si>
    <t>|PLXDC2_</t>
  </si>
  <si>
    <t>|PLXNA3_</t>
  </si>
  <si>
    <t>|PLXNA4_</t>
  </si>
  <si>
    <t>|PLXNB2_</t>
  </si>
  <si>
    <t>|PMEL_</t>
  </si>
  <si>
    <t>|PML_</t>
  </si>
  <si>
    <t>|PMP2_</t>
  </si>
  <si>
    <t>|PNP_</t>
  </si>
  <si>
    <t>|PNPLA8_</t>
  </si>
  <si>
    <t>|POF1B_</t>
  </si>
  <si>
    <t>|POFUT1_</t>
  </si>
  <si>
    <t>|POGLUT1_</t>
  </si>
  <si>
    <t>|POLB_</t>
  </si>
  <si>
    <t>|POLE_</t>
  </si>
  <si>
    <t>|POLG_</t>
  </si>
  <si>
    <t>|POLR2D_</t>
  </si>
  <si>
    <t>|POLR2E_</t>
  </si>
  <si>
    <t>|POMC_</t>
  </si>
  <si>
    <t>|PON1_</t>
  </si>
  <si>
    <t>|POTEE_</t>
  </si>
  <si>
    <t>|POTEF_</t>
  </si>
  <si>
    <t>|POTEKP_</t>
  </si>
  <si>
    <t>|POU1F1_</t>
  </si>
  <si>
    <t>|PPA1_</t>
  </si>
  <si>
    <t>|PPA2_</t>
  </si>
  <si>
    <t>|PPARA_</t>
  </si>
  <si>
    <t>|PPARG_</t>
  </si>
  <si>
    <t>|PPCS_</t>
  </si>
  <si>
    <t>|PPIAL4A_</t>
  </si>
  <si>
    <t>|PPIAL4C_</t>
  </si>
  <si>
    <t>|PPIAL4D_</t>
  </si>
  <si>
    <t>|PPIAL4G_</t>
  </si>
  <si>
    <t>|PPIC_</t>
  </si>
  <si>
    <t>|PPIF_</t>
  </si>
  <si>
    <t>|PPIL1_</t>
  </si>
  <si>
    <t>|PPL_</t>
  </si>
  <si>
    <t>|PPM1A_</t>
  </si>
  <si>
    <t>|PPP1CA_</t>
  </si>
  <si>
    <t>|PPP1CB_</t>
  </si>
  <si>
    <t>|PPP1CC_</t>
  </si>
  <si>
    <t>|PPP1R7_</t>
  </si>
  <si>
    <t>|PPP2CA_</t>
  </si>
  <si>
    <t>|PPP2CB_</t>
  </si>
  <si>
    <t>|PPP2R1A_</t>
  </si>
  <si>
    <t>|PPP2R1B_</t>
  </si>
  <si>
    <t>|PPP2R2A_</t>
  </si>
  <si>
    <t>|PPP2R2B_</t>
  </si>
  <si>
    <t>|PPP2R4_</t>
  </si>
  <si>
    <t>|PPP2R5D_</t>
  </si>
  <si>
    <t>|PPP3CA_</t>
  </si>
  <si>
    <t>|PPP3CB_</t>
  </si>
  <si>
    <t>|PPP3CC_</t>
  </si>
  <si>
    <t>|PPP3R1_</t>
  </si>
  <si>
    <t>|PPT1_</t>
  </si>
  <si>
    <t>|PRCP_</t>
  </si>
  <si>
    <t>|PRDX1_</t>
  </si>
  <si>
    <t>|PRDX3_</t>
  </si>
  <si>
    <t>|PRDX4_</t>
  </si>
  <si>
    <t>|PRDX6_</t>
  </si>
  <si>
    <t>|PRELP_</t>
  </si>
  <si>
    <t>|PREP_</t>
  </si>
  <si>
    <t>|PRF1_</t>
  </si>
  <si>
    <t>|PRKACA_</t>
  </si>
  <si>
    <t>|PRKACB_</t>
  </si>
  <si>
    <t>|PRKAG1_</t>
  </si>
  <si>
    <t>|PRKAR1A_</t>
  </si>
  <si>
    <t>|PRKAR2A_</t>
  </si>
  <si>
    <t>|PRKAR2B_</t>
  </si>
  <si>
    <t>|PRKCA_</t>
  </si>
  <si>
    <t>|PRKCDBP_</t>
  </si>
  <si>
    <t>|PRKCSH_</t>
  </si>
  <si>
    <t>|PRL_</t>
  </si>
  <si>
    <t>|PRLR_</t>
  </si>
  <si>
    <t>|PRMT1_</t>
  </si>
  <si>
    <t>|PRMT5_</t>
  </si>
  <si>
    <t>|PRNP_</t>
  </si>
  <si>
    <t>|PROCR_</t>
  </si>
  <si>
    <t>|PRORSD1P_</t>
  </si>
  <si>
    <t>|PROS1_</t>
  </si>
  <si>
    <t>|PRPF8_</t>
  </si>
  <si>
    <t>|PRPH_</t>
  </si>
  <si>
    <t>|PRPS1_</t>
  </si>
  <si>
    <t>|PRPS1L1_</t>
  </si>
  <si>
    <t>|PRPS2_</t>
  </si>
  <si>
    <t>|PRRC1_</t>
  </si>
  <si>
    <t>|PRSS1_</t>
  </si>
  <si>
    <t>|PSAP_</t>
  </si>
  <si>
    <t>|PSAPL1_</t>
  </si>
  <si>
    <t>|PSAT1_</t>
  </si>
  <si>
    <t>|PSIP1_</t>
  </si>
  <si>
    <t>|PSMA2_</t>
  </si>
  <si>
    <t>|PSMA3_</t>
  </si>
  <si>
    <t>|PSMA6_</t>
  </si>
  <si>
    <t>|PSMA7_</t>
  </si>
  <si>
    <t>|PSMA8_</t>
  </si>
  <si>
    <t>|PSMB11_</t>
  </si>
  <si>
    <t>|PSMB3_</t>
  </si>
  <si>
    <t>|PSMB4_</t>
  </si>
  <si>
    <t>|PSMB5_</t>
  </si>
  <si>
    <t>|PSMB6_</t>
  </si>
  <si>
    <t>|PSMB7_</t>
  </si>
  <si>
    <t>|PSMB8_</t>
  </si>
  <si>
    <t>|PSMB9_</t>
  </si>
  <si>
    <t>|PSMC2_</t>
  </si>
  <si>
    <t>|PSMC3_</t>
  </si>
  <si>
    <t>|PSMC4_</t>
  </si>
  <si>
    <t>|PSMC5_</t>
  </si>
  <si>
    <t>|PSMC6_</t>
  </si>
  <si>
    <t>|PSMD1_</t>
  </si>
  <si>
    <t>|PSMD11_</t>
  </si>
  <si>
    <t>|PSMD12_</t>
  </si>
  <si>
    <t>|PSMD13_</t>
  </si>
  <si>
    <t>|PSMD2_</t>
  </si>
  <si>
    <t>|PSMD3_</t>
  </si>
  <si>
    <t>|PSMD5_</t>
  </si>
  <si>
    <t>|PSMD7_</t>
  </si>
  <si>
    <t>|PSME2_</t>
  </si>
  <si>
    <t>|PSPH_</t>
  </si>
  <si>
    <t>|PTBP1_</t>
  </si>
  <si>
    <t>|PTBP3_</t>
  </si>
  <si>
    <t>|PTGDS_</t>
  </si>
  <si>
    <t>|PTGES2_</t>
  </si>
  <si>
    <t>|PTGFRN_</t>
  </si>
  <si>
    <t>|PTGR1_</t>
  </si>
  <si>
    <t>|PTGS1_</t>
  </si>
  <si>
    <t>|PTGS2_</t>
  </si>
  <si>
    <t>|PTHLH_</t>
  </si>
  <si>
    <t>|PTK7_</t>
  </si>
  <si>
    <t>|PTMA_</t>
  </si>
  <si>
    <t>|PTMS_</t>
  </si>
  <si>
    <t>|PTN_</t>
  </si>
  <si>
    <t>|PTPRC_</t>
  </si>
  <si>
    <t>|PTRF_</t>
  </si>
  <si>
    <t>|PURA_</t>
  </si>
  <si>
    <t>|PVRL1_</t>
  </si>
  <si>
    <t>|PXK_</t>
  </si>
  <si>
    <t>|PXN_</t>
  </si>
  <si>
    <t>|PYCRL_</t>
  </si>
  <si>
    <t>|PYGB_</t>
  </si>
  <si>
    <t>|PYGL_</t>
  </si>
  <si>
    <t>|PYGM_</t>
  </si>
  <si>
    <t>|PYY_</t>
  </si>
  <si>
    <t>|PZP_</t>
  </si>
  <si>
    <t>|QARS_</t>
  </si>
  <si>
    <t>|QDPR_</t>
  </si>
  <si>
    <t>|QPCT_</t>
  </si>
  <si>
    <t>|QPRT_</t>
  </si>
  <si>
    <t>|RAB10_</t>
  </si>
  <si>
    <t>|RAB11A_</t>
  </si>
  <si>
    <t>|RAB11B_</t>
  </si>
  <si>
    <t>|RAB13_</t>
  </si>
  <si>
    <t>|RAB14_</t>
  </si>
  <si>
    <t>|RAB15_</t>
  </si>
  <si>
    <t>|RAB18_</t>
  </si>
  <si>
    <t>|RAB1B_</t>
  </si>
  <si>
    <t>|RAB1C_</t>
  </si>
  <si>
    <t>|RAB21_</t>
  </si>
  <si>
    <t>|RAB25_</t>
  </si>
  <si>
    <t>|RAB2A_</t>
  </si>
  <si>
    <t>|RAB2B_</t>
  </si>
  <si>
    <t>|RAB35_</t>
  </si>
  <si>
    <t>|RAB3A_</t>
  </si>
  <si>
    <t>|RAB3B_</t>
  </si>
  <si>
    <t>|RAB3C_</t>
  </si>
  <si>
    <t>|RAB3D_</t>
  </si>
  <si>
    <t>|RAB4A_</t>
  </si>
  <si>
    <t>|RAB5A_</t>
  </si>
  <si>
    <t>|RAB5B_</t>
  </si>
  <si>
    <t>|RAB6A_</t>
  </si>
  <si>
    <t>|RAB6B_</t>
  </si>
  <si>
    <t>|RAB7A_</t>
  </si>
  <si>
    <t>|RAB8A_</t>
  </si>
  <si>
    <t>|RAB8B_</t>
  </si>
  <si>
    <t>|RAC1_</t>
  </si>
  <si>
    <t>|RAC2_</t>
  </si>
  <si>
    <t>|RAC3_</t>
  </si>
  <si>
    <t>|RACK1_</t>
  </si>
  <si>
    <t>|RAD23A_</t>
  </si>
  <si>
    <t>|RAD23B_</t>
  </si>
  <si>
    <t>|RADIL_</t>
  </si>
  <si>
    <t>|RALA_</t>
  </si>
  <si>
    <t>|RALB_</t>
  </si>
  <si>
    <t>|RAN_</t>
  </si>
  <si>
    <t>|RANBP1_</t>
  </si>
  <si>
    <t>|RAP1A_</t>
  </si>
  <si>
    <t>|RAP1B_</t>
  </si>
  <si>
    <t>|RAP2A_</t>
  </si>
  <si>
    <t>|RAP2B_</t>
  </si>
  <si>
    <t>|RAP2C_</t>
  </si>
  <si>
    <t>|RARA_</t>
  </si>
  <si>
    <t>|RARRES2_</t>
  </si>
  <si>
    <t>|RASSF1_</t>
  </si>
  <si>
    <t>|RBBP4_</t>
  </si>
  <si>
    <t>|RBBP9_</t>
  </si>
  <si>
    <t>|RBKS_</t>
  </si>
  <si>
    <t>|RBMXL1_</t>
  </si>
  <si>
    <t>|RBP4_</t>
  </si>
  <si>
    <t>|RCN1_</t>
  </si>
  <si>
    <t>|RCN2_</t>
  </si>
  <si>
    <t>|RDH11_</t>
  </si>
  <si>
    <t>|RDX_</t>
  </si>
  <si>
    <t>|RELA_</t>
  </si>
  <si>
    <t>|REXO2_</t>
  </si>
  <si>
    <t>|RHO_</t>
  </si>
  <si>
    <t>|RHOA_</t>
  </si>
  <si>
    <t>|RHOB_</t>
  </si>
  <si>
    <t>|RHOC_</t>
  </si>
  <si>
    <t>|RHOG_</t>
  </si>
  <si>
    <t>|RHOJ_</t>
  </si>
  <si>
    <t>|RHOQ_</t>
  </si>
  <si>
    <t>|RIC8A_</t>
  </si>
  <si>
    <t>|RICTOR_</t>
  </si>
  <si>
    <t>|RIN3_</t>
  </si>
  <si>
    <t>|RLF_</t>
  </si>
  <si>
    <t>|RMDN1_</t>
  </si>
  <si>
    <t>|RMDN3_</t>
  </si>
  <si>
    <t>|RNASE2_</t>
  </si>
  <si>
    <t>|RNF20_</t>
  </si>
  <si>
    <t>|RNF213_</t>
  </si>
  <si>
    <t>|RNH1_</t>
  </si>
  <si>
    <t>|RNPEP_</t>
  </si>
  <si>
    <t>|RPA3_</t>
  </si>
  <si>
    <t>|RPL10L_</t>
  </si>
  <si>
    <t>|RPL11_</t>
  </si>
  <si>
    <t>|RPL13A_</t>
  </si>
  <si>
    <t>|RPL13AP3_</t>
  </si>
  <si>
    <t>|RPL14_</t>
  </si>
  <si>
    <t>|RPL17_</t>
  </si>
  <si>
    <t>|RPL18A_</t>
  </si>
  <si>
    <t>|RPL19_</t>
  </si>
  <si>
    <t>|RPL22_</t>
  </si>
  <si>
    <t>|RPL23_</t>
  </si>
  <si>
    <t>|RPL24_</t>
  </si>
  <si>
    <t>|RPL26_</t>
  </si>
  <si>
    <t>|RPL26L1_</t>
  </si>
  <si>
    <t>|RPL27_</t>
  </si>
  <si>
    <t>|RPL28_</t>
  </si>
  <si>
    <t>|RPL31_</t>
  </si>
  <si>
    <t>|RPL32_</t>
  </si>
  <si>
    <t>|RPL34_</t>
  </si>
  <si>
    <t>|RPL35_</t>
  </si>
  <si>
    <t>|RPL35A_</t>
  </si>
  <si>
    <t>|RPL36_</t>
  </si>
  <si>
    <t>|RPL36A_</t>
  </si>
  <si>
    <t>|RPL37A_</t>
  </si>
  <si>
    <t>|RPL4_</t>
  </si>
  <si>
    <t>|RPL7_</t>
  </si>
  <si>
    <t>|RPL7A_</t>
  </si>
  <si>
    <t>|RPL8_</t>
  </si>
  <si>
    <t>|RPL9_</t>
  </si>
  <si>
    <t>|RPLP0_</t>
  </si>
  <si>
    <t>|RPLP0P6_</t>
  </si>
  <si>
    <t>|RPLP1_</t>
  </si>
  <si>
    <t>|RPN2_</t>
  </si>
  <si>
    <t>|RPP38_</t>
  </si>
  <si>
    <t>|RPS10_</t>
  </si>
  <si>
    <t>|RPS10P5_</t>
  </si>
  <si>
    <t>|RPS11_</t>
  </si>
  <si>
    <t>|RPS12_</t>
  </si>
  <si>
    <t>|RPS15_</t>
  </si>
  <si>
    <t>|RPS15A_</t>
  </si>
  <si>
    <t>|RPS16_</t>
  </si>
  <si>
    <t>|RPS17_</t>
  </si>
  <si>
    <t>|RPS2_</t>
  </si>
  <si>
    <t>|RPS20_</t>
  </si>
  <si>
    <t>|RPS21_</t>
  </si>
  <si>
    <t>|RPS23_</t>
  </si>
  <si>
    <t>|RPS24_</t>
  </si>
  <si>
    <t>|RPS25_</t>
  </si>
  <si>
    <t>|RPS26P11_</t>
  </si>
  <si>
    <t>|RPS27_</t>
  </si>
  <si>
    <t>|RPS29_</t>
  </si>
  <si>
    <t>|RPS3_</t>
  </si>
  <si>
    <t>|RPS4Y1_</t>
  </si>
  <si>
    <t>|RPS4Y2_</t>
  </si>
  <si>
    <t>|RPS5_</t>
  </si>
  <si>
    <t>|RPS6_</t>
  </si>
  <si>
    <t>|RPS7_</t>
  </si>
  <si>
    <t>|RPS8_</t>
  </si>
  <si>
    <t>|RPS9_</t>
  </si>
  <si>
    <t>|RPSA_</t>
  </si>
  <si>
    <t>|RRAGA_</t>
  </si>
  <si>
    <t>|RRAGC_</t>
  </si>
  <si>
    <t>|RRAS_</t>
  </si>
  <si>
    <t>|RRAS2_</t>
  </si>
  <si>
    <t>|RSF1_</t>
  </si>
  <si>
    <t>|RSP27A_</t>
  </si>
  <si>
    <t>|RSP29L_</t>
  </si>
  <si>
    <t>|RSU1_</t>
  </si>
  <si>
    <t>|RTCB_</t>
  </si>
  <si>
    <t>|RTN4_</t>
  </si>
  <si>
    <t>|RUVBL1_</t>
  </si>
  <si>
    <t>|RUVBL2_</t>
  </si>
  <si>
    <t>|RYR1_</t>
  </si>
  <si>
    <t>|RYR3_</t>
  </si>
  <si>
    <t>|S100A1_</t>
  </si>
  <si>
    <t>|S100A10_</t>
  </si>
  <si>
    <t>|S100A11_</t>
  </si>
  <si>
    <t>|S100A12_</t>
  </si>
  <si>
    <t>|S100A16_</t>
  </si>
  <si>
    <t>|S100A4_</t>
  </si>
  <si>
    <t>|S100A6_</t>
  </si>
  <si>
    <t>|S100B_</t>
  </si>
  <si>
    <t>|SAE1_</t>
  </si>
  <si>
    <t>|SAMHD1_</t>
  </si>
  <si>
    <t>|SAMM50_</t>
  </si>
  <si>
    <t>|SAR1A_</t>
  </si>
  <si>
    <t>|SAR1B_</t>
  </si>
  <si>
    <t>|SARS_</t>
  </si>
  <si>
    <t>|SCAMP2_</t>
  </si>
  <si>
    <t>|SCARB2_</t>
  </si>
  <si>
    <t>|SCD5_</t>
  </si>
  <si>
    <t>|SCEL_</t>
  </si>
  <si>
    <t>|SCFD2_</t>
  </si>
  <si>
    <t>|SCGB1D2_</t>
  </si>
  <si>
    <t>|SCIN_</t>
  </si>
  <si>
    <t>|SCP2_</t>
  </si>
  <si>
    <t>|SCRN2_</t>
  </si>
  <si>
    <t>|SDC1_</t>
  </si>
  <si>
    <t>|SDC2_</t>
  </si>
  <si>
    <t>|SDC4_</t>
  </si>
  <si>
    <t>|SDCBP_</t>
  </si>
  <si>
    <t>|SDHA_</t>
  </si>
  <si>
    <t>|SDHD_</t>
  </si>
  <si>
    <t>|SEC11A_</t>
  </si>
  <si>
    <t>|SEC13_</t>
  </si>
  <si>
    <t>|SEC14L1_</t>
  </si>
  <si>
    <t>|SEC22B_</t>
  </si>
  <si>
    <t>|SEC23A_</t>
  </si>
  <si>
    <t>|SEC23B_</t>
  </si>
  <si>
    <t>|SEC31A_</t>
  </si>
  <si>
    <t>|SEC61A1_</t>
  </si>
  <si>
    <t>|SEC61B_</t>
  </si>
  <si>
    <t>|SELE_</t>
  </si>
  <si>
    <t>|SELENBP1_</t>
  </si>
  <si>
    <t>|SELL_</t>
  </si>
  <si>
    <t>|SELP_</t>
  </si>
  <si>
    <t>|SEMA3A_</t>
  </si>
  <si>
    <t>|SEMA6B_</t>
  </si>
  <si>
    <t>|sep15_</t>
  </si>
  <si>
    <t>|SEPHS1_</t>
  </si>
  <si>
    <t>|sept1_</t>
  </si>
  <si>
    <t>|sept10_</t>
  </si>
  <si>
    <t>|sept11_</t>
  </si>
  <si>
    <t>|sept14_</t>
  </si>
  <si>
    <t>|sept2_</t>
  </si>
  <si>
    <t>|sept4_</t>
  </si>
  <si>
    <t>|sept5_</t>
  </si>
  <si>
    <t>|sept6_</t>
  </si>
  <si>
    <t>|sept7_</t>
  </si>
  <si>
    <t>|sept8_</t>
  </si>
  <si>
    <t>|sept9_</t>
  </si>
  <si>
    <t>|SERBP1_</t>
  </si>
  <si>
    <t>|SERPINA1_</t>
  </si>
  <si>
    <t>|SERPINA12_</t>
  </si>
  <si>
    <t>|SERPINA2_</t>
  </si>
  <si>
    <t>|SERPINA3_</t>
  </si>
  <si>
    <t>|SERPINA4_</t>
  </si>
  <si>
    <t>|SERPINA5_</t>
  </si>
  <si>
    <t>|SERPINA6_</t>
  </si>
  <si>
    <t>|SERPINA7_</t>
  </si>
  <si>
    <t>|SERPINB1_</t>
  </si>
  <si>
    <t>|SERPINB12_</t>
  </si>
  <si>
    <t>|SERPINB2_</t>
  </si>
  <si>
    <t>|SERPINB6_</t>
  </si>
  <si>
    <t>|SERPINB7_</t>
  </si>
  <si>
    <t>|SERPINC1_</t>
  </si>
  <si>
    <t>|SERPIND1_</t>
  </si>
  <si>
    <t>|SERPINE1_</t>
  </si>
  <si>
    <t>|SERPINF1_</t>
  </si>
  <si>
    <t>|SERPINF2_</t>
  </si>
  <si>
    <t>|SERPING1_</t>
  </si>
  <si>
    <t>|SERPINI1_</t>
  </si>
  <si>
    <t>|SETD7_</t>
  </si>
  <si>
    <t>|SETSIP_</t>
  </si>
  <si>
    <t>|SF3B3_</t>
  </si>
  <si>
    <t>|SFRP2_</t>
  </si>
  <si>
    <t>|SFRP5_</t>
  </si>
  <si>
    <t>|SFXN1_</t>
  </si>
  <si>
    <t>|SFXN3_</t>
  </si>
  <si>
    <t>|SGCD_</t>
  </si>
  <si>
    <t>|SGSH_</t>
  </si>
  <si>
    <t>|SGSM3_</t>
  </si>
  <si>
    <t>|SH3BGRL_</t>
  </si>
  <si>
    <t>|SH3KBP1_</t>
  </si>
  <si>
    <t>|SHH_</t>
  </si>
  <si>
    <t>|SHMT1_</t>
  </si>
  <si>
    <t>|SHMT2_</t>
  </si>
  <si>
    <t>|SHROOM3_</t>
  </si>
  <si>
    <t>|SIX6OS1_</t>
  </si>
  <si>
    <t>|SKP1_</t>
  </si>
  <si>
    <t>|SKP2_</t>
  </si>
  <si>
    <t>|SLC12A2_</t>
  </si>
  <si>
    <t>|SLC16A1_</t>
  </si>
  <si>
    <t>|SLC1A3_</t>
  </si>
  <si>
    <t>|SLC1A4_</t>
  </si>
  <si>
    <t>|SLC25A1_</t>
  </si>
  <si>
    <t>|SLC25A11_</t>
  </si>
  <si>
    <t>|SLC25A12_</t>
  </si>
  <si>
    <t>|SLC25A24_</t>
  </si>
  <si>
    <t>|SLC25A3_</t>
  </si>
  <si>
    <t>|SLC25A31_</t>
  </si>
  <si>
    <t>|SLC25A4_</t>
  </si>
  <si>
    <t>|SLC25A6_</t>
  </si>
  <si>
    <t>|SLC2A1_</t>
  </si>
  <si>
    <t>|SLC44A1_</t>
  </si>
  <si>
    <t>|SLC44A2_</t>
  </si>
  <si>
    <t>|SLC4A1_</t>
  </si>
  <si>
    <t>|SLC6A11_</t>
  </si>
  <si>
    <t>|SLC8A1_</t>
  </si>
  <si>
    <t>|SLURP1_</t>
  </si>
  <si>
    <t>|SMAD1_</t>
  </si>
  <si>
    <t>|SNAI2_</t>
  </si>
  <si>
    <t>|SNAP23_</t>
  </si>
  <si>
    <t>|SNAP91_</t>
  </si>
  <si>
    <t>|SNAPC4_</t>
  </si>
  <si>
    <t>|SNCA_</t>
  </si>
  <si>
    <t>|SNCG_</t>
  </si>
  <si>
    <t>|SND1_</t>
  </si>
  <si>
    <t>|SNRPA_</t>
  </si>
  <si>
    <t>|SNRPB2_</t>
  </si>
  <si>
    <t>|SNRPD3_</t>
  </si>
  <si>
    <t>|SNRPE_</t>
  </si>
  <si>
    <t>|SNRPG_</t>
  </si>
  <si>
    <t>|SNRPGP15_</t>
  </si>
  <si>
    <t>|SNRPN_</t>
  </si>
  <si>
    <t>|SNTB2_</t>
  </si>
  <si>
    <t>|SNX1_</t>
  </si>
  <si>
    <t>|SNX2_</t>
  </si>
  <si>
    <t>|SNX25_</t>
  </si>
  <si>
    <t>|SNX3_</t>
  </si>
  <si>
    <t>|SNX6_</t>
  </si>
  <si>
    <t>|SOD1_</t>
  </si>
  <si>
    <t>|SOD3_</t>
  </si>
  <si>
    <t>|SOGA1_</t>
  </si>
  <si>
    <t>|SORD_</t>
  </si>
  <si>
    <t>|SOX10_</t>
  </si>
  <si>
    <t>|SP1_</t>
  </si>
  <si>
    <t>|SPARC_</t>
  </si>
  <si>
    <t>|SPCS2_</t>
  </si>
  <si>
    <t>|SPCS3_</t>
  </si>
  <si>
    <t>|SPECC1_</t>
  </si>
  <si>
    <t>|SPEG_</t>
  </si>
  <si>
    <t>|SPINK5_</t>
  </si>
  <si>
    <t>|SPINK6_</t>
  </si>
  <si>
    <t>|SPINT1_</t>
  </si>
  <si>
    <t>|SPON1_</t>
  </si>
  <si>
    <t>|SPP1_</t>
  </si>
  <si>
    <t>|SPR_</t>
  </si>
  <si>
    <t>|SPRR2E_</t>
  </si>
  <si>
    <t>|SPRR2G_</t>
  </si>
  <si>
    <t>|SPRR3_</t>
  </si>
  <si>
    <t>|SPTA1_</t>
  </si>
  <si>
    <t>|SPTAN1_</t>
  </si>
  <si>
    <t>|SPTB_</t>
  </si>
  <si>
    <t>|SPTBN1_</t>
  </si>
  <si>
    <t>|SPTBN2_</t>
  </si>
  <si>
    <t>|SPTBN4_</t>
  </si>
  <si>
    <t>|SPTBN5_</t>
  </si>
  <si>
    <t>|SPX_</t>
  </si>
  <si>
    <t>|SRCAP_</t>
  </si>
  <si>
    <t>|SREBF1_</t>
  </si>
  <si>
    <t>|SRF_</t>
  </si>
  <si>
    <t>|SRGN_</t>
  </si>
  <si>
    <t>|SRI_</t>
  </si>
  <si>
    <t>|SRM_</t>
  </si>
  <si>
    <t>|SRP14_</t>
  </si>
  <si>
    <t>|SRP9_</t>
  </si>
  <si>
    <t>|SRSF3_</t>
  </si>
  <si>
    <t>|SRSF6_</t>
  </si>
  <si>
    <t>|SRSF7_</t>
  </si>
  <si>
    <t>|SRSF8_</t>
  </si>
  <si>
    <t>|SRSF9_</t>
  </si>
  <si>
    <t>|SSB_</t>
  </si>
  <si>
    <t>|SSBP1_</t>
  </si>
  <si>
    <t>|SSR1_</t>
  </si>
  <si>
    <t>|SSR3_</t>
  </si>
  <si>
    <t>|SSR4_</t>
  </si>
  <si>
    <t>|SST_</t>
  </si>
  <si>
    <t>|SSTR1_</t>
  </si>
  <si>
    <t>|SSTR2_</t>
  </si>
  <si>
    <t>|SSTR3_</t>
  </si>
  <si>
    <t>|SSTR4_</t>
  </si>
  <si>
    <t>|SSTR5_</t>
  </si>
  <si>
    <t>|ST13_</t>
  </si>
  <si>
    <t>|ST13P4_</t>
  </si>
  <si>
    <t>|ST13P5_</t>
  </si>
  <si>
    <t>|ST14_</t>
  </si>
  <si>
    <t>|STAB1_</t>
  </si>
  <si>
    <t>|STAP1_</t>
  </si>
  <si>
    <t>|STIP1_</t>
  </si>
  <si>
    <t>|STK24_</t>
  </si>
  <si>
    <t>|STMN1_</t>
  </si>
  <si>
    <t>|STMN2_</t>
  </si>
  <si>
    <t>|STOM_</t>
  </si>
  <si>
    <t>|STRAP_</t>
  </si>
  <si>
    <t>|STRBP_</t>
  </si>
  <si>
    <t>|STS_</t>
  </si>
  <si>
    <t>|STT3A_</t>
  </si>
  <si>
    <t>|STX19_</t>
  </si>
  <si>
    <t>|STX4_</t>
  </si>
  <si>
    <t>|STX7_</t>
  </si>
  <si>
    <t>|SUCLA2_</t>
  </si>
  <si>
    <t>|SUCLG1_</t>
  </si>
  <si>
    <t>|SUCLG2_</t>
  </si>
  <si>
    <t>|SULT1E1_</t>
  </si>
  <si>
    <t>|SUMF2_</t>
  </si>
  <si>
    <t>|SUMO2_</t>
  </si>
  <si>
    <t>|SUN1_</t>
  </si>
  <si>
    <t>|SUN2_</t>
  </si>
  <si>
    <t>|SURF4_</t>
  </si>
  <si>
    <t>|SWAP70_</t>
  </si>
  <si>
    <t>|SYCP1_</t>
  </si>
  <si>
    <t>|SYNCRIP_</t>
  </si>
  <si>
    <t>|SYNE1_</t>
  </si>
  <si>
    <t>|SYNE2_</t>
  </si>
  <si>
    <t>|SYNGR2_</t>
  </si>
  <si>
    <t>|SYNJ2BP_</t>
  </si>
  <si>
    <t>|SYNM_</t>
  </si>
  <si>
    <t>|SYP_</t>
  </si>
  <si>
    <t>|SYPL1_</t>
  </si>
  <si>
    <t>|SZT2_</t>
  </si>
  <si>
    <t>|TAC1_</t>
  </si>
  <si>
    <t>|TACR1_</t>
  </si>
  <si>
    <t>|TACSTD2_</t>
  </si>
  <si>
    <t>|TAF15_</t>
  </si>
  <si>
    <t>|TAGLN_</t>
  </si>
  <si>
    <t>|TALDO1_</t>
  </si>
  <si>
    <t>|TANGO6_</t>
  </si>
  <si>
    <t>|TATDN1_</t>
  </si>
  <si>
    <t>|TAX1BP3_</t>
  </si>
  <si>
    <t>|TBC1D2_</t>
  </si>
  <si>
    <t>|TCEA1_</t>
  </si>
  <si>
    <t>|TCHHL1_</t>
  </si>
  <si>
    <t>|TDP1_</t>
  </si>
  <si>
    <t>|TECPR2_</t>
  </si>
  <si>
    <t>|TECR_</t>
  </si>
  <si>
    <t>|TEK_</t>
  </si>
  <si>
    <t>|TERT_</t>
  </si>
  <si>
    <t>|TES_</t>
  </si>
  <si>
    <t>|TFAM_</t>
  </si>
  <si>
    <t>|TFRC_</t>
  </si>
  <si>
    <t>|TG_</t>
  </si>
  <si>
    <t>|TGFA_</t>
  </si>
  <si>
    <t>|TGFB1_</t>
  </si>
  <si>
    <t>|TGFBI_</t>
  </si>
  <si>
    <t>|THBD_</t>
  </si>
  <si>
    <t>|THBS1_</t>
  </si>
  <si>
    <t>|THBS2_</t>
  </si>
  <si>
    <t>|THBS3_</t>
  </si>
  <si>
    <t>|THBS4_</t>
  </si>
  <si>
    <t>|THOP1_</t>
  </si>
  <si>
    <t>|THY1_</t>
  </si>
  <si>
    <t>|TIMM10_</t>
  </si>
  <si>
    <t>|TIMM13_</t>
  </si>
  <si>
    <t>|TIMP1_</t>
  </si>
  <si>
    <t>|TIMP2_</t>
  </si>
  <si>
    <t>|TIMP3_</t>
  </si>
  <si>
    <t>|TIPRL_</t>
  </si>
  <si>
    <t>|TKFC_</t>
  </si>
  <si>
    <t>|TKT_</t>
  </si>
  <si>
    <t>|TLL1_</t>
  </si>
  <si>
    <t>|TLN1_</t>
  </si>
  <si>
    <t>|TLN2_</t>
  </si>
  <si>
    <t>|TLR2_</t>
  </si>
  <si>
    <t>|TLR4_</t>
  </si>
  <si>
    <t>|TLR7_</t>
  </si>
  <si>
    <t>|TLR9_</t>
  </si>
  <si>
    <t>|TM9SF2_</t>
  </si>
  <si>
    <t>|TMED10_</t>
  </si>
  <si>
    <t>|TMED2_</t>
  </si>
  <si>
    <t>|TMED4_</t>
  </si>
  <si>
    <t>|TMED43_</t>
  </si>
  <si>
    <t>|TMED7_</t>
  </si>
  <si>
    <t>|TMED9_</t>
  </si>
  <si>
    <t>|TMEM109_</t>
  </si>
  <si>
    <t>|TMEM14C_</t>
  </si>
  <si>
    <t>|TMEM167A_</t>
  </si>
  <si>
    <t>|TMEM205_</t>
  </si>
  <si>
    <t>|TMEM45A_</t>
  </si>
  <si>
    <t>|TMEM55B_</t>
  </si>
  <si>
    <t>|TMOD1_</t>
  </si>
  <si>
    <t>|TMOD3_</t>
  </si>
  <si>
    <t>|TMPO_</t>
  </si>
  <si>
    <t>|TMPRSS6_</t>
  </si>
  <si>
    <t>|TMSB4X_</t>
  </si>
  <si>
    <t>|TMX4_</t>
  </si>
  <si>
    <t>|TNF_</t>
  </si>
  <si>
    <t>|TNFAIP3_</t>
  </si>
  <si>
    <t>|TNFAIP8_</t>
  </si>
  <si>
    <t>|TNFRSF18_</t>
  </si>
  <si>
    <t>|TNFRSF1A_</t>
  </si>
  <si>
    <t>|TNFSF10_</t>
  </si>
  <si>
    <t>|TNFSF12_</t>
  </si>
  <si>
    <t>|TNFSF15_</t>
  </si>
  <si>
    <t>|TNFSF18_</t>
  </si>
  <si>
    <t>|TNIK_</t>
  </si>
  <si>
    <t>|TNKS1BP1_</t>
  </si>
  <si>
    <t>|TNRC18_</t>
  </si>
  <si>
    <t>|TNS1_</t>
  </si>
  <si>
    <t>|TNS3_</t>
  </si>
  <si>
    <t>|TNXA_</t>
  </si>
  <si>
    <t>|TNXB_</t>
  </si>
  <si>
    <t>|TOLLIP_</t>
  </si>
  <si>
    <t>|TOM1_</t>
  </si>
  <si>
    <t>|TOM1L2_</t>
  </si>
  <si>
    <t>|TOMM6_</t>
  </si>
  <si>
    <t>|TP53_</t>
  </si>
  <si>
    <t>|TP53I3_</t>
  </si>
  <si>
    <t>|TPD52_</t>
  </si>
  <si>
    <t>|TPD52L1_</t>
  </si>
  <si>
    <t>|TPD52L2_</t>
  </si>
  <si>
    <t>|TPI1_</t>
  </si>
  <si>
    <t>|TPM1_</t>
  </si>
  <si>
    <t>|TPM3_</t>
  </si>
  <si>
    <t>|TPM4_</t>
  </si>
  <si>
    <t>|TPP1_</t>
  </si>
  <si>
    <t>|TPPP3_</t>
  </si>
  <si>
    <t>|TPSAB1_</t>
  </si>
  <si>
    <t>|TPSB2_</t>
  </si>
  <si>
    <t>|TPSD1_</t>
  </si>
  <si>
    <t>|TPT1_</t>
  </si>
  <si>
    <t>|TRAF5_</t>
  </si>
  <si>
    <t>|TRAK2_</t>
  </si>
  <si>
    <t>|TREM1_</t>
  </si>
  <si>
    <t>|TRF5_</t>
  </si>
  <si>
    <t>|TRIM29_</t>
  </si>
  <si>
    <t>|TRIM49B_</t>
  </si>
  <si>
    <t>|TRIO_</t>
  </si>
  <si>
    <t>|TROVE2_</t>
  </si>
  <si>
    <t>|TRPM8_</t>
  </si>
  <si>
    <t>|TRPV1_</t>
  </si>
  <si>
    <t>|TRPV2_</t>
  </si>
  <si>
    <t>|TRPV3_</t>
  </si>
  <si>
    <t>|TRPV4_</t>
  </si>
  <si>
    <t>|TSC1_</t>
  </si>
  <si>
    <t>|TSC2_</t>
  </si>
  <si>
    <t>|TSGA10_</t>
  </si>
  <si>
    <t>|TSHB_</t>
  </si>
  <si>
    <t>|TSHR_</t>
  </si>
  <si>
    <t>|TSHZ1_</t>
  </si>
  <si>
    <t>|TSLP_</t>
  </si>
  <si>
    <t>|TSN_</t>
  </si>
  <si>
    <t>|TSNAX_</t>
  </si>
  <si>
    <t>|TSPAN14_</t>
  </si>
  <si>
    <t>|TSPO_</t>
  </si>
  <si>
    <t>|TST_</t>
  </si>
  <si>
    <t>|TTC1_</t>
  </si>
  <si>
    <t>|TTC37_</t>
  </si>
  <si>
    <t>|TTC7B_</t>
  </si>
  <si>
    <t>|TTR_</t>
  </si>
  <si>
    <t>|TUBA1A_</t>
  </si>
  <si>
    <t>|TUBA1B_</t>
  </si>
  <si>
    <t>|TUBA1C_</t>
  </si>
  <si>
    <t>|TUBA3C_</t>
  </si>
  <si>
    <t>|TUBA3E_</t>
  </si>
  <si>
    <t>|TUBA4A_</t>
  </si>
  <si>
    <t>|TUBA8_</t>
  </si>
  <si>
    <t>|TUBAL3_</t>
  </si>
  <si>
    <t>|TUBB_</t>
  </si>
  <si>
    <t>|TUBB1_</t>
  </si>
  <si>
    <t>|TUBB2A_</t>
  </si>
  <si>
    <t>|TUBB2B_</t>
  </si>
  <si>
    <t>|TUBB3_</t>
  </si>
  <si>
    <t>|TUBB4A_</t>
  </si>
  <si>
    <t>|TUBB4B_</t>
  </si>
  <si>
    <t>|TUBB6_</t>
  </si>
  <si>
    <t>|TUBB8_</t>
  </si>
  <si>
    <t>|TUBGCP6_</t>
  </si>
  <si>
    <t>|TUFM_</t>
  </si>
  <si>
    <t>|TWF1_</t>
  </si>
  <si>
    <t>|TXN_</t>
  </si>
  <si>
    <t>|TXNDC12_</t>
  </si>
  <si>
    <t>|TXNDC5_</t>
  </si>
  <si>
    <t>|TXNIP_</t>
  </si>
  <si>
    <t>|TXNL1_</t>
  </si>
  <si>
    <t>|TXNRD1_</t>
  </si>
  <si>
    <t>|TYK2_</t>
  </si>
  <si>
    <t>|TYR_</t>
  </si>
  <si>
    <t>|TYRP1_</t>
  </si>
  <si>
    <t>|U2SURP_</t>
  </si>
  <si>
    <t>|UBA1_</t>
  </si>
  <si>
    <t>|UBA3_</t>
  </si>
  <si>
    <t>|UBA52_</t>
  </si>
  <si>
    <t>|UBA6_</t>
  </si>
  <si>
    <t>|UBAP2L_</t>
  </si>
  <si>
    <t>|UBB_</t>
  </si>
  <si>
    <t>|UBC_</t>
  </si>
  <si>
    <t>|UBE2D1_</t>
  </si>
  <si>
    <t>|UBE2D2_</t>
  </si>
  <si>
    <t>|UBE2D3_</t>
  </si>
  <si>
    <t>|UBE2D4_</t>
  </si>
  <si>
    <t>|UBE2L3_</t>
  </si>
  <si>
    <t>|UBE2M_</t>
  </si>
  <si>
    <t>|UBE2N_</t>
  </si>
  <si>
    <t>|UBE2NL_</t>
  </si>
  <si>
    <t>|UBE2V1_</t>
  </si>
  <si>
    <t>|UBE2V2_</t>
  </si>
  <si>
    <t>|UBLCP1_</t>
  </si>
  <si>
    <t>|UBOX5_</t>
  </si>
  <si>
    <t>|UCHL1_</t>
  </si>
  <si>
    <t>|UCHL5_</t>
  </si>
  <si>
    <t>|UCN_</t>
  </si>
  <si>
    <t>|UCP1_</t>
  </si>
  <si>
    <t>|UCP3_</t>
  </si>
  <si>
    <t>|UFM1_</t>
  </si>
  <si>
    <t>|UFSP2_</t>
  </si>
  <si>
    <t>|UGDH_</t>
  </si>
  <si>
    <t>|UGP2_</t>
  </si>
  <si>
    <t>|UGT1A9_</t>
  </si>
  <si>
    <t>|ULK4_</t>
  </si>
  <si>
    <t>|UNC80_</t>
  </si>
  <si>
    <t>|UPF1_</t>
  </si>
  <si>
    <t>|UQCR10_</t>
  </si>
  <si>
    <t>|UQCRB_</t>
  </si>
  <si>
    <t>|UQCRC1_</t>
  </si>
  <si>
    <t>|UQCRC2_</t>
  </si>
  <si>
    <t>|UQCRFS1_</t>
  </si>
  <si>
    <t>|UQCRFS1P1_</t>
  </si>
  <si>
    <t>|UQCRH_</t>
  </si>
  <si>
    <t>|UROD_</t>
  </si>
  <si>
    <t>|USMG5_</t>
  </si>
  <si>
    <t>|USO1_</t>
  </si>
  <si>
    <t>|USP14_</t>
  </si>
  <si>
    <t>|USP35_</t>
  </si>
  <si>
    <t>|USP5_</t>
  </si>
  <si>
    <t>|UTRN_</t>
  </si>
  <si>
    <t>|VAMP2_</t>
  </si>
  <si>
    <t>|VAMP3_</t>
  </si>
  <si>
    <t>|VAMP8_</t>
  </si>
  <si>
    <t>|VAPB_</t>
  </si>
  <si>
    <t>|VASP_</t>
  </si>
  <si>
    <t>|VAT1_</t>
  </si>
  <si>
    <t>|VBP1_</t>
  </si>
  <si>
    <t>|VCAN_</t>
  </si>
  <si>
    <t>|VCL_</t>
  </si>
  <si>
    <t>|VCP_</t>
  </si>
  <si>
    <t>|VDAC1_</t>
  </si>
  <si>
    <t>|VDAC2_</t>
  </si>
  <si>
    <t>|VDAC3_</t>
  </si>
  <si>
    <t>|VEGFA_</t>
  </si>
  <si>
    <t>|VEGFC_</t>
  </si>
  <si>
    <t>|VHL_</t>
  </si>
  <si>
    <t>|VIM_</t>
  </si>
  <si>
    <t>|VIP_</t>
  </si>
  <si>
    <t>|VKORC1_</t>
  </si>
  <si>
    <t>|VPS11_</t>
  </si>
  <si>
    <t>|VPS26A_</t>
  </si>
  <si>
    <t>|VPS35_</t>
  </si>
  <si>
    <t>|VPS51_</t>
  </si>
  <si>
    <t>|VSNL1_</t>
  </si>
  <si>
    <t>|VSP25_</t>
  </si>
  <si>
    <t>|VSP29_</t>
  </si>
  <si>
    <t>|VTA1_</t>
  </si>
  <si>
    <t>|VTN_</t>
  </si>
  <si>
    <t>|VWA5B1_</t>
  </si>
  <si>
    <t>|VWA8_</t>
  </si>
  <si>
    <t>|VWF_</t>
  </si>
  <si>
    <t>|WASF1_</t>
  </si>
  <si>
    <t>|WASF2_</t>
  </si>
  <si>
    <t>|WASF3_</t>
  </si>
  <si>
    <t>|WBP2_</t>
  </si>
  <si>
    <t>|WDR1_</t>
  </si>
  <si>
    <t>|WDR45B_</t>
  </si>
  <si>
    <t>|WDR61_</t>
  </si>
  <si>
    <t>|WDR97_</t>
  </si>
  <si>
    <t>|WFDC5_</t>
  </si>
  <si>
    <t>|WFS1_</t>
  </si>
  <si>
    <t>|WLS_</t>
  </si>
  <si>
    <t>|WNT5A_</t>
  </si>
  <si>
    <t>|WWC1_</t>
  </si>
  <si>
    <t>|XPNPEP1_</t>
  </si>
  <si>
    <t>|XRCC5_</t>
  </si>
  <si>
    <t>|YARS_</t>
  </si>
  <si>
    <t>|YBX1_</t>
  </si>
  <si>
    <t>|YBX3_</t>
  </si>
  <si>
    <t>|YWHAB_</t>
  </si>
  <si>
    <t>|YWHAE_</t>
  </si>
  <si>
    <t>|YWHAH_</t>
  </si>
  <si>
    <t>|ZBTB10_</t>
  </si>
  <si>
    <t>|ZC3H12A_</t>
  </si>
  <si>
    <t>|ZC3H12C_</t>
  </si>
  <si>
    <t>|ZYX_</t>
  </si>
  <si>
    <t>MSP without dupl</t>
  </si>
  <si>
    <t>NACA</t>
  </si>
  <si>
    <t>DSG3</t>
  </si>
  <si>
    <t>GARS</t>
  </si>
  <si>
    <t>CLIC1</t>
  </si>
  <si>
    <t>PRKDC</t>
  </si>
  <si>
    <t>G3BP1</t>
  </si>
  <si>
    <t>CUL3</t>
  </si>
  <si>
    <t>NUMA1</t>
  </si>
  <si>
    <t>ACOX1</t>
  </si>
  <si>
    <t>TENA</t>
  </si>
  <si>
    <t>GIPC1</t>
  </si>
  <si>
    <t>TCF20</t>
  </si>
  <si>
    <t>MYH1/8/9</t>
  </si>
  <si>
    <t>AP1B1, AP2B1</t>
  </si>
  <si>
    <t>RHOB, RHOC</t>
  </si>
  <si>
    <t>API5</t>
  </si>
  <si>
    <t>TYK2</t>
  </si>
  <si>
    <t>NOP56</t>
  </si>
  <si>
    <t>WLS</t>
  </si>
  <si>
    <t>TMX4</t>
  </si>
  <si>
    <t>TPP1</t>
  </si>
  <si>
    <t>PSMD3</t>
  </si>
  <si>
    <t>ACTN4</t>
  </si>
  <si>
    <t>MYO1B</t>
  </si>
  <si>
    <t>SOGA1</t>
  </si>
  <si>
    <t>RAB3D</t>
  </si>
  <si>
    <t>LMNA</t>
  </si>
  <si>
    <t>ANXA1</t>
  </si>
  <si>
    <t>ANXA2</t>
  </si>
  <si>
    <t>UBA1</t>
  </si>
  <si>
    <t>TKT</t>
  </si>
  <si>
    <t>CLIP1</t>
  </si>
  <si>
    <t>GPC1</t>
  </si>
  <si>
    <t>DEK</t>
  </si>
  <si>
    <t>ACLY</t>
  </si>
  <si>
    <t>RHOA</t>
  </si>
  <si>
    <t>PSMD2</t>
  </si>
  <si>
    <t>SRSF9</t>
  </si>
  <si>
    <t>LAMB3</t>
  </si>
  <si>
    <t>PLEC</t>
  </si>
  <si>
    <t>NONO</t>
  </si>
  <si>
    <t>SF3B3</t>
  </si>
  <si>
    <t>LAMA3</t>
  </si>
  <si>
    <t>WASF1</t>
  </si>
  <si>
    <t>USMG5</t>
  </si>
  <si>
    <t>EIF2A</t>
  </si>
  <si>
    <t>MDN1</t>
  </si>
  <si>
    <t>EHD2</t>
  </si>
  <si>
    <t>MACF1</t>
  </si>
  <si>
    <t>Allocated Gene</t>
  </si>
  <si>
    <t>PsO specific peptide</t>
  </si>
  <si>
    <t>MSP peptide</t>
  </si>
  <si>
    <t>9-mers of mCw6</t>
  </si>
  <si>
    <t>R on P2</t>
  </si>
  <si>
    <t>R on P7</t>
  </si>
  <si>
    <t>R on P2andP7</t>
  </si>
  <si>
    <t xml:space="preserve">This is to count how many peptides show the different anchorage possibilities for P2,P7,P9 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</si>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</sst>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0" borderId="0" xfId="0" applyFill="1"/>
    <xf numFmtId="0" fontId="0" fillId="0" borderId="0" xfId="0" applyFill="1" applyAlignment="1">
      <alignment horizontal="center"/>
    </xf>
    <xf numFmtId="0" fontId="7" fillId="3" borderId="0" xfId="7"/>
    <xf numFmtId="0" fontId="6" fillId="2" borderId="0" xfId="6"/>
    <xf numFmtId="0" fontId="18" fillId="0" borderId="0" xfId="0" applyFont="1" applyFill="1"/>
    <xf numFmtId="0" fontId="18" fillId="0" borderId="0" xfId="7" applyFont="1" applyFill="1"/>
    <xf numFmtId="0" fontId="0" fillId="0" borderId="0" xfId="0" applyFill="1" applyAlignment="1">
      <alignment horizontal="left"/>
    </xf>
    <xf numFmtId="0" fontId="0" fillId="34" borderId="0" xfId="0" applyFill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fill>
        <patternFill>
          <bgColor theme="5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59996337778862885"/>
        </patternFill>
      </fill>
    </dxf>
    <dxf>
      <fill>
        <patternFill patternType="solid">
          <fgColor rgb="FFF8CBAD"/>
          <bgColor rgb="FF000000"/>
        </patternFill>
      </fill>
    </dxf>
    <dxf>
      <fill>
        <patternFill patternType="solid">
          <fgColor rgb="FFC65911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3</xdr:row>
      <xdr:rowOff>66675</xdr:rowOff>
    </xdr:from>
    <xdr:to>
      <xdr:col>15</xdr:col>
      <xdr:colOff>589570</xdr:colOff>
      <xdr:row>26</xdr:row>
      <xdr:rowOff>170889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4625" y="638175"/>
          <a:ext cx="7838095" cy="4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82"/>
  <sheetViews>
    <sheetView workbookViewId="0">
      <selection activeCell="O2" sqref="O2"/>
    </sheetView>
  </sheetViews>
  <sheetFormatPr defaultRowHeight="15" x14ac:dyDescent="0.25"/>
  <cols>
    <col min="1" max="1" width="14.140625" customWidth="1"/>
  </cols>
  <sheetData>
    <row r="1" spans="1:16" x14ac:dyDescent="0.25">
      <c r="A1" t="s">
        <v>6782</v>
      </c>
      <c r="L1">
        <v>878</v>
      </c>
      <c r="N1" s="10" t="s">
        <v>6783</v>
      </c>
      <c r="O1" s="10" t="s">
        <v>6784</v>
      </c>
      <c r="P1" s="10" t="s">
        <v>6785</v>
      </c>
    </row>
    <row r="2" spans="1:16" x14ac:dyDescent="0.25">
      <c r="A2" t="s">
        <v>6786</v>
      </c>
      <c r="M2" s="10" t="s">
        <v>6787</v>
      </c>
      <c r="N2">
        <f>COUNTIF(B:B,TRUE)</f>
        <v>217</v>
      </c>
      <c r="O2">
        <f>COUNTIF(C:C,TRUE)</f>
        <v>125</v>
      </c>
      <c r="P2">
        <f>COUNTIF(D:D,1)</f>
        <v>31</v>
      </c>
    </row>
    <row r="3" spans="1:16" x14ac:dyDescent="0.25">
      <c r="M3" s="10" t="s">
        <v>2955</v>
      </c>
      <c r="N3" s="11">
        <f>N2/L1*100</f>
        <v>24.715261958997722</v>
      </c>
      <c r="O3" s="11">
        <f>O2/L1*100</f>
        <v>14.236902050113894</v>
      </c>
      <c r="P3" s="11">
        <f>P2/L1*100</f>
        <v>3.5307517084282458</v>
      </c>
    </row>
    <row r="4" spans="1:16" x14ac:dyDescent="0.25">
      <c r="B4" s="10" t="s">
        <v>6783</v>
      </c>
      <c r="C4" s="10" t="s">
        <v>6784</v>
      </c>
    </row>
    <row r="5" spans="1:16" x14ac:dyDescent="0.25">
      <c r="A5" t="s">
        <v>2235</v>
      </c>
      <c r="B5" t="b">
        <f t="shared" ref="B5" si="0">MID(A5,2,1) = "R"</f>
        <v>1</v>
      </c>
      <c r="C5" t="b">
        <f t="shared" ref="C5" si="1">MID(A5,7,1) = "R"</f>
        <v>0</v>
      </c>
      <c r="D5">
        <f t="shared" ref="D5" si="2">IF(B5,TRUE)*AND(C5,TRUE)</f>
        <v>0</v>
      </c>
    </row>
    <row r="6" spans="1:16" x14ac:dyDescent="0.25">
      <c r="A6" t="s">
        <v>1893</v>
      </c>
      <c r="B6" t="b">
        <f t="shared" ref="B6:B69" si="3">MID(A6,2,1) = "R"</f>
        <v>0</v>
      </c>
      <c r="C6" t="b">
        <f t="shared" ref="C6:C69" si="4">MID(A6,7,1) = "R"</f>
        <v>0</v>
      </c>
      <c r="D6">
        <f t="shared" ref="D6:D69" si="5">IF(B6,TRUE)*AND(C6,TRUE)</f>
        <v>0</v>
      </c>
    </row>
    <row r="7" spans="1:16" x14ac:dyDescent="0.25">
      <c r="A7" t="s">
        <v>341</v>
      </c>
      <c r="B7" t="b">
        <f t="shared" si="3"/>
        <v>0</v>
      </c>
      <c r="C7" t="b">
        <f t="shared" si="4"/>
        <v>0</v>
      </c>
      <c r="D7">
        <f t="shared" si="5"/>
        <v>0</v>
      </c>
    </row>
    <row r="8" spans="1:16" x14ac:dyDescent="0.25">
      <c r="A8" t="s">
        <v>1145</v>
      </c>
      <c r="B8" t="b">
        <f t="shared" si="3"/>
        <v>0</v>
      </c>
      <c r="C8" t="b">
        <f t="shared" si="4"/>
        <v>0</v>
      </c>
      <c r="D8">
        <f t="shared" si="5"/>
        <v>0</v>
      </c>
    </row>
    <row r="9" spans="1:16" x14ac:dyDescent="0.25">
      <c r="A9" t="s">
        <v>1878</v>
      </c>
      <c r="B9" t="b">
        <f t="shared" si="3"/>
        <v>1</v>
      </c>
      <c r="C9" t="b">
        <f t="shared" si="4"/>
        <v>0</v>
      </c>
      <c r="D9">
        <f t="shared" si="5"/>
        <v>0</v>
      </c>
    </row>
    <row r="10" spans="1:16" x14ac:dyDescent="0.25">
      <c r="A10" t="s">
        <v>2005</v>
      </c>
      <c r="B10" t="b">
        <f t="shared" si="3"/>
        <v>0</v>
      </c>
      <c r="C10" t="b">
        <f t="shared" si="4"/>
        <v>0</v>
      </c>
      <c r="D10">
        <f t="shared" si="5"/>
        <v>0</v>
      </c>
    </row>
    <row r="11" spans="1:16" x14ac:dyDescent="0.25">
      <c r="A11" t="s">
        <v>930</v>
      </c>
      <c r="B11" t="b">
        <f t="shared" si="3"/>
        <v>1</v>
      </c>
      <c r="C11" t="b">
        <f t="shared" si="4"/>
        <v>0</v>
      </c>
      <c r="D11">
        <f t="shared" si="5"/>
        <v>0</v>
      </c>
    </row>
    <row r="12" spans="1:16" x14ac:dyDescent="0.25">
      <c r="A12" t="s">
        <v>207</v>
      </c>
      <c r="B12" t="b">
        <f t="shared" si="3"/>
        <v>0</v>
      </c>
      <c r="C12" t="b">
        <f t="shared" si="4"/>
        <v>0</v>
      </c>
      <c r="D12">
        <f t="shared" si="5"/>
        <v>0</v>
      </c>
    </row>
    <row r="13" spans="1:16" x14ac:dyDescent="0.25">
      <c r="A13" t="s">
        <v>940</v>
      </c>
      <c r="B13" t="b">
        <f t="shared" si="3"/>
        <v>0</v>
      </c>
      <c r="C13" t="b">
        <f t="shared" si="4"/>
        <v>0</v>
      </c>
      <c r="D13">
        <f t="shared" si="5"/>
        <v>0</v>
      </c>
    </row>
    <row r="14" spans="1:16" x14ac:dyDescent="0.25">
      <c r="A14" t="s">
        <v>1279</v>
      </c>
      <c r="B14" t="b">
        <f t="shared" si="3"/>
        <v>0</v>
      </c>
      <c r="C14" t="b">
        <f t="shared" si="4"/>
        <v>0</v>
      </c>
      <c r="D14">
        <f t="shared" si="5"/>
        <v>0</v>
      </c>
    </row>
    <row r="15" spans="1:16" x14ac:dyDescent="0.25">
      <c r="A15" t="s">
        <v>1648</v>
      </c>
      <c r="B15" t="b">
        <f t="shared" si="3"/>
        <v>0</v>
      </c>
      <c r="C15" t="b">
        <f t="shared" si="4"/>
        <v>0</v>
      </c>
      <c r="D15">
        <f t="shared" si="5"/>
        <v>0</v>
      </c>
    </row>
    <row r="16" spans="1:16" x14ac:dyDescent="0.25">
      <c r="A16" t="s">
        <v>1333</v>
      </c>
      <c r="B16" t="b">
        <f t="shared" si="3"/>
        <v>0</v>
      </c>
      <c r="C16" t="b">
        <f t="shared" si="4"/>
        <v>1</v>
      </c>
      <c r="D16">
        <f t="shared" si="5"/>
        <v>0</v>
      </c>
    </row>
    <row r="17" spans="1:4" x14ac:dyDescent="0.25">
      <c r="A17" t="s">
        <v>2445</v>
      </c>
      <c r="B17" t="b">
        <f t="shared" si="3"/>
        <v>1</v>
      </c>
      <c r="C17" t="b">
        <f t="shared" si="4"/>
        <v>0</v>
      </c>
      <c r="D17">
        <f t="shared" si="5"/>
        <v>0</v>
      </c>
    </row>
    <row r="18" spans="1:4" x14ac:dyDescent="0.25">
      <c r="A18" t="s">
        <v>535</v>
      </c>
      <c r="B18" t="b">
        <f t="shared" si="3"/>
        <v>0</v>
      </c>
      <c r="C18" t="b">
        <f t="shared" si="4"/>
        <v>0</v>
      </c>
      <c r="D18">
        <f t="shared" si="5"/>
        <v>0</v>
      </c>
    </row>
    <row r="19" spans="1:4" x14ac:dyDescent="0.25">
      <c r="A19" t="s">
        <v>1147</v>
      </c>
      <c r="B19" t="b">
        <f t="shared" si="3"/>
        <v>0</v>
      </c>
      <c r="C19" t="b">
        <f t="shared" si="4"/>
        <v>0</v>
      </c>
      <c r="D19">
        <f t="shared" si="5"/>
        <v>0</v>
      </c>
    </row>
    <row r="20" spans="1:4" x14ac:dyDescent="0.25">
      <c r="A20" t="s">
        <v>1616</v>
      </c>
      <c r="B20" t="b">
        <f t="shared" si="3"/>
        <v>1</v>
      </c>
      <c r="C20" t="b">
        <f t="shared" si="4"/>
        <v>0</v>
      </c>
      <c r="D20">
        <f t="shared" si="5"/>
        <v>0</v>
      </c>
    </row>
    <row r="21" spans="1:4" x14ac:dyDescent="0.25">
      <c r="A21" t="s">
        <v>2385</v>
      </c>
      <c r="B21" t="b">
        <f t="shared" si="3"/>
        <v>0</v>
      </c>
      <c r="C21" t="b">
        <f t="shared" si="4"/>
        <v>0</v>
      </c>
      <c r="D21">
        <f t="shared" si="5"/>
        <v>0</v>
      </c>
    </row>
    <row r="22" spans="1:4" x14ac:dyDescent="0.25">
      <c r="A22" t="s">
        <v>1600</v>
      </c>
      <c r="B22" t="b">
        <f t="shared" si="3"/>
        <v>0</v>
      </c>
      <c r="C22" t="b">
        <f t="shared" si="4"/>
        <v>0</v>
      </c>
      <c r="D22">
        <f t="shared" si="5"/>
        <v>0</v>
      </c>
    </row>
    <row r="23" spans="1:4" x14ac:dyDescent="0.25">
      <c r="A23" t="s">
        <v>1694</v>
      </c>
      <c r="B23" t="b">
        <f t="shared" si="3"/>
        <v>1</v>
      </c>
      <c r="C23" t="b">
        <f t="shared" si="4"/>
        <v>0</v>
      </c>
      <c r="D23">
        <f t="shared" si="5"/>
        <v>0</v>
      </c>
    </row>
    <row r="24" spans="1:4" x14ac:dyDescent="0.25">
      <c r="A24" t="s">
        <v>2902</v>
      </c>
      <c r="B24" t="b">
        <f t="shared" si="3"/>
        <v>1</v>
      </c>
      <c r="C24" t="b">
        <f t="shared" si="4"/>
        <v>0</v>
      </c>
      <c r="D24">
        <f t="shared" si="5"/>
        <v>0</v>
      </c>
    </row>
    <row r="25" spans="1:4" x14ac:dyDescent="0.25">
      <c r="A25" t="s">
        <v>921</v>
      </c>
      <c r="B25" t="b">
        <f t="shared" si="3"/>
        <v>1</v>
      </c>
      <c r="C25" t="b">
        <f t="shared" si="4"/>
        <v>0</v>
      </c>
      <c r="D25">
        <f t="shared" si="5"/>
        <v>0</v>
      </c>
    </row>
    <row r="26" spans="1:4" x14ac:dyDescent="0.25">
      <c r="A26" t="s">
        <v>1035</v>
      </c>
      <c r="B26" t="b">
        <f t="shared" si="3"/>
        <v>0</v>
      </c>
      <c r="C26" t="b">
        <f t="shared" si="4"/>
        <v>0</v>
      </c>
      <c r="D26">
        <f t="shared" si="5"/>
        <v>0</v>
      </c>
    </row>
    <row r="27" spans="1:4" x14ac:dyDescent="0.25">
      <c r="A27" t="s">
        <v>1046</v>
      </c>
      <c r="B27" t="b">
        <f t="shared" si="3"/>
        <v>0</v>
      </c>
      <c r="C27" t="b">
        <f t="shared" si="4"/>
        <v>0</v>
      </c>
      <c r="D27">
        <f t="shared" si="5"/>
        <v>0</v>
      </c>
    </row>
    <row r="28" spans="1:4" x14ac:dyDescent="0.25">
      <c r="A28" t="s">
        <v>2032</v>
      </c>
      <c r="B28" t="b">
        <f t="shared" si="3"/>
        <v>0</v>
      </c>
      <c r="C28" t="b">
        <f t="shared" si="4"/>
        <v>0</v>
      </c>
      <c r="D28">
        <f t="shared" si="5"/>
        <v>0</v>
      </c>
    </row>
    <row r="29" spans="1:4" x14ac:dyDescent="0.25">
      <c r="A29" t="s">
        <v>914</v>
      </c>
      <c r="B29" t="b">
        <f t="shared" si="3"/>
        <v>0</v>
      </c>
      <c r="C29" t="b">
        <f t="shared" si="4"/>
        <v>0</v>
      </c>
      <c r="D29">
        <f t="shared" si="5"/>
        <v>0</v>
      </c>
    </row>
    <row r="30" spans="1:4" x14ac:dyDescent="0.25">
      <c r="A30" t="s">
        <v>351</v>
      </c>
      <c r="B30" t="b">
        <f t="shared" si="3"/>
        <v>0</v>
      </c>
      <c r="C30" t="b">
        <f t="shared" si="4"/>
        <v>0</v>
      </c>
      <c r="D30">
        <f t="shared" si="5"/>
        <v>0</v>
      </c>
    </row>
    <row r="31" spans="1:4" x14ac:dyDescent="0.25">
      <c r="A31" t="s">
        <v>1030</v>
      </c>
      <c r="B31" t="b">
        <f t="shared" si="3"/>
        <v>1</v>
      </c>
      <c r="C31" t="b">
        <f t="shared" si="4"/>
        <v>0</v>
      </c>
      <c r="D31">
        <f t="shared" si="5"/>
        <v>0</v>
      </c>
    </row>
    <row r="32" spans="1:4" x14ac:dyDescent="0.25">
      <c r="A32" t="s">
        <v>1539</v>
      </c>
      <c r="B32" t="b">
        <f t="shared" si="3"/>
        <v>1</v>
      </c>
      <c r="C32" t="b">
        <f t="shared" si="4"/>
        <v>0</v>
      </c>
      <c r="D32">
        <f t="shared" si="5"/>
        <v>0</v>
      </c>
    </row>
    <row r="33" spans="1:4" x14ac:dyDescent="0.25">
      <c r="A33" t="s">
        <v>496</v>
      </c>
      <c r="B33" t="b">
        <f t="shared" si="3"/>
        <v>0</v>
      </c>
      <c r="C33" t="b">
        <f t="shared" si="4"/>
        <v>0</v>
      </c>
      <c r="D33">
        <f t="shared" si="5"/>
        <v>0</v>
      </c>
    </row>
    <row r="34" spans="1:4" x14ac:dyDescent="0.25">
      <c r="A34" t="s">
        <v>169</v>
      </c>
      <c r="B34" t="b">
        <f t="shared" si="3"/>
        <v>0</v>
      </c>
      <c r="C34" t="b">
        <f t="shared" si="4"/>
        <v>0</v>
      </c>
      <c r="D34">
        <f t="shared" si="5"/>
        <v>0</v>
      </c>
    </row>
    <row r="35" spans="1:4" x14ac:dyDescent="0.25">
      <c r="A35" t="s">
        <v>275</v>
      </c>
      <c r="B35" t="b">
        <f t="shared" si="3"/>
        <v>0</v>
      </c>
      <c r="C35" t="b">
        <f t="shared" si="4"/>
        <v>0</v>
      </c>
      <c r="D35">
        <f t="shared" si="5"/>
        <v>0</v>
      </c>
    </row>
    <row r="36" spans="1:4" x14ac:dyDescent="0.25">
      <c r="A36" t="s">
        <v>2852</v>
      </c>
      <c r="B36" t="b">
        <f t="shared" si="3"/>
        <v>0</v>
      </c>
      <c r="C36" t="b">
        <f t="shared" si="4"/>
        <v>0</v>
      </c>
      <c r="D36">
        <f t="shared" si="5"/>
        <v>0</v>
      </c>
    </row>
    <row r="37" spans="1:4" x14ac:dyDescent="0.25">
      <c r="A37" t="s">
        <v>2668</v>
      </c>
      <c r="B37" t="b">
        <f t="shared" si="3"/>
        <v>0</v>
      </c>
      <c r="C37" t="b">
        <f t="shared" si="4"/>
        <v>0</v>
      </c>
      <c r="D37">
        <f t="shared" si="5"/>
        <v>0</v>
      </c>
    </row>
    <row r="38" spans="1:4" x14ac:dyDescent="0.25">
      <c r="A38" t="s">
        <v>1962</v>
      </c>
      <c r="B38" t="b">
        <f t="shared" si="3"/>
        <v>0</v>
      </c>
      <c r="C38" t="b">
        <f t="shared" si="4"/>
        <v>0</v>
      </c>
      <c r="D38">
        <f t="shared" si="5"/>
        <v>0</v>
      </c>
    </row>
    <row r="39" spans="1:4" x14ac:dyDescent="0.25">
      <c r="A39" t="s">
        <v>2803</v>
      </c>
      <c r="B39" t="b">
        <f t="shared" si="3"/>
        <v>0</v>
      </c>
      <c r="C39" t="b">
        <f t="shared" si="4"/>
        <v>0</v>
      </c>
      <c r="D39">
        <f t="shared" si="5"/>
        <v>0</v>
      </c>
    </row>
    <row r="40" spans="1:4" x14ac:dyDescent="0.25">
      <c r="A40" t="s">
        <v>533</v>
      </c>
      <c r="B40" t="b">
        <f t="shared" si="3"/>
        <v>0</v>
      </c>
      <c r="C40" t="b">
        <f t="shared" si="4"/>
        <v>0</v>
      </c>
      <c r="D40">
        <f t="shared" si="5"/>
        <v>0</v>
      </c>
    </row>
    <row r="41" spans="1:4" x14ac:dyDescent="0.25">
      <c r="A41" t="s">
        <v>1269</v>
      </c>
      <c r="B41" t="b">
        <f t="shared" si="3"/>
        <v>0</v>
      </c>
      <c r="C41" t="b">
        <f t="shared" si="4"/>
        <v>0</v>
      </c>
      <c r="D41">
        <f t="shared" si="5"/>
        <v>0</v>
      </c>
    </row>
    <row r="42" spans="1:4" x14ac:dyDescent="0.25">
      <c r="A42" t="s">
        <v>2652</v>
      </c>
      <c r="B42" t="b">
        <f t="shared" si="3"/>
        <v>1</v>
      </c>
      <c r="C42" t="b">
        <f t="shared" si="4"/>
        <v>0</v>
      </c>
      <c r="D42">
        <f t="shared" si="5"/>
        <v>0</v>
      </c>
    </row>
    <row r="43" spans="1:4" x14ac:dyDescent="0.25">
      <c r="A43" t="s">
        <v>755</v>
      </c>
      <c r="B43" t="b">
        <f t="shared" si="3"/>
        <v>0</v>
      </c>
      <c r="C43" t="b">
        <f t="shared" si="4"/>
        <v>0</v>
      </c>
      <c r="D43">
        <f t="shared" si="5"/>
        <v>0</v>
      </c>
    </row>
    <row r="44" spans="1:4" x14ac:dyDescent="0.25">
      <c r="A44" t="s">
        <v>2644</v>
      </c>
      <c r="B44" t="b">
        <f t="shared" si="3"/>
        <v>0</v>
      </c>
      <c r="C44" t="b">
        <f t="shared" si="4"/>
        <v>0</v>
      </c>
      <c r="D44">
        <f t="shared" si="5"/>
        <v>0</v>
      </c>
    </row>
    <row r="45" spans="1:4" x14ac:dyDescent="0.25">
      <c r="A45" t="s">
        <v>2778</v>
      </c>
      <c r="B45" t="b">
        <f t="shared" si="3"/>
        <v>1</v>
      </c>
      <c r="C45" t="b">
        <f t="shared" si="4"/>
        <v>0</v>
      </c>
      <c r="D45">
        <f t="shared" si="5"/>
        <v>0</v>
      </c>
    </row>
    <row r="46" spans="1:4" x14ac:dyDescent="0.25">
      <c r="A46" t="s">
        <v>1137</v>
      </c>
      <c r="B46" t="b">
        <f t="shared" si="3"/>
        <v>0</v>
      </c>
      <c r="C46" t="b">
        <f t="shared" si="4"/>
        <v>0</v>
      </c>
      <c r="D46">
        <f t="shared" si="5"/>
        <v>0</v>
      </c>
    </row>
    <row r="47" spans="1:4" x14ac:dyDescent="0.25">
      <c r="A47" t="s">
        <v>1523</v>
      </c>
      <c r="B47" t="b">
        <f t="shared" si="3"/>
        <v>1</v>
      </c>
      <c r="C47" t="b">
        <f t="shared" si="4"/>
        <v>0</v>
      </c>
      <c r="D47">
        <f t="shared" si="5"/>
        <v>0</v>
      </c>
    </row>
    <row r="48" spans="1:4" x14ac:dyDescent="0.25">
      <c r="A48" t="s">
        <v>1223</v>
      </c>
      <c r="B48" t="b">
        <f t="shared" si="3"/>
        <v>1</v>
      </c>
      <c r="C48" t="b">
        <f t="shared" si="4"/>
        <v>0</v>
      </c>
      <c r="D48">
        <f t="shared" si="5"/>
        <v>0</v>
      </c>
    </row>
    <row r="49" spans="1:4" x14ac:dyDescent="0.25">
      <c r="A49" t="s">
        <v>2697</v>
      </c>
      <c r="B49" t="b">
        <f t="shared" si="3"/>
        <v>0</v>
      </c>
      <c r="C49" t="b">
        <f t="shared" si="4"/>
        <v>1</v>
      </c>
      <c r="D49">
        <f t="shared" si="5"/>
        <v>0</v>
      </c>
    </row>
    <row r="50" spans="1:4" x14ac:dyDescent="0.25">
      <c r="A50" t="s">
        <v>2828</v>
      </c>
      <c r="B50" t="b">
        <f t="shared" si="3"/>
        <v>0</v>
      </c>
      <c r="C50" t="b">
        <f t="shared" si="4"/>
        <v>0</v>
      </c>
      <c r="D50">
        <f t="shared" si="5"/>
        <v>0</v>
      </c>
    </row>
    <row r="51" spans="1:4" x14ac:dyDescent="0.25">
      <c r="A51" t="s">
        <v>1238</v>
      </c>
      <c r="B51" t="b">
        <f t="shared" si="3"/>
        <v>0</v>
      </c>
      <c r="C51" t="b">
        <f t="shared" si="4"/>
        <v>0</v>
      </c>
      <c r="D51">
        <f t="shared" si="5"/>
        <v>0</v>
      </c>
    </row>
    <row r="52" spans="1:4" x14ac:dyDescent="0.25">
      <c r="A52" t="s">
        <v>1820</v>
      </c>
      <c r="B52" t="b">
        <f t="shared" si="3"/>
        <v>0</v>
      </c>
      <c r="C52" t="b">
        <f t="shared" si="4"/>
        <v>1</v>
      </c>
      <c r="D52">
        <f t="shared" si="5"/>
        <v>0</v>
      </c>
    </row>
    <row r="53" spans="1:4" x14ac:dyDescent="0.25">
      <c r="A53" t="s">
        <v>1952</v>
      </c>
      <c r="B53" t="b">
        <f t="shared" si="3"/>
        <v>1</v>
      </c>
      <c r="C53" t="b">
        <f t="shared" si="4"/>
        <v>0</v>
      </c>
      <c r="D53">
        <f t="shared" si="5"/>
        <v>0</v>
      </c>
    </row>
    <row r="54" spans="1:4" x14ac:dyDescent="0.25">
      <c r="A54" t="s">
        <v>717</v>
      </c>
      <c r="B54" t="b">
        <f t="shared" si="3"/>
        <v>0</v>
      </c>
      <c r="C54" t="b">
        <f t="shared" si="4"/>
        <v>0</v>
      </c>
      <c r="D54">
        <f t="shared" si="5"/>
        <v>0</v>
      </c>
    </row>
    <row r="55" spans="1:4" x14ac:dyDescent="0.25">
      <c r="A55" t="s">
        <v>2662</v>
      </c>
      <c r="B55" t="b">
        <f t="shared" si="3"/>
        <v>0</v>
      </c>
      <c r="C55" t="b">
        <f t="shared" si="4"/>
        <v>0</v>
      </c>
      <c r="D55">
        <f t="shared" si="5"/>
        <v>0</v>
      </c>
    </row>
    <row r="56" spans="1:4" x14ac:dyDescent="0.25">
      <c r="A56" t="s">
        <v>1547</v>
      </c>
      <c r="B56" t="b">
        <f t="shared" si="3"/>
        <v>0</v>
      </c>
      <c r="C56" t="b">
        <f t="shared" si="4"/>
        <v>0</v>
      </c>
      <c r="D56">
        <f t="shared" si="5"/>
        <v>0</v>
      </c>
    </row>
    <row r="57" spans="1:4" x14ac:dyDescent="0.25">
      <c r="A57" t="s">
        <v>2729</v>
      </c>
      <c r="B57" t="b">
        <f t="shared" si="3"/>
        <v>0</v>
      </c>
      <c r="C57" t="b">
        <f t="shared" si="4"/>
        <v>0</v>
      </c>
      <c r="D57">
        <f t="shared" si="5"/>
        <v>0</v>
      </c>
    </row>
    <row r="58" spans="1:4" x14ac:dyDescent="0.25">
      <c r="A58" t="s">
        <v>50</v>
      </c>
      <c r="B58" t="b">
        <f t="shared" si="3"/>
        <v>0</v>
      </c>
      <c r="C58" t="b">
        <f t="shared" si="4"/>
        <v>0</v>
      </c>
      <c r="D58">
        <f t="shared" si="5"/>
        <v>0</v>
      </c>
    </row>
    <row r="59" spans="1:4" x14ac:dyDescent="0.25">
      <c r="A59" t="s">
        <v>671</v>
      </c>
      <c r="B59" t="b">
        <f t="shared" si="3"/>
        <v>1</v>
      </c>
      <c r="C59" t="b">
        <f t="shared" si="4"/>
        <v>0</v>
      </c>
      <c r="D59">
        <f t="shared" si="5"/>
        <v>0</v>
      </c>
    </row>
    <row r="60" spans="1:4" x14ac:dyDescent="0.25">
      <c r="A60" t="s">
        <v>1846</v>
      </c>
      <c r="B60" t="b">
        <f t="shared" si="3"/>
        <v>1</v>
      </c>
      <c r="C60" t="b">
        <f t="shared" si="4"/>
        <v>1</v>
      </c>
      <c r="D60">
        <f t="shared" si="5"/>
        <v>1</v>
      </c>
    </row>
    <row r="61" spans="1:4" x14ac:dyDescent="0.25">
      <c r="A61" t="s">
        <v>2709</v>
      </c>
      <c r="B61" t="b">
        <f t="shared" si="3"/>
        <v>0</v>
      </c>
      <c r="C61" t="b">
        <f t="shared" si="4"/>
        <v>0</v>
      </c>
      <c r="D61">
        <f t="shared" si="5"/>
        <v>0</v>
      </c>
    </row>
    <row r="62" spans="1:4" x14ac:dyDescent="0.25">
      <c r="A62" t="s">
        <v>2785</v>
      </c>
      <c r="B62" t="b">
        <f t="shared" si="3"/>
        <v>1</v>
      </c>
      <c r="C62" t="b">
        <f t="shared" si="4"/>
        <v>0</v>
      </c>
      <c r="D62">
        <f t="shared" si="5"/>
        <v>0</v>
      </c>
    </row>
    <row r="63" spans="1:4" x14ac:dyDescent="0.25">
      <c r="A63" t="s">
        <v>655</v>
      </c>
      <c r="B63" t="b">
        <f t="shared" si="3"/>
        <v>0</v>
      </c>
      <c r="C63" t="b">
        <f t="shared" si="4"/>
        <v>1</v>
      </c>
      <c r="D63">
        <f t="shared" si="5"/>
        <v>0</v>
      </c>
    </row>
    <row r="64" spans="1:4" x14ac:dyDescent="0.25">
      <c r="A64" t="s">
        <v>1863</v>
      </c>
      <c r="B64" t="b">
        <f t="shared" si="3"/>
        <v>0</v>
      </c>
      <c r="C64" t="b">
        <f t="shared" si="4"/>
        <v>0</v>
      </c>
      <c r="D64">
        <f t="shared" si="5"/>
        <v>0</v>
      </c>
    </row>
    <row r="65" spans="1:4" x14ac:dyDescent="0.25">
      <c r="A65" t="s">
        <v>2470</v>
      </c>
      <c r="B65" t="b">
        <f t="shared" si="3"/>
        <v>0</v>
      </c>
      <c r="C65" t="b">
        <f t="shared" si="4"/>
        <v>0</v>
      </c>
      <c r="D65">
        <f t="shared" si="5"/>
        <v>0</v>
      </c>
    </row>
    <row r="66" spans="1:4" x14ac:dyDescent="0.25">
      <c r="A66" t="s">
        <v>1424</v>
      </c>
      <c r="B66" t="b">
        <f t="shared" si="3"/>
        <v>0</v>
      </c>
      <c r="C66" t="b">
        <f t="shared" si="4"/>
        <v>0</v>
      </c>
      <c r="D66">
        <f t="shared" si="5"/>
        <v>0</v>
      </c>
    </row>
    <row r="67" spans="1:4" x14ac:dyDescent="0.25">
      <c r="A67" t="s">
        <v>1622</v>
      </c>
      <c r="B67" t="b">
        <f t="shared" si="3"/>
        <v>0</v>
      </c>
      <c r="C67" t="b">
        <f t="shared" si="4"/>
        <v>0</v>
      </c>
      <c r="D67">
        <f t="shared" si="5"/>
        <v>0</v>
      </c>
    </row>
    <row r="68" spans="1:4" x14ac:dyDescent="0.25">
      <c r="A68" t="s">
        <v>2465</v>
      </c>
      <c r="B68" t="b">
        <f t="shared" si="3"/>
        <v>0</v>
      </c>
      <c r="C68" t="b">
        <f t="shared" si="4"/>
        <v>0</v>
      </c>
      <c r="D68">
        <f t="shared" si="5"/>
        <v>0</v>
      </c>
    </row>
    <row r="69" spans="1:4" x14ac:dyDescent="0.25">
      <c r="A69" t="s">
        <v>2951</v>
      </c>
      <c r="B69" t="b">
        <f t="shared" si="3"/>
        <v>1</v>
      </c>
      <c r="C69" t="b">
        <f t="shared" si="4"/>
        <v>0</v>
      </c>
      <c r="D69">
        <f t="shared" si="5"/>
        <v>0</v>
      </c>
    </row>
    <row r="70" spans="1:4" x14ac:dyDescent="0.25">
      <c r="A70" t="s">
        <v>1160</v>
      </c>
      <c r="B70" t="b">
        <f t="shared" ref="B70:B133" si="6">MID(A70,2,1) = "R"</f>
        <v>0</v>
      </c>
      <c r="C70" t="b">
        <f t="shared" ref="C70:C133" si="7">MID(A70,7,1) = "R"</f>
        <v>0</v>
      </c>
      <c r="D70">
        <f t="shared" ref="D70:D133" si="8">IF(B70,TRUE)*AND(C70,TRUE)</f>
        <v>0</v>
      </c>
    </row>
    <row r="71" spans="1:4" x14ac:dyDescent="0.25">
      <c r="A71" t="s">
        <v>1454</v>
      </c>
      <c r="B71" t="b">
        <f t="shared" si="6"/>
        <v>0</v>
      </c>
      <c r="C71" t="b">
        <f t="shared" si="7"/>
        <v>0</v>
      </c>
      <c r="D71">
        <f t="shared" si="8"/>
        <v>0</v>
      </c>
    </row>
    <row r="72" spans="1:4" x14ac:dyDescent="0.25">
      <c r="A72" t="s">
        <v>1367</v>
      </c>
      <c r="B72" t="b">
        <f t="shared" si="6"/>
        <v>0</v>
      </c>
      <c r="C72" t="b">
        <f t="shared" si="7"/>
        <v>0</v>
      </c>
      <c r="D72">
        <f t="shared" si="8"/>
        <v>0</v>
      </c>
    </row>
    <row r="73" spans="1:4" x14ac:dyDescent="0.25">
      <c r="A73" t="s">
        <v>1563</v>
      </c>
      <c r="B73" t="b">
        <f t="shared" si="6"/>
        <v>1</v>
      </c>
      <c r="C73" t="b">
        <f t="shared" si="7"/>
        <v>1</v>
      </c>
      <c r="D73">
        <f t="shared" si="8"/>
        <v>1</v>
      </c>
    </row>
    <row r="74" spans="1:4" x14ac:dyDescent="0.25">
      <c r="A74" t="s">
        <v>2901</v>
      </c>
      <c r="B74" t="b">
        <f t="shared" si="6"/>
        <v>1</v>
      </c>
      <c r="C74" t="b">
        <f t="shared" si="7"/>
        <v>0</v>
      </c>
      <c r="D74">
        <f t="shared" si="8"/>
        <v>0</v>
      </c>
    </row>
    <row r="75" spans="1:4" x14ac:dyDescent="0.25">
      <c r="A75" t="s">
        <v>2667</v>
      </c>
      <c r="B75" t="b">
        <f t="shared" si="6"/>
        <v>0</v>
      </c>
      <c r="C75" t="b">
        <f t="shared" si="7"/>
        <v>0</v>
      </c>
      <c r="D75">
        <f t="shared" si="8"/>
        <v>0</v>
      </c>
    </row>
    <row r="76" spans="1:4" x14ac:dyDescent="0.25">
      <c r="A76" t="s">
        <v>2934</v>
      </c>
      <c r="B76" t="b">
        <f t="shared" si="6"/>
        <v>0</v>
      </c>
      <c r="C76" t="b">
        <f t="shared" si="7"/>
        <v>0</v>
      </c>
      <c r="D76">
        <f t="shared" si="8"/>
        <v>0</v>
      </c>
    </row>
    <row r="77" spans="1:4" x14ac:dyDescent="0.25">
      <c r="A77" t="s">
        <v>1042</v>
      </c>
      <c r="B77" t="b">
        <f t="shared" si="6"/>
        <v>1</v>
      </c>
      <c r="C77" t="b">
        <f t="shared" si="7"/>
        <v>0</v>
      </c>
      <c r="D77">
        <f t="shared" si="8"/>
        <v>0</v>
      </c>
    </row>
    <row r="78" spans="1:4" x14ac:dyDescent="0.25">
      <c r="A78" t="s">
        <v>696</v>
      </c>
      <c r="B78" t="b">
        <f t="shared" si="6"/>
        <v>0</v>
      </c>
      <c r="C78" t="b">
        <f t="shared" si="7"/>
        <v>0</v>
      </c>
      <c r="D78">
        <f t="shared" si="8"/>
        <v>0</v>
      </c>
    </row>
    <row r="79" spans="1:4" x14ac:dyDescent="0.25">
      <c r="A79" t="s">
        <v>672</v>
      </c>
      <c r="B79" t="b">
        <f t="shared" si="6"/>
        <v>0</v>
      </c>
      <c r="C79" t="b">
        <f t="shared" si="7"/>
        <v>0</v>
      </c>
      <c r="D79">
        <f t="shared" si="8"/>
        <v>0</v>
      </c>
    </row>
    <row r="80" spans="1:4" x14ac:dyDescent="0.25">
      <c r="A80" t="s">
        <v>192</v>
      </c>
      <c r="B80" t="b">
        <f t="shared" si="6"/>
        <v>0</v>
      </c>
      <c r="C80" t="b">
        <f t="shared" si="7"/>
        <v>0</v>
      </c>
      <c r="D80">
        <f t="shared" si="8"/>
        <v>0</v>
      </c>
    </row>
    <row r="81" spans="1:4" x14ac:dyDescent="0.25">
      <c r="A81" t="s">
        <v>1225</v>
      </c>
      <c r="B81" t="b">
        <f t="shared" si="6"/>
        <v>0</v>
      </c>
      <c r="C81" t="b">
        <f t="shared" si="7"/>
        <v>0</v>
      </c>
      <c r="D81">
        <f t="shared" si="8"/>
        <v>0</v>
      </c>
    </row>
    <row r="82" spans="1:4" x14ac:dyDescent="0.25">
      <c r="A82" t="s">
        <v>2229</v>
      </c>
      <c r="B82" t="b">
        <f t="shared" si="6"/>
        <v>1</v>
      </c>
      <c r="C82" t="b">
        <f t="shared" si="7"/>
        <v>0</v>
      </c>
      <c r="D82">
        <f t="shared" si="8"/>
        <v>0</v>
      </c>
    </row>
    <row r="83" spans="1:4" x14ac:dyDescent="0.25">
      <c r="A83" t="s">
        <v>2569</v>
      </c>
      <c r="B83" t="b">
        <f t="shared" si="6"/>
        <v>0</v>
      </c>
      <c r="C83" t="b">
        <f t="shared" si="7"/>
        <v>0</v>
      </c>
      <c r="D83">
        <f t="shared" si="8"/>
        <v>0</v>
      </c>
    </row>
    <row r="84" spans="1:4" x14ac:dyDescent="0.25">
      <c r="A84" t="s">
        <v>1746</v>
      </c>
      <c r="B84" t="b">
        <f t="shared" si="6"/>
        <v>1</v>
      </c>
      <c r="C84" t="b">
        <f t="shared" si="7"/>
        <v>1</v>
      </c>
      <c r="D84">
        <f t="shared" si="8"/>
        <v>1</v>
      </c>
    </row>
    <row r="85" spans="1:4" x14ac:dyDescent="0.25">
      <c r="A85" t="s">
        <v>989</v>
      </c>
      <c r="B85" t="b">
        <f t="shared" si="6"/>
        <v>0</v>
      </c>
      <c r="C85" t="b">
        <f t="shared" si="7"/>
        <v>0</v>
      </c>
      <c r="D85">
        <f t="shared" si="8"/>
        <v>0</v>
      </c>
    </row>
    <row r="86" spans="1:4" x14ac:dyDescent="0.25">
      <c r="A86" t="s">
        <v>1398</v>
      </c>
      <c r="B86" t="b">
        <f t="shared" si="6"/>
        <v>0</v>
      </c>
      <c r="C86" t="b">
        <f t="shared" si="7"/>
        <v>0</v>
      </c>
      <c r="D86">
        <f t="shared" si="8"/>
        <v>0</v>
      </c>
    </row>
    <row r="87" spans="1:4" x14ac:dyDescent="0.25">
      <c r="A87" t="s">
        <v>2096</v>
      </c>
      <c r="B87" t="b">
        <f t="shared" si="6"/>
        <v>0</v>
      </c>
      <c r="C87" t="b">
        <f t="shared" si="7"/>
        <v>0</v>
      </c>
      <c r="D87">
        <f t="shared" si="8"/>
        <v>0</v>
      </c>
    </row>
    <row r="88" spans="1:4" x14ac:dyDescent="0.25">
      <c r="A88" t="s">
        <v>2691</v>
      </c>
      <c r="B88" t="b">
        <f t="shared" si="6"/>
        <v>1</v>
      </c>
      <c r="C88" t="b">
        <f t="shared" si="7"/>
        <v>0</v>
      </c>
      <c r="D88">
        <f t="shared" si="8"/>
        <v>0</v>
      </c>
    </row>
    <row r="89" spans="1:4" x14ac:dyDescent="0.25">
      <c r="A89" t="s">
        <v>209</v>
      </c>
      <c r="B89" t="b">
        <f t="shared" si="6"/>
        <v>0</v>
      </c>
      <c r="C89" t="b">
        <f t="shared" si="7"/>
        <v>0</v>
      </c>
      <c r="D89">
        <f t="shared" si="8"/>
        <v>0</v>
      </c>
    </row>
    <row r="90" spans="1:4" x14ac:dyDescent="0.25">
      <c r="A90" t="s">
        <v>1293</v>
      </c>
      <c r="B90" t="b">
        <f t="shared" si="6"/>
        <v>0</v>
      </c>
      <c r="C90" t="b">
        <f t="shared" si="7"/>
        <v>0</v>
      </c>
      <c r="D90">
        <f t="shared" si="8"/>
        <v>0</v>
      </c>
    </row>
    <row r="91" spans="1:4" x14ac:dyDescent="0.25">
      <c r="A91" t="s">
        <v>1839</v>
      </c>
      <c r="B91" t="b">
        <f t="shared" si="6"/>
        <v>0</v>
      </c>
      <c r="C91" t="b">
        <f t="shared" si="7"/>
        <v>0</v>
      </c>
      <c r="D91">
        <f t="shared" si="8"/>
        <v>0</v>
      </c>
    </row>
    <row r="92" spans="1:4" x14ac:dyDescent="0.25">
      <c r="A92" t="s">
        <v>520</v>
      </c>
      <c r="B92" t="b">
        <f t="shared" si="6"/>
        <v>0</v>
      </c>
      <c r="C92" t="b">
        <f t="shared" si="7"/>
        <v>0</v>
      </c>
      <c r="D92">
        <f t="shared" si="8"/>
        <v>0</v>
      </c>
    </row>
    <row r="93" spans="1:4" x14ac:dyDescent="0.25">
      <c r="A93" t="s">
        <v>264</v>
      </c>
      <c r="B93" t="b">
        <f t="shared" si="6"/>
        <v>0</v>
      </c>
      <c r="C93" t="b">
        <f t="shared" si="7"/>
        <v>1</v>
      </c>
      <c r="D93">
        <f t="shared" si="8"/>
        <v>0</v>
      </c>
    </row>
    <row r="94" spans="1:4" x14ac:dyDescent="0.25">
      <c r="A94" t="s">
        <v>2923</v>
      </c>
      <c r="B94" t="b">
        <f t="shared" si="6"/>
        <v>0</v>
      </c>
      <c r="C94" t="b">
        <f t="shared" si="7"/>
        <v>0</v>
      </c>
      <c r="D94">
        <f t="shared" si="8"/>
        <v>0</v>
      </c>
    </row>
    <row r="95" spans="1:4" x14ac:dyDescent="0.25">
      <c r="A95" t="s">
        <v>2893</v>
      </c>
      <c r="B95" t="b">
        <f t="shared" si="6"/>
        <v>0</v>
      </c>
      <c r="C95" t="b">
        <f t="shared" si="7"/>
        <v>0</v>
      </c>
      <c r="D95">
        <f t="shared" si="8"/>
        <v>0</v>
      </c>
    </row>
    <row r="96" spans="1:4" x14ac:dyDescent="0.25">
      <c r="A96" t="s">
        <v>2894</v>
      </c>
      <c r="B96" t="b">
        <f t="shared" si="6"/>
        <v>0</v>
      </c>
      <c r="C96" t="b">
        <f t="shared" si="7"/>
        <v>0</v>
      </c>
      <c r="D96">
        <f t="shared" si="8"/>
        <v>0</v>
      </c>
    </row>
    <row r="97" spans="1:4" x14ac:dyDescent="0.25">
      <c r="A97" t="s">
        <v>1835</v>
      </c>
      <c r="B97" t="b">
        <f t="shared" si="6"/>
        <v>0</v>
      </c>
      <c r="C97" t="b">
        <f t="shared" si="7"/>
        <v>0</v>
      </c>
      <c r="D97">
        <f t="shared" si="8"/>
        <v>0</v>
      </c>
    </row>
    <row r="98" spans="1:4" x14ac:dyDescent="0.25">
      <c r="A98" t="s">
        <v>2545</v>
      </c>
      <c r="B98" t="b">
        <f t="shared" si="6"/>
        <v>1</v>
      </c>
      <c r="C98" t="b">
        <f t="shared" si="7"/>
        <v>0</v>
      </c>
      <c r="D98">
        <f t="shared" si="8"/>
        <v>0</v>
      </c>
    </row>
    <row r="99" spans="1:4" x14ac:dyDescent="0.25">
      <c r="A99" t="s">
        <v>1929</v>
      </c>
      <c r="B99" t="b">
        <f t="shared" si="6"/>
        <v>0</v>
      </c>
      <c r="C99" t="b">
        <f t="shared" si="7"/>
        <v>0</v>
      </c>
      <c r="D99">
        <f t="shared" si="8"/>
        <v>0</v>
      </c>
    </row>
    <row r="100" spans="1:4" x14ac:dyDescent="0.25">
      <c r="A100" t="s">
        <v>2594</v>
      </c>
      <c r="B100" t="b">
        <f t="shared" si="6"/>
        <v>1</v>
      </c>
      <c r="C100" t="b">
        <f t="shared" si="7"/>
        <v>0</v>
      </c>
      <c r="D100">
        <f t="shared" si="8"/>
        <v>0</v>
      </c>
    </row>
    <row r="101" spans="1:4" x14ac:dyDescent="0.25">
      <c r="A101" t="s">
        <v>2768</v>
      </c>
      <c r="B101" t="b">
        <f t="shared" si="6"/>
        <v>0</v>
      </c>
      <c r="C101" t="b">
        <f t="shared" si="7"/>
        <v>0</v>
      </c>
      <c r="D101">
        <f t="shared" si="8"/>
        <v>0</v>
      </c>
    </row>
    <row r="102" spans="1:4" x14ac:dyDescent="0.25">
      <c r="A102" t="s">
        <v>2486</v>
      </c>
      <c r="B102" t="b">
        <f t="shared" si="6"/>
        <v>0</v>
      </c>
      <c r="C102" t="b">
        <f t="shared" si="7"/>
        <v>0</v>
      </c>
      <c r="D102">
        <f t="shared" si="8"/>
        <v>0</v>
      </c>
    </row>
    <row r="103" spans="1:4" x14ac:dyDescent="0.25">
      <c r="A103" t="s">
        <v>802</v>
      </c>
      <c r="B103" t="b">
        <f t="shared" si="6"/>
        <v>0</v>
      </c>
      <c r="C103" t="b">
        <f t="shared" si="7"/>
        <v>0</v>
      </c>
      <c r="D103">
        <f t="shared" si="8"/>
        <v>0</v>
      </c>
    </row>
    <row r="104" spans="1:4" x14ac:dyDescent="0.25">
      <c r="A104" t="s">
        <v>1957</v>
      </c>
      <c r="B104" t="b">
        <f t="shared" si="6"/>
        <v>0</v>
      </c>
      <c r="C104" t="b">
        <f t="shared" si="7"/>
        <v>0</v>
      </c>
      <c r="D104">
        <f t="shared" si="8"/>
        <v>0</v>
      </c>
    </row>
    <row r="105" spans="1:4" x14ac:dyDescent="0.25">
      <c r="A105" t="s">
        <v>604</v>
      </c>
      <c r="B105" t="b">
        <f t="shared" si="6"/>
        <v>1</v>
      </c>
      <c r="C105" t="b">
        <f t="shared" si="7"/>
        <v>0</v>
      </c>
      <c r="D105">
        <f t="shared" si="8"/>
        <v>0</v>
      </c>
    </row>
    <row r="106" spans="1:4" x14ac:dyDescent="0.25">
      <c r="A106" t="s">
        <v>1127</v>
      </c>
      <c r="B106" t="b">
        <f t="shared" si="6"/>
        <v>0</v>
      </c>
      <c r="C106" t="b">
        <f t="shared" si="7"/>
        <v>0</v>
      </c>
      <c r="D106">
        <f t="shared" si="8"/>
        <v>0</v>
      </c>
    </row>
    <row r="107" spans="1:4" x14ac:dyDescent="0.25">
      <c r="A107" t="s">
        <v>1567</v>
      </c>
      <c r="B107" t="b">
        <f t="shared" si="6"/>
        <v>0</v>
      </c>
      <c r="C107" t="b">
        <f t="shared" si="7"/>
        <v>0</v>
      </c>
      <c r="D107">
        <f t="shared" si="8"/>
        <v>0</v>
      </c>
    </row>
    <row r="108" spans="1:4" x14ac:dyDescent="0.25">
      <c r="A108" t="s">
        <v>928</v>
      </c>
      <c r="B108" t="b">
        <f t="shared" si="6"/>
        <v>0</v>
      </c>
      <c r="C108" t="b">
        <f t="shared" si="7"/>
        <v>0</v>
      </c>
      <c r="D108">
        <f t="shared" si="8"/>
        <v>0</v>
      </c>
    </row>
    <row r="109" spans="1:4" x14ac:dyDescent="0.25">
      <c r="A109" t="s">
        <v>587</v>
      </c>
      <c r="B109" t="b">
        <f t="shared" si="6"/>
        <v>1</v>
      </c>
      <c r="C109" t="b">
        <f t="shared" si="7"/>
        <v>1</v>
      </c>
      <c r="D109">
        <f t="shared" si="8"/>
        <v>1</v>
      </c>
    </row>
    <row r="110" spans="1:4" x14ac:dyDescent="0.25">
      <c r="A110" t="s">
        <v>1866</v>
      </c>
      <c r="B110" t="b">
        <f t="shared" si="6"/>
        <v>1</v>
      </c>
      <c r="C110" t="b">
        <f t="shared" si="7"/>
        <v>0</v>
      </c>
      <c r="D110">
        <f t="shared" si="8"/>
        <v>0</v>
      </c>
    </row>
    <row r="111" spans="1:4" x14ac:dyDescent="0.25">
      <c r="A111" t="s">
        <v>1744</v>
      </c>
      <c r="B111" t="b">
        <f t="shared" si="6"/>
        <v>0</v>
      </c>
      <c r="C111" t="b">
        <f t="shared" si="7"/>
        <v>0</v>
      </c>
      <c r="D111">
        <f t="shared" si="8"/>
        <v>0</v>
      </c>
    </row>
    <row r="112" spans="1:4" x14ac:dyDescent="0.25">
      <c r="A112" t="s">
        <v>1244</v>
      </c>
      <c r="B112" t="b">
        <f t="shared" si="6"/>
        <v>1</v>
      </c>
      <c r="C112" t="b">
        <f t="shared" si="7"/>
        <v>1</v>
      </c>
      <c r="D112">
        <f t="shared" si="8"/>
        <v>1</v>
      </c>
    </row>
    <row r="113" spans="1:4" x14ac:dyDescent="0.25">
      <c r="A113" t="s">
        <v>1913</v>
      </c>
      <c r="B113" t="b">
        <f t="shared" si="6"/>
        <v>0</v>
      </c>
      <c r="C113" t="b">
        <f t="shared" si="7"/>
        <v>0</v>
      </c>
      <c r="D113">
        <f t="shared" si="8"/>
        <v>0</v>
      </c>
    </row>
    <row r="114" spans="1:4" x14ac:dyDescent="0.25">
      <c r="A114" t="s">
        <v>2870</v>
      </c>
      <c r="B114" t="b">
        <f t="shared" si="6"/>
        <v>0</v>
      </c>
      <c r="C114" t="b">
        <f t="shared" si="7"/>
        <v>0</v>
      </c>
      <c r="D114">
        <f t="shared" si="8"/>
        <v>0</v>
      </c>
    </row>
    <row r="115" spans="1:4" x14ac:dyDescent="0.25">
      <c r="A115" t="s">
        <v>2430</v>
      </c>
      <c r="B115" t="b">
        <f t="shared" si="6"/>
        <v>0</v>
      </c>
      <c r="C115" t="b">
        <f t="shared" si="7"/>
        <v>0</v>
      </c>
      <c r="D115">
        <f t="shared" si="8"/>
        <v>0</v>
      </c>
    </row>
    <row r="116" spans="1:4" x14ac:dyDescent="0.25">
      <c r="A116" t="s">
        <v>996</v>
      </c>
      <c r="B116" t="b">
        <f t="shared" si="6"/>
        <v>0</v>
      </c>
      <c r="C116" t="b">
        <f t="shared" si="7"/>
        <v>0</v>
      </c>
      <c r="D116">
        <f t="shared" si="8"/>
        <v>0</v>
      </c>
    </row>
    <row r="117" spans="1:4" x14ac:dyDescent="0.25">
      <c r="A117" t="s">
        <v>2833</v>
      </c>
      <c r="B117" t="b">
        <f t="shared" si="6"/>
        <v>0</v>
      </c>
      <c r="C117" t="b">
        <f t="shared" si="7"/>
        <v>0</v>
      </c>
      <c r="D117">
        <f t="shared" si="8"/>
        <v>0</v>
      </c>
    </row>
    <row r="118" spans="1:4" x14ac:dyDescent="0.25">
      <c r="A118" t="s">
        <v>98</v>
      </c>
      <c r="B118" t="b">
        <f t="shared" si="6"/>
        <v>0</v>
      </c>
      <c r="C118" t="b">
        <f t="shared" si="7"/>
        <v>1</v>
      </c>
      <c r="D118">
        <f t="shared" si="8"/>
        <v>0</v>
      </c>
    </row>
    <row r="119" spans="1:4" x14ac:dyDescent="0.25">
      <c r="A119" t="s">
        <v>1545</v>
      </c>
      <c r="B119" t="b">
        <f t="shared" si="6"/>
        <v>0</v>
      </c>
      <c r="C119" t="b">
        <f t="shared" si="7"/>
        <v>0</v>
      </c>
      <c r="D119">
        <f t="shared" si="8"/>
        <v>0</v>
      </c>
    </row>
    <row r="120" spans="1:4" x14ac:dyDescent="0.25">
      <c r="A120" t="s">
        <v>2807</v>
      </c>
      <c r="B120" t="b">
        <f t="shared" si="6"/>
        <v>0</v>
      </c>
      <c r="C120" t="b">
        <f t="shared" si="7"/>
        <v>0</v>
      </c>
      <c r="D120">
        <f t="shared" si="8"/>
        <v>0</v>
      </c>
    </row>
    <row r="121" spans="1:4" x14ac:dyDescent="0.25">
      <c r="A121" t="s">
        <v>2807</v>
      </c>
      <c r="B121" t="b">
        <f t="shared" si="6"/>
        <v>0</v>
      </c>
      <c r="C121" t="b">
        <f t="shared" si="7"/>
        <v>0</v>
      </c>
      <c r="D121">
        <f t="shared" si="8"/>
        <v>0</v>
      </c>
    </row>
    <row r="122" spans="1:4" x14ac:dyDescent="0.25">
      <c r="A122" t="s">
        <v>298</v>
      </c>
      <c r="B122" t="b">
        <f t="shared" si="6"/>
        <v>0</v>
      </c>
      <c r="C122" t="b">
        <f t="shared" si="7"/>
        <v>1</v>
      </c>
      <c r="D122">
        <f t="shared" si="8"/>
        <v>0</v>
      </c>
    </row>
    <row r="123" spans="1:4" x14ac:dyDescent="0.25">
      <c r="A123" t="s">
        <v>1529</v>
      </c>
      <c r="B123" t="b">
        <f t="shared" si="6"/>
        <v>0</v>
      </c>
      <c r="C123" t="b">
        <f t="shared" si="7"/>
        <v>0</v>
      </c>
      <c r="D123">
        <f t="shared" si="8"/>
        <v>0</v>
      </c>
    </row>
    <row r="124" spans="1:4" x14ac:dyDescent="0.25">
      <c r="A124" t="s">
        <v>218</v>
      </c>
      <c r="B124" t="b">
        <f t="shared" si="6"/>
        <v>0</v>
      </c>
      <c r="C124" t="b">
        <f t="shared" si="7"/>
        <v>1</v>
      </c>
      <c r="D124">
        <f t="shared" si="8"/>
        <v>0</v>
      </c>
    </row>
    <row r="125" spans="1:4" x14ac:dyDescent="0.25">
      <c r="A125" t="s">
        <v>1653</v>
      </c>
      <c r="B125" t="b">
        <f t="shared" si="6"/>
        <v>0</v>
      </c>
      <c r="C125" t="b">
        <f t="shared" si="7"/>
        <v>0</v>
      </c>
      <c r="D125">
        <f t="shared" si="8"/>
        <v>0</v>
      </c>
    </row>
    <row r="126" spans="1:4" x14ac:dyDescent="0.25">
      <c r="A126" t="s">
        <v>736</v>
      </c>
      <c r="B126" t="b">
        <f t="shared" si="6"/>
        <v>0</v>
      </c>
      <c r="C126" t="b">
        <f t="shared" si="7"/>
        <v>1</v>
      </c>
      <c r="D126">
        <f t="shared" si="8"/>
        <v>0</v>
      </c>
    </row>
    <row r="127" spans="1:4" x14ac:dyDescent="0.25">
      <c r="A127" t="s">
        <v>2827</v>
      </c>
      <c r="B127" t="b">
        <f t="shared" si="6"/>
        <v>0</v>
      </c>
      <c r="C127" t="b">
        <f t="shared" si="7"/>
        <v>0</v>
      </c>
      <c r="D127">
        <f t="shared" si="8"/>
        <v>0</v>
      </c>
    </row>
    <row r="128" spans="1:4" x14ac:dyDescent="0.25">
      <c r="A128" t="s">
        <v>419</v>
      </c>
      <c r="B128" t="b">
        <f t="shared" si="6"/>
        <v>0</v>
      </c>
      <c r="C128" t="b">
        <f t="shared" si="7"/>
        <v>0</v>
      </c>
      <c r="D128">
        <f t="shared" si="8"/>
        <v>0</v>
      </c>
    </row>
    <row r="129" spans="1:4" x14ac:dyDescent="0.25">
      <c r="A129" t="s">
        <v>1186</v>
      </c>
      <c r="B129" t="b">
        <f t="shared" si="6"/>
        <v>0</v>
      </c>
      <c r="C129" t="b">
        <f t="shared" si="7"/>
        <v>0</v>
      </c>
      <c r="D129">
        <f t="shared" si="8"/>
        <v>0</v>
      </c>
    </row>
    <row r="130" spans="1:4" x14ac:dyDescent="0.25">
      <c r="A130" t="s">
        <v>1521</v>
      </c>
      <c r="B130" t="b">
        <f t="shared" si="6"/>
        <v>1</v>
      </c>
      <c r="C130" t="b">
        <f t="shared" si="7"/>
        <v>0</v>
      </c>
      <c r="D130">
        <f t="shared" si="8"/>
        <v>0</v>
      </c>
    </row>
    <row r="131" spans="1:4" x14ac:dyDescent="0.25">
      <c r="A131" t="s">
        <v>1795</v>
      </c>
      <c r="B131" t="b">
        <f t="shared" si="6"/>
        <v>0</v>
      </c>
      <c r="C131" t="b">
        <f t="shared" si="7"/>
        <v>1</v>
      </c>
      <c r="D131">
        <f t="shared" si="8"/>
        <v>0</v>
      </c>
    </row>
    <row r="132" spans="1:4" x14ac:dyDescent="0.25">
      <c r="A132" t="s">
        <v>1241</v>
      </c>
      <c r="B132" t="b">
        <f t="shared" si="6"/>
        <v>0</v>
      </c>
      <c r="C132" t="b">
        <f t="shared" si="7"/>
        <v>0</v>
      </c>
      <c r="D132">
        <f t="shared" si="8"/>
        <v>0</v>
      </c>
    </row>
    <row r="133" spans="1:4" x14ac:dyDescent="0.25">
      <c r="A133" t="s">
        <v>183</v>
      </c>
      <c r="B133" t="b">
        <f t="shared" si="6"/>
        <v>0</v>
      </c>
      <c r="C133" t="b">
        <f t="shared" si="7"/>
        <v>1</v>
      </c>
      <c r="D133">
        <f t="shared" si="8"/>
        <v>0</v>
      </c>
    </row>
    <row r="134" spans="1:4" x14ac:dyDescent="0.25">
      <c r="A134" t="s">
        <v>2061</v>
      </c>
      <c r="B134" t="b">
        <f t="shared" ref="B134:B197" si="9">MID(A134,2,1) = "R"</f>
        <v>0</v>
      </c>
      <c r="C134" t="b">
        <f t="shared" ref="C134:C197" si="10">MID(A134,7,1) = "R"</f>
        <v>0</v>
      </c>
      <c r="D134">
        <f t="shared" ref="D134:D197" si="11">IF(B134,TRUE)*AND(C134,TRUE)</f>
        <v>0</v>
      </c>
    </row>
    <row r="135" spans="1:4" x14ac:dyDescent="0.25">
      <c r="A135" t="s">
        <v>501</v>
      </c>
      <c r="B135" t="b">
        <f t="shared" si="9"/>
        <v>0</v>
      </c>
      <c r="C135" t="b">
        <f t="shared" si="10"/>
        <v>0</v>
      </c>
      <c r="D135">
        <f t="shared" si="11"/>
        <v>0</v>
      </c>
    </row>
    <row r="136" spans="1:4" x14ac:dyDescent="0.25">
      <c r="A136" t="s">
        <v>2109</v>
      </c>
      <c r="B136" t="b">
        <f t="shared" si="9"/>
        <v>0</v>
      </c>
      <c r="C136" t="b">
        <f t="shared" si="10"/>
        <v>0</v>
      </c>
      <c r="D136">
        <f t="shared" si="11"/>
        <v>0</v>
      </c>
    </row>
    <row r="137" spans="1:4" x14ac:dyDescent="0.25">
      <c r="A137" t="s">
        <v>2072</v>
      </c>
      <c r="B137" t="b">
        <f t="shared" si="9"/>
        <v>0</v>
      </c>
      <c r="C137" t="b">
        <f t="shared" si="10"/>
        <v>0</v>
      </c>
      <c r="D137">
        <f t="shared" si="11"/>
        <v>0</v>
      </c>
    </row>
    <row r="138" spans="1:4" x14ac:dyDescent="0.25">
      <c r="A138" t="s">
        <v>445</v>
      </c>
      <c r="B138" t="b">
        <f t="shared" si="9"/>
        <v>0</v>
      </c>
      <c r="C138" t="b">
        <f t="shared" si="10"/>
        <v>0</v>
      </c>
      <c r="D138">
        <f t="shared" si="11"/>
        <v>0</v>
      </c>
    </row>
    <row r="139" spans="1:4" x14ac:dyDescent="0.25">
      <c r="A139" t="s">
        <v>445</v>
      </c>
      <c r="B139" t="b">
        <f t="shared" si="9"/>
        <v>0</v>
      </c>
      <c r="C139" t="b">
        <f t="shared" si="10"/>
        <v>0</v>
      </c>
      <c r="D139">
        <f t="shared" si="11"/>
        <v>0</v>
      </c>
    </row>
    <row r="140" spans="1:4" x14ac:dyDescent="0.25">
      <c r="A140" t="s">
        <v>1663</v>
      </c>
      <c r="B140" t="b">
        <f t="shared" si="9"/>
        <v>0</v>
      </c>
      <c r="C140" t="b">
        <f t="shared" si="10"/>
        <v>0</v>
      </c>
      <c r="D140">
        <f t="shared" si="11"/>
        <v>0</v>
      </c>
    </row>
    <row r="141" spans="1:4" x14ac:dyDescent="0.25">
      <c r="A141" t="s">
        <v>2153</v>
      </c>
      <c r="B141" t="b">
        <f t="shared" si="9"/>
        <v>0</v>
      </c>
      <c r="C141" t="b">
        <f t="shared" si="10"/>
        <v>0</v>
      </c>
      <c r="D141">
        <f t="shared" si="11"/>
        <v>0</v>
      </c>
    </row>
    <row r="142" spans="1:4" x14ac:dyDescent="0.25">
      <c r="A142" t="s">
        <v>2208</v>
      </c>
      <c r="B142" t="b">
        <f t="shared" si="9"/>
        <v>0</v>
      </c>
      <c r="C142" t="b">
        <f t="shared" si="10"/>
        <v>1</v>
      </c>
      <c r="D142">
        <f t="shared" si="11"/>
        <v>0</v>
      </c>
    </row>
    <row r="143" spans="1:4" x14ac:dyDescent="0.25">
      <c r="A143" t="s">
        <v>2537</v>
      </c>
      <c r="B143" t="b">
        <f t="shared" si="9"/>
        <v>1</v>
      </c>
      <c r="C143" t="b">
        <f t="shared" si="10"/>
        <v>0</v>
      </c>
      <c r="D143">
        <f t="shared" si="11"/>
        <v>0</v>
      </c>
    </row>
    <row r="144" spans="1:4" x14ac:dyDescent="0.25">
      <c r="A144" t="s">
        <v>1633</v>
      </c>
      <c r="B144" t="b">
        <f t="shared" si="9"/>
        <v>0</v>
      </c>
      <c r="C144" t="b">
        <f t="shared" si="10"/>
        <v>0</v>
      </c>
      <c r="D144">
        <f t="shared" si="11"/>
        <v>0</v>
      </c>
    </row>
    <row r="145" spans="1:4" x14ac:dyDescent="0.25">
      <c r="A145" t="s">
        <v>1053</v>
      </c>
      <c r="B145" t="b">
        <f t="shared" si="9"/>
        <v>0</v>
      </c>
      <c r="C145" t="b">
        <f t="shared" si="10"/>
        <v>0</v>
      </c>
      <c r="D145">
        <f t="shared" si="11"/>
        <v>0</v>
      </c>
    </row>
    <row r="146" spans="1:4" x14ac:dyDescent="0.25">
      <c r="A146" t="s">
        <v>2942</v>
      </c>
      <c r="B146" t="b">
        <f t="shared" si="9"/>
        <v>0</v>
      </c>
      <c r="C146" t="b">
        <f t="shared" si="10"/>
        <v>1</v>
      </c>
      <c r="D146">
        <f t="shared" si="11"/>
        <v>0</v>
      </c>
    </row>
    <row r="147" spans="1:4" x14ac:dyDescent="0.25">
      <c r="A147" t="s">
        <v>2383</v>
      </c>
      <c r="B147" t="b">
        <f t="shared" si="9"/>
        <v>0</v>
      </c>
      <c r="C147" t="b">
        <f t="shared" si="10"/>
        <v>0</v>
      </c>
      <c r="D147">
        <f t="shared" si="11"/>
        <v>0</v>
      </c>
    </row>
    <row r="148" spans="1:4" x14ac:dyDescent="0.25">
      <c r="A148" t="s">
        <v>466</v>
      </c>
      <c r="B148" t="b">
        <f t="shared" si="9"/>
        <v>0</v>
      </c>
      <c r="C148" t="b">
        <f t="shared" si="10"/>
        <v>0</v>
      </c>
      <c r="D148">
        <f t="shared" si="11"/>
        <v>0</v>
      </c>
    </row>
    <row r="149" spans="1:4" x14ac:dyDescent="0.25">
      <c r="A149" t="s">
        <v>2908</v>
      </c>
      <c r="B149" t="b">
        <f t="shared" si="9"/>
        <v>1</v>
      </c>
      <c r="C149" t="b">
        <f t="shared" si="10"/>
        <v>0</v>
      </c>
      <c r="D149">
        <f t="shared" si="11"/>
        <v>0</v>
      </c>
    </row>
    <row r="150" spans="1:4" x14ac:dyDescent="0.25">
      <c r="A150" t="s">
        <v>1475</v>
      </c>
      <c r="B150" t="b">
        <f t="shared" si="9"/>
        <v>0</v>
      </c>
      <c r="C150" t="b">
        <f t="shared" si="10"/>
        <v>0</v>
      </c>
      <c r="D150">
        <f t="shared" si="11"/>
        <v>0</v>
      </c>
    </row>
    <row r="151" spans="1:4" x14ac:dyDescent="0.25">
      <c r="A151" t="s">
        <v>1802</v>
      </c>
      <c r="B151" t="b">
        <f t="shared" si="9"/>
        <v>0</v>
      </c>
      <c r="C151" t="b">
        <f t="shared" si="10"/>
        <v>0</v>
      </c>
      <c r="D151">
        <f t="shared" si="11"/>
        <v>0</v>
      </c>
    </row>
    <row r="152" spans="1:4" x14ac:dyDescent="0.25">
      <c r="A152" t="s">
        <v>2719</v>
      </c>
      <c r="B152" t="b">
        <f t="shared" si="9"/>
        <v>0</v>
      </c>
      <c r="C152" t="b">
        <f t="shared" si="10"/>
        <v>0</v>
      </c>
      <c r="D152">
        <f t="shared" si="11"/>
        <v>0</v>
      </c>
    </row>
    <row r="153" spans="1:4" x14ac:dyDescent="0.25">
      <c r="A153" t="s">
        <v>1565</v>
      </c>
      <c r="B153" t="b">
        <f t="shared" si="9"/>
        <v>0</v>
      </c>
      <c r="C153" t="b">
        <f t="shared" si="10"/>
        <v>1</v>
      </c>
      <c r="D153">
        <f t="shared" si="11"/>
        <v>0</v>
      </c>
    </row>
    <row r="154" spans="1:4" x14ac:dyDescent="0.25">
      <c r="A154" t="s">
        <v>926</v>
      </c>
      <c r="B154" t="b">
        <f t="shared" si="9"/>
        <v>1</v>
      </c>
      <c r="C154" t="b">
        <f t="shared" si="10"/>
        <v>1</v>
      </c>
      <c r="D154">
        <f t="shared" si="11"/>
        <v>1</v>
      </c>
    </row>
    <row r="155" spans="1:4" x14ac:dyDescent="0.25">
      <c r="A155" t="s">
        <v>1895</v>
      </c>
      <c r="B155" t="b">
        <f t="shared" si="9"/>
        <v>0</v>
      </c>
      <c r="C155" t="b">
        <f t="shared" si="10"/>
        <v>0</v>
      </c>
      <c r="D155">
        <f t="shared" si="11"/>
        <v>0</v>
      </c>
    </row>
    <row r="156" spans="1:4" x14ac:dyDescent="0.25">
      <c r="A156" t="s">
        <v>240</v>
      </c>
      <c r="B156" t="b">
        <f t="shared" si="9"/>
        <v>0</v>
      </c>
      <c r="C156" t="b">
        <f t="shared" si="10"/>
        <v>0</v>
      </c>
      <c r="D156">
        <f t="shared" si="11"/>
        <v>0</v>
      </c>
    </row>
    <row r="157" spans="1:4" x14ac:dyDescent="0.25">
      <c r="A157" t="s">
        <v>2725</v>
      </c>
      <c r="B157" t="b">
        <f t="shared" si="9"/>
        <v>0</v>
      </c>
      <c r="C157" t="b">
        <f t="shared" si="10"/>
        <v>0</v>
      </c>
      <c r="D157">
        <f t="shared" si="11"/>
        <v>0</v>
      </c>
    </row>
    <row r="158" spans="1:4" x14ac:dyDescent="0.25">
      <c r="A158" t="s">
        <v>402</v>
      </c>
      <c r="B158" t="b">
        <f t="shared" si="9"/>
        <v>0</v>
      </c>
      <c r="C158" t="b">
        <f t="shared" si="10"/>
        <v>0</v>
      </c>
      <c r="D158">
        <f t="shared" si="11"/>
        <v>0</v>
      </c>
    </row>
    <row r="159" spans="1:4" x14ac:dyDescent="0.25">
      <c r="A159" t="s">
        <v>1129</v>
      </c>
      <c r="B159" t="b">
        <f t="shared" si="9"/>
        <v>1</v>
      </c>
      <c r="C159" t="b">
        <f t="shared" si="10"/>
        <v>0</v>
      </c>
      <c r="D159">
        <f t="shared" si="11"/>
        <v>0</v>
      </c>
    </row>
    <row r="160" spans="1:4" x14ac:dyDescent="0.25">
      <c r="A160" t="s">
        <v>1357</v>
      </c>
      <c r="B160" t="b">
        <f t="shared" si="9"/>
        <v>0</v>
      </c>
      <c r="C160" t="b">
        <f t="shared" si="10"/>
        <v>0</v>
      </c>
      <c r="D160">
        <f t="shared" si="11"/>
        <v>0</v>
      </c>
    </row>
    <row r="161" spans="1:4" x14ac:dyDescent="0.25">
      <c r="A161" t="s">
        <v>557</v>
      </c>
      <c r="B161" t="b">
        <f t="shared" si="9"/>
        <v>0</v>
      </c>
      <c r="C161" t="b">
        <f t="shared" si="10"/>
        <v>1</v>
      </c>
      <c r="D161">
        <f t="shared" si="11"/>
        <v>0</v>
      </c>
    </row>
    <row r="162" spans="1:4" x14ac:dyDescent="0.25">
      <c r="A162" t="s">
        <v>1946</v>
      </c>
      <c r="B162" t="b">
        <f t="shared" si="9"/>
        <v>1</v>
      </c>
      <c r="C162" t="b">
        <f t="shared" si="10"/>
        <v>0</v>
      </c>
      <c r="D162">
        <f t="shared" si="11"/>
        <v>0</v>
      </c>
    </row>
    <row r="163" spans="1:4" x14ac:dyDescent="0.25">
      <c r="A163" t="s">
        <v>1009</v>
      </c>
      <c r="B163" t="b">
        <f t="shared" si="9"/>
        <v>0</v>
      </c>
      <c r="C163" t="b">
        <f t="shared" si="10"/>
        <v>0</v>
      </c>
      <c r="D163">
        <f t="shared" si="11"/>
        <v>0</v>
      </c>
    </row>
    <row r="164" spans="1:4" x14ac:dyDescent="0.25">
      <c r="A164" t="s">
        <v>1378</v>
      </c>
      <c r="B164" t="b">
        <f t="shared" si="9"/>
        <v>0</v>
      </c>
      <c r="C164" t="b">
        <f t="shared" si="10"/>
        <v>0</v>
      </c>
      <c r="D164">
        <f t="shared" si="11"/>
        <v>0</v>
      </c>
    </row>
    <row r="165" spans="1:4" x14ac:dyDescent="0.25">
      <c r="A165" t="s">
        <v>1775</v>
      </c>
      <c r="B165" t="b">
        <f t="shared" si="9"/>
        <v>0</v>
      </c>
      <c r="C165" t="b">
        <f t="shared" si="10"/>
        <v>0</v>
      </c>
      <c r="D165">
        <f t="shared" si="11"/>
        <v>0</v>
      </c>
    </row>
    <row r="166" spans="1:4" x14ac:dyDescent="0.25">
      <c r="A166" t="s">
        <v>1986</v>
      </c>
      <c r="B166" t="b">
        <f t="shared" si="9"/>
        <v>0</v>
      </c>
      <c r="C166" t="b">
        <f t="shared" si="10"/>
        <v>0</v>
      </c>
      <c r="D166">
        <f t="shared" si="11"/>
        <v>0</v>
      </c>
    </row>
    <row r="167" spans="1:4" x14ac:dyDescent="0.25">
      <c r="A167" t="s">
        <v>1275</v>
      </c>
      <c r="B167" t="b">
        <f t="shared" si="9"/>
        <v>0</v>
      </c>
      <c r="C167" t="b">
        <f t="shared" si="10"/>
        <v>0</v>
      </c>
      <c r="D167">
        <f t="shared" si="11"/>
        <v>0</v>
      </c>
    </row>
    <row r="168" spans="1:4" x14ac:dyDescent="0.25">
      <c r="A168" t="s">
        <v>1961</v>
      </c>
      <c r="B168" t="b">
        <f t="shared" si="9"/>
        <v>0</v>
      </c>
      <c r="C168" t="b">
        <f t="shared" si="10"/>
        <v>0</v>
      </c>
      <c r="D168">
        <f t="shared" si="11"/>
        <v>0</v>
      </c>
    </row>
    <row r="169" spans="1:4" x14ac:dyDescent="0.25">
      <c r="A169" t="s">
        <v>2464</v>
      </c>
      <c r="B169" t="b">
        <f t="shared" si="9"/>
        <v>0</v>
      </c>
      <c r="C169" t="b">
        <f t="shared" si="10"/>
        <v>0</v>
      </c>
      <c r="D169">
        <f t="shared" si="11"/>
        <v>0</v>
      </c>
    </row>
    <row r="170" spans="1:4" x14ac:dyDescent="0.25">
      <c r="A170" t="s">
        <v>2825</v>
      </c>
      <c r="B170" t="b">
        <f t="shared" si="9"/>
        <v>0</v>
      </c>
      <c r="C170" t="b">
        <f t="shared" si="10"/>
        <v>0</v>
      </c>
      <c r="D170">
        <f t="shared" si="11"/>
        <v>0</v>
      </c>
    </row>
    <row r="171" spans="1:4" x14ac:dyDescent="0.25">
      <c r="A171" t="s">
        <v>1572</v>
      </c>
      <c r="B171" t="b">
        <f t="shared" si="9"/>
        <v>0</v>
      </c>
      <c r="C171" t="b">
        <f t="shared" si="10"/>
        <v>0</v>
      </c>
      <c r="D171">
        <f t="shared" si="11"/>
        <v>0</v>
      </c>
    </row>
    <row r="172" spans="1:4" x14ac:dyDescent="0.25">
      <c r="A172" t="s">
        <v>787</v>
      </c>
      <c r="B172" t="b">
        <f t="shared" si="9"/>
        <v>0</v>
      </c>
      <c r="C172" t="b">
        <f t="shared" si="10"/>
        <v>0</v>
      </c>
      <c r="D172">
        <f t="shared" si="11"/>
        <v>0</v>
      </c>
    </row>
    <row r="173" spans="1:4" x14ac:dyDescent="0.25">
      <c r="A173" t="s">
        <v>1479</v>
      </c>
      <c r="B173" t="b">
        <f t="shared" si="9"/>
        <v>0</v>
      </c>
      <c r="C173" t="b">
        <f t="shared" si="10"/>
        <v>0</v>
      </c>
      <c r="D173">
        <f t="shared" si="11"/>
        <v>0</v>
      </c>
    </row>
    <row r="174" spans="1:4" x14ac:dyDescent="0.25">
      <c r="A174" t="s">
        <v>1841</v>
      </c>
      <c r="B174" t="b">
        <f t="shared" si="9"/>
        <v>0</v>
      </c>
      <c r="C174" t="b">
        <f t="shared" si="10"/>
        <v>0</v>
      </c>
      <c r="D174">
        <f t="shared" si="11"/>
        <v>0</v>
      </c>
    </row>
    <row r="175" spans="1:4" x14ac:dyDescent="0.25">
      <c r="A175" t="s">
        <v>818</v>
      </c>
      <c r="B175" t="b">
        <f t="shared" si="9"/>
        <v>0</v>
      </c>
      <c r="C175" t="b">
        <f t="shared" si="10"/>
        <v>0</v>
      </c>
      <c r="D175">
        <f t="shared" si="11"/>
        <v>0</v>
      </c>
    </row>
    <row r="176" spans="1:4" x14ac:dyDescent="0.25">
      <c r="A176" t="s">
        <v>455</v>
      </c>
      <c r="B176" t="b">
        <f t="shared" si="9"/>
        <v>1</v>
      </c>
      <c r="C176" t="b">
        <f t="shared" si="10"/>
        <v>0</v>
      </c>
      <c r="D176">
        <f t="shared" si="11"/>
        <v>0</v>
      </c>
    </row>
    <row r="177" spans="1:4" x14ac:dyDescent="0.25">
      <c r="A177" t="s">
        <v>903</v>
      </c>
      <c r="B177" t="b">
        <f t="shared" si="9"/>
        <v>0</v>
      </c>
      <c r="C177" t="b">
        <f t="shared" si="10"/>
        <v>0</v>
      </c>
      <c r="D177">
        <f t="shared" si="11"/>
        <v>0</v>
      </c>
    </row>
    <row r="178" spans="1:4" x14ac:dyDescent="0.25">
      <c r="A178" t="s">
        <v>2550</v>
      </c>
      <c r="B178" t="b">
        <f t="shared" si="9"/>
        <v>0</v>
      </c>
      <c r="C178" t="b">
        <f t="shared" si="10"/>
        <v>0</v>
      </c>
      <c r="D178">
        <f t="shared" si="11"/>
        <v>0</v>
      </c>
    </row>
    <row r="179" spans="1:4" x14ac:dyDescent="0.25">
      <c r="A179" t="s">
        <v>1202</v>
      </c>
      <c r="B179" t="b">
        <f t="shared" si="9"/>
        <v>0</v>
      </c>
      <c r="C179" t="b">
        <f t="shared" si="10"/>
        <v>0</v>
      </c>
      <c r="D179">
        <f t="shared" si="11"/>
        <v>0</v>
      </c>
    </row>
    <row r="180" spans="1:4" x14ac:dyDescent="0.25">
      <c r="A180" t="s">
        <v>1501</v>
      </c>
      <c r="B180" t="b">
        <f t="shared" si="9"/>
        <v>0</v>
      </c>
      <c r="C180" t="b">
        <f t="shared" si="10"/>
        <v>0</v>
      </c>
      <c r="D180">
        <f t="shared" si="11"/>
        <v>0</v>
      </c>
    </row>
    <row r="181" spans="1:4" x14ac:dyDescent="0.25">
      <c r="A181" t="s">
        <v>1994</v>
      </c>
      <c r="B181" t="b">
        <f t="shared" si="9"/>
        <v>0</v>
      </c>
      <c r="C181" t="b">
        <f t="shared" si="10"/>
        <v>0</v>
      </c>
      <c r="D181">
        <f t="shared" si="11"/>
        <v>0</v>
      </c>
    </row>
    <row r="182" spans="1:4" x14ac:dyDescent="0.25">
      <c r="A182" t="s">
        <v>1386</v>
      </c>
      <c r="B182" t="b">
        <f t="shared" si="9"/>
        <v>0</v>
      </c>
      <c r="C182" t="b">
        <f t="shared" si="10"/>
        <v>0</v>
      </c>
      <c r="D182">
        <f t="shared" si="11"/>
        <v>0</v>
      </c>
    </row>
    <row r="183" spans="1:4" x14ac:dyDescent="0.25">
      <c r="A183" t="s">
        <v>936</v>
      </c>
      <c r="B183" t="b">
        <f t="shared" si="9"/>
        <v>0</v>
      </c>
      <c r="C183" t="b">
        <f t="shared" si="10"/>
        <v>0</v>
      </c>
      <c r="D183">
        <f t="shared" si="11"/>
        <v>0</v>
      </c>
    </row>
    <row r="184" spans="1:4" x14ac:dyDescent="0.25">
      <c r="A184" t="s">
        <v>1721</v>
      </c>
      <c r="B184" t="b">
        <f t="shared" si="9"/>
        <v>0</v>
      </c>
      <c r="C184" t="b">
        <f t="shared" si="10"/>
        <v>0</v>
      </c>
      <c r="D184">
        <f t="shared" si="11"/>
        <v>0</v>
      </c>
    </row>
    <row r="185" spans="1:4" x14ac:dyDescent="0.25">
      <c r="A185" t="s">
        <v>1469</v>
      </c>
      <c r="B185" t="b">
        <f t="shared" si="9"/>
        <v>0</v>
      </c>
      <c r="C185" t="b">
        <f t="shared" si="10"/>
        <v>0</v>
      </c>
      <c r="D185">
        <f t="shared" si="11"/>
        <v>0</v>
      </c>
    </row>
    <row r="186" spans="1:4" x14ac:dyDescent="0.25">
      <c r="A186" t="s">
        <v>822</v>
      </c>
      <c r="B186" t="b">
        <f t="shared" si="9"/>
        <v>0</v>
      </c>
      <c r="C186" t="b">
        <f t="shared" si="10"/>
        <v>0</v>
      </c>
      <c r="D186">
        <f t="shared" si="11"/>
        <v>0</v>
      </c>
    </row>
    <row r="187" spans="1:4" x14ac:dyDescent="0.25">
      <c r="A187" t="s">
        <v>721</v>
      </c>
      <c r="B187" t="b">
        <f t="shared" si="9"/>
        <v>0</v>
      </c>
      <c r="C187" t="b">
        <f t="shared" si="10"/>
        <v>0</v>
      </c>
      <c r="D187">
        <f t="shared" si="11"/>
        <v>0</v>
      </c>
    </row>
    <row r="188" spans="1:4" x14ac:dyDescent="0.25">
      <c r="A188" t="s">
        <v>2916</v>
      </c>
      <c r="B188" t="b">
        <f t="shared" si="9"/>
        <v>1</v>
      </c>
      <c r="C188" t="b">
        <f t="shared" si="10"/>
        <v>0</v>
      </c>
      <c r="D188">
        <f t="shared" si="11"/>
        <v>0</v>
      </c>
    </row>
    <row r="189" spans="1:4" x14ac:dyDescent="0.25">
      <c r="A189" t="s">
        <v>2318</v>
      </c>
      <c r="B189" t="b">
        <f t="shared" si="9"/>
        <v>0</v>
      </c>
      <c r="C189" t="b">
        <f t="shared" si="10"/>
        <v>0</v>
      </c>
      <c r="D189">
        <f t="shared" si="11"/>
        <v>0</v>
      </c>
    </row>
    <row r="190" spans="1:4" x14ac:dyDescent="0.25">
      <c r="A190" t="s">
        <v>982</v>
      </c>
      <c r="B190" t="b">
        <f t="shared" si="9"/>
        <v>0</v>
      </c>
      <c r="C190" t="b">
        <f t="shared" si="10"/>
        <v>0</v>
      </c>
      <c r="D190">
        <f t="shared" si="11"/>
        <v>0</v>
      </c>
    </row>
    <row r="191" spans="1:4" x14ac:dyDescent="0.25">
      <c r="A191" t="s">
        <v>2496</v>
      </c>
      <c r="B191" t="b">
        <f t="shared" si="9"/>
        <v>0</v>
      </c>
      <c r="C191" t="b">
        <f t="shared" si="10"/>
        <v>1</v>
      </c>
      <c r="D191">
        <f t="shared" si="11"/>
        <v>0</v>
      </c>
    </row>
    <row r="192" spans="1:4" x14ac:dyDescent="0.25">
      <c r="A192" t="s">
        <v>820</v>
      </c>
      <c r="B192" t="b">
        <f t="shared" si="9"/>
        <v>0</v>
      </c>
      <c r="C192" t="b">
        <f t="shared" si="10"/>
        <v>0</v>
      </c>
      <c r="D192">
        <f t="shared" si="11"/>
        <v>0</v>
      </c>
    </row>
    <row r="193" spans="1:4" x14ac:dyDescent="0.25">
      <c r="A193" t="s">
        <v>2114</v>
      </c>
      <c r="B193" t="b">
        <f t="shared" si="9"/>
        <v>0</v>
      </c>
      <c r="C193" t="b">
        <f t="shared" si="10"/>
        <v>0</v>
      </c>
      <c r="D193">
        <f t="shared" si="11"/>
        <v>0</v>
      </c>
    </row>
    <row r="194" spans="1:4" x14ac:dyDescent="0.25">
      <c r="A194" t="s">
        <v>354</v>
      </c>
      <c r="B194" t="b">
        <f t="shared" si="9"/>
        <v>0</v>
      </c>
      <c r="C194" t="b">
        <f t="shared" si="10"/>
        <v>0</v>
      </c>
      <c r="D194">
        <f t="shared" si="11"/>
        <v>0</v>
      </c>
    </row>
    <row r="195" spans="1:4" x14ac:dyDescent="0.25">
      <c r="A195" t="s">
        <v>1751</v>
      </c>
      <c r="B195" t="b">
        <f t="shared" si="9"/>
        <v>1</v>
      </c>
      <c r="C195" t="b">
        <f t="shared" si="10"/>
        <v>0</v>
      </c>
      <c r="D195">
        <f t="shared" si="11"/>
        <v>0</v>
      </c>
    </row>
    <row r="196" spans="1:4" x14ac:dyDescent="0.25">
      <c r="A196" t="s">
        <v>2505</v>
      </c>
      <c r="B196" t="b">
        <f t="shared" si="9"/>
        <v>1</v>
      </c>
      <c r="C196" t="b">
        <f t="shared" si="10"/>
        <v>0</v>
      </c>
      <c r="D196">
        <f t="shared" si="11"/>
        <v>0</v>
      </c>
    </row>
    <row r="197" spans="1:4" x14ac:dyDescent="0.25">
      <c r="A197" t="s">
        <v>1665</v>
      </c>
      <c r="B197" t="b">
        <f t="shared" si="9"/>
        <v>1</v>
      </c>
      <c r="C197" t="b">
        <f t="shared" si="10"/>
        <v>0</v>
      </c>
      <c r="D197">
        <f t="shared" si="11"/>
        <v>0</v>
      </c>
    </row>
    <row r="198" spans="1:4" x14ac:dyDescent="0.25">
      <c r="A198" t="s">
        <v>1665</v>
      </c>
      <c r="B198" t="b">
        <f t="shared" ref="B198:B261" si="12">MID(A198,2,1) = "R"</f>
        <v>1</v>
      </c>
      <c r="C198" t="b">
        <f t="shared" ref="C198:C261" si="13">MID(A198,7,1) = "R"</f>
        <v>0</v>
      </c>
      <c r="D198">
        <f t="shared" ref="D198:D261" si="14">IF(B198,TRUE)*AND(C198,TRUE)</f>
        <v>0</v>
      </c>
    </row>
    <row r="199" spans="1:4" x14ac:dyDescent="0.25">
      <c r="A199" t="s">
        <v>1139</v>
      </c>
      <c r="B199" t="b">
        <f t="shared" si="12"/>
        <v>0</v>
      </c>
      <c r="C199" t="b">
        <f t="shared" si="13"/>
        <v>0</v>
      </c>
      <c r="D199">
        <f t="shared" si="14"/>
        <v>0</v>
      </c>
    </row>
    <row r="200" spans="1:4" x14ac:dyDescent="0.25">
      <c r="A200" t="s">
        <v>1781</v>
      </c>
      <c r="B200" t="b">
        <f t="shared" si="12"/>
        <v>0</v>
      </c>
      <c r="C200" t="b">
        <f t="shared" si="13"/>
        <v>0</v>
      </c>
      <c r="D200">
        <f t="shared" si="14"/>
        <v>0</v>
      </c>
    </row>
    <row r="201" spans="1:4" x14ac:dyDescent="0.25">
      <c r="A201" t="s">
        <v>798</v>
      </c>
      <c r="B201" t="b">
        <f t="shared" si="12"/>
        <v>0</v>
      </c>
      <c r="C201" t="b">
        <f t="shared" si="13"/>
        <v>0</v>
      </c>
      <c r="D201">
        <f t="shared" si="14"/>
        <v>0</v>
      </c>
    </row>
    <row r="202" spans="1:4" x14ac:dyDescent="0.25">
      <c r="A202" t="s">
        <v>1916</v>
      </c>
      <c r="B202" t="b">
        <f t="shared" si="12"/>
        <v>1</v>
      </c>
      <c r="C202" t="b">
        <f t="shared" si="13"/>
        <v>0</v>
      </c>
      <c r="D202">
        <f t="shared" si="14"/>
        <v>0</v>
      </c>
    </row>
    <row r="203" spans="1:4" x14ac:dyDescent="0.25">
      <c r="A203" t="s">
        <v>2366</v>
      </c>
      <c r="B203" t="b">
        <f t="shared" si="12"/>
        <v>0</v>
      </c>
      <c r="C203" t="b">
        <f t="shared" si="13"/>
        <v>1</v>
      </c>
      <c r="D203">
        <f t="shared" si="14"/>
        <v>0</v>
      </c>
    </row>
    <row r="204" spans="1:4" x14ac:dyDescent="0.25">
      <c r="A204" t="s">
        <v>813</v>
      </c>
      <c r="B204" t="b">
        <f t="shared" si="12"/>
        <v>0</v>
      </c>
      <c r="C204" t="b">
        <f t="shared" si="13"/>
        <v>0</v>
      </c>
      <c r="D204">
        <f t="shared" si="14"/>
        <v>0</v>
      </c>
    </row>
    <row r="205" spans="1:4" x14ac:dyDescent="0.25">
      <c r="A205" t="s">
        <v>2007</v>
      </c>
      <c r="B205" t="b">
        <f t="shared" si="12"/>
        <v>1</v>
      </c>
      <c r="C205" t="b">
        <f t="shared" si="13"/>
        <v>0</v>
      </c>
      <c r="D205">
        <f t="shared" si="14"/>
        <v>0</v>
      </c>
    </row>
    <row r="206" spans="1:4" x14ac:dyDescent="0.25">
      <c r="A206" t="s">
        <v>2342</v>
      </c>
      <c r="B206" t="b">
        <f t="shared" si="12"/>
        <v>0</v>
      </c>
      <c r="C206" t="b">
        <f t="shared" si="13"/>
        <v>0</v>
      </c>
      <c r="D206">
        <f t="shared" si="14"/>
        <v>0</v>
      </c>
    </row>
    <row r="207" spans="1:4" x14ac:dyDescent="0.25">
      <c r="A207" t="s">
        <v>2408</v>
      </c>
      <c r="B207" t="b">
        <f t="shared" si="12"/>
        <v>0</v>
      </c>
      <c r="C207" t="b">
        <f t="shared" si="13"/>
        <v>0</v>
      </c>
      <c r="D207">
        <f t="shared" si="14"/>
        <v>0</v>
      </c>
    </row>
    <row r="208" spans="1:4" x14ac:dyDescent="0.25">
      <c r="A208" t="s">
        <v>706</v>
      </c>
      <c r="B208" t="b">
        <f t="shared" si="12"/>
        <v>0</v>
      </c>
      <c r="C208" t="b">
        <f t="shared" si="13"/>
        <v>1</v>
      </c>
      <c r="D208">
        <f t="shared" si="14"/>
        <v>0</v>
      </c>
    </row>
    <row r="209" spans="1:4" x14ac:dyDescent="0.25">
      <c r="A209" t="s">
        <v>879</v>
      </c>
      <c r="B209" t="b">
        <f t="shared" si="12"/>
        <v>0</v>
      </c>
      <c r="C209" t="b">
        <f t="shared" si="13"/>
        <v>1</v>
      </c>
      <c r="D209">
        <f t="shared" si="14"/>
        <v>0</v>
      </c>
    </row>
    <row r="210" spans="1:4" x14ac:dyDescent="0.25">
      <c r="A210" t="s">
        <v>2875</v>
      </c>
      <c r="B210" t="b">
        <f t="shared" si="12"/>
        <v>0</v>
      </c>
      <c r="C210" t="b">
        <f t="shared" si="13"/>
        <v>0</v>
      </c>
      <c r="D210">
        <f t="shared" si="14"/>
        <v>0</v>
      </c>
    </row>
    <row r="211" spans="1:4" x14ac:dyDescent="0.25">
      <c r="A211" t="s">
        <v>1738</v>
      </c>
      <c r="B211" t="b">
        <f t="shared" si="12"/>
        <v>0</v>
      </c>
      <c r="C211" t="b">
        <f t="shared" si="13"/>
        <v>0</v>
      </c>
      <c r="D211">
        <f t="shared" si="14"/>
        <v>0</v>
      </c>
    </row>
    <row r="212" spans="1:4" x14ac:dyDescent="0.25">
      <c r="A212" t="s">
        <v>1057</v>
      </c>
      <c r="B212" t="b">
        <f t="shared" si="12"/>
        <v>0</v>
      </c>
      <c r="C212" t="b">
        <f t="shared" si="13"/>
        <v>0</v>
      </c>
      <c r="D212">
        <f t="shared" si="14"/>
        <v>0</v>
      </c>
    </row>
    <row r="213" spans="1:4" x14ac:dyDescent="0.25">
      <c r="A213" t="s">
        <v>1282</v>
      </c>
      <c r="B213" t="b">
        <f t="shared" si="12"/>
        <v>1</v>
      </c>
      <c r="C213" t="b">
        <f t="shared" si="13"/>
        <v>1</v>
      </c>
      <c r="D213">
        <f t="shared" si="14"/>
        <v>1</v>
      </c>
    </row>
    <row r="214" spans="1:4" x14ac:dyDescent="0.25">
      <c r="A214" t="s">
        <v>2854</v>
      </c>
      <c r="B214" t="b">
        <f t="shared" si="12"/>
        <v>0</v>
      </c>
      <c r="C214" t="b">
        <f t="shared" si="13"/>
        <v>0</v>
      </c>
      <c r="D214">
        <f t="shared" si="14"/>
        <v>0</v>
      </c>
    </row>
    <row r="215" spans="1:4" x14ac:dyDescent="0.25">
      <c r="A215" t="s">
        <v>2218</v>
      </c>
      <c r="B215" t="b">
        <f t="shared" si="12"/>
        <v>0</v>
      </c>
      <c r="C215" t="b">
        <f t="shared" si="13"/>
        <v>0</v>
      </c>
      <c r="D215">
        <f t="shared" si="14"/>
        <v>0</v>
      </c>
    </row>
    <row r="216" spans="1:4" x14ac:dyDescent="0.25">
      <c r="A216" t="s">
        <v>1787</v>
      </c>
      <c r="B216" t="b">
        <f t="shared" si="12"/>
        <v>0</v>
      </c>
      <c r="C216" t="b">
        <f t="shared" si="13"/>
        <v>0</v>
      </c>
      <c r="D216">
        <f t="shared" si="14"/>
        <v>0</v>
      </c>
    </row>
    <row r="217" spans="1:4" x14ac:dyDescent="0.25">
      <c r="A217" t="s">
        <v>1769</v>
      </c>
      <c r="B217" t="b">
        <f t="shared" si="12"/>
        <v>1</v>
      </c>
      <c r="C217" t="b">
        <f t="shared" si="13"/>
        <v>0</v>
      </c>
      <c r="D217">
        <f t="shared" si="14"/>
        <v>0</v>
      </c>
    </row>
    <row r="218" spans="1:4" x14ac:dyDescent="0.25">
      <c r="A218" t="s">
        <v>1885</v>
      </c>
      <c r="B218" t="b">
        <f t="shared" si="12"/>
        <v>0</v>
      </c>
      <c r="C218" t="b">
        <f t="shared" si="13"/>
        <v>0</v>
      </c>
      <c r="D218">
        <f t="shared" si="14"/>
        <v>0</v>
      </c>
    </row>
    <row r="219" spans="1:4" x14ac:dyDescent="0.25">
      <c r="A219" t="s">
        <v>270</v>
      </c>
      <c r="B219" t="b">
        <f t="shared" si="12"/>
        <v>0</v>
      </c>
      <c r="C219" t="b">
        <f t="shared" si="13"/>
        <v>1</v>
      </c>
      <c r="D219">
        <f t="shared" si="14"/>
        <v>0</v>
      </c>
    </row>
    <row r="220" spans="1:4" x14ac:dyDescent="0.25">
      <c r="A220" t="s">
        <v>1535</v>
      </c>
      <c r="B220" t="b">
        <f t="shared" si="12"/>
        <v>1</v>
      </c>
      <c r="C220" t="b">
        <f t="shared" si="13"/>
        <v>0</v>
      </c>
      <c r="D220">
        <f t="shared" si="14"/>
        <v>0</v>
      </c>
    </row>
    <row r="221" spans="1:4" x14ac:dyDescent="0.25">
      <c r="A221" t="s">
        <v>1999</v>
      </c>
      <c r="B221" t="b">
        <f t="shared" si="12"/>
        <v>1</v>
      </c>
      <c r="C221" t="b">
        <f t="shared" si="13"/>
        <v>0</v>
      </c>
      <c r="D221">
        <f t="shared" si="14"/>
        <v>0</v>
      </c>
    </row>
    <row r="222" spans="1:4" x14ac:dyDescent="0.25">
      <c r="A222" t="s">
        <v>694</v>
      </c>
      <c r="B222" t="b">
        <f t="shared" si="12"/>
        <v>0</v>
      </c>
      <c r="C222" t="b">
        <f t="shared" si="13"/>
        <v>1</v>
      </c>
      <c r="D222">
        <f t="shared" si="14"/>
        <v>0</v>
      </c>
    </row>
    <row r="223" spans="1:4" x14ac:dyDescent="0.25">
      <c r="A223" t="s">
        <v>1701</v>
      </c>
      <c r="B223" t="b">
        <f t="shared" si="12"/>
        <v>0</v>
      </c>
      <c r="C223" t="b">
        <f t="shared" si="13"/>
        <v>1</v>
      </c>
      <c r="D223">
        <f t="shared" si="14"/>
        <v>0</v>
      </c>
    </row>
    <row r="224" spans="1:4" x14ac:dyDescent="0.25">
      <c r="A224" t="s">
        <v>2587</v>
      </c>
      <c r="B224" t="b">
        <f t="shared" si="12"/>
        <v>1</v>
      </c>
      <c r="C224" t="b">
        <f t="shared" si="13"/>
        <v>0</v>
      </c>
      <c r="D224">
        <f t="shared" si="14"/>
        <v>0</v>
      </c>
    </row>
    <row r="225" spans="1:4" x14ac:dyDescent="0.25">
      <c r="A225" t="s">
        <v>1942</v>
      </c>
      <c r="B225" t="b">
        <f t="shared" si="12"/>
        <v>1</v>
      </c>
      <c r="C225" t="b">
        <f t="shared" si="13"/>
        <v>0</v>
      </c>
      <c r="D225">
        <f t="shared" si="14"/>
        <v>0</v>
      </c>
    </row>
    <row r="226" spans="1:4" x14ac:dyDescent="0.25">
      <c r="A226" t="s">
        <v>2608</v>
      </c>
      <c r="B226" t="b">
        <f t="shared" si="12"/>
        <v>0</v>
      </c>
      <c r="C226" t="b">
        <f t="shared" si="13"/>
        <v>0</v>
      </c>
      <c r="D226">
        <f t="shared" si="14"/>
        <v>0</v>
      </c>
    </row>
    <row r="227" spans="1:4" x14ac:dyDescent="0.25">
      <c r="A227" t="s">
        <v>2864</v>
      </c>
      <c r="B227" t="b">
        <f t="shared" si="12"/>
        <v>1</v>
      </c>
      <c r="C227" t="b">
        <f t="shared" si="13"/>
        <v>0</v>
      </c>
      <c r="D227">
        <f t="shared" si="14"/>
        <v>0</v>
      </c>
    </row>
    <row r="228" spans="1:4" x14ac:dyDescent="0.25">
      <c r="A228" t="s">
        <v>2336</v>
      </c>
      <c r="B228" t="b">
        <f t="shared" si="12"/>
        <v>1</v>
      </c>
      <c r="C228" t="b">
        <f t="shared" si="13"/>
        <v>0</v>
      </c>
      <c r="D228">
        <f t="shared" si="14"/>
        <v>0</v>
      </c>
    </row>
    <row r="229" spans="1:4" x14ac:dyDescent="0.25">
      <c r="A229" t="s">
        <v>2457</v>
      </c>
      <c r="B229" t="b">
        <f t="shared" si="12"/>
        <v>1</v>
      </c>
      <c r="C229" t="b">
        <f t="shared" si="13"/>
        <v>0</v>
      </c>
      <c r="D229">
        <f t="shared" si="14"/>
        <v>0</v>
      </c>
    </row>
    <row r="230" spans="1:4" x14ac:dyDescent="0.25">
      <c r="A230" t="s">
        <v>1724</v>
      </c>
      <c r="B230" t="b">
        <f t="shared" si="12"/>
        <v>0</v>
      </c>
      <c r="C230" t="b">
        <f t="shared" si="13"/>
        <v>1</v>
      </c>
      <c r="D230">
        <f t="shared" si="14"/>
        <v>0</v>
      </c>
    </row>
    <row r="231" spans="1:4" x14ac:dyDescent="0.25">
      <c r="A231" t="s">
        <v>269</v>
      </c>
      <c r="B231" t="b">
        <f t="shared" si="12"/>
        <v>0</v>
      </c>
      <c r="C231" t="b">
        <f t="shared" si="13"/>
        <v>0</v>
      </c>
      <c r="D231">
        <f t="shared" si="14"/>
        <v>0</v>
      </c>
    </row>
    <row r="232" spans="1:4" x14ac:dyDescent="0.25">
      <c r="A232" t="s">
        <v>1219</v>
      </c>
      <c r="B232" t="b">
        <f t="shared" si="12"/>
        <v>0</v>
      </c>
      <c r="C232" t="b">
        <f t="shared" si="13"/>
        <v>1</v>
      </c>
      <c r="D232">
        <f t="shared" si="14"/>
        <v>0</v>
      </c>
    </row>
    <row r="233" spans="1:4" x14ac:dyDescent="0.25">
      <c r="A233" t="s">
        <v>2881</v>
      </c>
      <c r="B233" t="b">
        <f t="shared" si="12"/>
        <v>0</v>
      </c>
      <c r="C233" t="b">
        <f t="shared" si="13"/>
        <v>0</v>
      </c>
      <c r="D233">
        <f t="shared" si="14"/>
        <v>0</v>
      </c>
    </row>
    <row r="234" spans="1:4" x14ac:dyDescent="0.25">
      <c r="A234" t="s">
        <v>2690</v>
      </c>
      <c r="B234" t="b">
        <f t="shared" si="12"/>
        <v>0</v>
      </c>
      <c r="C234" t="b">
        <f t="shared" si="13"/>
        <v>0</v>
      </c>
      <c r="D234">
        <f t="shared" si="14"/>
        <v>0</v>
      </c>
    </row>
    <row r="235" spans="1:4" x14ac:dyDescent="0.25">
      <c r="A235" t="s">
        <v>712</v>
      </c>
      <c r="B235" t="b">
        <f t="shared" si="12"/>
        <v>0</v>
      </c>
      <c r="C235" t="b">
        <f t="shared" si="13"/>
        <v>0</v>
      </c>
      <c r="D235">
        <f t="shared" si="14"/>
        <v>0</v>
      </c>
    </row>
    <row r="236" spans="1:4" x14ac:dyDescent="0.25">
      <c r="A236" t="s">
        <v>1135</v>
      </c>
      <c r="B236" t="b">
        <f t="shared" si="12"/>
        <v>1</v>
      </c>
      <c r="C236" t="b">
        <f t="shared" si="13"/>
        <v>0</v>
      </c>
      <c r="D236">
        <f t="shared" si="14"/>
        <v>0</v>
      </c>
    </row>
    <row r="237" spans="1:4" x14ac:dyDescent="0.25">
      <c r="A237" t="s">
        <v>2443</v>
      </c>
      <c r="B237" t="b">
        <f t="shared" si="12"/>
        <v>0</v>
      </c>
      <c r="C237" t="b">
        <f t="shared" si="13"/>
        <v>0</v>
      </c>
      <c r="D237">
        <f t="shared" si="14"/>
        <v>0</v>
      </c>
    </row>
    <row r="238" spans="1:4" x14ac:dyDescent="0.25">
      <c r="A238" t="s">
        <v>1339</v>
      </c>
      <c r="B238" t="b">
        <f t="shared" si="12"/>
        <v>1</v>
      </c>
      <c r="C238" t="b">
        <f t="shared" si="13"/>
        <v>0</v>
      </c>
      <c r="D238">
        <f t="shared" si="14"/>
        <v>0</v>
      </c>
    </row>
    <row r="239" spans="1:4" x14ac:dyDescent="0.25">
      <c r="A239" t="s">
        <v>1246</v>
      </c>
      <c r="B239" t="b">
        <f t="shared" si="12"/>
        <v>0</v>
      </c>
      <c r="C239" t="b">
        <f t="shared" si="13"/>
        <v>1</v>
      </c>
      <c r="D239">
        <f t="shared" si="14"/>
        <v>0</v>
      </c>
    </row>
    <row r="240" spans="1:4" x14ac:dyDescent="0.25">
      <c r="A240" t="s">
        <v>986</v>
      </c>
      <c r="B240" t="b">
        <f t="shared" si="12"/>
        <v>0</v>
      </c>
      <c r="C240" t="b">
        <f t="shared" si="13"/>
        <v>1</v>
      </c>
      <c r="D240">
        <f t="shared" si="14"/>
        <v>0</v>
      </c>
    </row>
    <row r="241" spans="1:4" x14ac:dyDescent="0.25">
      <c r="A241" t="s">
        <v>2436</v>
      </c>
      <c r="B241" t="b">
        <f t="shared" si="12"/>
        <v>1</v>
      </c>
      <c r="C241" t="b">
        <f t="shared" si="13"/>
        <v>0</v>
      </c>
      <c r="D241">
        <f t="shared" si="14"/>
        <v>0</v>
      </c>
    </row>
    <row r="242" spans="1:4" x14ac:dyDescent="0.25">
      <c r="A242" t="s">
        <v>710</v>
      </c>
      <c r="B242" t="b">
        <f t="shared" si="12"/>
        <v>1</v>
      </c>
      <c r="C242" t="b">
        <f t="shared" si="13"/>
        <v>0</v>
      </c>
      <c r="D242">
        <f t="shared" si="14"/>
        <v>0</v>
      </c>
    </row>
    <row r="243" spans="1:4" x14ac:dyDescent="0.25">
      <c r="A243" t="s">
        <v>2069</v>
      </c>
      <c r="B243" t="b">
        <f t="shared" si="12"/>
        <v>0</v>
      </c>
      <c r="C243" t="b">
        <f t="shared" si="13"/>
        <v>0</v>
      </c>
      <c r="D243">
        <f t="shared" si="14"/>
        <v>0</v>
      </c>
    </row>
    <row r="244" spans="1:4" x14ac:dyDescent="0.25">
      <c r="A244" t="s">
        <v>1204</v>
      </c>
      <c r="B244" t="b">
        <f t="shared" si="12"/>
        <v>0</v>
      </c>
      <c r="C244" t="b">
        <f t="shared" si="13"/>
        <v>0</v>
      </c>
      <c r="D244">
        <f t="shared" si="14"/>
        <v>0</v>
      </c>
    </row>
    <row r="245" spans="1:4" x14ac:dyDescent="0.25">
      <c r="A245" t="s">
        <v>1432</v>
      </c>
      <c r="B245" t="b">
        <f t="shared" si="12"/>
        <v>0</v>
      </c>
      <c r="C245" t="b">
        <f t="shared" si="13"/>
        <v>0</v>
      </c>
      <c r="D245">
        <f t="shared" si="14"/>
        <v>0</v>
      </c>
    </row>
    <row r="246" spans="1:4" x14ac:dyDescent="0.25">
      <c r="A246" t="s">
        <v>1688</v>
      </c>
      <c r="B246" t="b">
        <f t="shared" si="12"/>
        <v>0</v>
      </c>
      <c r="C246" t="b">
        <f t="shared" si="13"/>
        <v>0</v>
      </c>
      <c r="D246">
        <f t="shared" si="14"/>
        <v>0</v>
      </c>
    </row>
    <row r="247" spans="1:4" x14ac:dyDescent="0.25">
      <c r="A247" t="s">
        <v>1168</v>
      </c>
      <c r="B247" t="b">
        <f t="shared" si="12"/>
        <v>1</v>
      </c>
      <c r="C247" t="b">
        <f t="shared" si="13"/>
        <v>0</v>
      </c>
      <c r="D247">
        <f t="shared" si="14"/>
        <v>0</v>
      </c>
    </row>
    <row r="248" spans="1:4" x14ac:dyDescent="0.25">
      <c r="A248" t="s">
        <v>1327</v>
      </c>
      <c r="B248" t="b">
        <f t="shared" si="12"/>
        <v>0</v>
      </c>
      <c r="C248" t="b">
        <f t="shared" si="13"/>
        <v>0</v>
      </c>
      <c r="D248">
        <f t="shared" si="14"/>
        <v>0</v>
      </c>
    </row>
    <row r="249" spans="1:4" x14ac:dyDescent="0.25">
      <c r="A249" t="s">
        <v>951</v>
      </c>
      <c r="B249" t="b">
        <f t="shared" si="12"/>
        <v>0</v>
      </c>
      <c r="C249" t="b">
        <f t="shared" si="13"/>
        <v>0</v>
      </c>
      <c r="D249">
        <f t="shared" si="14"/>
        <v>0</v>
      </c>
    </row>
    <row r="250" spans="1:4" x14ac:dyDescent="0.25">
      <c r="A250" t="s">
        <v>485</v>
      </c>
      <c r="B250" t="b">
        <f t="shared" si="12"/>
        <v>0</v>
      </c>
      <c r="C250" t="b">
        <f t="shared" si="13"/>
        <v>0</v>
      </c>
      <c r="D250">
        <f t="shared" si="14"/>
        <v>0</v>
      </c>
    </row>
    <row r="251" spans="1:4" x14ac:dyDescent="0.25">
      <c r="A251" t="s">
        <v>1176</v>
      </c>
      <c r="B251" t="b">
        <f t="shared" si="12"/>
        <v>1</v>
      </c>
      <c r="C251" t="b">
        <f t="shared" si="13"/>
        <v>0</v>
      </c>
      <c r="D251">
        <f t="shared" si="14"/>
        <v>0</v>
      </c>
    </row>
    <row r="252" spans="1:4" x14ac:dyDescent="0.25">
      <c r="A252" t="s">
        <v>316</v>
      </c>
      <c r="B252" t="b">
        <f t="shared" si="12"/>
        <v>0</v>
      </c>
      <c r="C252" t="b">
        <f t="shared" si="13"/>
        <v>0</v>
      </c>
      <c r="D252">
        <f t="shared" si="14"/>
        <v>0</v>
      </c>
    </row>
    <row r="253" spans="1:4" x14ac:dyDescent="0.25">
      <c r="A253" t="s">
        <v>2156</v>
      </c>
      <c r="B253" t="b">
        <f t="shared" si="12"/>
        <v>0</v>
      </c>
      <c r="C253" t="b">
        <f t="shared" si="13"/>
        <v>0</v>
      </c>
      <c r="D253">
        <f t="shared" si="14"/>
        <v>0</v>
      </c>
    </row>
    <row r="254" spans="1:4" x14ac:dyDescent="0.25">
      <c r="A254" t="s">
        <v>1419</v>
      </c>
      <c r="B254" t="b">
        <f t="shared" si="12"/>
        <v>0</v>
      </c>
      <c r="C254" t="b">
        <f t="shared" si="13"/>
        <v>0</v>
      </c>
      <c r="D254">
        <f t="shared" si="14"/>
        <v>0</v>
      </c>
    </row>
    <row r="255" spans="1:4" x14ac:dyDescent="0.25">
      <c r="A255" t="s">
        <v>2162</v>
      </c>
      <c r="B255" t="b">
        <f t="shared" si="12"/>
        <v>0</v>
      </c>
      <c r="C255" t="b">
        <f t="shared" si="13"/>
        <v>0</v>
      </c>
      <c r="D255">
        <f t="shared" si="14"/>
        <v>0</v>
      </c>
    </row>
    <row r="256" spans="1:4" x14ac:dyDescent="0.25">
      <c r="A256" t="s">
        <v>1989</v>
      </c>
      <c r="B256" t="b">
        <f t="shared" si="12"/>
        <v>0</v>
      </c>
      <c r="C256" t="b">
        <f t="shared" si="13"/>
        <v>1</v>
      </c>
      <c r="D256">
        <f t="shared" si="14"/>
        <v>0</v>
      </c>
    </row>
    <row r="257" spans="1:4" x14ac:dyDescent="0.25">
      <c r="A257" t="s">
        <v>2215</v>
      </c>
      <c r="B257" t="b">
        <f t="shared" si="12"/>
        <v>1</v>
      </c>
      <c r="C257" t="b">
        <f t="shared" si="13"/>
        <v>0</v>
      </c>
      <c r="D257">
        <f t="shared" si="14"/>
        <v>0</v>
      </c>
    </row>
    <row r="258" spans="1:4" x14ac:dyDescent="0.25">
      <c r="A258" t="s">
        <v>1964</v>
      </c>
      <c r="B258" t="b">
        <f t="shared" si="12"/>
        <v>0</v>
      </c>
      <c r="C258" t="b">
        <f t="shared" si="13"/>
        <v>0</v>
      </c>
      <c r="D258">
        <f t="shared" si="14"/>
        <v>0</v>
      </c>
    </row>
    <row r="259" spans="1:4" x14ac:dyDescent="0.25">
      <c r="A259" t="s">
        <v>1732</v>
      </c>
      <c r="B259" t="b">
        <f t="shared" si="12"/>
        <v>1</v>
      </c>
      <c r="C259" t="b">
        <f t="shared" si="13"/>
        <v>0</v>
      </c>
      <c r="D259">
        <f t="shared" si="14"/>
        <v>0</v>
      </c>
    </row>
    <row r="260" spans="1:4" x14ac:dyDescent="0.25">
      <c r="A260" t="s">
        <v>1158</v>
      </c>
      <c r="B260" t="b">
        <f t="shared" si="12"/>
        <v>0</v>
      </c>
      <c r="C260" t="b">
        <f t="shared" si="13"/>
        <v>0</v>
      </c>
      <c r="D260">
        <f t="shared" si="14"/>
        <v>0</v>
      </c>
    </row>
    <row r="261" spans="1:4" x14ac:dyDescent="0.25">
      <c r="A261" t="s">
        <v>1970</v>
      </c>
      <c r="B261" t="b">
        <f t="shared" si="12"/>
        <v>0</v>
      </c>
      <c r="C261" t="b">
        <f t="shared" si="13"/>
        <v>0</v>
      </c>
      <c r="D261">
        <f t="shared" si="14"/>
        <v>0</v>
      </c>
    </row>
    <row r="262" spans="1:4" x14ac:dyDescent="0.25">
      <c r="A262" t="s">
        <v>2824</v>
      </c>
      <c r="B262" t="b">
        <f t="shared" ref="B262:B325" si="15">MID(A262,2,1) = "R"</f>
        <v>1</v>
      </c>
      <c r="C262" t="b">
        <f t="shared" ref="C262:C325" si="16">MID(A262,7,1) = "R"</f>
        <v>1</v>
      </c>
      <c r="D262">
        <f t="shared" ref="D262:D325" si="17">IF(B262,TRUE)*AND(C262,TRUE)</f>
        <v>1</v>
      </c>
    </row>
    <row r="263" spans="1:4" x14ac:dyDescent="0.25">
      <c r="A263" t="s">
        <v>741</v>
      </c>
      <c r="B263" t="b">
        <f t="shared" si="15"/>
        <v>0</v>
      </c>
      <c r="C263" t="b">
        <f t="shared" si="16"/>
        <v>0</v>
      </c>
      <c r="D263">
        <f t="shared" si="17"/>
        <v>0</v>
      </c>
    </row>
    <row r="264" spans="1:4" x14ac:dyDescent="0.25">
      <c r="A264" t="s">
        <v>1351</v>
      </c>
      <c r="B264" t="b">
        <f t="shared" si="15"/>
        <v>0</v>
      </c>
      <c r="C264" t="b">
        <f t="shared" si="16"/>
        <v>0</v>
      </c>
      <c r="D264">
        <f t="shared" si="17"/>
        <v>0</v>
      </c>
    </row>
    <row r="265" spans="1:4" x14ac:dyDescent="0.25">
      <c r="A265" t="s">
        <v>2560</v>
      </c>
      <c r="B265" t="b">
        <f t="shared" si="15"/>
        <v>0</v>
      </c>
      <c r="C265" t="b">
        <f t="shared" si="16"/>
        <v>0</v>
      </c>
      <c r="D265">
        <f t="shared" si="17"/>
        <v>0</v>
      </c>
    </row>
    <row r="266" spans="1:4" x14ac:dyDescent="0.25">
      <c r="A266" t="s">
        <v>1643</v>
      </c>
      <c r="B266" t="b">
        <f t="shared" si="15"/>
        <v>1</v>
      </c>
      <c r="C266" t="b">
        <f t="shared" si="16"/>
        <v>0</v>
      </c>
      <c r="D266">
        <f t="shared" si="17"/>
        <v>0</v>
      </c>
    </row>
    <row r="267" spans="1:4" x14ac:dyDescent="0.25">
      <c r="A267" t="s">
        <v>363</v>
      </c>
      <c r="B267" t="b">
        <f t="shared" si="15"/>
        <v>0</v>
      </c>
      <c r="C267" t="b">
        <f t="shared" si="16"/>
        <v>0</v>
      </c>
      <c r="D267">
        <f t="shared" si="17"/>
        <v>0</v>
      </c>
    </row>
    <row r="268" spans="1:4" x14ac:dyDescent="0.25">
      <c r="A268" t="s">
        <v>2312</v>
      </c>
      <c r="B268" t="b">
        <f t="shared" si="15"/>
        <v>1</v>
      </c>
      <c r="C268" t="b">
        <f t="shared" si="16"/>
        <v>0</v>
      </c>
      <c r="D268">
        <f t="shared" si="17"/>
        <v>0</v>
      </c>
    </row>
    <row r="269" spans="1:4" x14ac:dyDescent="0.25">
      <c r="A269" t="s">
        <v>1558</v>
      </c>
      <c r="B269" t="b">
        <f t="shared" si="15"/>
        <v>0</v>
      </c>
      <c r="C269" t="b">
        <f t="shared" si="16"/>
        <v>0</v>
      </c>
      <c r="D269">
        <f t="shared" si="17"/>
        <v>0</v>
      </c>
    </row>
    <row r="270" spans="1:4" x14ac:dyDescent="0.25">
      <c r="A270" t="s">
        <v>2731</v>
      </c>
      <c r="B270" t="b">
        <f t="shared" si="15"/>
        <v>0</v>
      </c>
      <c r="C270" t="b">
        <f t="shared" si="16"/>
        <v>0</v>
      </c>
      <c r="D270">
        <f t="shared" si="17"/>
        <v>0</v>
      </c>
    </row>
    <row r="271" spans="1:4" x14ac:dyDescent="0.25">
      <c r="A271" t="s">
        <v>310</v>
      </c>
      <c r="B271" t="b">
        <f t="shared" si="15"/>
        <v>0</v>
      </c>
      <c r="C271" t="b">
        <f t="shared" si="16"/>
        <v>0</v>
      </c>
      <c r="D271">
        <f t="shared" si="17"/>
        <v>0</v>
      </c>
    </row>
    <row r="272" spans="1:4" x14ac:dyDescent="0.25">
      <c r="A272" t="s">
        <v>1711</v>
      </c>
      <c r="B272" t="b">
        <f t="shared" si="15"/>
        <v>0</v>
      </c>
      <c r="C272" t="b">
        <f t="shared" si="16"/>
        <v>0</v>
      </c>
      <c r="D272">
        <f t="shared" si="17"/>
        <v>0</v>
      </c>
    </row>
    <row r="273" spans="1:4" x14ac:dyDescent="0.25">
      <c r="A273" t="s">
        <v>2373</v>
      </c>
      <c r="B273" t="b">
        <f t="shared" si="15"/>
        <v>1</v>
      </c>
      <c r="C273" t="b">
        <f t="shared" si="16"/>
        <v>0</v>
      </c>
      <c r="D273">
        <f t="shared" si="17"/>
        <v>0</v>
      </c>
    </row>
    <row r="274" spans="1:4" x14ac:dyDescent="0.25">
      <c r="A274" t="s">
        <v>1412</v>
      </c>
      <c r="B274" t="b">
        <f t="shared" si="15"/>
        <v>0</v>
      </c>
      <c r="C274" t="b">
        <f t="shared" si="16"/>
        <v>0</v>
      </c>
      <c r="D274">
        <f t="shared" si="17"/>
        <v>0</v>
      </c>
    </row>
    <row r="275" spans="1:4" x14ac:dyDescent="0.25">
      <c r="A275" t="s">
        <v>1467</v>
      </c>
      <c r="B275" t="b">
        <f t="shared" si="15"/>
        <v>0</v>
      </c>
      <c r="C275" t="b">
        <f t="shared" si="16"/>
        <v>0</v>
      </c>
      <c r="D275">
        <f t="shared" si="17"/>
        <v>0</v>
      </c>
    </row>
    <row r="276" spans="1:4" x14ac:dyDescent="0.25">
      <c r="A276" t="s">
        <v>591</v>
      </c>
      <c r="B276" t="b">
        <f t="shared" si="15"/>
        <v>0</v>
      </c>
      <c r="C276" t="b">
        <f t="shared" si="16"/>
        <v>0</v>
      </c>
      <c r="D276">
        <f t="shared" si="17"/>
        <v>0</v>
      </c>
    </row>
    <row r="277" spans="1:4" x14ac:dyDescent="0.25">
      <c r="A277" t="s">
        <v>368</v>
      </c>
      <c r="B277" t="b">
        <f t="shared" si="15"/>
        <v>0</v>
      </c>
      <c r="C277" t="b">
        <f t="shared" si="16"/>
        <v>0</v>
      </c>
      <c r="D277">
        <f t="shared" si="17"/>
        <v>0</v>
      </c>
    </row>
    <row r="278" spans="1:4" x14ac:dyDescent="0.25">
      <c r="A278" t="s">
        <v>887</v>
      </c>
      <c r="B278" t="b">
        <f t="shared" si="15"/>
        <v>1</v>
      </c>
      <c r="C278" t="b">
        <f t="shared" si="16"/>
        <v>0</v>
      </c>
      <c r="D278">
        <f t="shared" si="17"/>
        <v>0</v>
      </c>
    </row>
    <row r="279" spans="1:4" x14ac:dyDescent="0.25">
      <c r="A279" t="s">
        <v>1044</v>
      </c>
      <c r="B279" t="b">
        <f t="shared" si="15"/>
        <v>0</v>
      </c>
      <c r="C279" t="b">
        <f t="shared" si="16"/>
        <v>0</v>
      </c>
      <c r="D279">
        <f t="shared" si="17"/>
        <v>0</v>
      </c>
    </row>
    <row r="280" spans="1:4" x14ac:dyDescent="0.25">
      <c r="A280" t="s">
        <v>353</v>
      </c>
      <c r="B280" t="b">
        <f t="shared" si="15"/>
        <v>0</v>
      </c>
      <c r="C280" t="b">
        <f t="shared" si="16"/>
        <v>0</v>
      </c>
      <c r="D280">
        <f t="shared" si="17"/>
        <v>0</v>
      </c>
    </row>
    <row r="281" spans="1:4" x14ac:dyDescent="0.25">
      <c r="A281" t="s">
        <v>427</v>
      </c>
      <c r="B281" t="b">
        <f t="shared" si="15"/>
        <v>0</v>
      </c>
      <c r="C281" t="b">
        <f t="shared" si="16"/>
        <v>0</v>
      </c>
      <c r="D281">
        <f t="shared" si="17"/>
        <v>0</v>
      </c>
    </row>
    <row r="282" spans="1:4" x14ac:dyDescent="0.25">
      <c r="A282" t="s">
        <v>2397</v>
      </c>
      <c r="B282" t="b">
        <f t="shared" si="15"/>
        <v>0</v>
      </c>
      <c r="C282" t="b">
        <f t="shared" si="16"/>
        <v>0</v>
      </c>
      <c r="D282">
        <f t="shared" si="17"/>
        <v>0</v>
      </c>
    </row>
    <row r="283" spans="1:4" x14ac:dyDescent="0.25">
      <c r="A283" t="s">
        <v>2332</v>
      </c>
      <c r="B283" t="b">
        <f t="shared" si="15"/>
        <v>0</v>
      </c>
      <c r="C283" t="b">
        <f t="shared" si="16"/>
        <v>0</v>
      </c>
      <c r="D283">
        <f t="shared" si="17"/>
        <v>0</v>
      </c>
    </row>
    <row r="284" spans="1:4" x14ac:dyDescent="0.25">
      <c r="A284" t="s">
        <v>1621</v>
      </c>
      <c r="B284" t="b">
        <f t="shared" si="15"/>
        <v>1</v>
      </c>
      <c r="C284" t="b">
        <f t="shared" si="16"/>
        <v>1</v>
      </c>
      <c r="D284">
        <f t="shared" si="17"/>
        <v>1</v>
      </c>
    </row>
    <row r="285" spans="1:4" x14ac:dyDescent="0.25">
      <c r="A285" t="s">
        <v>1621</v>
      </c>
      <c r="B285" t="b">
        <f t="shared" si="15"/>
        <v>1</v>
      </c>
      <c r="C285" t="b">
        <f t="shared" si="16"/>
        <v>1</v>
      </c>
      <c r="D285">
        <f t="shared" si="17"/>
        <v>1</v>
      </c>
    </row>
    <row r="286" spans="1:4" x14ac:dyDescent="0.25">
      <c r="A286" t="s">
        <v>1174</v>
      </c>
      <c r="B286" t="b">
        <f t="shared" si="15"/>
        <v>0</v>
      </c>
      <c r="C286" t="b">
        <f t="shared" si="16"/>
        <v>0</v>
      </c>
      <c r="D286">
        <f t="shared" si="17"/>
        <v>0</v>
      </c>
    </row>
    <row r="287" spans="1:4" x14ac:dyDescent="0.25">
      <c r="A287" t="s">
        <v>2649</v>
      </c>
      <c r="B287" t="b">
        <f t="shared" si="15"/>
        <v>1</v>
      </c>
      <c r="C287" t="b">
        <f t="shared" si="16"/>
        <v>0</v>
      </c>
      <c r="D287">
        <f t="shared" si="17"/>
        <v>0</v>
      </c>
    </row>
    <row r="288" spans="1:4" x14ac:dyDescent="0.25">
      <c r="A288" t="s">
        <v>117</v>
      </c>
      <c r="B288" t="b">
        <f t="shared" si="15"/>
        <v>0</v>
      </c>
      <c r="C288" t="b">
        <f t="shared" si="16"/>
        <v>0</v>
      </c>
      <c r="D288">
        <f t="shared" si="17"/>
        <v>0</v>
      </c>
    </row>
    <row r="289" spans="1:4" x14ac:dyDescent="0.25">
      <c r="A289" t="s">
        <v>489</v>
      </c>
      <c r="B289" t="b">
        <f t="shared" si="15"/>
        <v>0</v>
      </c>
      <c r="C289" t="b">
        <f t="shared" si="16"/>
        <v>0</v>
      </c>
      <c r="D289">
        <f t="shared" si="17"/>
        <v>0</v>
      </c>
    </row>
    <row r="290" spans="1:4" x14ac:dyDescent="0.25">
      <c r="A290" t="s">
        <v>1511</v>
      </c>
      <c r="B290" t="b">
        <f t="shared" si="15"/>
        <v>1</v>
      </c>
      <c r="C290" t="b">
        <f t="shared" si="16"/>
        <v>0</v>
      </c>
      <c r="D290">
        <f t="shared" si="17"/>
        <v>0</v>
      </c>
    </row>
    <row r="291" spans="1:4" x14ac:dyDescent="0.25">
      <c r="A291" t="s">
        <v>2104</v>
      </c>
      <c r="B291" t="b">
        <f t="shared" si="15"/>
        <v>0</v>
      </c>
      <c r="C291" t="b">
        <f t="shared" si="16"/>
        <v>1</v>
      </c>
      <c r="D291">
        <f t="shared" si="17"/>
        <v>0</v>
      </c>
    </row>
    <row r="292" spans="1:4" x14ac:dyDescent="0.25">
      <c r="A292" t="s">
        <v>2050</v>
      </c>
      <c r="B292" t="b">
        <f t="shared" si="15"/>
        <v>1</v>
      </c>
      <c r="C292" t="b">
        <f t="shared" si="16"/>
        <v>0</v>
      </c>
      <c r="D292">
        <f t="shared" si="17"/>
        <v>0</v>
      </c>
    </row>
    <row r="293" spans="1:4" x14ac:dyDescent="0.25">
      <c r="A293" t="s">
        <v>2050</v>
      </c>
      <c r="B293" t="b">
        <f t="shared" si="15"/>
        <v>1</v>
      </c>
      <c r="C293" t="b">
        <f t="shared" si="16"/>
        <v>0</v>
      </c>
      <c r="D293">
        <f t="shared" si="17"/>
        <v>0</v>
      </c>
    </row>
    <row r="294" spans="1:4" x14ac:dyDescent="0.25">
      <c r="A294" t="s">
        <v>999</v>
      </c>
      <c r="B294" t="b">
        <f t="shared" si="15"/>
        <v>0</v>
      </c>
      <c r="C294" t="b">
        <f t="shared" si="16"/>
        <v>0</v>
      </c>
      <c r="D294">
        <f t="shared" si="17"/>
        <v>0</v>
      </c>
    </row>
    <row r="295" spans="1:4" x14ac:dyDescent="0.25">
      <c r="A295" t="s">
        <v>1027</v>
      </c>
      <c r="B295" t="b">
        <f t="shared" si="15"/>
        <v>0</v>
      </c>
      <c r="C295" t="b">
        <f t="shared" si="16"/>
        <v>0</v>
      </c>
      <c r="D295">
        <f t="shared" si="17"/>
        <v>0</v>
      </c>
    </row>
    <row r="296" spans="1:4" x14ac:dyDescent="0.25">
      <c r="A296" t="s">
        <v>600</v>
      </c>
      <c r="B296" t="b">
        <f t="shared" si="15"/>
        <v>0</v>
      </c>
      <c r="C296" t="b">
        <f t="shared" si="16"/>
        <v>1</v>
      </c>
      <c r="D296">
        <f t="shared" si="17"/>
        <v>0</v>
      </c>
    </row>
    <row r="297" spans="1:4" x14ac:dyDescent="0.25">
      <c r="A297" t="s">
        <v>1144</v>
      </c>
      <c r="B297" t="b">
        <f t="shared" si="15"/>
        <v>1</v>
      </c>
      <c r="C297" t="b">
        <f t="shared" si="16"/>
        <v>0</v>
      </c>
      <c r="D297">
        <f t="shared" si="17"/>
        <v>0</v>
      </c>
    </row>
    <row r="298" spans="1:4" x14ac:dyDescent="0.25">
      <c r="A298" t="s">
        <v>1062</v>
      </c>
      <c r="B298" t="b">
        <f t="shared" si="15"/>
        <v>0</v>
      </c>
      <c r="C298" t="b">
        <f t="shared" si="16"/>
        <v>0</v>
      </c>
      <c r="D298">
        <f t="shared" si="17"/>
        <v>0</v>
      </c>
    </row>
    <row r="299" spans="1:4" x14ac:dyDescent="0.25">
      <c r="A299" t="s">
        <v>1074</v>
      </c>
      <c r="B299" t="b">
        <f t="shared" si="15"/>
        <v>0</v>
      </c>
      <c r="C299" t="b">
        <f t="shared" si="16"/>
        <v>0</v>
      </c>
      <c r="D299">
        <f t="shared" si="17"/>
        <v>0</v>
      </c>
    </row>
    <row r="300" spans="1:4" x14ac:dyDescent="0.25">
      <c r="A300" t="s">
        <v>1059</v>
      </c>
      <c r="B300" t="b">
        <f t="shared" si="15"/>
        <v>1</v>
      </c>
      <c r="C300" t="b">
        <f t="shared" si="16"/>
        <v>1</v>
      </c>
      <c r="D300">
        <f t="shared" si="17"/>
        <v>1</v>
      </c>
    </row>
    <row r="301" spans="1:4" x14ac:dyDescent="0.25">
      <c r="A301" t="s">
        <v>2300</v>
      </c>
      <c r="B301" t="b">
        <f t="shared" si="15"/>
        <v>0</v>
      </c>
      <c r="C301" t="b">
        <f t="shared" si="16"/>
        <v>0</v>
      </c>
      <c r="D301">
        <f t="shared" si="17"/>
        <v>0</v>
      </c>
    </row>
    <row r="302" spans="1:4" x14ac:dyDescent="0.25">
      <c r="A302" t="s">
        <v>2405</v>
      </c>
      <c r="B302" t="b">
        <f t="shared" si="15"/>
        <v>1</v>
      </c>
      <c r="C302" t="b">
        <f t="shared" si="16"/>
        <v>0</v>
      </c>
      <c r="D302">
        <f t="shared" si="17"/>
        <v>0</v>
      </c>
    </row>
    <row r="303" spans="1:4" x14ac:dyDescent="0.25">
      <c r="A303" t="s">
        <v>2634</v>
      </c>
      <c r="B303" t="b">
        <f t="shared" si="15"/>
        <v>1</v>
      </c>
      <c r="C303" t="b">
        <f t="shared" si="16"/>
        <v>0</v>
      </c>
      <c r="D303">
        <f t="shared" si="17"/>
        <v>0</v>
      </c>
    </row>
    <row r="304" spans="1:4" x14ac:dyDescent="0.25">
      <c r="A304" t="s">
        <v>1349</v>
      </c>
      <c r="B304" t="b">
        <f t="shared" si="15"/>
        <v>0</v>
      </c>
      <c r="C304" t="b">
        <f t="shared" si="16"/>
        <v>0</v>
      </c>
      <c r="D304">
        <f t="shared" si="17"/>
        <v>0</v>
      </c>
    </row>
    <row r="305" spans="1:4" x14ac:dyDescent="0.25">
      <c r="A305" t="s">
        <v>1778</v>
      </c>
      <c r="B305" t="b">
        <f t="shared" si="15"/>
        <v>0</v>
      </c>
      <c r="C305" t="b">
        <f t="shared" si="16"/>
        <v>1</v>
      </c>
      <c r="D305">
        <f t="shared" si="17"/>
        <v>0</v>
      </c>
    </row>
    <row r="306" spans="1:4" x14ac:dyDescent="0.25">
      <c r="A306" t="s">
        <v>998</v>
      </c>
      <c r="B306" t="b">
        <f t="shared" si="15"/>
        <v>0</v>
      </c>
      <c r="C306" t="b">
        <f t="shared" si="16"/>
        <v>0</v>
      </c>
      <c r="D306">
        <f t="shared" si="17"/>
        <v>0</v>
      </c>
    </row>
    <row r="307" spans="1:4" x14ac:dyDescent="0.25">
      <c r="A307" t="s">
        <v>1052</v>
      </c>
      <c r="B307" t="b">
        <f t="shared" si="15"/>
        <v>0</v>
      </c>
      <c r="C307" t="b">
        <f t="shared" si="16"/>
        <v>0</v>
      </c>
      <c r="D307">
        <f t="shared" si="17"/>
        <v>0</v>
      </c>
    </row>
    <row r="308" spans="1:4" x14ac:dyDescent="0.25">
      <c r="A308" t="s">
        <v>2626</v>
      </c>
      <c r="B308" t="b">
        <f t="shared" si="15"/>
        <v>0</v>
      </c>
      <c r="C308" t="b">
        <f t="shared" si="16"/>
        <v>0</v>
      </c>
      <c r="D308">
        <f t="shared" si="17"/>
        <v>0</v>
      </c>
    </row>
    <row r="309" spans="1:4" x14ac:dyDescent="0.25">
      <c r="A309" t="s">
        <v>294</v>
      </c>
      <c r="B309" t="b">
        <f t="shared" si="15"/>
        <v>0</v>
      </c>
      <c r="C309" t="b">
        <f t="shared" si="16"/>
        <v>0</v>
      </c>
      <c r="D309">
        <f t="shared" si="17"/>
        <v>0</v>
      </c>
    </row>
    <row r="310" spans="1:4" x14ac:dyDescent="0.25">
      <c r="A310" t="s">
        <v>294</v>
      </c>
      <c r="B310" t="b">
        <f t="shared" si="15"/>
        <v>0</v>
      </c>
      <c r="C310" t="b">
        <f t="shared" si="16"/>
        <v>0</v>
      </c>
      <c r="D310">
        <f t="shared" si="17"/>
        <v>0</v>
      </c>
    </row>
    <row r="311" spans="1:4" x14ac:dyDescent="0.25">
      <c r="A311" t="s">
        <v>962</v>
      </c>
      <c r="B311" t="b">
        <f t="shared" si="15"/>
        <v>0</v>
      </c>
      <c r="C311" t="b">
        <f t="shared" si="16"/>
        <v>0</v>
      </c>
      <c r="D311">
        <f t="shared" si="17"/>
        <v>0</v>
      </c>
    </row>
    <row r="312" spans="1:4" x14ac:dyDescent="0.25">
      <c r="A312" t="s">
        <v>676</v>
      </c>
      <c r="B312" t="b">
        <f t="shared" si="15"/>
        <v>0</v>
      </c>
      <c r="C312" t="b">
        <f t="shared" si="16"/>
        <v>0</v>
      </c>
      <c r="D312">
        <f t="shared" si="17"/>
        <v>0</v>
      </c>
    </row>
    <row r="313" spans="1:4" x14ac:dyDescent="0.25">
      <c r="A313" t="s">
        <v>2888</v>
      </c>
      <c r="B313" t="b">
        <f t="shared" si="15"/>
        <v>1</v>
      </c>
      <c r="C313" t="b">
        <f t="shared" si="16"/>
        <v>0</v>
      </c>
      <c r="D313">
        <f t="shared" si="17"/>
        <v>0</v>
      </c>
    </row>
    <row r="314" spans="1:4" x14ac:dyDescent="0.25">
      <c r="A314" t="s">
        <v>1882</v>
      </c>
      <c r="B314" t="b">
        <f t="shared" si="15"/>
        <v>0</v>
      </c>
      <c r="C314" t="b">
        <f t="shared" si="16"/>
        <v>0</v>
      </c>
      <c r="D314">
        <f t="shared" si="17"/>
        <v>0</v>
      </c>
    </row>
    <row r="315" spans="1:4" x14ac:dyDescent="0.25">
      <c r="A315" t="s">
        <v>2484</v>
      </c>
      <c r="B315" t="b">
        <f t="shared" si="15"/>
        <v>0</v>
      </c>
      <c r="C315" t="b">
        <f t="shared" si="16"/>
        <v>0</v>
      </c>
      <c r="D315">
        <f t="shared" si="17"/>
        <v>0</v>
      </c>
    </row>
    <row r="316" spans="1:4" x14ac:dyDescent="0.25">
      <c r="A316" t="s">
        <v>2571</v>
      </c>
      <c r="B316" t="b">
        <f t="shared" si="15"/>
        <v>0</v>
      </c>
      <c r="C316" t="b">
        <f t="shared" si="16"/>
        <v>0</v>
      </c>
      <c r="D316">
        <f t="shared" si="17"/>
        <v>0</v>
      </c>
    </row>
    <row r="317" spans="1:4" x14ac:dyDescent="0.25">
      <c r="A317" t="s">
        <v>1758</v>
      </c>
      <c r="B317" t="b">
        <f t="shared" si="15"/>
        <v>0</v>
      </c>
      <c r="C317" t="b">
        <f t="shared" si="16"/>
        <v>0</v>
      </c>
      <c r="D317">
        <f t="shared" si="17"/>
        <v>0</v>
      </c>
    </row>
    <row r="318" spans="1:4" x14ac:dyDescent="0.25">
      <c r="A318" t="s">
        <v>704</v>
      </c>
      <c r="B318" t="b">
        <f t="shared" si="15"/>
        <v>0</v>
      </c>
      <c r="C318" t="b">
        <f t="shared" si="16"/>
        <v>0</v>
      </c>
      <c r="D318">
        <f t="shared" si="17"/>
        <v>0</v>
      </c>
    </row>
    <row r="319" spans="1:4" x14ac:dyDescent="0.25">
      <c r="A319" t="s">
        <v>758</v>
      </c>
      <c r="B319" t="b">
        <f t="shared" si="15"/>
        <v>0</v>
      </c>
      <c r="C319" t="b">
        <f t="shared" si="16"/>
        <v>0</v>
      </c>
      <c r="D319">
        <f t="shared" si="17"/>
        <v>0</v>
      </c>
    </row>
    <row r="320" spans="1:4" x14ac:dyDescent="0.25">
      <c r="A320" t="s">
        <v>2231</v>
      </c>
      <c r="B320" t="b">
        <f t="shared" si="15"/>
        <v>0</v>
      </c>
      <c r="C320" t="b">
        <f t="shared" si="16"/>
        <v>0</v>
      </c>
      <c r="D320">
        <f t="shared" si="17"/>
        <v>0</v>
      </c>
    </row>
    <row r="321" spans="1:4" x14ac:dyDescent="0.25">
      <c r="A321" t="s">
        <v>781</v>
      </c>
      <c r="B321" t="b">
        <f t="shared" si="15"/>
        <v>0</v>
      </c>
      <c r="C321" t="b">
        <f t="shared" si="16"/>
        <v>0</v>
      </c>
      <c r="D321">
        <f t="shared" si="17"/>
        <v>0</v>
      </c>
    </row>
    <row r="322" spans="1:4" x14ac:dyDescent="0.25">
      <c r="A322" t="s">
        <v>975</v>
      </c>
      <c r="B322" t="b">
        <f t="shared" si="15"/>
        <v>1</v>
      </c>
      <c r="C322" t="b">
        <f t="shared" si="16"/>
        <v>0</v>
      </c>
      <c r="D322">
        <f t="shared" si="17"/>
        <v>0</v>
      </c>
    </row>
    <row r="323" spans="1:4" x14ac:dyDescent="0.25">
      <c r="A323" t="s">
        <v>1122</v>
      </c>
      <c r="B323" t="b">
        <f t="shared" si="15"/>
        <v>1</v>
      </c>
      <c r="C323" t="b">
        <f t="shared" si="16"/>
        <v>0</v>
      </c>
      <c r="D323">
        <f t="shared" si="17"/>
        <v>0</v>
      </c>
    </row>
    <row r="324" spans="1:4" x14ac:dyDescent="0.25">
      <c r="A324" t="s">
        <v>2349</v>
      </c>
      <c r="B324" t="b">
        <f t="shared" si="15"/>
        <v>0</v>
      </c>
      <c r="C324" t="b">
        <f t="shared" si="16"/>
        <v>0</v>
      </c>
      <c r="D324">
        <f t="shared" si="17"/>
        <v>0</v>
      </c>
    </row>
    <row r="325" spans="1:4" x14ac:dyDescent="0.25">
      <c r="A325" t="s">
        <v>2143</v>
      </c>
      <c r="B325" t="b">
        <f t="shared" si="15"/>
        <v>1</v>
      </c>
      <c r="C325" t="b">
        <f t="shared" si="16"/>
        <v>0</v>
      </c>
      <c r="D325">
        <f t="shared" si="17"/>
        <v>0</v>
      </c>
    </row>
    <row r="326" spans="1:4" x14ac:dyDescent="0.25">
      <c r="A326" t="s">
        <v>2159</v>
      </c>
      <c r="B326" t="b">
        <f t="shared" ref="B326:B389" si="18">MID(A326,2,1) = "R"</f>
        <v>0</v>
      </c>
      <c r="C326" t="b">
        <f t="shared" ref="C326:C389" si="19">MID(A326,7,1) = "R"</f>
        <v>0</v>
      </c>
      <c r="D326">
        <f t="shared" ref="D326:D389" si="20">IF(B326,TRUE)*AND(C326,TRUE)</f>
        <v>0</v>
      </c>
    </row>
    <row r="327" spans="1:4" x14ac:dyDescent="0.25">
      <c r="A327" t="s">
        <v>1308</v>
      </c>
      <c r="B327" t="b">
        <f t="shared" si="18"/>
        <v>0</v>
      </c>
      <c r="C327" t="b">
        <f t="shared" si="19"/>
        <v>0</v>
      </c>
      <c r="D327">
        <f t="shared" si="20"/>
        <v>0</v>
      </c>
    </row>
    <row r="328" spans="1:4" x14ac:dyDescent="0.25">
      <c r="A328" t="s">
        <v>2228</v>
      </c>
      <c r="B328" t="b">
        <f t="shared" si="18"/>
        <v>0</v>
      </c>
      <c r="C328" t="b">
        <f t="shared" si="19"/>
        <v>0</v>
      </c>
      <c r="D328">
        <f t="shared" si="20"/>
        <v>0</v>
      </c>
    </row>
    <row r="329" spans="1:4" x14ac:dyDescent="0.25">
      <c r="A329" t="s">
        <v>214</v>
      </c>
      <c r="B329" t="b">
        <f t="shared" si="18"/>
        <v>0</v>
      </c>
      <c r="C329" t="b">
        <f t="shared" si="19"/>
        <v>1</v>
      </c>
      <c r="D329">
        <f t="shared" si="20"/>
        <v>0</v>
      </c>
    </row>
    <row r="330" spans="1:4" x14ac:dyDescent="0.25">
      <c r="A330" t="s">
        <v>431</v>
      </c>
      <c r="B330" t="b">
        <f t="shared" si="18"/>
        <v>0</v>
      </c>
      <c r="C330" t="b">
        <f t="shared" si="19"/>
        <v>1</v>
      </c>
      <c r="D330">
        <f t="shared" si="20"/>
        <v>0</v>
      </c>
    </row>
    <row r="331" spans="1:4" x14ac:dyDescent="0.25">
      <c r="A331" t="s">
        <v>2254</v>
      </c>
      <c r="B331" t="b">
        <f t="shared" si="18"/>
        <v>0</v>
      </c>
      <c r="C331" t="b">
        <f t="shared" si="19"/>
        <v>0</v>
      </c>
      <c r="D331">
        <f t="shared" si="20"/>
        <v>0</v>
      </c>
    </row>
    <row r="332" spans="1:4" x14ac:dyDescent="0.25">
      <c r="A332" t="s">
        <v>2743</v>
      </c>
      <c r="B332" t="b">
        <f t="shared" si="18"/>
        <v>1</v>
      </c>
      <c r="C332" t="b">
        <f t="shared" si="19"/>
        <v>1</v>
      </c>
      <c r="D332">
        <f t="shared" si="20"/>
        <v>1</v>
      </c>
    </row>
    <row r="333" spans="1:4" x14ac:dyDescent="0.25">
      <c r="A333" t="s">
        <v>603</v>
      </c>
      <c r="B333" t="b">
        <f t="shared" si="18"/>
        <v>0</v>
      </c>
      <c r="C333" t="b">
        <f t="shared" si="19"/>
        <v>0</v>
      </c>
      <c r="D333">
        <f t="shared" si="20"/>
        <v>0</v>
      </c>
    </row>
    <row r="334" spans="1:4" x14ac:dyDescent="0.25">
      <c r="A334" t="s">
        <v>391</v>
      </c>
      <c r="B334" t="b">
        <f t="shared" si="18"/>
        <v>1</v>
      </c>
      <c r="C334" t="b">
        <f t="shared" si="19"/>
        <v>0</v>
      </c>
      <c r="D334">
        <f t="shared" si="20"/>
        <v>0</v>
      </c>
    </row>
    <row r="335" spans="1:4" x14ac:dyDescent="0.25">
      <c r="A335" t="s">
        <v>2914</v>
      </c>
      <c r="B335" t="b">
        <f t="shared" si="18"/>
        <v>1</v>
      </c>
      <c r="C335" t="b">
        <f t="shared" si="19"/>
        <v>0</v>
      </c>
      <c r="D335">
        <f t="shared" si="20"/>
        <v>0</v>
      </c>
    </row>
    <row r="336" spans="1:4" x14ac:dyDescent="0.25">
      <c r="A336" t="s">
        <v>1265</v>
      </c>
      <c r="B336" t="b">
        <f t="shared" si="18"/>
        <v>0</v>
      </c>
      <c r="C336" t="b">
        <f t="shared" si="19"/>
        <v>0</v>
      </c>
      <c r="D336">
        <f t="shared" si="20"/>
        <v>0</v>
      </c>
    </row>
    <row r="337" spans="1:4" x14ac:dyDescent="0.25">
      <c r="A337" t="s">
        <v>429</v>
      </c>
      <c r="B337" t="b">
        <f t="shared" si="18"/>
        <v>0</v>
      </c>
      <c r="C337" t="b">
        <f t="shared" si="19"/>
        <v>0</v>
      </c>
      <c r="D337">
        <f t="shared" si="20"/>
        <v>0</v>
      </c>
    </row>
    <row r="338" spans="1:4" x14ac:dyDescent="0.25">
      <c r="A338" t="s">
        <v>2121</v>
      </c>
      <c r="B338" t="b">
        <f t="shared" si="18"/>
        <v>0</v>
      </c>
      <c r="C338" t="b">
        <f t="shared" si="19"/>
        <v>0</v>
      </c>
      <c r="D338">
        <f t="shared" si="20"/>
        <v>0</v>
      </c>
    </row>
    <row r="339" spans="1:4" x14ac:dyDescent="0.25">
      <c r="A339" t="s">
        <v>1626</v>
      </c>
      <c r="B339" t="b">
        <f t="shared" si="18"/>
        <v>1</v>
      </c>
      <c r="C339" t="b">
        <f t="shared" si="19"/>
        <v>0</v>
      </c>
      <c r="D339">
        <f t="shared" si="20"/>
        <v>0</v>
      </c>
    </row>
    <row r="340" spans="1:4" x14ac:dyDescent="0.25">
      <c r="A340" t="s">
        <v>1713</v>
      </c>
      <c r="B340" t="b">
        <f t="shared" si="18"/>
        <v>1</v>
      </c>
      <c r="C340" t="b">
        <f t="shared" si="19"/>
        <v>0</v>
      </c>
      <c r="D340">
        <f t="shared" si="20"/>
        <v>0</v>
      </c>
    </row>
    <row r="341" spans="1:4" x14ac:dyDescent="0.25">
      <c r="A341" t="s">
        <v>1887</v>
      </c>
      <c r="B341" t="b">
        <f t="shared" si="18"/>
        <v>0</v>
      </c>
      <c r="C341" t="b">
        <f t="shared" si="19"/>
        <v>0</v>
      </c>
      <c r="D341">
        <f t="shared" si="20"/>
        <v>0</v>
      </c>
    </row>
    <row r="342" spans="1:4" x14ac:dyDescent="0.25">
      <c r="A342" t="s">
        <v>1273</v>
      </c>
      <c r="B342" t="b">
        <f t="shared" si="18"/>
        <v>0</v>
      </c>
      <c r="C342" t="b">
        <f t="shared" si="19"/>
        <v>0</v>
      </c>
      <c r="D342">
        <f t="shared" si="20"/>
        <v>0</v>
      </c>
    </row>
    <row r="343" spans="1:4" x14ac:dyDescent="0.25">
      <c r="A343" t="s">
        <v>1959</v>
      </c>
      <c r="B343" t="b">
        <f t="shared" si="18"/>
        <v>0</v>
      </c>
      <c r="C343" t="b">
        <f t="shared" si="19"/>
        <v>0</v>
      </c>
      <c r="D343">
        <f t="shared" si="20"/>
        <v>0</v>
      </c>
    </row>
    <row r="344" spans="1:4" x14ac:dyDescent="0.25">
      <c r="A344" t="s">
        <v>1064</v>
      </c>
      <c r="B344" t="b">
        <f t="shared" si="18"/>
        <v>0</v>
      </c>
      <c r="C344" t="b">
        <f t="shared" si="19"/>
        <v>0</v>
      </c>
      <c r="D344">
        <f t="shared" si="20"/>
        <v>0</v>
      </c>
    </row>
    <row r="345" spans="1:4" x14ac:dyDescent="0.25">
      <c r="A345" t="s">
        <v>1484</v>
      </c>
      <c r="B345" t="b">
        <f t="shared" si="18"/>
        <v>0</v>
      </c>
      <c r="C345" t="b">
        <f t="shared" si="19"/>
        <v>0</v>
      </c>
      <c r="D345">
        <f t="shared" si="20"/>
        <v>0</v>
      </c>
    </row>
    <row r="346" spans="1:4" x14ac:dyDescent="0.25">
      <c r="A346" t="s">
        <v>1120</v>
      </c>
      <c r="B346" t="b">
        <f t="shared" si="18"/>
        <v>1</v>
      </c>
      <c r="C346" t="b">
        <f t="shared" si="19"/>
        <v>0</v>
      </c>
      <c r="D346">
        <f t="shared" si="20"/>
        <v>0</v>
      </c>
    </row>
    <row r="347" spans="1:4" x14ac:dyDescent="0.25">
      <c r="A347" t="s">
        <v>631</v>
      </c>
      <c r="B347" t="b">
        <f t="shared" si="18"/>
        <v>1</v>
      </c>
      <c r="C347" t="b">
        <f t="shared" si="19"/>
        <v>0</v>
      </c>
      <c r="D347">
        <f t="shared" si="20"/>
        <v>0</v>
      </c>
    </row>
    <row r="348" spans="1:4" x14ac:dyDescent="0.25">
      <c r="A348" t="s">
        <v>752</v>
      </c>
      <c r="B348" t="b">
        <f t="shared" si="18"/>
        <v>1</v>
      </c>
      <c r="C348" t="b">
        <f t="shared" si="19"/>
        <v>0</v>
      </c>
      <c r="D348">
        <f t="shared" si="20"/>
        <v>0</v>
      </c>
    </row>
    <row r="349" spans="1:4" x14ac:dyDescent="0.25">
      <c r="A349" t="s">
        <v>2851</v>
      </c>
      <c r="B349" t="b">
        <f t="shared" si="18"/>
        <v>0</v>
      </c>
      <c r="C349" t="b">
        <f t="shared" si="19"/>
        <v>0</v>
      </c>
      <c r="D349">
        <f t="shared" si="20"/>
        <v>0</v>
      </c>
    </row>
    <row r="350" spans="1:4" x14ac:dyDescent="0.25">
      <c r="A350" t="s">
        <v>1232</v>
      </c>
      <c r="B350" t="b">
        <f t="shared" si="18"/>
        <v>0</v>
      </c>
      <c r="C350" t="b">
        <f t="shared" si="19"/>
        <v>1</v>
      </c>
      <c r="D350">
        <f t="shared" si="20"/>
        <v>0</v>
      </c>
    </row>
    <row r="351" spans="1:4" x14ac:dyDescent="0.25">
      <c r="A351" t="s">
        <v>875</v>
      </c>
      <c r="B351" t="b">
        <f t="shared" si="18"/>
        <v>0</v>
      </c>
      <c r="C351" t="b">
        <f t="shared" si="19"/>
        <v>0</v>
      </c>
      <c r="D351">
        <f t="shared" si="20"/>
        <v>0</v>
      </c>
    </row>
    <row r="352" spans="1:4" x14ac:dyDescent="0.25">
      <c r="A352" t="s">
        <v>1560</v>
      </c>
      <c r="B352" t="b">
        <f t="shared" si="18"/>
        <v>1</v>
      </c>
      <c r="C352" t="b">
        <f t="shared" si="19"/>
        <v>0</v>
      </c>
      <c r="D352">
        <f t="shared" si="20"/>
        <v>0</v>
      </c>
    </row>
    <row r="353" spans="1:4" x14ac:dyDescent="0.25">
      <c r="A353" t="s">
        <v>2277</v>
      </c>
      <c r="B353" t="b">
        <f t="shared" si="18"/>
        <v>0</v>
      </c>
      <c r="C353" t="b">
        <f t="shared" si="19"/>
        <v>0</v>
      </c>
      <c r="D353">
        <f t="shared" si="20"/>
        <v>0</v>
      </c>
    </row>
    <row r="354" spans="1:4" x14ac:dyDescent="0.25">
      <c r="A354" t="s">
        <v>1226</v>
      </c>
      <c r="B354" t="b">
        <f t="shared" si="18"/>
        <v>0</v>
      </c>
      <c r="C354" t="b">
        <f t="shared" si="19"/>
        <v>0</v>
      </c>
      <c r="D354">
        <f t="shared" si="20"/>
        <v>0</v>
      </c>
    </row>
    <row r="355" spans="1:4" x14ac:dyDescent="0.25">
      <c r="A355" t="s">
        <v>2849</v>
      </c>
      <c r="B355" t="b">
        <f t="shared" si="18"/>
        <v>0</v>
      </c>
      <c r="C355" t="b">
        <f t="shared" si="19"/>
        <v>0</v>
      </c>
      <c r="D355">
        <f t="shared" si="20"/>
        <v>0</v>
      </c>
    </row>
    <row r="356" spans="1:4" x14ac:dyDescent="0.25">
      <c r="A356" t="s">
        <v>566</v>
      </c>
      <c r="B356" t="b">
        <f t="shared" si="18"/>
        <v>0</v>
      </c>
      <c r="C356" t="b">
        <f t="shared" si="19"/>
        <v>1</v>
      </c>
      <c r="D356">
        <f t="shared" si="20"/>
        <v>0</v>
      </c>
    </row>
    <row r="357" spans="1:4" x14ac:dyDescent="0.25">
      <c r="A357" t="s">
        <v>286</v>
      </c>
      <c r="B357" t="b">
        <f t="shared" si="18"/>
        <v>0</v>
      </c>
      <c r="C357" t="b">
        <f t="shared" si="19"/>
        <v>0</v>
      </c>
      <c r="D357">
        <f t="shared" si="20"/>
        <v>0</v>
      </c>
    </row>
    <row r="358" spans="1:4" x14ac:dyDescent="0.25">
      <c r="A358" t="s">
        <v>2458</v>
      </c>
      <c r="B358" t="b">
        <f t="shared" si="18"/>
        <v>0</v>
      </c>
      <c r="C358" t="b">
        <f t="shared" si="19"/>
        <v>0</v>
      </c>
      <c r="D358">
        <f t="shared" si="20"/>
        <v>0</v>
      </c>
    </row>
    <row r="359" spans="1:4" x14ac:dyDescent="0.25">
      <c r="A359" t="s">
        <v>792</v>
      </c>
      <c r="B359" t="b">
        <f t="shared" si="18"/>
        <v>0</v>
      </c>
      <c r="C359" t="b">
        <f t="shared" si="19"/>
        <v>0</v>
      </c>
      <c r="D359">
        <f t="shared" si="20"/>
        <v>0</v>
      </c>
    </row>
    <row r="360" spans="1:4" x14ac:dyDescent="0.25">
      <c r="A360" t="s">
        <v>1366</v>
      </c>
      <c r="B360" t="b">
        <f t="shared" si="18"/>
        <v>0</v>
      </c>
      <c r="C360" t="b">
        <f t="shared" si="19"/>
        <v>0</v>
      </c>
      <c r="D360">
        <f t="shared" si="20"/>
        <v>0</v>
      </c>
    </row>
    <row r="361" spans="1:4" x14ac:dyDescent="0.25">
      <c r="A361" t="s">
        <v>1892</v>
      </c>
      <c r="B361" t="b">
        <f t="shared" si="18"/>
        <v>0</v>
      </c>
      <c r="C361" t="b">
        <f t="shared" si="19"/>
        <v>0</v>
      </c>
      <c r="D361">
        <f t="shared" si="20"/>
        <v>0</v>
      </c>
    </row>
    <row r="362" spans="1:4" x14ac:dyDescent="0.25">
      <c r="A362" t="s">
        <v>899</v>
      </c>
      <c r="B362" t="b">
        <f t="shared" si="18"/>
        <v>0</v>
      </c>
      <c r="C362" t="b">
        <f t="shared" si="19"/>
        <v>0</v>
      </c>
      <c r="D362">
        <f t="shared" si="20"/>
        <v>0</v>
      </c>
    </row>
    <row r="363" spans="1:4" x14ac:dyDescent="0.25">
      <c r="A363" t="s">
        <v>871</v>
      </c>
      <c r="B363" t="b">
        <f t="shared" si="18"/>
        <v>0</v>
      </c>
      <c r="C363" t="b">
        <f t="shared" si="19"/>
        <v>1</v>
      </c>
      <c r="D363">
        <f t="shared" si="20"/>
        <v>0</v>
      </c>
    </row>
    <row r="364" spans="1:4" x14ac:dyDescent="0.25">
      <c r="A364" t="s">
        <v>1905</v>
      </c>
      <c r="B364" t="b">
        <f t="shared" si="18"/>
        <v>0</v>
      </c>
      <c r="C364" t="b">
        <f t="shared" si="19"/>
        <v>0</v>
      </c>
      <c r="D364">
        <f t="shared" si="20"/>
        <v>0</v>
      </c>
    </row>
    <row r="365" spans="1:4" x14ac:dyDescent="0.25">
      <c r="A365" t="s">
        <v>976</v>
      </c>
      <c r="B365" t="b">
        <f t="shared" si="18"/>
        <v>1</v>
      </c>
      <c r="C365" t="b">
        <f t="shared" si="19"/>
        <v>1</v>
      </c>
      <c r="D365">
        <f t="shared" si="20"/>
        <v>1</v>
      </c>
    </row>
    <row r="366" spans="1:4" x14ac:dyDescent="0.25">
      <c r="A366" t="s">
        <v>1396</v>
      </c>
      <c r="B366" t="b">
        <f t="shared" si="18"/>
        <v>0</v>
      </c>
      <c r="C366" t="b">
        <f t="shared" si="19"/>
        <v>0</v>
      </c>
      <c r="D366">
        <f t="shared" si="20"/>
        <v>0</v>
      </c>
    </row>
    <row r="367" spans="1:4" x14ac:dyDescent="0.25">
      <c r="A367" t="s">
        <v>2219</v>
      </c>
      <c r="B367" t="b">
        <f t="shared" si="18"/>
        <v>0</v>
      </c>
      <c r="C367" t="b">
        <f t="shared" si="19"/>
        <v>0</v>
      </c>
      <c r="D367">
        <f t="shared" si="20"/>
        <v>0</v>
      </c>
    </row>
    <row r="368" spans="1:4" x14ac:dyDescent="0.25">
      <c r="A368" t="s">
        <v>991</v>
      </c>
      <c r="B368" t="b">
        <f t="shared" si="18"/>
        <v>0</v>
      </c>
      <c r="C368" t="b">
        <f t="shared" si="19"/>
        <v>0</v>
      </c>
      <c r="D368">
        <f t="shared" si="20"/>
        <v>0</v>
      </c>
    </row>
    <row r="369" spans="1:4" x14ac:dyDescent="0.25">
      <c r="A369" t="s">
        <v>410</v>
      </c>
      <c r="B369" t="b">
        <f t="shared" si="18"/>
        <v>1</v>
      </c>
      <c r="C369" t="b">
        <f t="shared" si="19"/>
        <v>0</v>
      </c>
      <c r="D369">
        <f t="shared" si="20"/>
        <v>0</v>
      </c>
    </row>
    <row r="370" spans="1:4" x14ac:dyDescent="0.25">
      <c r="A370" t="s">
        <v>1330</v>
      </c>
      <c r="B370" t="b">
        <f t="shared" si="18"/>
        <v>0</v>
      </c>
      <c r="C370" t="b">
        <f t="shared" si="19"/>
        <v>0</v>
      </c>
      <c r="D370">
        <f t="shared" si="20"/>
        <v>0</v>
      </c>
    </row>
    <row r="371" spans="1:4" x14ac:dyDescent="0.25">
      <c r="A371" t="s">
        <v>2420</v>
      </c>
      <c r="B371" t="b">
        <f t="shared" si="18"/>
        <v>1</v>
      </c>
      <c r="C371" t="b">
        <f t="shared" si="19"/>
        <v>0</v>
      </c>
      <c r="D371">
        <f t="shared" si="20"/>
        <v>0</v>
      </c>
    </row>
    <row r="372" spans="1:4" x14ac:dyDescent="0.25">
      <c r="A372" t="s">
        <v>924</v>
      </c>
      <c r="B372" t="b">
        <f t="shared" si="18"/>
        <v>0</v>
      </c>
      <c r="C372" t="b">
        <f t="shared" si="19"/>
        <v>1</v>
      </c>
      <c r="D372">
        <f t="shared" si="20"/>
        <v>0</v>
      </c>
    </row>
    <row r="373" spans="1:4" x14ac:dyDescent="0.25">
      <c r="A373" t="s">
        <v>647</v>
      </c>
      <c r="B373" t="b">
        <f t="shared" si="18"/>
        <v>0</v>
      </c>
      <c r="C373" t="b">
        <f t="shared" si="19"/>
        <v>0</v>
      </c>
      <c r="D373">
        <f t="shared" si="20"/>
        <v>0</v>
      </c>
    </row>
    <row r="374" spans="1:4" x14ac:dyDescent="0.25">
      <c r="A374" t="s">
        <v>746</v>
      </c>
      <c r="B374" t="b">
        <f t="shared" si="18"/>
        <v>1</v>
      </c>
      <c r="C374" t="b">
        <f t="shared" si="19"/>
        <v>0</v>
      </c>
      <c r="D374">
        <f t="shared" si="20"/>
        <v>0</v>
      </c>
    </row>
    <row r="375" spans="1:4" x14ac:dyDescent="0.25">
      <c r="A375" t="s">
        <v>1177</v>
      </c>
      <c r="B375" t="b">
        <f t="shared" si="18"/>
        <v>0</v>
      </c>
      <c r="C375" t="b">
        <f t="shared" si="19"/>
        <v>1</v>
      </c>
      <c r="D375">
        <f t="shared" si="20"/>
        <v>0</v>
      </c>
    </row>
    <row r="376" spans="1:4" x14ac:dyDescent="0.25">
      <c r="A376" t="s">
        <v>1331</v>
      </c>
      <c r="B376" t="b">
        <f t="shared" si="18"/>
        <v>1</v>
      </c>
      <c r="C376" t="b">
        <f t="shared" si="19"/>
        <v>0</v>
      </c>
      <c r="D376">
        <f t="shared" si="20"/>
        <v>0</v>
      </c>
    </row>
    <row r="377" spans="1:4" x14ac:dyDescent="0.25">
      <c r="A377" t="s">
        <v>1630</v>
      </c>
      <c r="B377" t="b">
        <f t="shared" si="18"/>
        <v>0</v>
      </c>
      <c r="C377" t="b">
        <f t="shared" si="19"/>
        <v>1</v>
      </c>
      <c r="D377">
        <f t="shared" si="20"/>
        <v>0</v>
      </c>
    </row>
    <row r="378" spans="1:4" x14ac:dyDescent="0.25">
      <c r="A378" t="s">
        <v>2929</v>
      </c>
      <c r="B378" t="b">
        <f t="shared" si="18"/>
        <v>1</v>
      </c>
      <c r="C378" t="b">
        <f t="shared" si="19"/>
        <v>1</v>
      </c>
      <c r="D378">
        <f t="shared" si="20"/>
        <v>1</v>
      </c>
    </row>
    <row r="379" spans="1:4" x14ac:dyDescent="0.25">
      <c r="A379" t="s">
        <v>2738</v>
      </c>
      <c r="B379" t="b">
        <f t="shared" si="18"/>
        <v>0</v>
      </c>
      <c r="C379" t="b">
        <f t="shared" si="19"/>
        <v>0</v>
      </c>
      <c r="D379">
        <f t="shared" si="20"/>
        <v>0</v>
      </c>
    </row>
    <row r="380" spans="1:4" x14ac:dyDescent="0.25">
      <c r="A380" t="s">
        <v>1317</v>
      </c>
      <c r="B380" t="b">
        <f t="shared" si="18"/>
        <v>1</v>
      </c>
      <c r="C380" t="b">
        <f t="shared" si="19"/>
        <v>1</v>
      </c>
      <c r="D380">
        <f t="shared" si="20"/>
        <v>1</v>
      </c>
    </row>
    <row r="381" spans="1:4" x14ac:dyDescent="0.25">
      <c r="A381" t="s">
        <v>645</v>
      </c>
      <c r="B381" t="b">
        <f t="shared" si="18"/>
        <v>0</v>
      </c>
      <c r="C381" t="b">
        <f t="shared" si="19"/>
        <v>0</v>
      </c>
      <c r="D381">
        <f t="shared" si="20"/>
        <v>0</v>
      </c>
    </row>
    <row r="382" spans="1:4" x14ac:dyDescent="0.25">
      <c r="A382" t="s">
        <v>1216</v>
      </c>
      <c r="B382" t="b">
        <f t="shared" si="18"/>
        <v>0</v>
      </c>
      <c r="C382" t="b">
        <f t="shared" si="19"/>
        <v>0</v>
      </c>
      <c r="D382">
        <f t="shared" si="20"/>
        <v>0</v>
      </c>
    </row>
    <row r="383" spans="1:4" x14ac:dyDescent="0.25">
      <c r="A383" t="s">
        <v>2762</v>
      </c>
      <c r="B383" t="b">
        <f t="shared" si="18"/>
        <v>0</v>
      </c>
      <c r="C383" t="b">
        <f t="shared" si="19"/>
        <v>0</v>
      </c>
      <c r="D383">
        <f t="shared" si="20"/>
        <v>0</v>
      </c>
    </row>
    <row r="384" spans="1:4" x14ac:dyDescent="0.25">
      <c r="A384" t="s">
        <v>2548</v>
      </c>
      <c r="B384" t="b">
        <f t="shared" si="18"/>
        <v>1</v>
      </c>
      <c r="C384" t="b">
        <f t="shared" si="19"/>
        <v>0</v>
      </c>
      <c r="D384">
        <f t="shared" si="20"/>
        <v>0</v>
      </c>
    </row>
    <row r="385" spans="1:4" x14ac:dyDescent="0.25">
      <c r="A385" t="s">
        <v>2044</v>
      </c>
      <c r="B385" t="b">
        <f t="shared" si="18"/>
        <v>0</v>
      </c>
      <c r="C385" t="b">
        <f t="shared" si="19"/>
        <v>0</v>
      </c>
      <c r="D385">
        <f t="shared" si="20"/>
        <v>0</v>
      </c>
    </row>
    <row r="386" spans="1:4" x14ac:dyDescent="0.25">
      <c r="A386" t="s">
        <v>2891</v>
      </c>
      <c r="B386" t="b">
        <f t="shared" si="18"/>
        <v>1</v>
      </c>
      <c r="C386" t="b">
        <f t="shared" si="19"/>
        <v>0</v>
      </c>
      <c r="D386">
        <f t="shared" si="20"/>
        <v>0</v>
      </c>
    </row>
    <row r="387" spans="1:4" x14ac:dyDescent="0.25">
      <c r="A387" t="s">
        <v>1719</v>
      </c>
      <c r="B387" t="b">
        <f t="shared" si="18"/>
        <v>1</v>
      </c>
      <c r="C387" t="b">
        <f t="shared" si="19"/>
        <v>0</v>
      </c>
      <c r="D387">
        <f t="shared" si="20"/>
        <v>0</v>
      </c>
    </row>
    <row r="388" spans="1:4" x14ac:dyDescent="0.25">
      <c r="A388" t="s">
        <v>2889</v>
      </c>
      <c r="B388" t="b">
        <f t="shared" si="18"/>
        <v>0</v>
      </c>
      <c r="C388" t="b">
        <f t="shared" si="19"/>
        <v>0</v>
      </c>
      <c r="D388">
        <f t="shared" si="20"/>
        <v>0</v>
      </c>
    </row>
    <row r="389" spans="1:4" x14ac:dyDescent="0.25">
      <c r="A389" t="s">
        <v>2937</v>
      </c>
      <c r="B389" t="b">
        <f t="shared" si="18"/>
        <v>1</v>
      </c>
      <c r="C389" t="b">
        <f t="shared" si="19"/>
        <v>1</v>
      </c>
      <c r="D389">
        <f t="shared" si="20"/>
        <v>1</v>
      </c>
    </row>
    <row r="390" spans="1:4" x14ac:dyDescent="0.25">
      <c r="A390" t="s">
        <v>1250</v>
      </c>
      <c r="B390" t="b">
        <f t="shared" ref="B390:B453" si="21">MID(A390,2,1) = "R"</f>
        <v>0</v>
      </c>
      <c r="C390" t="b">
        <f t="shared" ref="C390:C453" si="22">MID(A390,7,1) = "R"</f>
        <v>0</v>
      </c>
      <c r="D390">
        <f t="shared" ref="D390:D453" si="23">IF(B390,TRUE)*AND(C390,TRUE)</f>
        <v>0</v>
      </c>
    </row>
    <row r="391" spans="1:4" x14ac:dyDescent="0.25">
      <c r="A391" t="s">
        <v>1434</v>
      </c>
      <c r="B391" t="b">
        <f t="shared" si="21"/>
        <v>1</v>
      </c>
      <c r="C391" t="b">
        <f t="shared" si="22"/>
        <v>0</v>
      </c>
      <c r="D391">
        <f t="shared" si="23"/>
        <v>0</v>
      </c>
    </row>
    <row r="392" spans="1:4" x14ac:dyDescent="0.25">
      <c r="A392" t="s">
        <v>258</v>
      </c>
      <c r="B392" t="b">
        <f t="shared" si="21"/>
        <v>1</v>
      </c>
      <c r="C392" t="b">
        <f t="shared" si="22"/>
        <v>0</v>
      </c>
      <c r="D392">
        <f t="shared" si="23"/>
        <v>0</v>
      </c>
    </row>
    <row r="393" spans="1:4" x14ac:dyDescent="0.25">
      <c r="A393" t="s">
        <v>2873</v>
      </c>
      <c r="B393" t="b">
        <f t="shared" si="21"/>
        <v>0</v>
      </c>
      <c r="C393" t="b">
        <f t="shared" si="22"/>
        <v>1</v>
      </c>
      <c r="D393">
        <f t="shared" si="23"/>
        <v>0</v>
      </c>
    </row>
    <row r="394" spans="1:4" x14ac:dyDescent="0.25">
      <c r="A394" t="s">
        <v>772</v>
      </c>
      <c r="B394" t="b">
        <f t="shared" si="21"/>
        <v>0</v>
      </c>
      <c r="C394" t="b">
        <f t="shared" si="22"/>
        <v>0</v>
      </c>
      <c r="D394">
        <f t="shared" si="23"/>
        <v>0</v>
      </c>
    </row>
    <row r="395" spans="1:4" x14ac:dyDescent="0.25">
      <c r="A395" t="s">
        <v>1898</v>
      </c>
      <c r="B395" t="b">
        <f t="shared" si="21"/>
        <v>0</v>
      </c>
      <c r="C395" t="b">
        <f t="shared" si="22"/>
        <v>1</v>
      </c>
      <c r="D395">
        <f t="shared" si="23"/>
        <v>0</v>
      </c>
    </row>
    <row r="396" spans="1:4" x14ac:dyDescent="0.25">
      <c r="A396" t="s">
        <v>2601</v>
      </c>
      <c r="B396" t="b">
        <f t="shared" si="21"/>
        <v>0</v>
      </c>
      <c r="C396" t="b">
        <f t="shared" si="22"/>
        <v>0</v>
      </c>
      <c r="D396">
        <f t="shared" si="23"/>
        <v>0</v>
      </c>
    </row>
    <row r="397" spans="1:4" x14ac:dyDescent="0.25">
      <c r="A397" t="s">
        <v>1022</v>
      </c>
      <c r="B397" t="b">
        <f t="shared" si="21"/>
        <v>0</v>
      </c>
      <c r="C397" t="b">
        <f t="shared" si="22"/>
        <v>1</v>
      </c>
      <c r="D397">
        <f t="shared" si="23"/>
        <v>0</v>
      </c>
    </row>
    <row r="398" spans="1:4" x14ac:dyDescent="0.25">
      <c r="A398" t="s">
        <v>2255</v>
      </c>
      <c r="B398" t="b">
        <f t="shared" si="21"/>
        <v>1</v>
      </c>
      <c r="C398" t="b">
        <f t="shared" si="22"/>
        <v>0</v>
      </c>
      <c r="D398">
        <f t="shared" si="23"/>
        <v>0</v>
      </c>
    </row>
    <row r="399" spans="1:4" x14ac:dyDescent="0.25">
      <c r="A399" t="s">
        <v>1051</v>
      </c>
      <c r="B399" t="b">
        <f t="shared" si="21"/>
        <v>0</v>
      </c>
      <c r="C399" t="b">
        <f t="shared" si="22"/>
        <v>0</v>
      </c>
      <c r="D399">
        <f t="shared" si="23"/>
        <v>0</v>
      </c>
    </row>
    <row r="400" spans="1:4" x14ac:dyDescent="0.25">
      <c r="A400" t="s">
        <v>1400</v>
      </c>
      <c r="B400" t="b">
        <f t="shared" si="21"/>
        <v>0</v>
      </c>
      <c r="C400" t="b">
        <f t="shared" si="22"/>
        <v>1</v>
      </c>
      <c r="D400">
        <f t="shared" si="23"/>
        <v>0</v>
      </c>
    </row>
    <row r="401" spans="1:4" x14ac:dyDescent="0.25">
      <c r="A401" t="s">
        <v>1315</v>
      </c>
      <c r="B401" t="b">
        <f t="shared" si="21"/>
        <v>0</v>
      </c>
      <c r="C401" t="b">
        <f t="shared" si="22"/>
        <v>0</v>
      </c>
      <c r="D401">
        <f t="shared" si="23"/>
        <v>0</v>
      </c>
    </row>
    <row r="402" spans="1:4" x14ac:dyDescent="0.25">
      <c r="A402" t="s">
        <v>1295</v>
      </c>
      <c r="B402" t="b">
        <f t="shared" si="21"/>
        <v>0</v>
      </c>
      <c r="C402" t="b">
        <f t="shared" si="22"/>
        <v>0</v>
      </c>
      <c r="D402">
        <f t="shared" si="23"/>
        <v>0</v>
      </c>
    </row>
    <row r="403" spans="1:4" x14ac:dyDescent="0.25">
      <c r="A403" t="s">
        <v>324</v>
      </c>
      <c r="B403" t="b">
        <f t="shared" si="21"/>
        <v>0</v>
      </c>
      <c r="C403" t="b">
        <f t="shared" si="22"/>
        <v>0</v>
      </c>
      <c r="D403">
        <f t="shared" si="23"/>
        <v>0</v>
      </c>
    </row>
    <row r="404" spans="1:4" x14ac:dyDescent="0.25">
      <c r="A404" t="s">
        <v>115</v>
      </c>
      <c r="B404" t="b">
        <f t="shared" si="21"/>
        <v>0</v>
      </c>
      <c r="C404" t="b">
        <f t="shared" si="22"/>
        <v>1</v>
      </c>
      <c r="D404">
        <f t="shared" si="23"/>
        <v>0</v>
      </c>
    </row>
    <row r="405" spans="1:4" x14ac:dyDescent="0.25">
      <c r="A405" t="s">
        <v>918</v>
      </c>
      <c r="B405" t="b">
        <f t="shared" si="21"/>
        <v>0</v>
      </c>
      <c r="C405" t="b">
        <f t="shared" si="22"/>
        <v>0</v>
      </c>
      <c r="D405">
        <f t="shared" si="23"/>
        <v>0</v>
      </c>
    </row>
    <row r="406" spans="1:4" x14ac:dyDescent="0.25">
      <c r="A406" t="s">
        <v>2837</v>
      </c>
      <c r="B406" t="b">
        <f t="shared" si="21"/>
        <v>1</v>
      </c>
      <c r="C406" t="b">
        <f t="shared" si="22"/>
        <v>0</v>
      </c>
      <c r="D406">
        <f t="shared" si="23"/>
        <v>0</v>
      </c>
    </row>
    <row r="407" spans="1:4" x14ac:dyDescent="0.25">
      <c r="A407" t="s">
        <v>2468</v>
      </c>
      <c r="B407" t="b">
        <f t="shared" si="21"/>
        <v>0</v>
      </c>
      <c r="C407" t="b">
        <f t="shared" si="22"/>
        <v>1</v>
      </c>
      <c r="D407">
        <f t="shared" si="23"/>
        <v>0</v>
      </c>
    </row>
    <row r="408" spans="1:4" x14ac:dyDescent="0.25">
      <c r="A408" t="s">
        <v>493</v>
      </c>
      <c r="B408" t="b">
        <f t="shared" si="21"/>
        <v>0</v>
      </c>
      <c r="C408" t="b">
        <f t="shared" si="22"/>
        <v>0</v>
      </c>
      <c r="D408">
        <f t="shared" si="23"/>
        <v>0</v>
      </c>
    </row>
    <row r="409" spans="1:4" x14ac:dyDescent="0.25">
      <c r="A409" t="s">
        <v>2842</v>
      </c>
      <c r="B409" t="b">
        <f t="shared" si="21"/>
        <v>0</v>
      </c>
      <c r="C409" t="b">
        <f t="shared" si="22"/>
        <v>0</v>
      </c>
      <c r="D409">
        <f t="shared" si="23"/>
        <v>0</v>
      </c>
    </row>
    <row r="410" spans="1:4" x14ac:dyDescent="0.25">
      <c r="A410" t="s">
        <v>2876</v>
      </c>
      <c r="B410" t="b">
        <f t="shared" si="21"/>
        <v>0</v>
      </c>
      <c r="C410" t="b">
        <f t="shared" si="22"/>
        <v>0</v>
      </c>
      <c r="D410">
        <f t="shared" si="23"/>
        <v>0</v>
      </c>
    </row>
    <row r="411" spans="1:4" x14ac:dyDescent="0.25">
      <c r="A411" t="s">
        <v>1181</v>
      </c>
      <c r="B411" t="b">
        <f t="shared" si="21"/>
        <v>0</v>
      </c>
      <c r="C411" t="b">
        <f t="shared" si="22"/>
        <v>1</v>
      </c>
      <c r="D411">
        <f t="shared" si="23"/>
        <v>0</v>
      </c>
    </row>
    <row r="412" spans="1:4" x14ac:dyDescent="0.25">
      <c r="A412" t="s">
        <v>2580</v>
      </c>
      <c r="B412" t="b">
        <f t="shared" si="21"/>
        <v>0</v>
      </c>
      <c r="C412" t="b">
        <f t="shared" si="22"/>
        <v>0</v>
      </c>
      <c r="D412">
        <f t="shared" si="23"/>
        <v>0</v>
      </c>
    </row>
    <row r="413" spans="1:4" x14ac:dyDescent="0.25">
      <c r="A413" t="s">
        <v>2264</v>
      </c>
      <c r="B413" t="b">
        <f t="shared" si="21"/>
        <v>0</v>
      </c>
      <c r="C413" t="b">
        <f t="shared" si="22"/>
        <v>0</v>
      </c>
      <c r="D413">
        <f t="shared" si="23"/>
        <v>0</v>
      </c>
    </row>
    <row r="414" spans="1:4" x14ac:dyDescent="0.25">
      <c r="A414" t="s">
        <v>848</v>
      </c>
      <c r="B414" t="b">
        <f t="shared" si="21"/>
        <v>0</v>
      </c>
      <c r="C414" t="b">
        <f t="shared" si="22"/>
        <v>0</v>
      </c>
      <c r="D414">
        <f t="shared" si="23"/>
        <v>0</v>
      </c>
    </row>
    <row r="415" spans="1:4" x14ac:dyDescent="0.25">
      <c r="A415" t="s">
        <v>2329</v>
      </c>
      <c r="B415" t="b">
        <f t="shared" si="21"/>
        <v>0</v>
      </c>
      <c r="C415" t="b">
        <f t="shared" si="22"/>
        <v>0</v>
      </c>
      <c r="D415">
        <f t="shared" si="23"/>
        <v>0</v>
      </c>
    </row>
    <row r="416" spans="1:4" x14ac:dyDescent="0.25">
      <c r="A416" t="s">
        <v>2196</v>
      </c>
      <c r="B416" t="b">
        <f t="shared" si="21"/>
        <v>0</v>
      </c>
      <c r="C416" t="b">
        <f t="shared" si="22"/>
        <v>0</v>
      </c>
      <c r="D416">
        <f t="shared" si="23"/>
        <v>0</v>
      </c>
    </row>
    <row r="417" spans="1:4" x14ac:dyDescent="0.25">
      <c r="A417" t="s">
        <v>1290</v>
      </c>
      <c r="B417" t="b">
        <f t="shared" si="21"/>
        <v>0</v>
      </c>
      <c r="C417" t="b">
        <f t="shared" si="22"/>
        <v>0</v>
      </c>
      <c r="D417">
        <f t="shared" si="23"/>
        <v>0</v>
      </c>
    </row>
    <row r="418" spans="1:4" x14ac:dyDescent="0.25">
      <c r="A418" t="s">
        <v>1696</v>
      </c>
      <c r="B418" t="b">
        <f t="shared" si="21"/>
        <v>1</v>
      </c>
      <c r="C418" t="b">
        <f t="shared" si="22"/>
        <v>0</v>
      </c>
      <c r="D418">
        <f t="shared" si="23"/>
        <v>0</v>
      </c>
    </row>
    <row r="419" spans="1:4" x14ac:dyDescent="0.25">
      <c r="A419" t="s">
        <v>2887</v>
      </c>
      <c r="B419" t="b">
        <f t="shared" si="21"/>
        <v>1</v>
      </c>
      <c r="C419" t="b">
        <f t="shared" si="22"/>
        <v>0</v>
      </c>
      <c r="D419">
        <f t="shared" si="23"/>
        <v>0</v>
      </c>
    </row>
    <row r="420" spans="1:4" x14ac:dyDescent="0.25">
      <c r="A420" t="s">
        <v>1236</v>
      </c>
      <c r="B420" t="b">
        <f t="shared" si="21"/>
        <v>0</v>
      </c>
      <c r="C420" t="b">
        <f t="shared" si="22"/>
        <v>0</v>
      </c>
      <c r="D420">
        <f t="shared" si="23"/>
        <v>0</v>
      </c>
    </row>
    <row r="421" spans="1:4" x14ac:dyDescent="0.25">
      <c r="A421" t="s">
        <v>1709</v>
      </c>
      <c r="B421" t="b">
        <f t="shared" si="21"/>
        <v>0</v>
      </c>
      <c r="C421" t="b">
        <f t="shared" si="22"/>
        <v>0</v>
      </c>
      <c r="D421">
        <f t="shared" si="23"/>
        <v>0</v>
      </c>
    </row>
    <row r="422" spans="1:4" x14ac:dyDescent="0.25">
      <c r="A422" t="s">
        <v>317</v>
      </c>
      <c r="B422" t="b">
        <f t="shared" si="21"/>
        <v>0</v>
      </c>
      <c r="C422" t="b">
        <f t="shared" si="22"/>
        <v>0</v>
      </c>
      <c r="D422">
        <f t="shared" si="23"/>
        <v>0</v>
      </c>
    </row>
    <row r="423" spans="1:4" x14ac:dyDescent="0.25">
      <c r="A423" t="s">
        <v>317</v>
      </c>
      <c r="B423" t="b">
        <f t="shared" si="21"/>
        <v>0</v>
      </c>
      <c r="C423" t="b">
        <f t="shared" si="22"/>
        <v>0</v>
      </c>
      <c r="D423">
        <f t="shared" si="23"/>
        <v>0</v>
      </c>
    </row>
    <row r="424" spans="1:4" x14ac:dyDescent="0.25">
      <c r="A424" t="s">
        <v>1948</v>
      </c>
      <c r="B424" t="b">
        <f t="shared" si="21"/>
        <v>0</v>
      </c>
      <c r="C424" t="b">
        <f t="shared" si="22"/>
        <v>1</v>
      </c>
      <c r="D424">
        <f t="shared" si="23"/>
        <v>0</v>
      </c>
    </row>
    <row r="425" spans="1:4" x14ac:dyDescent="0.25">
      <c r="A425" t="s">
        <v>2841</v>
      </c>
      <c r="B425" t="b">
        <f t="shared" si="21"/>
        <v>0</v>
      </c>
      <c r="C425" t="b">
        <f t="shared" si="22"/>
        <v>0</v>
      </c>
      <c r="D425">
        <f t="shared" si="23"/>
        <v>0</v>
      </c>
    </row>
    <row r="426" spans="1:4" x14ac:dyDescent="0.25">
      <c r="A426" t="s">
        <v>2506</v>
      </c>
      <c r="B426" t="b">
        <f t="shared" si="21"/>
        <v>0</v>
      </c>
      <c r="C426" t="b">
        <f t="shared" si="22"/>
        <v>0</v>
      </c>
      <c r="D426">
        <f t="shared" si="23"/>
        <v>0</v>
      </c>
    </row>
    <row r="427" spans="1:4" x14ac:dyDescent="0.25">
      <c r="A427" t="s">
        <v>2106</v>
      </c>
      <c r="B427" t="b">
        <f t="shared" si="21"/>
        <v>0</v>
      </c>
      <c r="C427" t="b">
        <f t="shared" si="22"/>
        <v>0</v>
      </c>
      <c r="D427">
        <f t="shared" si="23"/>
        <v>0</v>
      </c>
    </row>
    <row r="428" spans="1:4" x14ac:dyDescent="0.25">
      <c r="A428" t="s">
        <v>1370</v>
      </c>
      <c r="B428" t="b">
        <f t="shared" si="21"/>
        <v>0</v>
      </c>
      <c r="C428" t="b">
        <f t="shared" si="22"/>
        <v>1</v>
      </c>
      <c r="D428">
        <f t="shared" si="23"/>
        <v>0</v>
      </c>
    </row>
    <row r="429" spans="1:4" x14ac:dyDescent="0.25">
      <c r="A429" t="s">
        <v>860</v>
      </c>
      <c r="B429" t="b">
        <f t="shared" si="21"/>
        <v>1</v>
      </c>
      <c r="C429" t="b">
        <f t="shared" si="22"/>
        <v>0</v>
      </c>
      <c r="D429">
        <f t="shared" si="23"/>
        <v>0</v>
      </c>
    </row>
    <row r="430" spans="1:4" x14ac:dyDescent="0.25">
      <c r="A430" t="s">
        <v>2327</v>
      </c>
      <c r="B430" t="b">
        <f t="shared" si="21"/>
        <v>0</v>
      </c>
      <c r="C430" t="b">
        <f t="shared" si="22"/>
        <v>0</v>
      </c>
      <c r="D430">
        <f t="shared" si="23"/>
        <v>0</v>
      </c>
    </row>
    <row r="431" spans="1:4" x14ac:dyDescent="0.25">
      <c r="A431" t="s">
        <v>143</v>
      </c>
      <c r="B431" t="b">
        <f t="shared" si="21"/>
        <v>0</v>
      </c>
      <c r="C431" t="b">
        <f t="shared" si="22"/>
        <v>0</v>
      </c>
      <c r="D431">
        <f t="shared" si="23"/>
        <v>0</v>
      </c>
    </row>
    <row r="432" spans="1:4" x14ac:dyDescent="0.25">
      <c r="A432" t="s">
        <v>443</v>
      </c>
      <c r="B432" t="b">
        <f t="shared" si="21"/>
        <v>0</v>
      </c>
      <c r="C432" t="b">
        <f t="shared" si="22"/>
        <v>1</v>
      </c>
      <c r="D432">
        <f t="shared" si="23"/>
        <v>0</v>
      </c>
    </row>
    <row r="433" spans="1:4" x14ac:dyDescent="0.25">
      <c r="A433" t="s">
        <v>1579</v>
      </c>
      <c r="B433" t="b">
        <f t="shared" si="21"/>
        <v>1</v>
      </c>
      <c r="C433" t="b">
        <f t="shared" si="22"/>
        <v>0</v>
      </c>
      <c r="D433">
        <f t="shared" si="23"/>
        <v>0</v>
      </c>
    </row>
    <row r="434" spans="1:4" x14ac:dyDescent="0.25">
      <c r="A434" t="s">
        <v>247</v>
      </c>
      <c r="B434" t="b">
        <f t="shared" si="21"/>
        <v>0</v>
      </c>
      <c r="C434" t="b">
        <f t="shared" si="22"/>
        <v>0</v>
      </c>
      <c r="D434">
        <f t="shared" si="23"/>
        <v>0</v>
      </c>
    </row>
    <row r="435" spans="1:4" x14ac:dyDescent="0.25">
      <c r="A435" t="s">
        <v>2290</v>
      </c>
      <c r="B435" t="b">
        <f t="shared" si="21"/>
        <v>1</v>
      </c>
      <c r="C435" t="b">
        <f t="shared" si="22"/>
        <v>0</v>
      </c>
      <c r="D435">
        <f t="shared" si="23"/>
        <v>0</v>
      </c>
    </row>
    <row r="436" spans="1:4" x14ac:dyDescent="0.25">
      <c r="A436" t="s">
        <v>1389</v>
      </c>
      <c r="B436" t="b">
        <f t="shared" si="21"/>
        <v>0</v>
      </c>
      <c r="C436" t="b">
        <f t="shared" si="22"/>
        <v>0</v>
      </c>
      <c r="D436">
        <f t="shared" si="23"/>
        <v>0</v>
      </c>
    </row>
    <row r="437" spans="1:4" x14ac:dyDescent="0.25">
      <c r="A437" t="s">
        <v>1748</v>
      </c>
      <c r="B437" t="b">
        <f t="shared" si="21"/>
        <v>0</v>
      </c>
      <c r="C437" t="b">
        <f t="shared" si="22"/>
        <v>0</v>
      </c>
      <c r="D437">
        <f t="shared" si="23"/>
        <v>0</v>
      </c>
    </row>
    <row r="438" spans="1:4" x14ac:dyDescent="0.25">
      <c r="A438" t="s">
        <v>1254</v>
      </c>
      <c r="B438" t="b">
        <f t="shared" si="21"/>
        <v>0</v>
      </c>
      <c r="C438" t="b">
        <f t="shared" si="22"/>
        <v>0</v>
      </c>
      <c r="D438">
        <f t="shared" si="23"/>
        <v>0</v>
      </c>
    </row>
    <row r="439" spans="1:4" x14ac:dyDescent="0.25">
      <c r="A439" t="s">
        <v>2799</v>
      </c>
      <c r="B439" t="b">
        <f t="shared" si="21"/>
        <v>0</v>
      </c>
      <c r="C439" t="b">
        <f t="shared" si="22"/>
        <v>0</v>
      </c>
      <c r="D439">
        <f t="shared" si="23"/>
        <v>0</v>
      </c>
    </row>
    <row r="440" spans="1:4" x14ac:dyDescent="0.25">
      <c r="A440" t="s">
        <v>883</v>
      </c>
      <c r="B440" t="b">
        <f t="shared" si="21"/>
        <v>0</v>
      </c>
      <c r="C440" t="b">
        <f t="shared" si="22"/>
        <v>1</v>
      </c>
      <c r="D440">
        <f t="shared" si="23"/>
        <v>0</v>
      </c>
    </row>
    <row r="441" spans="1:4" x14ac:dyDescent="0.25">
      <c r="A441" t="s">
        <v>2171</v>
      </c>
      <c r="B441" t="b">
        <f t="shared" si="21"/>
        <v>0</v>
      </c>
      <c r="C441" t="b">
        <f t="shared" si="22"/>
        <v>0</v>
      </c>
      <c r="D441">
        <f t="shared" si="23"/>
        <v>0</v>
      </c>
    </row>
    <row r="442" spans="1:4" x14ac:dyDescent="0.25">
      <c r="A442" t="s">
        <v>273</v>
      </c>
      <c r="B442" t="b">
        <f t="shared" si="21"/>
        <v>1</v>
      </c>
      <c r="C442" t="b">
        <f t="shared" si="22"/>
        <v>0</v>
      </c>
      <c r="D442">
        <f t="shared" si="23"/>
        <v>0</v>
      </c>
    </row>
    <row r="443" spans="1:4" x14ac:dyDescent="0.25">
      <c r="A443" t="s">
        <v>2301</v>
      </c>
      <c r="B443" t="b">
        <f t="shared" si="21"/>
        <v>0</v>
      </c>
      <c r="C443" t="b">
        <f t="shared" si="22"/>
        <v>0</v>
      </c>
      <c r="D443">
        <f t="shared" si="23"/>
        <v>0</v>
      </c>
    </row>
    <row r="444" spans="1:4" x14ac:dyDescent="0.25">
      <c r="A444" t="s">
        <v>359</v>
      </c>
      <c r="B444" t="b">
        <f t="shared" si="21"/>
        <v>0</v>
      </c>
      <c r="C444" t="b">
        <f t="shared" si="22"/>
        <v>1</v>
      </c>
      <c r="D444">
        <f t="shared" si="23"/>
        <v>0</v>
      </c>
    </row>
    <row r="445" spans="1:4" x14ac:dyDescent="0.25">
      <c r="A445" t="s">
        <v>932</v>
      </c>
      <c r="B445" t="b">
        <f t="shared" si="21"/>
        <v>1</v>
      </c>
      <c r="C445" t="b">
        <f t="shared" si="22"/>
        <v>0</v>
      </c>
      <c r="D445">
        <f t="shared" si="23"/>
        <v>0</v>
      </c>
    </row>
    <row r="446" spans="1:4" x14ac:dyDescent="0.25">
      <c r="A446" t="s">
        <v>470</v>
      </c>
      <c r="B446" t="b">
        <f t="shared" si="21"/>
        <v>0</v>
      </c>
      <c r="C446" t="b">
        <f t="shared" si="22"/>
        <v>1</v>
      </c>
      <c r="D446">
        <f t="shared" si="23"/>
        <v>0</v>
      </c>
    </row>
    <row r="447" spans="1:4" x14ac:dyDescent="0.25">
      <c r="A447" t="s">
        <v>2848</v>
      </c>
      <c r="B447" t="b">
        <f t="shared" si="21"/>
        <v>0</v>
      </c>
      <c r="C447" t="b">
        <f t="shared" si="22"/>
        <v>0</v>
      </c>
      <c r="D447">
        <f t="shared" si="23"/>
        <v>0</v>
      </c>
    </row>
    <row r="448" spans="1:4" x14ac:dyDescent="0.25">
      <c r="A448" t="s">
        <v>2877</v>
      </c>
      <c r="B448" t="b">
        <f t="shared" si="21"/>
        <v>0</v>
      </c>
      <c r="C448" t="b">
        <f t="shared" si="22"/>
        <v>0</v>
      </c>
      <c r="D448">
        <f t="shared" si="23"/>
        <v>0</v>
      </c>
    </row>
    <row r="449" spans="1:4" x14ac:dyDescent="0.25">
      <c r="A449" t="s">
        <v>2256</v>
      </c>
      <c r="B449" t="b">
        <f t="shared" si="21"/>
        <v>1</v>
      </c>
      <c r="C449" t="b">
        <f t="shared" si="22"/>
        <v>0</v>
      </c>
      <c r="D449">
        <f t="shared" si="23"/>
        <v>0</v>
      </c>
    </row>
    <row r="450" spans="1:4" x14ac:dyDescent="0.25">
      <c r="A450" t="s">
        <v>987</v>
      </c>
      <c r="B450" t="b">
        <f t="shared" si="21"/>
        <v>0</v>
      </c>
      <c r="C450" t="b">
        <f t="shared" si="22"/>
        <v>0</v>
      </c>
      <c r="D450">
        <f t="shared" si="23"/>
        <v>0</v>
      </c>
    </row>
    <row r="451" spans="1:4" x14ac:dyDescent="0.25">
      <c r="A451" t="s">
        <v>2076</v>
      </c>
      <c r="B451" t="b">
        <f t="shared" si="21"/>
        <v>1</v>
      </c>
      <c r="C451" t="b">
        <f t="shared" si="22"/>
        <v>0</v>
      </c>
      <c r="D451">
        <f t="shared" si="23"/>
        <v>0</v>
      </c>
    </row>
    <row r="452" spans="1:4" x14ac:dyDescent="0.25">
      <c r="A452" t="s">
        <v>1078</v>
      </c>
      <c r="B452" t="b">
        <f t="shared" si="21"/>
        <v>0</v>
      </c>
      <c r="C452" t="b">
        <f t="shared" si="22"/>
        <v>0</v>
      </c>
      <c r="D452">
        <f t="shared" si="23"/>
        <v>0</v>
      </c>
    </row>
    <row r="453" spans="1:4" x14ac:dyDescent="0.25">
      <c r="A453" t="s">
        <v>1078</v>
      </c>
      <c r="B453" t="b">
        <f t="shared" si="21"/>
        <v>0</v>
      </c>
      <c r="C453" t="b">
        <f t="shared" si="22"/>
        <v>0</v>
      </c>
      <c r="D453">
        <f t="shared" si="23"/>
        <v>0</v>
      </c>
    </row>
    <row r="454" spans="1:4" x14ac:dyDescent="0.25">
      <c r="A454" t="s">
        <v>1266</v>
      </c>
      <c r="B454" t="b">
        <f t="shared" ref="B454:B517" si="24">MID(A454,2,1) = "R"</f>
        <v>0</v>
      </c>
      <c r="C454" t="b">
        <f t="shared" ref="C454:C517" si="25">MID(A454,7,1) = "R"</f>
        <v>0</v>
      </c>
      <c r="D454">
        <f t="shared" ref="D454:D517" si="26">IF(B454,TRUE)*AND(C454,TRUE)</f>
        <v>0</v>
      </c>
    </row>
    <row r="455" spans="1:4" x14ac:dyDescent="0.25">
      <c r="A455" t="s">
        <v>2886</v>
      </c>
      <c r="B455" t="b">
        <f t="shared" si="24"/>
        <v>0</v>
      </c>
      <c r="C455" t="b">
        <f t="shared" si="25"/>
        <v>0</v>
      </c>
      <c r="D455">
        <f t="shared" si="26"/>
        <v>0</v>
      </c>
    </row>
    <row r="456" spans="1:4" x14ac:dyDescent="0.25">
      <c r="A456" t="s">
        <v>1017</v>
      </c>
      <c r="B456" t="b">
        <f t="shared" si="24"/>
        <v>0</v>
      </c>
      <c r="C456" t="b">
        <f t="shared" si="25"/>
        <v>1</v>
      </c>
      <c r="D456">
        <f t="shared" si="26"/>
        <v>0</v>
      </c>
    </row>
    <row r="457" spans="1:4" x14ac:dyDescent="0.25">
      <c r="A457" t="s">
        <v>1252</v>
      </c>
      <c r="B457" t="b">
        <f t="shared" si="24"/>
        <v>0</v>
      </c>
      <c r="C457" t="b">
        <f t="shared" si="25"/>
        <v>0</v>
      </c>
      <c r="D457">
        <f t="shared" si="26"/>
        <v>0</v>
      </c>
    </row>
    <row r="458" spans="1:4" x14ac:dyDescent="0.25">
      <c r="A458" t="s">
        <v>2939</v>
      </c>
      <c r="B458" t="b">
        <f t="shared" si="24"/>
        <v>0</v>
      </c>
      <c r="C458" t="b">
        <f t="shared" si="25"/>
        <v>0</v>
      </c>
      <c r="D458">
        <f t="shared" si="26"/>
        <v>0</v>
      </c>
    </row>
    <row r="459" spans="1:4" x14ac:dyDescent="0.25">
      <c r="A459" t="s">
        <v>873</v>
      </c>
      <c r="B459" t="b">
        <f t="shared" si="24"/>
        <v>0</v>
      </c>
      <c r="C459" t="b">
        <f t="shared" si="25"/>
        <v>0</v>
      </c>
      <c r="D459">
        <f t="shared" si="26"/>
        <v>0</v>
      </c>
    </row>
    <row r="460" spans="1:4" x14ac:dyDescent="0.25">
      <c r="A460" t="s">
        <v>2148</v>
      </c>
      <c r="B460" t="b">
        <f t="shared" si="24"/>
        <v>0</v>
      </c>
      <c r="C460" t="b">
        <f t="shared" si="25"/>
        <v>0</v>
      </c>
      <c r="D460">
        <f t="shared" si="26"/>
        <v>0</v>
      </c>
    </row>
    <row r="461" spans="1:4" x14ac:dyDescent="0.25">
      <c r="A461" t="s">
        <v>1447</v>
      </c>
      <c r="B461" t="b">
        <f t="shared" si="24"/>
        <v>0</v>
      </c>
      <c r="C461" t="b">
        <f t="shared" si="25"/>
        <v>0</v>
      </c>
      <c r="D461">
        <f t="shared" si="26"/>
        <v>0</v>
      </c>
    </row>
    <row r="462" spans="1:4" x14ac:dyDescent="0.25">
      <c r="A462" t="s">
        <v>1280</v>
      </c>
      <c r="B462" t="b">
        <f t="shared" si="24"/>
        <v>0</v>
      </c>
      <c r="C462" t="b">
        <f t="shared" si="25"/>
        <v>0</v>
      </c>
      <c r="D462">
        <f t="shared" si="26"/>
        <v>0</v>
      </c>
    </row>
    <row r="463" spans="1:4" x14ac:dyDescent="0.25">
      <c r="A463" t="s">
        <v>1799</v>
      </c>
      <c r="B463" t="b">
        <f t="shared" si="24"/>
        <v>1</v>
      </c>
      <c r="C463" t="b">
        <f t="shared" si="25"/>
        <v>0</v>
      </c>
      <c r="D463">
        <f t="shared" si="26"/>
        <v>0</v>
      </c>
    </row>
    <row r="464" spans="1:4" x14ac:dyDescent="0.25">
      <c r="A464" t="s">
        <v>1406</v>
      </c>
      <c r="B464" t="b">
        <f t="shared" si="24"/>
        <v>0</v>
      </c>
      <c r="C464" t="b">
        <f t="shared" si="25"/>
        <v>0</v>
      </c>
      <c r="D464">
        <f t="shared" si="26"/>
        <v>0</v>
      </c>
    </row>
    <row r="465" spans="1:4" x14ac:dyDescent="0.25">
      <c r="A465" t="s">
        <v>2370</v>
      </c>
      <c r="B465" t="b">
        <f t="shared" si="24"/>
        <v>1</v>
      </c>
      <c r="C465" t="b">
        <f t="shared" si="25"/>
        <v>0</v>
      </c>
      <c r="D465">
        <f t="shared" si="26"/>
        <v>0</v>
      </c>
    </row>
    <row r="466" spans="1:4" x14ac:dyDescent="0.25">
      <c r="A466" t="s">
        <v>1192</v>
      </c>
      <c r="B466" t="b">
        <f t="shared" si="24"/>
        <v>1</v>
      </c>
      <c r="C466" t="b">
        <f t="shared" si="25"/>
        <v>0</v>
      </c>
      <c r="D466">
        <f t="shared" si="26"/>
        <v>0</v>
      </c>
    </row>
    <row r="467" spans="1:4" x14ac:dyDescent="0.25">
      <c r="A467" t="s">
        <v>2739</v>
      </c>
      <c r="B467" t="b">
        <f t="shared" si="24"/>
        <v>0</v>
      </c>
      <c r="C467" t="b">
        <f t="shared" si="25"/>
        <v>0</v>
      </c>
      <c r="D467">
        <f t="shared" si="26"/>
        <v>0</v>
      </c>
    </row>
    <row r="468" spans="1:4" x14ac:dyDescent="0.25">
      <c r="A468" t="s">
        <v>2583</v>
      </c>
      <c r="B468" t="b">
        <f t="shared" si="24"/>
        <v>1</v>
      </c>
      <c r="C468" t="b">
        <f t="shared" si="25"/>
        <v>0</v>
      </c>
      <c r="D468">
        <f t="shared" si="26"/>
        <v>0</v>
      </c>
    </row>
    <row r="469" spans="1:4" x14ac:dyDescent="0.25">
      <c r="A469" t="s">
        <v>2931</v>
      </c>
      <c r="B469" t="b">
        <f t="shared" si="24"/>
        <v>0</v>
      </c>
      <c r="C469" t="b">
        <f t="shared" si="25"/>
        <v>1</v>
      </c>
      <c r="D469">
        <f t="shared" si="26"/>
        <v>0</v>
      </c>
    </row>
    <row r="470" spans="1:4" x14ac:dyDescent="0.25">
      <c r="A470" t="s">
        <v>1452</v>
      </c>
      <c r="B470" t="b">
        <f t="shared" si="24"/>
        <v>0</v>
      </c>
      <c r="C470" t="b">
        <f t="shared" si="25"/>
        <v>0</v>
      </c>
      <c r="D470">
        <f t="shared" si="26"/>
        <v>0</v>
      </c>
    </row>
    <row r="471" spans="1:4" x14ac:dyDescent="0.25">
      <c r="A471" t="s">
        <v>1302</v>
      </c>
      <c r="B471" t="b">
        <f t="shared" si="24"/>
        <v>0</v>
      </c>
      <c r="C471" t="b">
        <f t="shared" si="25"/>
        <v>0</v>
      </c>
      <c r="D471">
        <f t="shared" si="26"/>
        <v>0</v>
      </c>
    </row>
    <row r="472" spans="1:4" x14ac:dyDescent="0.25">
      <c r="A472" t="s">
        <v>164</v>
      </c>
      <c r="B472" t="b">
        <f t="shared" si="24"/>
        <v>0</v>
      </c>
      <c r="C472" t="b">
        <f t="shared" si="25"/>
        <v>0</v>
      </c>
      <c r="D472">
        <f t="shared" si="26"/>
        <v>0</v>
      </c>
    </row>
    <row r="473" spans="1:4" x14ac:dyDescent="0.25">
      <c r="A473" t="s">
        <v>2673</v>
      </c>
      <c r="B473" t="b">
        <f t="shared" si="24"/>
        <v>0</v>
      </c>
      <c r="C473" t="b">
        <f t="shared" si="25"/>
        <v>1</v>
      </c>
      <c r="D473">
        <f t="shared" si="26"/>
        <v>0</v>
      </c>
    </row>
    <row r="474" spans="1:4" x14ac:dyDescent="0.25">
      <c r="A474" t="s">
        <v>894</v>
      </c>
      <c r="B474" t="b">
        <f t="shared" si="24"/>
        <v>0</v>
      </c>
      <c r="C474" t="b">
        <f t="shared" si="25"/>
        <v>0</v>
      </c>
      <c r="D474">
        <f t="shared" si="26"/>
        <v>0</v>
      </c>
    </row>
    <row r="475" spans="1:4" x14ac:dyDescent="0.25">
      <c r="A475" t="s">
        <v>894</v>
      </c>
      <c r="B475" t="b">
        <f t="shared" si="24"/>
        <v>0</v>
      </c>
      <c r="C475" t="b">
        <f t="shared" si="25"/>
        <v>0</v>
      </c>
      <c r="D475">
        <f t="shared" si="26"/>
        <v>0</v>
      </c>
    </row>
    <row r="476" spans="1:4" x14ac:dyDescent="0.25">
      <c r="A476" t="s">
        <v>1097</v>
      </c>
      <c r="B476" t="b">
        <f t="shared" si="24"/>
        <v>0</v>
      </c>
      <c r="C476" t="b">
        <f t="shared" si="25"/>
        <v>1</v>
      </c>
      <c r="D476">
        <f t="shared" si="26"/>
        <v>0</v>
      </c>
    </row>
    <row r="477" spans="1:4" x14ac:dyDescent="0.25">
      <c r="A477" t="s">
        <v>815</v>
      </c>
      <c r="B477" t="b">
        <f t="shared" si="24"/>
        <v>0</v>
      </c>
      <c r="C477" t="b">
        <f t="shared" si="25"/>
        <v>0</v>
      </c>
      <c r="D477">
        <f t="shared" si="26"/>
        <v>0</v>
      </c>
    </row>
    <row r="478" spans="1:4" x14ac:dyDescent="0.25">
      <c r="A478" t="s">
        <v>593</v>
      </c>
      <c r="B478" t="b">
        <f t="shared" si="24"/>
        <v>0</v>
      </c>
      <c r="C478" t="b">
        <f t="shared" si="25"/>
        <v>0</v>
      </c>
      <c r="D478">
        <f t="shared" si="26"/>
        <v>0</v>
      </c>
    </row>
    <row r="479" spans="1:4" x14ac:dyDescent="0.25">
      <c r="A479" t="s">
        <v>2732</v>
      </c>
      <c r="B479" t="b">
        <f t="shared" si="24"/>
        <v>0</v>
      </c>
      <c r="C479" t="b">
        <f t="shared" si="25"/>
        <v>0</v>
      </c>
      <c r="D479">
        <f t="shared" si="26"/>
        <v>0</v>
      </c>
    </row>
    <row r="480" spans="1:4" x14ac:dyDescent="0.25">
      <c r="A480" t="s">
        <v>742</v>
      </c>
      <c r="B480" t="b">
        <f t="shared" si="24"/>
        <v>0</v>
      </c>
      <c r="C480" t="b">
        <f t="shared" si="25"/>
        <v>0</v>
      </c>
      <c r="D480">
        <f t="shared" si="26"/>
        <v>0</v>
      </c>
    </row>
    <row r="481" spans="1:4" x14ac:dyDescent="0.25">
      <c r="A481" t="s">
        <v>2952</v>
      </c>
      <c r="B481" t="b">
        <f t="shared" si="24"/>
        <v>0</v>
      </c>
      <c r="C481" t="b">
        <f t="shared" si="25"/>
        <v>0</v>
      </c>
      <c r="D481">
        <f t="shared" si="26"/>
        <v>0</v>
      </c>
    </row>
    <row r="482" spans="1:4" x14ac:dyDescent="0.25">
      <c r="A482" t="s">
        <v>1939</v>
      </c>
      <c r="B482" t="b">
        <f t="shared" si="24"/>
        <v>0</v>
      </c>
      <c r="C482" t="b">
        <f t="shared" si="25"/>
        <v>0</v>
      </c>
      <c r="D482">
        <f t="shared" si="26"/>
        <v>0</v>
      </c>
    </row>
    <row r="483" spans="1:4" x14ac:dyDescent="0.25">
      <c r="A483" t="s">
        <v>1671</v>
      </c>
      <c r="B483" t="b">
        <f t="shared" si="24"/>
        <v>0</v>
      </c>
      <c r="C483" t="b">
        <f t="shared" si="25"/>
        <v>1</v>
      </c>
      <c r="D483">
        <f t="shared" si="26"/>
        <v>0</v>
      </c>
    </row>
    <row r="484" spans="1:4" x14ac:dyDescent="0.25">
      <c r="A484" t="s">
        <v>625</v>
      </c>
      <c r="B484" t="b">
        <f t="shared" si="24"/>
        <v>0</v>
      </c>
      <c r="C484" t="b">
        <f t="shared" si="25"/>
        <v>0</v>
      </c>
      <c r="D484">
        <f t="shared" si="26"/>
        <v>0</v>
      </c>
    </row>
    <row r="485" spans="1:4" x14ac:dyDescent="0.25">
      <c r="A485" t="s">
        <v>859</v>
      </c>
      <c r="B485" t="b">
        <f t="shared" si="24"/>
        <v>0</v>
      </c>
      <c r="C485" t="b">
        <f t="shared" si="25"/>
        <v>0</v>
      </c>
      <c r="D485">
        <f t="shared" si="26"/>
        <v>0</v>
      </c>
    </row>
    <row r="486" spans="1:4" x14ac:dyDescent="0.25">
      <c r="A486" t="s">
        <v>2126</v>
      </c>
      <c r="B486" t="b">
        <f t="shared" si="24"/>
        <v>0</v>
      </c>
      <c r="C486" t="b">
        <f t="shared" si="25"/>
        <v>1</v>
      </c>
      <c r="D486">
        <f t="shared" si="26"/>
        <v>0</v>
      </c>
    </row>
    <row r="487" spans="1:4" x14ac:dyDescent="0.25">
      <c r="A487" t="s">
        <v>145</v>
      </c>
      <c r="B487" t="b">
        <f t="shared" si="24"/>
        <v>1</v>
      </c>
      <c r="C487" t="b">
        <f t="shared" si="25"/>
        <v>1</v>
      </c>
      <c r="D487">
        <f t="shared" si="26"/>
        <v>1</v>
      </c>
    </row>
    <row r="488" spans="1:4" x14ac:dyDescent="0.25">
      <c r="A488" t="s">
        <v>239</v>
      </c>
      <c r="B488" t="b">
        <f t="shared" si="24"/>
        <v>0</v>
      </c>
      <c r="C488" t="b">
        <f t="shared" si="25"/>
        <v>0</v>
      </c>
      <c r="D488">
        <f t="shared" si="26"/>
        <v>0</v>
      </c>
    </row>
    <row r="489" spans="1:4" x14ac:dyDescent="0.25">
      <c r="A489" t="s">
        <v>272</v>
      </c>
      <c r="B489" t="b">
        <f t="shared" si="24"/>
        <v>0</v>
      </c>
      <c r="C489" t="b">
        <f t="shared" si="25"/>
        <v>0</v>
      </c>
      <c r="D489">
        <f t="shared" si="26"/>
        <v>0</v>
      </c>
    </row>
    <row r="490" spans="1:4" x14ac:dyDescent="0.25">
      <c r="A490" t="s">
        <v>239</v>
      </c>
      <c r="B490" t="b">
        <f t="shared" si="24"/>
        <v>0</v>
      </c>
      <c r="C490" t="b">
        <f t="shared" si="25"/>
        <v>0</v>
      </c>
      <c r="D490">
        <f t="shared" si="26"/>
        <v>0</v>
      </c>
    </row>
    <row r="491" spans="1:4" x14ac:dyDescent="0.25">
      <c r="A491" t="s">
        <v>2681</v>
      </c>
      <c r="B491" t="b">
        <f t="shared" si="24"/>
        <v>0</v>
      </c>
      <c r="C491" t="b">
        <f t="shared" si="25"/>
        <v>0</v>
      </c>
      <c r="D491">
        <f t="shared" si="26"/>
        <v>0</v>
      </c>
    </row>
    <row r="492" spans="1:4" x14ac:dyDescent="0.25">
      <c r="A492" t="s">
        <v>2390</v>
      </c>
      <c r="B492" t="b">
        <f t="shared" si="24"/>
        <v>1</v>
      </c>
      <c r="C492" t="b">
        <f t="shared" si="25"/>
        <v>1</v>
      </c>
      <c r="D492">
        <f t="shared" si="26"/>
        <v>1</v>
      </c>
    </row>
    <row r="493" spans="1:4" x14ac:dyDescent="0.25">
      <c r="A493" t="s">
        <v>186</v>
      </c>
      <c r="B493" t="b">
        <f t="shared" si="24"/>
        <v>0</v>
      </c>
      <c r="C493" t="b">
        <f t="shared" si="25"/>
        <v>0</v>
      </c>
      <c r="D493">
        <f t="shared" si="26"/>
        <v>0</v>
      </c>
    </row>
    <row r="494" spans="1:4" x14ac:dyDescent="0.25">
      <c r="A494" t="s">
        <v>832</v>
      </c>
      <c r="B494" t="b">
        <f t="shared" si="24"/>
        <v>1</v>
      </c>
      <c r="C494" t="b">
        <f t="shared" si="25"/>
        <v>0</v>
      </c>
      <c r="D494">
        <f t="shared" si="26"/>
        <v>0</v>
      </c>
    </row>
    <row r="495" spans="1:4" x14ac:dyDescent="0.25">
      <c r="A495" t="s">
        <v>759</v>
      </c>
      <c r="B495" t="b">
        <f t="shared" si="24"/>
        <v>1</v>
      </c>
      <c r="C495" t="b">
        <f t="shared" si="25"/>
        <v>1</v>
      </c>
      <c r="D495">
        <f t="shared" si="26"/>
        <v>1</v>
      </c>
    </row>
    <row r="496" spans="1:4" x14ac:dyDescent="0.25">
      <c r="A496" t="s">
        <v>2724</v>
      </c>
      <c r="B496" t="b">
        <f t="shared" si="24"/>
        <v>0</v>
      </c>
      <c r="C496" t="b">
        <f t="shared" si="25"/>
        <v>0</v>
      </c>
      <c r="D496">
        <f t="shared" si="26"/>
        <v>0</v>
      </c>
    </row>
    <row r="497" spans="1:4" x14ac:dyDescent="0.25">
      <c r="A497" t="s">
        <v>1306</v>
      </c>
      <c r="B497" t="b">
        <f t="shared" si="24"/>
        <v>1</v>
      </c>
      <c r="C497" t="b">
        <f t="shared" si="25"/>
        <v>0</v>
      </c>
      <c r="D497">
        <f t="shared" si="26"/>
        <v>0</v>
      </c>
    </row>
    <row r="498" spans="1:4" x14ac:dyDescent="0.25">
      <c r="A498" t="s">
        <v>1604</v>
      </c>
      <c r="B498" t="b">
        <f t="shared" si="24"/>
        <v>0</v>
      </c>
      <c r="C498" t="b">
        <f t="shared" si="25"/>
        <v>0</v>
      </c>
      <c r="D498">
        <f t="shared" si="26"/>
        <v>0</v>
      </c>
    </row>
    <row r="499" spans="1:4" x14ac:dyDescent="0.25">
      <c r="A499" t="s">
        <v>695</v>
      </c>
      <c r="B499" t="b">
        <f t="shared" si="24"/>
        <v>0</v>
      </c>
      <c r="C499" t="b">
        <f t="shared" si="25"/>
        <v>0</v>
      </c>
      <c r="D499">
        <f t="shared" si="26"/>
        <v>0</v>
      </c>
    </row>
    <row r="500" spans="1:4" x14ac:dyDescent="0.25">
      <c r="A500" t="s">
        <v>789</v>
      </c>
      <c r="B500" t="b">
        <f t="shared" si="24"/>
        <v>0</v>
      </c>
      <c r="C500" t="b">
        <f t="shared" si="25"/>
        <v>0</v>
      </c>
      <c r="D500">
        <f t="shared" si="26"/>
        <v>0</v>
      </c>
    </row>
    <row r="501" spans="1:4" x14ac:dyDescent="0.25">
      <c r="A501" t="s">
        <v>2100</v>
      </c>
      <c r="B501" t="b">
        <f t="shared" si="24"/>
        <v>0</v>
      </c>
      <c r="C501" t="b">
        <f t="shared" si="25"/>
        <v>0</v>
      </c>
      <c r="D501">
        <f t="shared" si="26"/>
        <v>0</v>
      </c>
    </row>
    <row r="502" spans="1:4" x14ac:dyDescent="0.25">
      <c r="A502" t="s">
        <v>811</v>
      </c>
      <c r="B502" t="b">
        <f t="shared" si="24"/>
        <v>0</v>
      </c>
      <c r="C502" t="b">
        <f t="shared" si="25"/>
        <v>0</v>
      </c>
      <c r="D502">
        <f t="shared" si="26"/>
        <v>0</v>
      </c>
    </row>
    <row r="503" spans="1:4" x14ac:dyDescent="0.25">
      <c r="A503" t="s">
        <v>408</v>
      </c>
      <c r="B503" t="b">
        <f t="shared" si="24"/>
        <v>0</v>
      </c>
      <c r="C503" t="b">
        <f t="shared" si="25"/>
        <v>0</v>
      </c>
      <c r="D503">
        <f t="shared" si="26"/>
        <v>0</v>
      </c>
    </row>
    <row r="504" spans="1:4" x14ac:dyDescent="0.25">
      <c r="A504" t="s">
        <v>1016</v>
      </c>
      <c r="B504" t="b">
        <f t="shared" si="24"/>
        <v>0</v>
      </c>
      <c r="C504" t="b">
        <f t="shared" si="25"/>
        <v>0</v>
      </c>
      <c r="D504">
        <f t="shared" si="26"/>
        <v>0</v>
      </c>
    </row>
    <row r="505" spans="1:4" x14ac:dyDescent="0.25">
      <c r="A505" t="s">
        <v>1449</v>
      </c>
      <c r="B505" t="b">
        <f t="shared" si="24"/>
        <v>0</v>
      </c>
      <c r="C505" t="b">
        <f t="shared" si="25"/>
        <v>0</v>
      </c>
      <c r="D505">
        <f t="shared" si="26"/>
        <v>0</v>
      </c>
    </row>
    <row r="506" spans="1:4" x14ac:dyDescent="0.25">
      <c r="A506" t="s">
        <v>162</v>
      </c>
      <c r="B506" t="b">
        <f t="shared" si="24"/>
        <v>0</v>
      </c>
      <c r="C506" t="b">
        <f t="shared" si="25"/>
        <v>0</v>
      </c>
      <c r="D506">
        <f t="shared" si="26"/>
        <v>0</v>
      </c>
    </row>
    <row r="507" spans="1:4" x14ac:dyDescent="0.25">
      <c r="A507" t="s">
        <v>865</v>
      </c>
      <c r="B507" t="b">
        <f t="shared" si="24"/>
        <v>0</v>
      </c>
      <c r="C507" t="b">
        <f t="shared" si="25"/>
        <v>0</v>
      </c>
      <c r="D507">
        <f t="shared" si="26"/>
        <v>0</v>
      </c>
    </row>
    <row r="508" spans="1:4" x14ac:dyDescent="0.25">
      <c r="A508" t="s">
        <v>1418</v>
      </c>
      <c r="B508" t="b">
        <f t="shared" si="24"/>
        <v>0</v>
      </c>
      <c r="C508" t="b">
        <f t="shared" si="25"/>
        <v>0</v>
      </c>
      <c r="D508">
        <f t="shared" si="26"/>
        <v>0</v>
      </c>
    </row>
    <row r="509" spans="1:4" x14ac:dyDescent="0.25">
      <c r="A509" t="s">
        <v>1438</v>
      </c>
      <c r="B509" t="b">
        <f t="shared" si="24"/>
        <v>0</v>
      </c>
      <c r="C509" t="b">
        <f t="shared" si="25"/>
        <v>0</v>
      </c>
      <c r="D509">
        <f t="shared" si="26"/>
        <v>0</v>
      </c>
    </row>
    <row r="510" spans="1:4" x14ac:dyDescent="0.25">
      <c r="A510" t="s">
        <v>2857</v>
      </c>
      <c r="B510" t="b">
        <f t="shared" si="24"/>
        <v>0</v>
      </c>
      <c r="C510" t="b">
        <f t="shared" si="25"/>
        <v>0</v>
      </c>
      <c r="D510">
        <f t="shared" si="26"/>
        <v>0</v>
      </c>
    </row>
    <row r="511" spans="1:4" x14ac:dyDescent="0.25">
      <c r="A511" t="s">
        <v>2280</v>
      </c>
      <c r="B511" t="b">
        <f t="shared" si="24"/>
        <v>1</v>
      </c>
      <c r="C511" t="b">
        <f t="shared" si="25"/>
        <v>0</v>
      </c>
      <c r="D511">
        <f t="shared" si="26"/>
        <v>0</v>
      </c>
    </row>
    <row r="512" spans="1:4" x14ac:dyDescent="0.25">
      <c r="A512" t="s">
        <v>1359</v>
      </c>
      <c r="B512" t="b">
        <f t="shared" si="24"/>
        <v>0</v>
      </c>
      <c r="C512" t="b">
        <f t="shared" si="25"/>
        <v>0</v>
      </c>
      <c r="D512">
        <f t="shared" si="26"/>
        <v>0</v>
      </c>
    </row>
    <row r="513" spans="1:4" x14ac:dyDescent="0.25">
      <c r="A513" t="s">
        <v>1723</v>
      </c>
      <c r="B513" t="b">
        <f t="shared" si="24"/>
        <v>0</v>
      </c>
      <c r="C513" t="b">
        <f t="shared" si="25"/>
        <v>0</v>
      </c>
      <c r="D513">
        <f t="shared" si="26"/>
        <v>0</v>
      </c>
    </row>
    <row r="514" spans="1:4" x14ac:dyDescent="0.25">
      <c r="A514" t="s">
        <v>2616</v>
      </c>
      <c r="B514" t="b">
        <f t="shared" si="24"/>
        <v>0</v>
      </c>
      <c r="C514" t="b">
        <f t="shared" si="25"/>
        <v>0</v>
      </c>
      <c r="D514">
        <f t="shared" si="26"/>
        <v>0</v>
      </c>
    </row>
    <row r="515" spans="1:4" x14ac:dyDescent="0.25">
      <c r="A515" t="s">
        <v>634</v>
      </c>
      <c r="B515" t="b">
        <f t="shared" si="24"/>
        <v>0</v>
      </c>
      <c r="C515" t="b">
        <f t="shared" si="25"/>
        <v>0</v>
      </c>
      <c r="D515">
        <f t="shared" si="26"/>
        <v>0</v>
      </c>
    </row>
    <row r="516" spans="1:4" x14ac:dyDescent="0.25">
      <c r="A516" t="s">
        <v>2283</v>
      </c>
      <c r="B516" t="b">
        <f t="shared" si="24"/>
        <v>0</v>
      </c>
      <c r="C516" t="b">
        <f t="shared" si="25"/>
        <v>0</v>
      </c>
      <c r="D516">
        <f t="shared" si="26"/>
        <v>0</v>
      </c>
    </row>
    <row r="517" spans="1:4" x14ac:dyDescent="0.25">
      <c r="A517" t="s">
        <v>2831</v>
      </c>
      <c r="B517" t="b">
        <f t="shared" si="24"/>
        <v>0</v>
      </c>
      <c r="C517" t="b">
        <f t="shared" si="25"/>
        <v>0</v>
      </c>
      <c r="D517">
        <f t="shared" si="26"/>
        <v>0</v>
      </c>
    </row>
    <row r="518" spans="1:4" x14ac:dyDescent="0.25">
      <c r="A518" t="s">
        <v>1924</v>
      </c>
      <c r="B518" t="b">
        <f t="shared" ref="B518:B581" si="27">MID(A518,2,1) = "R"</f>
        <v>0</v>
      </c>
      <c r="C518" t="b">
        <f t="shared" ref="C518:C581" si="28">MID(A518,7,1) = "R"</f>
        <v>0</v>
      </c>
      <c r="D518">
        <f t="shared" ref="D518:D581" si="29">IF(B518,TRUE)*AND(C518,TRUE)</f>
        <v>0</v>
      </c>
    </row>
    <row r="519" spans="1:4" x14ac:dyDescent="0.25">
      <c r="A519" t="s">
        <v>2531</v>
      </c>
      <c r="B519" t="b">
        <f t="shared" si="27"/>
        <v>0</v>
      </c>
      <c r="C519" t="b">
        <f t="shared" si="28"/>
        <v>0</v>
      </c>
      <c r="D519">
        <f t="shared" si="29"/>
        <v>0</v>
      </c>
    </row>
    <row r="520" spans="1:4" x14ac:dyDescent="0.25">
      <c r="A520" t="s">
        <v>954</v>
      </c>
      <c r="B520" t="b">
        <f t="shared" si="27"/>
        <v>0</v>
      </c>
      <c r="C520" t="b">
        <f t="shared" si="28"/>
        <v>0</v>
      </c>
      <c r="D520">
        <f t="shared" si="29"/>
        <v>0</v>
      </c>
    </row>
    <row r="521" spans="1:4" x14ac:dyDescent="0.25">
      <c r="A521" t="s">
        <v>681</v>
      </c>
      <c r="B521" t="b">
        <f t="shared" si="27"/>
        <v>1</v>
      </c>
      <c r="C521" t="b">
        <f t="shared" si="28"/>
        <v>1</v>
      </c>
      <c r="D521">
        <f t="shared" si="29"/>
        <v>1</v>
      </c>
    </row>
    <row r="522" spans="1:4" x14ac:dyDescent="0.25">
      <c r="A522" t="s">
        <v>765</v>
      </c>
      <c r="B522" t="b">
        <f t="shared" si="27"/>
        <v>0</v>
      </c>
      <c r="C522" t="b">
        <f t="shared" si="28"/>
        <v>0</v>
      </c>
      <c r="D522">
        <f t="shared" si="29"/>
        <v>0</v>
      </c>
    </row>
    <row r="523" spans="1:4" x14ac:dyDescent="0.25">
      <c r="A523" t="s">
        <v>1050</v>
      </c>
      <c r="B523" t="b">
        <f t="shared" si="27"/>
        <v>0</v>
      </c>
      <c r="C523" t="b">
        <f t="shared" si="28"/>
        <v>0</v>
      </c>
      <c r="D523">
        <f t="shared" si="29"/>
        <v>0</v>
      </c>
    </row>
    <row r="524" spans="1:4" x14ac:dyDescent="0.25">
      <c r="A524" t="s">
        <v>1218</v>
      </c>
      <c r="B524" t="b">
        <f t="shared" si="27"/>
        <v>0</v>
      </c>
      <c r="C524" t="b">
        <f t="shared" si="28"/>
        <v>0</v>
      </c>
      <c r="D524">
        <f t="shared" si="29"/>
        <v>0</v>
      </c>
    </row>
    <row r="525" spans="1:4" x14ac:dyDescent="0.25">
      <c r="A525" t="s">
        <v>2003</v>
      </c>
      <c r="B525" t="b">
        <f t="shared" si="27"/>
        <v>0</v>
      </c>
      <c r="C525" t="b">
        <f t="shared" si="28"/>
        <v>0</v>
      </c>
      <c r="D525">
        <f t="shared" si="29"/>
        <v>0</v>
      </c>
    </row>
    <row r="526" spans="1:4" x14ac:dyDescent="0.25">
      <c r="A526" t="s">
        <v>2890</v>
      </c>
      <c r="B526" t="b">
        <f t="shared" si="27"/>
        <v>0</v>
      </c>
      <c r="C526" t="b">
        <f t="shared" si="28"/>
        <v>0</v>
      </c>
      <c r="D526">
        <f t="shared" si="29"/>
        <v>0</v>
      </c>
    </row>
    <row r="527" spans="1:4" x14ac:dyDescent="0.25">
      <c r="A527" t="s">
        <v>2080</v>
      </c>
      <c r="B527" t="b">
        <f t="shared" si="27"/>
        <v>0</v>
      </c>
      <c r="C527" t="b">
        <f t="shared" si="28"/>
        <v>0</v>
      </c>
      <c r="D527">
        <f t="shared" si="29"/>
        <v>0</v>
      </c>
    </row>
    <row r="528" spans="1:4" x14ac:dyDescent="0.25">
      <c r="A528" t="s">
        <v>2759</v>
      </c>
      <c r="B528" t="b">
        <f t="shared" si="27"/>
        <v>1</v>
      </c>
      <c r="C528" t="b">
        <f t="shared" si="28"/>
        <v>0</v>
      </c>
      <c r="D528">
        <f t="shared" si="29"/>
        <v>0</v>
      </c>
    </row>
    <row r="529" spans="1:4" x14ac:dyDescent="0.25">
      <c r="A529" t="s">
        <v>805</v>
      </c>
      <c r="B529" t="b">
        <f t="shared" si="27"/>
        <v>1</v>
      </c>
      <c r="C529" t="b">
        <f t="shared" si="28"/>
        <v>0</v>
      </c>
      <c r="D529">
        <f t="shared" si="29"/>
        <v>0</v>
      </c>
    </row>
    <row r="530" spans="1:4" x14ac:dyDescent="0.25">
      <c r="A530" t="s">
        <v>2146</v>
      </c>
      <c r="B530" t="b">
        <f t="shared" si="27"/>
        <v>0</v>
      </c>
      <c r="C530" t="b">
        <f t="shared" si="28"/>
        <v>0</v>
      </c>
      <c r="D530">
        <f t="shared" si="29"/>
        <v>0</v>
      </c>
    </row>
    <row r="531" spans="1:4" x14ac:dyDescent="0.25">
      <c r="A531" t="s">
        <v>2629</v>
      </c>
      <c r="B531" t="b">
        <f t="shared" si="27"/>
        <v>0</v>
      </c>
      <c r="C531" t="b">
        <f t="shared" si="28"/>
        <v>0</v>
      </c>
      <c r="D531">
        <f t="shared" si="29"/>
        <v>0</v>
      </c>
    </row>
    <row r="532" spans="1:4" x14ac:dyDescent="0.25">
      <c r="A532" t="s">
        <v>598</v>
      </c>
      <c r="B532" t="b">
        <f t="shared" si="27"/>
        <v>0</v>
      </c>
      <c r="C532" t="b">
        <f t="shared" si="28"/>
        <v>0</v>
      </c>
      <c r="D532">
        <f t="shared" si="29"/>
        <v>0</v>
      </c>
    </row>
    <row r="533" spans="1:4" x14ac:dyDescent="0.25">
      <c r="A533" t="s">
        <v>1272</v>
      </c>
      <c r="B533" t="b">
        <f t="shared" si="27"/>
        <v>0</v>
      </c>
      <c r="C533" t="b">
        <f t="shared" si="28"/>
        <v>0</v>
      </c>
      <c r="D533">
        <f t="shared" si="29"/>
        <v>0</v>
      </c>
    </row>
    <row r="534" spans="1:4" x14ac:dyDescent="0.25">
      <c r="A534" t="s">
        <v>2925</v>
      </c>
      <c r="B534" t="b">
        <f t="shared" si="27"/>
        <v>0</v>
      </c>
      <c r="C534" t="b">
        <f t="shared" si="28"/>
        <v>0</v>
      </c>
      <c r="D534">
        <f t="shared" si="29"/>
        <v>0</v>
      </c>
    </row>
    <row r="535" spans="1:4" x14ac:dyDescent="0.25">
      <c r="A535" t="s">
        <v>794</v>
      </c>
      <c r="B535" t="b">
        <f t="shared" si="27"/>
        <v>0</v>
      </c>
      <c r="C535" t="b">
        <f t="shared" si="28"/>
        <v>0</v>
      </c>
      <c r="D535">
        <f t="shared" si="29"/>
        <v>0</v>
      </c>
    </row>
    <row r="536" spans="1:4" x14ac:dyDescent="0.25">
      <c r="A536" t="s">
        <v>1645</v>
      </c>
      <c r="B536" t="b">
        <f t="shared" si="27"/>
        <v>0</v>
      </c>
      <c r="C536" t="b">
        <f t="shared" si="28"/>
        <v>0</v>
      </c>
      <c r="D536">
        <f t="shared" si="29"/>
        <v>0</v>
      </c>
    </row>
    <row r="537" spans="1:4" x14ac:dyDescent="0.25">
      <c r="A537" t="s">
        <v>2897</v>
      </c>
      <c r="B537" t="b">
        <f t="shared" si="27"/>
        <v>0</v>
      </c>
      <c r="C537" t="b">
        <f t="shared" si="28"/>
        <v>0</v>
      </c>
      <c r="D537">
        <f t="shared" si="29"/>
        <v>0</v>
      </c>
    </row>
    <row r="538" spans="1:4" x14ac:dyDescent="0.25">
      <c r="A538" t="s">
        <v>2140</v>
      </c>
      <c r="B538" t="b">
        <f t="shared" si="27"/>
        <v>0</v>
      </c>
      <c r="C538" t="b">
        <f t="shared" si="28"/>
        <v>0</v>
      </c>
      <c r="D538">
        <f t="shared" si="29"/>
        <v>0</v>
      </c>
    </row>
    <row r="539" spans="1:4" x14ac:dyDescent="0.25">
      <c r="A539" t="s">
        <v>857</v>
      </c>
      <c r="B539" t="b">
        <f t="shared" si="27"/>
        <v>0</v>
      </c>
      <c r="C539" t="b">
        <f t="shared" si="28"/>
        <v>0</v>
      </c>
      <c r="D539">
        <f t="shared" si="29"/>
        <v>0</v>
      </c>
    </row>
    <row r="540" spans="1:4" x14ac:dyDescent="0.25">
      <c r="A540" t="s">
        <v>347</v>
      </c>
      <c r="B540" t="b">
        <f t="shared" si="27"/>
        <v>0</v>
      </c>
      <c r="C540" t="b">
        <f t="shared" si="28"/>
        <v>0</v>
      </c>
      <c r="D540">
        <f t="shared" si="29"/>
        <v>0</v>
      </c>
    </row>
    <row r="541" spans="1:4" x14ac:dyDescent="0.25">
      <c r="A541" t="s">
        <v>1909</v>
      </c>
      <c r="B541" t="b">
        <f t="shared" si="27"/>
        <v>1</v>
      </c>
      <c r="C541" t="b">
        <f t="shared" si="28"/>
        <v>0</v>
      </c>
      <c r="D541">
        <f t="shared" si="29"/>
        <v>0</v>
      </c>
    </row>
    <row r="542" spans="1:4" x14ac:dyDescent="0.25">
      <c r="A542" t="s">
        <v>1428</v>
      </c>
      <c r="B542" t="b">
        <f t="shared" si="27"/>
        <v>0</v>
      </c>
      <c r="C542" t="b">
        <f t="shared" si="28"/>
        <v>0</v>
      </c>
      <c r="D542">
        <f t="shared" si="29"/>
        <v>0</v>
      </c>
    </row>
    <row r="543" spans="1:4" x14ac:dyDescent="0.25">
      <c r="A543" t="s">
        <v>510</v>
      </c>
      <c r="B543" t="b">
        <f t="shared" si="27"/>
        <v>0</v>
      </c>
      <c r="C543" t="b">
        <f t="shared" si="28"/>
        <v>0</v>
      </c>
      <c r="D543">
        <f t="shared" si="29"/>
        <v>0</v>
      </c>
    </row>
    <row r="544" spans="1:4" x14ac:dyDescent="0.25">
      <c r="A544" t="s">
        <v>719</v>
      </c>
      <c r="B544" t="b">
        <f t="shared" si="27"/>
        <v>1</v>
      </c>
      <c r="C544" t="b">
        <f t="shared" si="28"/>
        <v>0</v>
      </c>
      <c r="D544">
        <f t="shared" si="29"/>
        <v>0</v>
      </c>
    </row>
    <row r="545" spans="1:4" x14ac:dyDescent="0.25">
      <c r="A545" t="s">
        <v>1988</v>
      </c>
      <c r="B545" t="b">
        <f t="shared" si="27"/>
        <v>1</v>
      </c>
      <c r="C545" t="b">
        <f t="shared" si="28"/>
        <v>0</v>
      </c>
      <c r="D545">
        <f t="shared" si="29"/>
        <v>0</v>
      </c>
    </row>
    <row r="546" spans="1:4" x14ac:dyDescent="0.25">
      <c r="A546" t="s">
        <v>1170</v>
      </c>
      <c r="B546" t="b">
        <f t="shared" si="27"/>
        <v>0</v>
      </c>
      <c r="C546" t="b">
        <f t="shared" si="28"/>
        <v>0</v>
      </c>
      <c r="D546">
        <f t="shared" si="29"/>
        <v>0</v>
      </c>
    </row>
    <row r="547" spans="1:4" x14ac:dyDescent="0.25">
      <c r="A547" t="s">
        <v>979</v>
      </c>
      <c r="B547" t="b">
        <f t="shared" si="27"/>
        <v>1</v>
      </c>
      <c r="C547" t="b">
        <f t="shared" si="28"/>
        <v>0</v>
      </c>
      <c r="D547">
        <f t="shared" si="29"/>
        <v>0</v>
      </c>
    </row>
    <row r="548" spans="1:4" x14ac:dyDescent="0.25">
      <c r="A548" t="s">
        <v>1669</v>
      </c>
      <c r="B548" t="b">
        <f t="shared" si="27"/>
        <v>0</v>
      </c>
      <c r="C548" t="b">
        <f t="shared" si="28"/>
        <v>0</v>
      </c>
      <c r="D548">
        <f t="shared" si="29"/>
        <v>0</v>
      </c>
    </row>
    <row r="549" spans="1:4" x14ac:dyDescent="0.25">
      <c r="A549" t="s">
        <v>475</v>
      </c>
      <c r="B549" t="b">
        <f t="shared" si="27"/>
        <v>0</v>
      </c>
      <c r="C549" t="b">
        <f t="shared" si="28"/>
        <v>0</v>
      </c>
      <c r="D549">
        <f t="shared" si="29"/>
        <v>0</v>
      </c>
    </row>
    <row r="550" spans="1:4" x14ac:dyDescent="0.25">
      <c r="A550" t="s">
        <v>617</v>
      </c>
      <c r="B550" t="b">
        <f t="shared" si="27"/>
        <v>0</v>
      </c>
      <c r="C550" t="b">
        <f t="shared" si="28"/>
        <v>1</v>
      </c>
      <c r="D550">
        <f t="shared" si="29"/>
        <v>0</v>
      </c>
    </row>
    <row r="551" spans="1:4" x14ac:dyDescent="0.25">
      <c r="A551" t="s">
        <v>2847</v>
      </c>
      <c r="B551" t="b">
        <f t="shared" si="27"/>
        <v>1</v>
      </c>
      <c r="C551" t="b">
        <f t="shared" si="28"/>
        <v>0</v>
      </c>
      <c r="D551">
        <f t="shared" si="29"/>
        <v>0</v>
      </c>
    </row>
    <row r="552" spans="1:4" x14ac:dyDescent="0.25">
      <c r="A552" t="s">
        <v>664</v>
      </c>
      <c r="B552" t="b">
        <f t="shared" si="27"/>
        <v>0</v>
      </c>
      <c r="C552" t="b">
        <f t="shared" si="28"/>
        <v>0</v>
      </c>
      <c r="D552">
        <f t="shared" si="29"/>
        <v>0</v>
      </c>
    </row>
    <row r="553" spans="1:4" x14ac:dyDescent="0.25">
      <c r="A553" t="s">
        <v>2879</v>
      </c>
      <c r="B553" t="b">
        <f t="shared" si="27"/>
        <v>1</v>
      </c>
      <c r="C553" t="b">
        <f t="shared" si="28"/>
        <v>0</v>
      </c>
      <c r="D553">
        <f t="shared" si="29"/>
        <v>0</v>
      </c>
    </row>
    <row r="554" spans="1:4" x14ac:dyDescent="0.25">
      <c r="A554" t="s">
        <v>267</v>
      </c>
      <c r="B554" t="b">
        <f t="shared" si="27"/>
        <v>0</v>
      </c>
      <c r="C554" t="b">
        <f t="shared" si="28"/>
        <v>0</v>
      </c>
      <c r="D554">
        <f t="shared" si="29"/>
        <v>0</v>
      </c>
    </row>
    <row r="555" spans="1:4" x14ac:dyDescent="0.25">
      <c r="A555" t="s">
        <v>371</v>
      </c>
      <c r="B555" t="b">
        <f t="shared" si="27"/>
        <v>0</v>
      </c>
      <c r="C555" t="b">
        <f t="shared" si="28"/>
        <v>0</v>
      </c>
      <c r="D555">
        <f t="shared" si="29"/>
        <v>0</v>
      </c>
    </row>
    <row r="556" spans="1:4" x14ac:dyDescent="0.25">
      <c r="A556" t="s">
        <v>1465</v>
      </c>
      <c r="B556" t="b">
        <f t="shared" si="27"/>
        <v>0</v>
      </c>
      <c r="C556" t="b">
        <f t="shared" si="28"/>
        <v>0</v>
      </c>
      <c r="D556">
        <f t="shared" si="29"/>
        <v>0</v>
      </c>
    </row>
    <row r="557" spans="1:4" x14ac:dyDescent="0.25">
      <c r="A557" t="s">
        <v>1490</v>
      </c>
      <c r="B557" t="b">
        <f t="shared" si="27"/>
        <v>0</v>
      </c>
      <c r="C557" t="b">
        <f t="shared" si="28"/>
        <v>0</v>
      </c>
      <c r="D557">
        <f t="shared" si="29"/>
        <v>0</v>
      </c>
    </row>
    <row r="558" spans="1:4" x14ac:dyDescent="0.25">
      <c r="A558" t="s">
        <v>1256</v>
      </c>
      <c r="B558" t="b">
        <f t="shared" si="27"/>
        <v>0</v>
      </c>
      <c r="C558" t="b">
        <f t="shared" si="28"/>
        <v>0</v>
      </c>
      <c r="D558">
        <f t="shared" si="29"/>
        <v>0</v>
      </c>
    </row>
    <row r="559" spans="1:4" x14ac:dyDescent="0.25">
      <c r="A559" t="s">
        <v>2419</v>
      </c>
      <c r="B559" t="b">
        <f t="shared" si="27"/>
        <v>0</v>
      </c>
      <c r="C559" t="b">
        <f t="shared" si="28"/>
        <v>0</v>
      </c>
      <c r="D559">
        <f t="shared" si="29"/>
        <v>0</v>
      </c>
    </row>
    <row r="560" spans="1:4" x14ac:dyDescent="0.25">
      <c r="A560" t="s">
        <v>1829</v>
      </c>
      <c r="B560" t="b">
        <f t="shared" si="27"/>
        <v>0</v>
      </c>
      <c r="C560" t="b">
        <f t="shared" si="28"/>
        <v>0</v>
      </c>
      <c r="D560">
        <f t="shared" si="29"/>
        <v>0</v>
      </c>
    </row>
    <row r="561" spans="1:4" x14ac:dyDescent="0.25">
      <c r="A561" t="s">
        <v>1361</v>
      </c>
      <c r="B561" t="b">
        <f t="shared" si="27"/>
        <v>1</v>
      </c>
      <c r="C561" t="b">
        <f t="shared" si="28"/>
        <v>0</v>
      </c>
      <c r="D561">
        <f t="shared" si="29"/>
        <v>0</v>
      </c>
    </row>
    <row r="562" spans="1:4" x14ac:dyDescent="0.25">
      <c r="A562" t="s">
        <v>1522</v>
      </c>
      <c r="B562" t="b">
        <f t="shared" si="27"/>
        <v>0</v>
      </c>
      <c r="C562" t="b">
        <f t="shared" si="28"/>
        <v>0</v>
      </c>
      <c r="D562">
        <f t="shared" si="29"/>
        <v>0</v>
      </c>
    </row>
    <row r="563" spans="1:4" x14ac:dyDescent="0.25">
      <c r="A563" t="s">
        <v>2913</v>
      </c>
      <c r="B563" t="b">
        <f t="shared" si="27"/>
        <v>1</v>
      </c>
      <c r="C563" t="b">
        <f t="shared" si="28"/>
        <v>0</v>
      </c>
      <c r="D563">
        <f t="shared" si="29"/>
        <v>0</v>
      </c>
    </row>
    <row r="564" spans="1:4" x14ac:dyDescent="0.25">
      <c r="A564" t="s">
        <v>559</v>
      </c>
      <c r="B564" t="b">
        <f t="shared" si="27"/>
        <v>0</v>
      </c>
      <c r="C564" t="b">
        <f t="shared" si="28"/>
        <v>0</v>
      </c>
      <c r="D564">
        <f t="shared" si="29"/>
        <v>0</v>
      </c>
    </row>
    <row r="565" spans="1:4" x14ac:dyDescent="0.25">
      <c r="A565" t="s">
        <v>1153</v>
      </c>
      <c r="B565" t="b">
        <f t="shared" si="27"/>
        <v>0</v>
      </c>
      <c r="C565" t="b">
        <f t="shared" si="28"/>
        <v>1</v>
      </c>
      <c r="D565">
        <f t="shared" si="29"/>
        <v>0</v>
      </c>
    </row>
    <row r="566" spans="1:4" x14ac:dyDescent="0.25">
      <c r="A566" t="s">
        <v>2307</v>
      </c>
      <c r="B566" t="b">
        <f t="shared" si="27"/>
        <v>0</v>
      </c>
      <c r="C566" t="b">
        <f t="shared" si="28"/>
        <v>0</v>
      </c>
      <c r="D566">
        <f t="shared" si="29"/>
        <v>0</v>
      </c>
    </row>
    <row r="567" spans="1:4" x14ac:dyDescent="0.25">
      <c r="A567" t="s">
        <v>2703</v>
      </c>
      <c r="B567" t="b">
        <f t="shared" si="27"/>
        <v>0</v>
      </c>
      <c r="C567" t="b">
        <f t="shared" si="28"/>
        <v>0</v>
      </c>
      <c r="D567">
        <f t="shared" si="29"/>
        <v>0</v>
      </c>
    </row>
    <row r="568" spans="1:4" x14ac:dyDescent="0.25">
      <c r="A568" t="s">
        <v>2835</v>
      </c>
      <c r="B568" t="b">
        <f t="shared" si="27"/>
        <v>0</v>
      </c>
      <c r="C568" t="b">
        <f t="shared" si="28"/>
        <v>0</v>
      </c>
      <c r="D568">
        <f t="shared" si="29"/>
        <v>0</v>
      </c>
    </row>
    <row r="569" spans="1:4" x14ac:dyDescent="0.25">
      <c r="A569" t="s">
        <v>1024</v>
      </c>
      <c r="B569" t="b">
        <f t="shared" si="27"/>
        <v>0</v>
      </c>
      <c r="C569" t="b">
        <f t="shared" si="28"/>
        <v>0</v>
      </c>
      <c r="D569">
        <f t="shared" si="29"/>
        <v>0</v>
      </c>
    </row>
    <row r="570" spans="1:4" x14ac:dyDescent="0.25">
      <c r="A570" t="s">
        <v>2917</v>
      </c>
      <c r="B570" t="b">
        <f t="shared" si="27"/>
        <v>1</v>
      </c>
      <c r="C570" t="b">
        <f t="shared" si="28"/>
        <v>0</v>
      </c>
      <c r="D570">
        <f t="shared" si="29"/>
        <v>0</v>
      </c>
    </row>
    <row r="571" spans="1:4" x14ac:dyDescent="0.25">
      <c r="A571" t="s">
        <v>2518</v>
      </c>
      <c r="B571" t="b">
        <f t="shared" si="27"/>
        <v>1</v>
      </c>
      <c r="C571" t="b">
        <f t="shared" si="28"/>
        <v>0</v>
      </c>
      <c r="D571">
        <f t="shared" si="29"/>
        <v>0</v>
      </c>
    </row>
    <row r="572" spans="1:4" x14ac:dyDescent="0.25">
      <c r="A572" t="s">
        <v>2252</v>
      </c>
      <c r="B572" t="b">
        <f t="shared" si="27"/>
        <v>1</v>
      </c>
      <c r="C572" t="b">
        <f t="shared" si="28"/>
        <v>1</v>
      </c>
      <c r="D572">
        <f t="shared" si="29"/>
        <v>1</v>
      </c>
    </row>
    <row r="573" spans="1:4" x14ac:dyDescent="0.25">
      <c r="A573" t="s">
        <v>2530</v>
      </c>
      <c r="B573" t="b">
        <f t="shared" si="27"/>
        <v>1</v>
      </c>
      <c r="C573" t="b">
        <f t="shared" si="28"/>
        <v>0</v>
      </c>
      <c r="D573">
        <f t="shared" si="29"/>
        <v>0</v>
      </c>
    </row>
    <row r="574" spans="1:4" x14ac:dyDescent="0.25">
      <c r="A574" t="s">
        <v>1624</v>
      </c>
      <c r="B574" t="b">
        <f t="shared" si="27"/>
        <v>1</v>
      </c>
      <c r="C574" t="b">
        <f t="shared" si="28"/>
        <v>0</v>
      </c>
      <c r="D574">
        <f t="shared" si="29"/>
        <v>0</v>
      </c>
    </row>
    <row r="575" spans="1:4" x14ac:dyDescent="0.25">
      <c r="A575" t="s">
        <v>1923</v>
      </c>
      <c r="B575" t="b">
        <f t="shared" si="27"/>
        <v>0</v>
      </c>
      <c r="C575" t="b">
        <f t="shared" si="28"/>
        <v>0</v>
      </c>
      <c r="D575">
        <f t="shared" si="29"/>
        <v>0</v>
      </c>
    </row>
    <row r="576" spans="1:4" x14ac:dyDescent="0.25">
      <c r="A576" t="s">
        <v>2047</v>
      </c>
      <c r="B576" t="b">
        <f t="shared" si="27"/>
        <v>0</v>
      </c>
      <c r="C576" t="b">
        <f t="shared" si="28"/>
        <v>0</v>
      </c>
      <c r="D576">
        <f t="shared" si="29"/>
        <v>0</v>
      </c>
    </row>
    <row r="577" spans="1:4" x14ac:dyDescent="0.25">
      <c r="A577" t="s">
        <v>601</v>
      </c>
      <c r="B577" t="b">
        <f t="shared" si="27"/>
        <v>0</v>
      </c>
      <c r="C577" t="b">
        <f t="shared" si="28"/>
        <v>0</v>
      </c>
      <c r="D577">
        <f t="shared" si="29"/>
        <v>0</v>
      </c>
    </row>
    <row r="578" spans="1:4" x14ac:dyDescent="0.25">
      <c r="A578" t="s">
        <v>612</v>
      </c>
      <c r="B578" t="b">
        <f t="shared" si="27"/>
        <v>1</v>
      </c>
      <c r="C578" t="b">
        <f t="shared" si="28"/>
        <v>0</v>
      </c>
      <c r="D578">
        <f t="shared" si="29"/>
        <v>0</v>
      </c>
    </row>
    <row r="579" spans="1:4" x14ac:dyDescent="0.25">
      <c r="A579" t="s">
        <v>1388</v>
      </c>
      <c r="B579" t="b">
        <f t="shared" si="27"/>
        <v>1</v>
      </c>
      <c r="C579" t="b">
        <f t="shared" si="28"/>
        <v>0</v>
      </c>
      <c r="D579">
        <f t="shared" si="29"/>
        <v>0</v>
      </c>
    </row>
    <row r="580" spans="1:4" x14ac:dyDescent="0.25">
      <c r="A580" t="s">
        <v>2013</v>
      </c>
      <c r="B580" t="b">
        <f t="shared" si="27"/>
        <v>0</v>
      </c>
      <c r="C580" t="b">
        <f t="shared" si="28"/>
        <v>0</v>
      </c>
      <c r="D580">
        <f t="shared" si="29"/>
        <v>0</v>
      </c>
    </row>
    <row r="581" spans="1:4" x14ac:dyDescent="0.25">
      <c r="A581" t="s">
        <v>2269</v>
      </c>
      <c r="B581" t="b">
        <f t="shared" si="27"/>
        <v>0</v>
      </c>
      <c r="C581" t="b">
        <f t="shared" si="28"/>
        <v>0</v>
      </c>
      <c r="D581">
        <f t="shared" si="29"/>
        <v>0</v>
      </c>
    </row>
    <row r="582" spans="1:4" x14ac:dyDescent="0.25">
      <c r="A582" t="s">
        <v>2343</v>
      </c>
      <c r="B582" t="b">
        <f t="shared" ref="B582:B645" si="30">MID(A582,2,1) = "R"</f>
        <v>0</v>
      </c>
      <c r="C582" t="b">
        <f t="shared" ref="C582:C645" si="31">MID(A582,7,1) = "R"</f>
        <v>1</v>
      </c>
      <c r="D582">
        <f t="shared" ref="D582:D645" si="32">IF(B582,TRUE)*AND(C582,TRUE)</f>
        <v>0</v>
      </c>
    </row>
    <row r="583" spans="1:4" x14ac:dyDescent="0.25">
      <c r="A583" t="s">
        <v>2945</v>
      </c>
      <c r="B583" t="b">
        <f t="shared" si="30"/>
        <v>0</v>
      </c>
      <c r="C583" t="b">
        <f t="shared" si="31"/>
        <v>1</v>
      </c>
      <c r="D583">
        <f t="shared" si="32"/>
        <v>0</v>
      </c>
    </row>
    <row r="584" spans="1:4" x14ac:dyDescent="0.25">
      <c r="A584" t="s">
        <v>2233</v>
      </c>
      <c r="B584" t="b">
        <f t="shared" si="30"/>
        <v>0</v>
      </c>
      <c r="C584" t="b">
        <f t="shared" si="31"/>
        <v>0</v>
      </c>
      <c r="D584">
        <f t="shared" si="32"/>
        <v>0</v>
      </c>
    </row>
    <row r="585" spans="1:4" x14ac:dyDescent="0.25">
      <c r="A585" t="s">
        <v>539</v>
      </c>
      <c r="B585" t="b">
        <f t="shared" si="30"/>
        <v>0</v>
      </c>
      <c r="C585" t="b">
        <f t="shared" si="31"/>
        <v>0</v>
      </c>
      <c r="D585">
        <f t="shared" si="32"/>
        <v>0</v>
      </c>
    </row>
    <row r="586" spans="1:4" x14ac:dyDescent="0.25">
      <c r="A586" t="s">
        <v>1286</v>
      </c>
      <c r="B586" t="b">
        <f t="shared" si="30"/>
        <v>0</v>
      </c>
      <c r="C586" t="b">
        <f t="shared" si="31"/>
        <v>0</v>
      </c>
      <c r="D586">
        <f t="shared" si="32"/>
        <v>0</v>
      </c>
    </row>
    <row r="587" spans="1:4" x14ac:dyDescent="0.25">
      <c r="A587" t="s">
        <v>1463</v>
      </c>
      <c r="B587" t="b">
        <f t="shared" si="30"/>
        <v>1</v>
      </c>
      <c r="C587" t="b">
        <f t="shared" si="31"/>
        <v>0</v>
      </c>
      <c r="D587">
        <f t="shared" si="32"/>
        <v>0</v>
      </c>
    </row>
    <row r="588" spans="1:4" x14ac:dyDescent="0.25">
      <c r="A588" t="s">
        <v>2386</v>
      </c>
      <c r="B588" t="b">
        <f t="shared" si="30"/>
        <v>1</v>
      </c>
      <c r="C588" t="b">
        <f t="shared" si="31"/>
        <v>0</v>
      </c>
      <c r="D588">
        <f t="shared" si="32"/>
        <v>0</v>
      </c>
    </row>
    <row r="589" spans="1:4" x14ac:dyDescent="0.25">
      <c r="A589" t="s">
        <v>684</v>
      </c>
      <c r="B589" t="b">
        <f t="shared" si="30"/>
        <v>0</v>
      </c>
      <c r="C589" t="b">
        <f t="shared" si="31"/>
        <v>1</v>
      </c>
      <c r="D589">
        <f t="shared" si="32"/>
        <v>0</v>
      </c>
    </row>
    <row r="590" spans="1:4" x14ac:dyDescent="0.25">
      <c r="A590" t="s">
        <v>2012</v>
      </c>
      <c r="B590" t="b">
        <f t="shared" si="30"/>
        <v>1</v>
      </c>
      <c r="C590" t="b">
        <f t="shared" si="31"/>
        <v>0</v>
      </c>
      <c r="D590">
        <f t="shared" si="32"/>
        <v>0</v>
      </c>
    </row>
    <row r="591" spans="1:4" x14ac:dyDescent="0.25">
      <c r="A591" t="s">
        <v>2562</v>
      </c>
      <c r="B591" t="b">
        <f t="shared" si="30"/>
        <v>0</v>
      </c>
      <c r="C591" t="b">
        <f t="shared" si="31"/>
        <v>1</v>
      </c>
      <c r="D591">
        <f t="shared" si="32"/>
        <v>0</v>
      </c>
    </row>
    <row r="592" spans="1:4" x14ac:dyDescent="0.25">
      <c r="A592" t="s">
        <v>774</v>
      </c>
      <c r="B592" t="b">
        <f t="shared" si="30"/>
        <v>0</v>
      </c>
      <c r="C592" t="b">
        <f t="shared" si="31"/>
        <v>0</v>
      </c>
      <c r="D592">
        <f t="shared" si="32"/>
        <v>0</v>
      </c>
    </row>
    <row r="593" spans="1:4" x14ac:dyDescent="0.25">
      <c r="A593" t="s">
        <v>2520</v>
      </c>
      <c r="B593" t="b">
        <f t="shared" si="30"/>
        <v>1</v>
      </c>
      <c r="C593" t="b">
        <f t="shared" si="31"/>
        <v>0</v>
      </c>
      <c r="D593">
        <f t="shared" si="32"/>
        <v>0</v>
      </c>
    </row>
    <row r="594" spans="1:4" x14ac:dyDescent="0.25">
      <c r="A594" t="s">
        <v>1925</v>
      </c>
      <c r="B594" t="b">
        <f t="shared" si="30"/>
        <v>0</v>
      </c>
      <c r="C594" t="b">
        <f t="shared" si="31"/>
        <v>0</v>
      </c>
      <c r="D594">
        <f t="shared" si="32"/>
        <v>0</v>
      </c>
    </row>
    <row r="595" spans="1:4" x14ac:dyDescent="0.25">
      <c r="A595" t="s">
        <v>1508</v>
      </c>
      <c r="B595" t="b">
        <f t="shared" si="30"/>
        <v>0</v>
      </c>
      <c r="C595" t="b">
        <f t="shared" si="31"/>
        <v>0</v>
      </c>
      <c r="D595">
        <f t="shared" si="32"/>
        <v>0</v>
      </c>
    </row>
    <row r="596" spans="1:4" x14ac:dyDescent="0.25">
      <c r="A596" t="s">
        <v>2865</v>
      </c>
      <c r="B596" t="b">
        <f t="shared" si="30"/>
        <v>1</v>
      </c>
      <c r="C596" t="b">
        <f t="shared" si="31"/>
        <v>0</v>
      </c>
      <c r="D596">
        <f t="shared" si="32"/>
        <v>0</v>
      </c>
    </row>
    <row r="597" spans="1:4" x14ac:dyDescent="0.25">
      <c r="A597" t="s">
        <v>2271</v>
      </c>
      <c r="B597" t="b">
        <f t="shared" si="30"/>
        <v>0</v>
      </c>
      <c r="C597" t="b">
        <f t="shared" si="31"/>
        <v>0</v>
      </c>
      <c r="D597">
        <f t="shared" si="32"/>
        <v>0</v>
      </c>
    </row>
    <row r="598" spans="1:4" x14ac:dyDescent="0.25">
      <c r="A598" t="s">
        <v>1383</v>
      </c>
      <c r="B598" t="b">
        <f t="shared" si="30"/>
        <v>0</v>
      </c>
      <c r="C598" t="b">
        <f t="shared" si="31"/>
        <v>1</v>
      </c>
      <c r="D598">
        <f t="shared" si="32"/>
        <v>0</v>
      </c>
    </row>
    <row r="599" spans="1:4" x14ac:dyDescent="0.25">
      <c r="A599" t="s">
        <v>1879</v>
      </c>
      <c r="B599" t="b">
        <f t="shared" si="30"/>
        <v>0</v>
      </c>
      <c r="C599" t="b">
        <f t="shared" si="31"/>
        <v>0</v>
      </c>
      <c r="D599">
        <f t="shared" si="32"/>
        <v>0</v>
      </c>
    </row>
    <row r="600" spans="1:4" x14ac:dyDescent="0.25">
      <c r="A600" t="s">
        <v>2855</v>
      </c>
      <c r="B600" t="b">
        <f t="shared" si="30"/>
        <v>0</v>
      </c>
      <c r="C600" t="b">
        <f t="shared" si="31"/>
        <v>0</v>
      </c>
      <c r="D600">
        <f t="shared" si="32"/>
        <v>0</v>
      </c>
    </row>
    <row r="601" spans="1:4" x14ac:dyDescent="0.25">
      <c r="A601" t="s">
        <v>2622</v>
      </c>
      <c r="B601" t="b">
        <f t="shared" si="30"/>
        <v>1</v>
      </c>
      <c r="C601" t="b">
        <f t="shared" si="31"/>
        <v>0</v>
      </c>
      <c r="D601">
        <f t="shared" si="32"/>
        <v>0</v>
      </c>
    </row>
    <row r="602" spans="1:4" x14ac:dyDescent="0.25">
      <c r="A602" t="s">
        <v>1200</v>
      </c>
      <c r="B602" t="b">
        <f t="shared" si="30"/>
        <v>0</v>
      </c>
      <c r="C602" t="b">
        <f t="shared" si="31"/>
        <v>0</v>
      </c>
      <c r="D602">
        <f t="shared" si="32"/>
        <v>0</v>
      </c>
    </row>
    <row r="603" spans="1:4" x14ac:dyDescent="0.25">
      <c r="A603" t="s">
        <v>2367</v>
      </c>
      <c r="B603" t="b">
        <f t="shared" si="30"/>
        <v>1</v>
      </c>
      <c r="C603" t="b">
        <f t="shared" si="31"/>
        <v>0</v>
      </c>
      <c r="D603">
        <f t="shared" si="32"/>
        <v>0</v>
      </c>
    </row>
    <row r="604" spans="1:4" x14ac:dyDescent="0.25">
      <c r="A604" t="s">
        <v>1857</v>
      </c>
      <c r="B604" t="b">
        <f t="shared" si="30"/>
        <v>0</v>
      </c>
      <c r="C604" t="b">
        <f t="shared" si="31"/>
        <v>0</v>
      </c>
      <c r="D604">
        <f t="shared" si="32"/>
        <v>0</v>
      </c>
    </row>
    <row r="605" spans="1:4" x14ac:dyDescent="0.25">
      <c r="A605" t="s">
        <v>580</v>
      </c>
      <c r="B605" t="b">
        <f t="shared" si="30"/>
        <v>1</v>
      </c>
      <c r="C605" t="b">
        <f t="shared" si="31"/>
        <v>1</v>
      </c>
      <c r="D605">
        <f t="shared" si="32"/>
        <v>1</v>
      </c>
    </row>
    <row r="606" spans="1:4" x14ac:dyDescent="0.25">
      <c r="A606" t="s">
        <v>1679</v>
      </c>
      <c r="B606" t="b">
        <f t="shared" si="30"/>
        <v>0</v>
      </c>
      <c r="C606" t="b">
        <f t="shared" si="31"/>
        <v>0</v>
      </c>
      <c r="D606">
        <f t="shared" si="32"/>
        <v>0</v>
      </c>
    </row>
    <row r="607" spans="1:4" x14ac:dyDescent="0.25">
      <c r="A607" t="s">
        <v>956</v>
      </c>
      <c r="B607" t="b">
        <f t="shared" si="30"/>
        <v>0</v>
      </c>
      <c r="C607" t="b">
        <f t="shared" si="31"/>
        <v>1</v>
      </c>
      <c r="D607">
        <f t="shared" si="32"/>
        <v>0</v>
      </c>
    </row>
    <row r="608" spans="1:4" x14ac:dyDescent="0.25">
      <c r="A608" t="s">
        <v>708</v>
      </c>
      <c r="B608" t="b">
        <f t="shared" si="30"/>
        <v>1</v>
      </c>
      <c r="C608" t="b">
        <f t="shared" si="31"/>
        <v>0</v>
      </c>
      <c r="D608">
        <f t="shared" si="32"/>
        <v>0</v>
      </c>
    </row>
    <row r="609" spans="1:4" x14ac:dyDescent="0.25">
      <c r="A609" t="s">
        <v>2026</v>
      </c>
      <c r="B609" t="b">
        <f t="shared" si="30"/>
        <v>0</v>
      </c>
      <c r="C609" t="b">
        <f t="shared" si="31"/>
        <v>0</v>
      </c>
      <c r="D609">
        <f t="shared" si="32"/>
        <v>0</v>
      </c>
    </row>
    <row r="610" spans="1:4" x14ac:dyDescent="0.25">
      <c r="A610" t="s">
        <v>1287</v>
      </c>
      <c r="B610" t="b">
        <f t="shared" si="30"/>
        <v>0</v>
      </c>
      <c r="C610" t="b">
        <f t="shared" si="31"/>
        <v>0</v>
      </c>
      <c r="D610">
        <f t="shared" si="32"/>
        <v>0</v>
      </c>
    </row>
    <row r="611" spans="1:4" x14ac:dyDescent="0.25">
      <c r="A611" t="s">
        <v>383</v>
      </c>
      <c r="B611" t="b">
        <f t="shared" si="30"/>
        <v>0</v>
      </c>
      <c r="C611" t="b">
        <f t="shared" si="31"/>
        <v>0</v>
      </c>
      <c r="D611">
        <f t="shared" si="32"/>
        <v>0</v>
      </c>
    </row>
    <row r="612" spans="1:4" x14ac:dyDescent="0.25">
      <c r="A612" t="s">
        <v>1134</v>
      </c>
      <c r="B612" t="b">
        <f t="shared" si="30"/>
        <v>0</v>
      </c>
      <c r="C612" t="b">
        <f t="shared" si="31"/>
        <v>0</v>
      </c>
      <c r="D612">
        <f t="shared" si="32"/>
        <v>0</v>
      </c>
    </row>
    <row r="613" spans="1:4" x14ac:dyDescent="0.25">
      <c r="A613" t="s">
        <v>1134</v>
      </c>
      <c r="B613" t="b">
        <f t="shared" si="30"/>
        <v>0</v>
      </c>
      <c r="C613" t="b">
        <f t="shared" si="31"/>
        <v>0</v>
      </c>
      <c r="D613">
        <f t="shared" si="32"/>
        <v>0</v>
      </c>
    </row>
    <row r="614" spans="1:4" x14ac:dyDescent="0.25">
      <c r="A614" t="s">
        <v>1134</v>
      </c>
      <c r="B614" t="b">
        <f t="shared" si="30"/>
        <v>0</v>
      </c>
      <c r="C614" t="b">
        <f t="shared" si="31"/>
        <v>0</v>
      </c>
      <c r="D614">
        <f t="shared" si="32"/>
        <v>0</v>
      </c>
    </row>
    <row r="615" spans="1:4" x14ac:dyDescent="0.25">
      <c r="A615" t="s">
        <v>1134</v>
      </c>
      <c r="B615" t="b">
        <f t="shared" si="30"/>
        <v>0</v>
      </c>
      <c r="C615" t="b">
        <f t="shared" si="31"/>
        <v>0</v>
      </c>
      <c r="D615">
        <f t="shared" si="32"/>
        <v>0</v>
      </c>
    </row>
    <row r="616" spans="1:4" x14ac:dyDescent="0.25">
      <c r="A616" t="s">
        <v>2174</v>
      </c>
      <c r="B616" t="b">
        <f t="shared" si="30"/>
        <v>0</v>
      </c>
      <c r="C616" t="b">
        <f t="shared" si="31"/>
        <v>0</v>
      </c>
      <c r="D616">
        <f t="shared" si="32"/>
        <v>0</v>
      </c>
    </row>
    <row r="617" spans="1:4" x14ac:dyDescent="0.25">
      <c r="A617" t="s">
        <v>2070</v>
      </c>
      <c r="B617" t="b">
        <f t="shared" si="30"/>
        <v>1</v>
      </c>
      <c r="C617" t="b">
        <f t="shared" si="31"/>
        <v>0</v>
      </c>
      <c r="D617">
        <f t="shared" si="32"/>
        <v>0</v>
      </c>
    </row>
    <row r="618" spans="1:4" x14ac:dyDescent="0.25">
      <c r="A618" t="s">
        <v>2514</v>
      </c>
      <c r="B618" t="b">
        <f t="shared" si="30"/>
        <v>0</v>
      </c>
      <c r="C618" t="b">
        <f t="shared" si="31"/>
        <v>0</v>
      </c>
      <c r="D618">
        <f t="shared" si="32"/>
        <v>0</v>
      </c>
    </row>
    <row r="619" spans="1:4" x14ac:dyDescent="0.25">
      <c r="A619" t="s">
        <v>572</v>
      </c>
      <c r="B619" t="b">
        <f t="shared" si="30"/>
        <v>1</v>
      </c>
      <c r="C619" t="b">
        <f t="shared" si="31"/>
        <v>0</v>
      </c>
      <c r="D619">
        <f t="shared" si="32"/>
        <v>0</v>
      </c>
    </row>
    <row r="620" spans="1:4" x14ac:dyDescent="0.25">
      <c r="A620" t="s">
        <v>885</v>
      </c>
      <c r="B620" t="b">
        <f t="shared" si="30"/>
        <v>0</v>
      </c>
      <c r="C620" t="b">
        <f t="shared" si="31"/>
        <v>0</v>
      </c>
      <c r="D620">
        <f t="shared" si="32"/>
        <v>0</v>
      </c>
    </row>
    <row r="621" spans="1:4" x14ac:dyDescent="0.25">
      <c r="A621" t="s">
        <v>728</v>
      </c>
      <c r="B621" t="b">
        <f t="shared" si="30"/>
        <v>0</v>
      </c>
      <c r="C621" t="b">
        <f t="shared" si="31"/>
        <v>0</v>
      </c>
      <c r="D621">
        <f t="shared" si="32"/>
        <v>0</v>
      </c>
    </row>
    <row r="622" spans="1:4" x14ac:dyDescent="0.25">
      <c r="A622" t="s">
        <v>2919</v>
      </c>
      <c r="B622" t="b">
        <f t="shared" si="30"/>
        <v>0</v>
      </c>
      <c r="C622" t="b">
        <f t="shared" si="31"/>
        <v>0</v>
      </c>
      <c r="D622">
        <f t="shared" si="32"/>
        <v>0</v>
      </c>
    </row>
    <row r="623" spans="1:4" x14ac:dyDescent="0.25">
      <c r="A623" t="s">
        <v>641</v>
      </c>
      <c r="B623" t="b">
        <f t="shared" si="30"/>
        <v>0</v>
      </c>
      <c r="C623" t="b">
        <f t="shared" si="31"/>
        <v>0</v>
      </c>
      <c r="D623">
        <f t="shared" si="32"/>
        <v>0</v>
      </c>
    </row>
    <row r="624" spans="1:4" x14ac:dyDescent="0.25">
      <c r="A624" t="s">
        <v>852</v>
      </c>
      <c r="B624" t="b">
        <f t="shared" si="30"/>
        <v>0</v>
      </c>
      <c r="C624" t="b">
        <f t="shared" si="31"/>
        <v>0</v>
      </c>
      <c r="D624">
        <f t="shared" si="32"/>
        <v>0</v>
      </c>
    </row>
    <row r="625" spans="1:4" x14ac:dyDescent="0.25">
      <c r="A625" t="s">
        <v>375</v>
      </c>
      <c r="B625" t="b">
        <f t="shared" si="30"/>
        <v>0</v>
      </c>
      <c r="C625" t="b">
        <f t="shared" si="31"/>
        <v>0</v>
      </c>
      <c r="D625">
        <f t="shared" si="32"/>
        <v>0</v>
      </c>
    </row>
    <row r="626" spans="1:4" x14ac:dyDescent="0.25">
      <c r="A626" t="s">
        <v>2048</v>
      </c>
      <c r="B626" t="b">
        <f t="shared" si="30"/>
        <v>0</v>
      </c>
      <c r="C626" t="b">
        <f t="shared" si="31"/>
        <v>0</v>
      </c>
      <c r="D626">
        <f t="shared" si="32"/>
        <v>0</v>
      </c>
    </row>
    <row r="627" spans="1:4" x14ac:dyDescent="0.25">
      <c r="A627" t="s">
        <v>2613</v>
      </c>
      <c r="B627" t="b">
        <f t="shared" si="30"/>
        <v>1</v>
      </c>
      <c r="C627" t="b">
        <f t="shared" si="31"/>
        <v>0</v>
      </c>
      <c r="D627">
        <f t="shared" si="32"/>
        <v>0</v>
      </c>
    </row>
    <row r="628" spans="1:4" x14ac:dyDescent="0.25">
      <c r="A628" t="s">
        <v>2150</v>
      </c>
      <c r="B628" t="b">
        <f t="shared" si="30"/>
        <v>1</v>
      </c>
      <c r="C628" t="b">
        <f t="shared" si="31"/>
        <v>0</v>
      </c>
      <c r="D628">
        <f t="shared" si="32"/>
        <v>0</v>
      </c>
    </row>
    <row r="629" spans="1:4" x14ac:dyDescent="0.25">
      <c r="A629" t="s">
        <v>2900</v>
      </c>
      <c r="B629" t="b">
        <f t="shared" si="30"/>
        <v>0</v>
      </c>
      <c r="C629" t="b">
        <f t="shared" si="31"/>
        <v>1</v>
      </c>
      <c r="D629">
        <f t="shared" si="32"/>
        <v>0</v>
      </c>
    </row>
    <row r="630" spans="1:4" x14ac:dyDescent="0.25">
      <c r="A630" t="s">
        <v>2469</v>
      </c>
      <c r="B630" t="b">
        <f t="shared" si="30"/>
        <v>1</v>
      </c>
      <c r="C630" t="b">
        <f t="shared" si="31"/>
        <v>0</v>
      </c>
      <c r="D630">
        <f t="shared" si="32"/>
        <v>0</v>
      </c>
    </row>
    <row r="631" spans="1:4" x14ac:dyDescent="0.25">
      <c r="A631" t="s">
        <v>2258</v>
      </c>
      <c r="B631" t="b">
        <f t="shared" si="30"/>
        <v>1</v>
      </c>
      <c r="C631" t="b">
        <f t="shared" si="31"/>
        <v>0</v>
      </c>
      <c r="D631">
        <f t="shared" si="32"/>
        <v>0</v>
      </c>
    </row>
    <row r="632" spans="1:4" x14ac:dyDescent="0.25">
      <c r="A632" t="s">
        <v>576</v>
      </c>
      <c r="B632" t="b">
        <f t="shared" si="30"/>
        <v>0</v>
      </c>
      <c r="C632" t="b">
        <f t="shared" si="31"/>
        <v>0</v>
      </c>
      <c r="D632">
        <f t="shared" si="32"/>
        <v>0</v>
      </c>
    </row>
    <row r="633" spans="1:4" x14ac:dyDescent="0.25">
      <c r="A633" t="s">
        <v>2597</v>
      </c>
      <c r="B633" t="b">
        <f t="shared" si="30"/>
        <v>0</v>
      </c>
      <c r="C633" t="b">
        <f t="shared" si="31"/>
        <v>0</v>
      </c>
      <c r="D633">
        <f t="shared" si="32"/>
        <v>0</v>
      </c>
    </row>
    <row r="634" spans="1:4" x14ac:dyDescent="0.25">
      <c r="A634" t="s">
        <v>657</v>
      </c>
      <c r="B634" t="b">
        <f t="shared" si="30"/>
        <v>0</v>
      </c>
      <c r="C634" t="b">
        <f t="shared" si="31"/>
        <v>0</v>
      </c>
      <c r="D634">
        <f t="shared" si="32"/>
        <v>0</v>
      </c>
    </row>
    <row r="635" spans="1:4" x14ac:dyDescent="0.25">
      <c r="A635" t="s">
        <v>1277</v>
      </c>
      <c r="B635" t="b">
        <f t="shared" si="30"/>
        <v>0</v>
      </c>
      <c r="C635" t="b">
        <f t="shared" si="31"/>
        <v>0</v>
      </c>
      <c r="D635">
        <f t="shared" si="32"/>
        <v>0</v>
      </c>
    </row>
    <row r="636" spans="1:4" x14ac:dyDescent="0.25">
      <c r="A636" t="s">
        <v>1300</v>
      </c>
      <c r="B636" t="b">
        <f t="shared" si="30"/>
        <v>1</v>
      </c>
      <c r="C636" t="b">
        <f t="shared" si="31"/>
        <v>0</v>
      </c>
      <c r="D636">
        <f t="shared" si="32"/>
        <v>0</v>
      </c>
    </row>
    <row r="637" spans="1:4" x14ac:dyDescent="0.25">
      <c r="A637" t="s">
        <v>1156</v>
      </c>
      <c r="B637" t="b">
        <f t="shared" si="30"/>
        <v>0</v>
      </c>
      <c r="C637" t="b">
        <f t="shared" si="31"/>
        <v>0</v>
      </c>
      <c r="D637">
        <f t="shared" si="32"/>
        <v>0</v>
      </c>
    </row>
    <row r="638" spans="1:4" x14ac:dyDescent="0.25">
      <c r="A638" t="s">
        <v>585</v>
      </c>
      <c r="B638" t="b">
        <f t="shared" si="30"/>
        <v>0</v>
      </c>
      <c r="C638" t="b">
        <f t="shared" si="31"/>
        <v>0</v>
      </c>
      <c r="D638">
        <f t="shared" si="32"/>
        <v>0</v>
      </c>
    </row>
    <row r="639" spans="1:4" x14ac:dyDescent="0.25">
      <c r="A639" t="s">
        <v>1969</v>
      </c>
      <c r="B639" t="b">
        <f t="shared" si="30"/>
        <v>1</v>
      </c>
      <c r="C639" t="b">
        <f t="shared" si="31"/>
        <v>0</v>
      </c>
      <c r="D639">
        <f t="shared" si="32"/>
        <v>0</v>
      </c>
    </row>
    <row r="640" spans="1:4" x14ac:dyDescent="0.25">
      <c r="A640" t="s">
        <v>1673</v>
      </c>
      <c r="B640" t="b">
        <f t="shared" si="30"/>
        <v>0</v>
      </c>
      <c r="C640" t="b">
        <f t="shared" si="31"/>
        <v>0</v>
      </c>
      <c r="D640">
        <f t="shared" si="32"/>
        <v>0</v>
      </c>
    </row>
    <row r="641" spans="1:4" x14ac:dyDescent="0.25">
      <c r="A641" t="s">
        <v>1917</v>
      </c>
      <c r="B641" t="b">
        <f t="shared" si="30"/>
        <v>1</v>
      </c>
      <c r="C641" t="b">
        <f t="shared" si="31"/>
        <v>0</v>
      </c>
      <c r="D641">
        <f t="shared" si="32"/>
        <v>0</v>
      </c>
    </row>
    <row r="642" spans="1:4" x14ac:dyDescent="0.25">
      <c r="A642" t="s">
        <v>2074</v>
      </c>
      <c r="B642" t="b">
        <f t="shared" si="30"/>
        <v>0</v>
      </c>
      <c r="C642" t="b">
        <f t="shared" si="31"/>
        <v>1</v>
      </c>
      <c r="D642">
        <f t="shared" si="32"/>
        <v>0</v>
      </c>
    </row>
    <row r="643" spans="1:4" x14ac:dyDescent="0.25">
      <c r="A643" t="s">
        <v>1426</v>
      </c>
      <c r="B643" t="b">
        <f t="shared" si="30"/>
        <v>0</v>
      </c>
      <c r="C643" t="b">
        <f t="shared" si="31"/>
        <v>0</v>
      </c>
      <c r="D643">
        <f t="shared" si="32"/>
        <v>0</v>
      </c>
    </row>
    <row r="644" spans="1:4" x14ac:dyDescent="0.25">
      <c r="A644" t="s">
        <v>1995</v>
      </c>
      <c r="B644" t="b">
        <f t="shared" si="30"/>
        <v>0</v>
      </c>
      <c r="C644" t="b">
        <f t="shared" si="31"/>
        <v>1</v>
      </c>
      <c r="D644">
        <f t="shared" si="32"/>
        <v>0</v>
      </c>
    </row>
    <row r="645" spans="1:4" x14ac:dyDescent="0.25">
      <c r="A645" t="s">
        <v>1651</v>
      </c>
      <c r="B645" t="b">
        <f t="shared" si="30"/>
        <v>0</v>
      </c>
      <c r="C645" t="b">
        <f t="shared" si="31"/>
        <v>0</v>
      </c>
      <c r="D645">
        <f t="shared" si="32"/>
        <v>0</v>
      </c>
    </row>
    <row r="646" spans="1:4" x14ac:dyDescent="0.25">
      <c r="A646" t="s">
        <v>1084</v>
      </c>
      <c r="B646" t="b">
        <f t="shared" ref="B646:B709" si="33">MID(A646,2,1) = "R"</f>
        <v>0</v>
      </c>
      <c r="C646" t="b">
        <f t="shared" ref="C646:C709" si="34">MID(A646,7,1) = "R"</f>
        <v>0</v>
      </c>
      <c r="D646">
        <f t="shared" ref="D646:D709" si="35">IF(B646,TRUE)*AND(C646,TRUE)</f>
        <v>0</v>
      </c>
    </row>
    <row r="647" spans="1:4" x14ac:dyDescent="0.25">
      <c r="A647" t="s">
        <v>1812</v>
      </c>
      <c r="B647" t="b">
        <f t="shared" si="33"/>
        <v>1</v>
      </c>
      <c r="C647" t="b">
        <f t="shared" si="34"/>
        <v>0</v>
      </c>
      <c r="D647">
        <f t="shared" si="35"/>
        <v>0</v>
      </c>
    </row>
    <row r="648" spans="1:4" x14ac:dyDescent="0.25">
      <c r="A648" t="s">
        <v>2203</v>
      </c>
      <c r="B648" t="b">
        <f t="shared" si="33"/>
        <v>1</v>
      </c>
      <c r="C648" t="b">
        <f t="shared" si="34"/>
        <v>0</v>
      </c>
      <c r="D648">
        <f t="shared" si="35"/>
        <v>0</v>
      </c>
    </row>
    <row r="649" spans="1:4" x14ac:dyDescent="0.25">
      <c r="A649" t="s">
        <v>2224</v>
      </c>
      <c r="B649" t="b">
        <f t="shared" si="33"/>
        <v>0</v>
      </c>
      <c r="C649" t="b">
        <f t="shared" si="34"/>
        <v>0</v>
      </c>
      <c r="D649">
        <f t="shared" si="35"/>
        <v>0</v>
      </c>
    </row>
    <row r="650" spans="1:4" x14ac:dyDescent="0.25">
      <c r="A650" t="s">
        <v>2533</v>
      </c>
      <c r="B650" t="b">
        <f t="shared" si="33"/>
        <v>1</v>
      </c>
      <c r="C650" t="b">
        <f t="shared" si="34"/>
        <v>0</v>
      </c>
      <c r="D650">
        <f t="shared" si="35"/>
        <v>0</v>
      </c>
    </row>
    <row r="651" spans="1:4" x14ac:dyDescent="0.25">
      <c r="A651" t="s">
        <v>2533</v>
      </c>
      <c r="B651" t="b">
        <f t="shared" si="33"/>
        <v>1</v>
      </c>
      <c r="C651" t="b">
        <f t="shared" si="34"/>
        <v>0</v>
      </c>
      <c r="D651">
        <f t="shared" si="35"/>
        <v>0</v>
      </c>
    </row>
    <row r="652" spans="1:4" x14ac:dyDescent="0.25">
      <c r="A652" t="s">
        <v>1880</v>
      </c>
      <c r="B652" t="b">
        <f t="shared" si="33"/>
        <v>1</v>
      </c>
      <c r="C652" t="b">
        <f t="shared" si="34"/>
        <v>0</v>
      </c>
      <c r="D652">
        <f t="shared" si="35"/>
        <v>0</v>
      </c>
    </row>
    <row r="653" spans="1:4" x14ac:dyDescent="0.25">
      <c r="A653" t="s">
        <v>1095</v>
      </c>
      <c r="B653" t="b">
        <f t="shared" si="33"/>
        <v>0</v>
      </c>
      <c r="C653" t="b">
        <f t="shared" si="34"/>
        <v>0</v>
      </c>
      <c r="D653">
        <f t="shared" si="35"/>
        <v>0</v>
      </c>
    </row>
    <row r="654" spans="1:4" x14ac:dyDescent="0.25">
      <c r="A654" t="s">
        <v>1133</v>
      </c>
      <c r="B654" t="b">
        <f t="shared" si="33"/>
        <v>0</v>
      </c>
      <c r="C654" t="b">
        <f t="shared" si="34"/>
        <v>0</v>
      </c>
      <c r="D654">
        <f t="shared" si="35"/>
        <v>0</v>
      </c>
    </row>
    <row r="655" spans="1:4" x14ac:dyDescent="0.25">
      <c r="A655" t="s">
        <v>2157</v>
      </c>
      <c r="B655" t="b">
        <f t="shared" si="33"/>
        <v>0</v>
      </c>
      <c r="C655" t="b">
        <f t="shared" si="34"/>
        <v>0</v>
      </c>
      <c r="D655">
        <f t="shared" si="35"/>
        <v>0</v>
      </c>
    </row>
    <row r="656" spans="1:4" x14ac:dyDescent="0.25">
      <c r="A656" t="s">
        <v>2632</v>
      </c>
      <c r="B656" t="b">
        <f t="shared" si="33"/>
        <v>0</v>
      </c>
      <c r="C656" t="b">
        <f t="shared" si="34"/>
        <v>0</v>
      </c>
      <c r="D656">
        <f t="shared" si="35"/>
        <v>0</v>
      </c>
    </row>
    <row r="657" spans="1:4" x14ac:dyDescent="0.25">
      <c r="A657" t="s">
        <v>518</v>
      </c>
      <c r="B657" t="b">
        <f t="shared" si="33"/>
        <v>1</v>
      </c>
      <c r="C657" t="b">
        <f t="shared" si="34"/>
        <v>0</v>
      </c>
      <c r="D657">
        <f t="shared" si="35"/>
        <v>0</v>
      </c>
    </row>
    <row r="658" spans="1:4" x14ac:dyDescent="0.25">
      <c r="A658" t="s">
        <v>714</v>
      </c>
      <c r="B658" t="b">
        <f t="shared" si="33"/>
        <v>0</v>
      </c>
      <c r="C658" t="b">
        <f t="shared" si="34"/>
        <v>0</v>
      </c>
      <c r="D658">
        <f t="shared" si="35"/>
        <v>0</v>
      </c>
    </row>
    <row r="659" spans="1:4" x14ac:dyDescent="0.25">
      <c r="A659" t="s">
        <v>1444</v>
      </c>
      <c r="B659" t="b">
        <f t="shared" si="33"/>
        <v>0</v>
      </c>
      <c r="C659" t="b">
        <f t="shared" si="34"/>
        <v>0</v>
      </c>
      <c r="D659">
        <f t="shared" si="35"/>
        <v>0</v>
      </c>
    </row>
    <row r="660" spans="1:4" x14ac:dyDescent="0.25">
      <c r="A660" t="s">
        <v>1628</v>
      </c>
      <c r="B660" t="b">
        <f t="shared" si="33"/>
        <v>0</v>
      </c>
      <c r="C660" t="b">
        <f t="shared" si="34"/>
        <v>1</v>
      </c>
      <c r="D660">
        <f t="shared" si="35"/>
        <v>0</v>
      </c>
    </row>
    <row r="661" spans="1:4" x14ac:dyDescent="0.25">
      <c r="A661" t="s">
        <v>1936</v>
      </c>
      <c r="B661" t="b">
        <f t="shared" si="33"/>
        <v>0</v>
      </c>
      <c r="C661" t="b">
        <f t="shared" si="34"/>
        <v>0</v>
      </c>
      <c r="D661">
        <f t="shared" si="35"/>
        <v>0</v>
      </c>
    </row>
    <row r="662" spans="1:4" x14ac:dyDescent="0.25">
      <c r="A662" t="s">
        <v>1703</v>
      </c>
      <c r="B662" t="b">
        <f t="shared" si="33"/>
        <v>0</v>
      </c>
      <c r="C662" t="b">
        <f t="shared" si="34"/>
        <v>0</v>
      </c>
      <c r="D662">
        <f t="shared" si="35"/>
        <v>0</v>
      </c>
    </row>
    <row r="663" spans="1:4" x14ac:dyDescent="0.25">
      <c r="A663" t="s">
        <v>2295</v>
      </c>
      <c r="B663" t="b">
        <f t="shared" si="33"/>
        <v>1</v>
      </c>
      <c r="C663" t="b">
        <f t="shared" si="34"/>
        <v>0</v>
      </c>
      <c r="D663">
        <f t="shared" si="35"/>
        <v>0</v>
      </c>
    </row>
    <row r="664" spans="1:4" x14ac:dyDescent="0.25">
      <c r="A664" t="s">
        <v>1072</v>
      </c>
      <c r="B664" t="b">
        <f t="shared" si="33"/>
        <v>0</v>
      </c>
      <c r="C664" t="b">
        <f t="shared" si="34"/>
        <v>0</v>
      </c>
      <c r="D664">
        <f t="shared" si="35"/>
        <v>0</v>
      </c>
    </row>
    <row r="665" spans="1:4" x14ac:dyDescent="0.25">
      <c r="A665" t="s">
        <v>393</v>
      </c>
      <c r="B665" t="b">
        <f t="shared" si="33"/>
        <v>0</v>
      </c>
      <c r="C665" t="b">
        <f t="shared" si="34"/>
        <v>0</v>
      </c>
      <c r="D665">
        <f t="shared" si="35"/>
        <v>0</v>
      </c>
    </row>
    <row r="666" spans="1:4" x14ac:dyDescent="0.25">
      <c r="A666" t="s">
        <v>1455</v>
      </c>
      <c r="B666" t="b">
        <f t="shared" si="33"/>
        <v>0</v>
      </c>
      <c r="C666" t="b">
        <f t="shared" si="34"/>
        <v>0</v>
      </c>
      <c r="D666">
        <f t="shared" si="35"/>
        <v>0</v>
      </c>
    </row>
    <row r="667" spans="1:4" x14ac:dyDescent="0.25">
      <c r="A667" t="s">
        <v>2199</v>
      </c>
      <c r="B667" t="b">
        <f t="shared" si="33"/>
        <v>1</v>
      </c>
      <c r="C667" t="b">
        <f t="shared" si="34"/>
        <v>0</v>
      </c>
      <c r="D667">
        <f t="shared" si="35"/>
        <v>0</v>
      </c>
    </row>
    <row r="668" spans="1:4" x14ac:dyDescent="0.25">
      <c r="A668" t="s">
        <v>1705</v>
      </c>
      <c r="B668" t="b">
        <f t="shared" si="33"/>
        <v>0</v>
      </c>
      <c r="C668" t="b">
        <f t="shared" si="34"/>
        <v>0</v>
      </c>
      <c r="D668">
        <f t="shared" si="35"/>
        <v>0</v>
      </c>
    </row>
    <row r="669" spans="1:4" x14ac:dyDescent="0.25">
      <c r="A669" t="s">
        <v>1767</v>
      </c>
      <c r="B669" t="b">
        <f t="shared" si="33"/>
        <v>0</v>
      </c>
      <c r="C669" t="b">
        <f t="shared" si="34"/>
        <v>0</v>
      </c>
      <c r="D669">
        <f t="shared" si="35"/>
        <v>0</v>
      </c>
    </row>
    <row r="670" spans="1:4" x14ac:dyDescent="0.25">
      <c r="A670" t="s">
        <v>1313</v>
      </c>
      <c r="B670" t="b">
        <f t="shared" si="33"/>
        <v>0</v>
      </c>
      <c r="C670" t="b">
        <f t="shared" si="34"/>
        <v>0</v>
      </c>
      <c r="D670">
        <f t="shared" si="35"/>
        <v>0</v>
      </c>
    </row>
    <row r="671" spans="1:4" x14ac:dyDescent="0.25">
      <c r="A671" t="s">
        <v>2861</v>
      </c>
      <c r="B671" t="b">
        <f t="shared" si="33"/>
        <v>1</v>
      </c>
      <c r="C671" t="b">
        <f t="shared" si="34"/>
        <v>0</v>
      </c>
      <c r="D671">
        <f t="shared" si="35"/>
        <v>0</v>
      </c>
    </row>
    <row r="672" spans="1:4" x14ac:dyDescent="0.25">
      <c r="A672" t="s">
        <v>2090</v>
      </c>
      <c r="B672" t="b">
        <f t="shared" si="33"/>
        <v>1</v>
      </c>
      <c r="C672" t="b">
        <f t="shared" si="34"/>
        <v>1</v>
      </c>
      <c r="D672">
        <f t="shared" si="35"/>
        <v>1</v>
      </c>
    </row>
    <row r="673" spans="1:4" x14ac:dyDescent="0.25">
      <c r="A673" t="s">
        <v>2574</v>
      </c>
      <c r="B673" t="b">
        <f t="shared" si="33"/>
        <v>0</v>
      </c>
      <c r="C673" t="b">
        <f t="shared" si="34"/>
        <v>0</v>
      </c>
      <c r="D673">
        <f t="shared" si="35"/>
        <v>0</v>
      </c>
    </row>
    <row r="674" spans="1:4" x14ac:dyDescent="0.25">
      <c r="A674" t="s">
        <v>1060</v>
      </c>
      <c r="B674" t="b">
        <f t="shared" si="33"/>
        <v>0</v>
      </c>
      <c r="C674" t="b">
        <f t="shared" si="34"/>
        <v>0</v>
      </c>
      <c r="D674">
        <f t="shared" si="35"/>
        <v>0</v>
      </c>
    </row>
    <row r="675" spans="1:4" x14ac:dyDescent="0.25">
      <c r="A675" t="s">
        <v>1766</v>
      </c>
      <c r="B675" t="b">
        <f t="shared" si="33"/>
        <v>1</v>
      </c>
      <c r="C675" t="b">
        <f t="shared" si="34"/>
        <v>1</v>
      </c>
      <c r="D675">
        <f t="shared" si="35"/>
        <v>1</v>
      </c>
    </row>
    <row r="676" spans="1:4" x14ac:dyDescent="0.25">
      <c r="A676" t="s">
        <v>512</v>
      </c>
      <c r="B676" t="b">
        <f t="shared" si="33"/>
        <v>0</v>
      </c>
      <c r="C676" t="b">
        <f t="shared" si="34"/>
        <v>0</v>
      </c>
      <c r="D676">
        <f t="shared" si="35"/>
        <v>0</v>
      </c>
    </row>
    <row r="677" spans="1:4" x14ac:dyDescent="0.25">
      <c r="A677" t="s">
        <v>121</v>
      </c>
      <c r="B677" t="b">
        <f t="shared" si="33"/>
        <v>0</v>
      </c>
      <c r="C677" t="b">
        <f t="shared" si="34"/>
        <v>0</v>
      </c>
      <c r="D677">
        <f t="shared" si="35"/>
        <v>0</v>
      </c>
    </row>
    <row r="678" spans="1:4" x14ac:dyDescent="0.25">
      <c r="A678" t="s">
        <v>1401</v>
      </c>
      <c r="B678" t="b">
        <f t="shared" si="33"/>
        <v>0</v>
      </c>
      <c r="C678" t="b">
        <f t="shared" si="34"/>
        <v>1</v>
      </c>
      <c r="D678">
        <f t="shared" si="35"/>
        <v>0</v>
      </c>
    </row>
    <row r="679" spans="1:4" x14ac:dyDescent="0.25">
      <c r="A679" t="s">
        <v>688</v>
      </c>
      <c r="B679" t="b">
        <f t="shared" si="33"/>
        <v>1</v>
      </c>
      <c r="C679" t="b">
        <f t="shared" si="34"/>
        <v>0</v>
      </c>
      <c r="D679">
        <f t="shared" si="35"/>
        <v>0</v>
      </c>
    </row>
    <row r="680" spans="1:4" x14ac:dyDescent="0.25">
      <c r="A680" t="s">
        <v>2620</v>
      </c>
      <c r="B680" t="b">
        <f t="shared" si="33"/>
        <v>0</v>
      </c>
      <c r="C680" t="b">
        <f t="shared" si="34"/>
        <v>0</v>
      </c>
      <c r="D680">
        <f t="shared" si="35"/>
        <v>0</v>
      </c>
    </row>
    <row r="681" spans="1:4" x14ac:dyDescent="0.25">
      <c r="A681" t="s">
        <v>809</v>
      </c>
      <c r="B681" t="b">
        <f t="shared" si="33"/>
        <v>0</v>
      </c>
      <c r="C681" t="b">
        <f t="shared" si="34"/>
        <v>1</v>
      </c>
      <c r="D681">
        <f t="shared" si="35"/>
        <v>0</v>
      </c>
    </row>
    <row r="682" spans="1:4" x14ac:dyDescent="0.25">
      <c r="A682" t="s">
        <v>1826</v>
      </c>
      <c r="B682" t="b">
        <f t="shared" si="33"/>
        <v>0</v>
      </c>
      <c r="C682" t="b">
        <f t="shared" si="34"/>
        <v>0</v>
      </c>
      <c r="D682">
        <f t="shared" si="35"/>
        <v>0</v>
      </c>
    </row>
    <row r="683" spans="1:4" x14ac:dyDescent="0.25">
      <c r="A683" t="s">
        <v>1815</v>
      </c>
      <c r="B683" t="b">
        <f t="shared" si="33"/>
        <v>1</v>
      </c>
      <c r="C683" t="b">
        <f t="shared" si="34"/>
        <v>1</v>
      </c>
      <c r="D683">
        <f t="shared" si="35"/>
        <v>1</v>
      </c>
    </row>
    <row r="684" spans="1:4" x14ac:dyDescent="0.25">
      <c r="A684" t="s">
        <v>716</v>
      </c>
      <c r="B684" t="b">
        <f t="shared" si="33"/>
        <v>0</v>
      </c>
      <c r="C684" t="b">
        <f t="shared" si="34"/>
        <v>0</v>
      </c>
      <c r="D684">
        <f t="shared" si="35"/>
        <v>0</v>
      </c>
    </row>
    <row r="685" spans="1:4" x14ac:dyDescent="0.25">
      <c r="A685" t="s">
        <v>1681</v>
      </c>
      <c r="B685" t="b">
        <f t="shared" si="33"/>
        <v>0</v>
      </c>
      <c r="C685" t="b">
        <f t="shared" si="34"/>
        <v>0</v>
      </c>
      <c r="D685">
        <f t="shared" si="35"/>
        <v>0</v>
      </c>
    </row>
    <row r="686" spans="1:4" x14ac:dyDescent="0.25">
      <c r="A686" t="s">
        <v>2635</v>
      </c>
      <c r="B686" t="b">
        <f t="shared" si="33"/>
        <v>0</v>
      </c>
      <c r="C686" t="b">
        <f t="shared" si="34"/>
        <v>0</v>
      </c>
      <c r="D686">
        <f t="shared" si="35"/>
        <v>0</v>
      </c>
    </row>
    <row r="687" spans="1:4" x14ac:dyDescent="0.25">
      <c r="A687" t="s">
        <v>643</v>
      </c>
      <c r="B687" t="b">
        <f t="shared" si="33"/>
        <v>1</v>
      </c>
      <c r="C687" t="b">
        <f t="shared" si="34"/>
        <v>0</v>
      </c>
      <c r="D687">
        <f t="shared" si="35"/>
        <v>0</v>
      </c>
    </row>
    <row r="688" spans="1:4" x14ac:dyDescent="0.25">
      <c r="A688" t="s">
        <v>1571</v>
      </c>
      <c r="B688" t="b">
        <f t="shared" si="33"/>
        <v>0</v>
      </c>
      <c r="C688" t="b">
        <f t="shared" si="34"/>
        <v>0</v>
      </c>
      <c r="D688">
        <f t="shared" si="35"/>
        <v>0</v>
      </c>
    </row>
    <row r="689" spans="1:4" x14ac:dyDescent="0.25">
      <c r="A689" t="s">
        <v>1607</v>
      </c>
      <c r="B689" t="b">
        <f t="shared" si="33"/>
        <v>0</v>
      </c>
      <c r="C689" t="b">
        <f t="shared" si="34"/>
        <v>0</v>
      </c>
      <c r="D689">
        <f t="shared" si="35"/>
        <v>0</v>
      </c>
    </row>
    <row r="690" spans="1:4" x14ac:dyDescent="0.25">
      <c r="A690" t="s">
        <v>1473</v>
      </c>
      <c r="B690" t="b">
        <f t="shared" si="33"/>
        <v>0</v>
      </c>
      <c r="C690" t="b">
        <f t="shared" si="34"/>
        <v>1</v>
      </c>
      <c r="D690">
        <f t="shared" si="35"/>
        <v>0</v>
      </c>
    </row>
    <row r="691" spans="1:4" x14ac:dyDescent="0.25">
      <c r="A691" t="s">
        <v>1808</v>
      </c>
      <c r="B691" t="b">
        <f t="shared" si="33"/>
        <v>0</v>
      </c>
      <c r="C691" t="b">
        <f t="shared" si="34"/>
        <v>0</v>
      </c>
      <c r="D691">
        <f t="shared" si="35"/>
        <v>0</v>
      </c>
    </row>
    <row r="692" spans="1:4" x14ac:dyDescent="0.25">
      <c r="A692" t="s">
        <v>1028</v>
      </c>
      <c r="B692" t="b">
        <f t="shared" si="33"/>
        <v>0</v>
      </c>
      <c r="C692" t="b">
        <f t="shared" si="34"/>
        <v>0</v>
      </c>
      <c r="D692">
        <f t="shared" si="35"/>
        <v>0</v>
      </c>
    </row>
    <row r="693" spans="1:4" x14ac:dyDescent="0.25">
      <c r="A693" t="s">
        <v>1527</v>
      </c>
      <c r="B693" t="b">
        <f t="shared" si="33"/>
        <v>0</v>
      </c>
      <c r="C693" t="b">
        <f t="shared" si="34"/>
        <v>0</v>
      </c>
      <c r="D693">
        <f t="shared" si="35"/>
        <v>0</v>
      </c>
    </row>
    <row r="694" spans="1:4" x14ac:dyDescent="0.25">
      <c r="A694" t="s">
        <v>613</v>
      </c>
      <c r="B694" t="b">
        <f t="shared" si="33"/>
        <v>0</v>
      </c>
      <c r="C694" t="b">
        <f t="shared" si="34"/>
        <v>0</v>
      </c>
      <c r="D694">
        <f t="shared" si="35"/>
        <v>0</v>
      </c>
    </row>
    <row r="695" spans="1:4" x14ac:dyDescent="0.25">
      <c r="A695" t="s">
        <v>1104</v>
      </c>
      <c r="B695" t="b">
        <f t="shared" si="33"/>
        <v>0</v>
      </c>
      <c r="C695" t="b">
        <f t="shared" si="34"/>
        <v>0</v>
      </c>
      <c r="D695">
        <f t="shared" si="35"/>
        <v>0</v>
      </c>
    </row>
    <row r="696" spans="1:4" x14ac:dyDescent="0.25">
      <c r="A696" t="s">
        <v>2016</v>
      </c>
      <c r="B696" t="b">
        <f t="shared" si="33"/>
        <v>0</v>
      </c>
      <c r="C696" t="b">
        <f t="shared" si="34"/>
        <v>0</v>
      </c>
      <c r="D696">
        <f t="shared" si="35"/>
        <v>0</v>
      </c>
    </row>
    <row r="697" spans="1:4" x14ac:dyDescent="0.25">
      <c r="A697" t="s">
        <v>546</v>
      </c>
      <c r="B697" t="b">
        <f t="shared" si="33"/>
        <v>0</v>
      </c>
      <c r="C697" t="b">
        <f t="shared" si="34"/>
        <v>0</v>
      </c>
      <c r="D697">
        <f t="shared" si="35"/>
        <v>0</v>
      </c>
    </row>
    <row r="698" spans="1:4" x14ac:dyDescent="0.25">
      <c r="A698" t="s">
        <v>225</v>
      </c>
      <c r="B698" t="b">
        <f t="shared" si="33"/>
        <v>0</v>
      </c>
      <c r="C698" t="b">
        <f t="shared" si="34"/>
        <v>0</v>
      </c>
      <c r="D698">
        <f t="shared" si="35"/>
        <v>0</v>
      </c>
    </row>
    <row r="699" spans="1:4" x14ac:dyDescent="0.25">
      <c r="A699" t="s">
        <v>1164</v>
      </c>
      <c r="B699" t="b">
        <f t="shared" si="33"/>
        <v>0</v>
      </c>
      <c r="C699" t="b">
        <f t="shared" si="34"/>
        <v>1</v>
      </c>
      <c r="D699">
        <f t="shared" si="35"/>
        <v>0</v>
      </c>
    </row>
    <row r="700" spans="1:4" x14ac:dyDescent="0.25">
      <c r="A700" t="s">
        <v>1344</v>
      </c>
      <c r="B700" t="b">
        <f t="shared" si="33"/>
        <v>0</v>
      </c>
      <c r="C700" t="b">
        <f t="shared" si="34"/>
        <v>0</v>
      </c>
      <c r="D700">
        <f t="shared" si="35"/>
        <v>0</v>
      </c>
    </row>
    <row r="701" spans="1:4" x14ac:dyDescent="0.25">
      <c r="A701" t="s">
        <v>2488</v>
      </c>
      <c r="B701" t="b">
        <f t="shared" si="33"/>
        <v>1</v>
      </c>
      <c r="C701" t="b">
        <f t="shared" si="34"/>
        <v>0</v>
      </c>
      <c r="D701">
        <f t="shared" si="35"/>
        <v>0</v>
      </c>
    </row>
    <row r="702" spans="1:4" x14ac:dyDescent="0.25">
      <c r="A702" t="s">
        <v>2786</v>
      </c>
      <c r="B702" t="b">
        <f t="shared" si="33"/>
        <v>0</v>
      </c>
      <c r="C702" t="b">
        <f t="shared" si="34"/>
        <v>1</v>
      </c>
      <c r="D702">
        <f t="shared" si="35"/>
        <v>0</v>
      </c>
    </row>
    <row r="703" spans="1:4" x14ac:dyDescent="0.25">
      <c r="A703" t="s">
        <v>531</v>
      </c>
      <c r="B703" t="b">
        <f t="shared" si="33"/>
        <v>0</v>
      </c>
      <c r="C703" t="b">
        <f t="shared" si="34"/>
        <v>1</v>
      </c>
      <c r="D703">
        <f t="shared" si="35"/>
        <v>0</v>
      </c>
    </row>
    <row r="704" spans="1:4" x14ac:dyDescent="0.25">
      <c r="A704" t="s">
        <v>2783</v>
      </c>
      <c r="B704" t="b">
        <f t="shared" si="33"/>
        <v>0</v>
      </c>
      <c r="C704" t="b">
        <f t="shared" si="34"/>
        <v>0</v>
      </c>
      <c r="D704">
        <f t="shared" si="35"/>
        <v>0</v>
      </c>
    </row>
    <row r="705" spans="1:4" x14ac:dyDescent="0.25">
      <c r="A705" t="s">
        <v>1184</v>
      </c>
      <c r="B705" t="b">
        <f t="shared" si="33"/>
        <v>0</v>
      </c>
      <c r="C705" t="b">
        <f t="shared" si="34"/>
        <v>0</v>
      </c>
      <c r="D705">
        <f t="shared" si="35"/>
        <v>0</v>
      </c>
    </row>
    <row r="706" spans="1:4" x14ac:dyDescent="0.25">
      <c r="A706" t="s">
        <v>1582</v>
      </c>
      <c r="B706" t="b">
        <f t="shared" si="33"/>
        <v>0</v>
      </c>
      <c r="C706" t="b">
        <f t="shared" si="34"/>
        <v>0</v>
      </c>
      <c r="D706">
        <f t="shared" si="35"/>
        <v>0</v>
      </c>
    </row>
    <row r="707" spans="1:4" x14ac:dyDescent="0.25">
      <c r="A707" t="s">
        <v>1105</v>
      </c>
      <c r="B707" t="b">
        <f t="shared" si="33"/>
        <v>1</v>
      </c>
      <c r="C707" t="b">
        <f t="shared" si="34"/>
        <v>0</v>
      </c>
      <c r="D707">
        <f t="shared" si="35"/>
        <v>0</v>
      </c>
    </row>
    <row r="708" spans="1:4" x14ac:dyDescent="0.25">
      <c r="A708" t="s">
        <v>1198</v>
      </c>
      <c r="B708" t="b">
        <f t="shared" si="33"/>
        <v>1</v>
      </c>
      <c r="C708" t="b">
        <f t="shared" si="34"/>
        <v>0</v>
      </c>
      <c r="D708">
        <f t="shared" si="35"/>
        <v>0</v>
      </c>
    </row>
    <row r="709" spans="1:4" x14ac:dyDescent="0.25">
      <c r="A709" t="s">
        <v>197</v>
      </c>
      <c r="B709" t="b">
        <f t="shared" si="33"/>
        <v>0</v>
      </c>
      <c r="C709" t="b">
        <f t="shared" si="34"/>
        <v>0</v>
      </c>
      <c r="D709">
        <f t="shared" si="35"/>
        <v>0</v>
      </c>
    </row>
    <row r="710" spans="1:4" x14ac:dyDescent="0.25">
      <c r="A710" t="s">
        <v>2293</v>
      </c>
      <c r="B710" t="b">
        <f t="shared" ref="B710:B773" si="36">MID(A710,2,1) = "R"</f>
        <v>0</v>
      </c>
      <c r="C710" t="b">
        <f t="shared" ref="C710:C773" si="37">MID(A710,7,1) = "R"</f>
        <v>0</v>
      </c>
      <c r="D710">
        <f t="shared" ref="D710:D773" si="38">IF(B710,TRUE)*AND(C710,TRUE)</f>
        <v>0</v>
      </c>
    </row>
    <row r="711" spans="1:4" x14ac:dyDescent="0.25">
      <c r="A711" t="s">
        <v>1983</v>
      </c>
      <c r="B711" t="b">
        <f t="shared" si="36"/>
        <v>0</v>
      </c>
      <c r="C711" t="b">
        <f t="shared" si="37"/>
        <v>0</v>
      </c>
      <c r="D711">
        <f t="shared" si="38"/>
        <v>0</v>
      </c>
    </row>
    <row r="712" spans="1:4" x14ac:dyDescent="0.25">
      <c r="A712" t="s">
        <v>1666</v>
      </c>
      <c r="B712" t="b">
        <f t="shared" si="36"/>
        <v>1</v>
      </c>
      <c r="C712" t="b">
        <f t="shared" si="37"/>
        <v>0</v>
      </c>
      <c r="D712">
        <f t="shared" si="38"/>
        <v>0</v>
      </c>
    </row>
    <row r="713" spans="1:4" x14ac:dyDescent="0.25">
      <c r="A713" t="s">
        <v>2884</v>
      </c>
      <c r="B713" t="b">
        <f t="shared" si="36"/>
        <v>0</v>
      </c>
      <c r="C713" t="b">
        <f t="shared" si="37"/>
        <v>0</v>
      </c>
      <c r="D713">
        <f t="shared" si="38"/>
        <v>0</v>
      </c>
    </row>
    <row r="714" spans="1:4" x14ac:dyDescent="0.25">
      <c r="A714" t="s">
        <v>2094</v>
      </c>
      <c r="B714" t="b">
        <f t="shared" si="36"/>
        <v>1</v>
      </c>
      <c r="C714" t="b">
        <f t="shared" si="37"/>
        <v>0</v>
      </c>
      <c r="D714">
        <f t="shared" si="38"/>
        <v>0</v>
      </c>
    </row>
    <row r="715" spans="1:4" x14ac:dyDescent="0.25">
      <c r="A715" t="s">
        <v>2871</v>
      </c>
      <c r="B715" t="b">
        <f t="shared" si="36"/>
        <v>0</v>
      </c>
      <c r="C715" t="b">
        <f t="shared" si="37"/>
        <v>0</v>
      </c>
      <c r="D715">
        <f t="shared" si="38"/>
        <v>0</v>
      </c>
    </row>
    <row r="716" spans="1:4" x14ac:dyDescent="0.25">
      <c r="A716" t="s">
        <v>2502</v>
      </c>
      <c r="B716" t="b">
        <f t="shared" si="36"/>
        <v>1</v>
      </c>
      <c r="C716" t="b">
        <f t="shared" si="37"/>
        <v>0</v>
      </c>
      <c r="D716">
        <f t="shared" si="38"/>
        <v>0</v>
      </c>
    </row>
    <row r="717" spans="1:4" x14ac:dyDescent="0.25">
      <c r="A717" t="s">
        <v>1506</v>
      </c>
      <c r="B717" t="b">
        <f t="shared" si="36"/>
        <v>0</v>
      </c>
      <c r="C717" t="b">
        <f t="shared" si="37"/>
        <v>1</v>
      </c>
      <c r="D717">
        <f t="shared" si="38"/>
        <v>0</v>
      </c>
    </row>
    <row r="718" spans="1:4" x14ac:dyDescent="0.25">
      <c r="A718" t="s">
        <v>1040</v>
      </c>
      <c r="B718" t="b">
        <f t="shared" si="36"/>
        <v>0</v>
      </c>
      <c r="C718" t="b">
        <f t="shared" si="37"/>
        <v>0</v>
      </c>
      <c r="D718">
        <f t="shared" si="38"/>
        <v>0</v>
      </c>
    </row>
    <row r="719" spans="1:4" x14ac:dyDescent="0.25">
      <c r="A719" t="s">
        <v>1900</v>
      </c>
      <c r="B719" t="b">
        <f t="shared" si="36"/>
        <v>0</v>
      </c>
      <c r="C719" t="b">
        <f t="shared" si="37"/>
        <v>0</v>
      </c>
      <c r="D719">
        <f t="shared" si="38"/>
        <v>0</v>
      </c>
    </row>
    <row r="720" spans="1:4" x14ac:dyDescent="0.25">
      <c r="A720" t="s">
        <v>1206</v>
      </c>
      <c r="B720" t="b">
        <f t="shared" si="36"/>
        <v>1</v>
      </c>
      <c r="C720" t="b">
        <f t="shared" si="37"/>
        <v>1</v>
      </c>
      <c r="D720">
        <f t="shared" si="38"/>
        <v>1</v>
      </c>
    </row>
    <row r="721" spans="1:4" x14ac:dyDescent="0.25">
      <c r="A721" t="s">
        <v>2482</v>
      </c>
      <c r="B721" t="b">
        <f t="shared" si="36"/>
        <v>0</v>
      </c>
      <c r="C721" t="b">
        <f t="shared" si="37"/>
        <v>0</v>
      </c>
      <c r="D721">
        <f t="shared" si="38"/>
        <v>0</v>
      </c>
    </row>
    <row r="722" spans="1:4" x14ac:dyDescent="0.25">
      <c r="A722" t="s">
        <v>1405</v>
      </c>
      <c r="B722" t="b">
        <f t="shared" si="36"/>
        <v>0</v>
      </c>
      <c r="C722" t="b">
        <f t="shared" si="37"/>
        <v>1</v>
      </c>
      <c r="D722">
        <f t="shared" si="38"/>
        <v>0</v>
      </c>
    </row>
    <row r="723" spans="1:4" x14ac:dyDescent="0.25">
      <c r="A723" t="s">
        <v>1049</v>
      </c>
      <c r="B723" t="b">
        <f t="shared" si="36"/>
        <v>0</v>
      </c>
      <c r="C723" t="b">
        <f t="shared" si="37"/>
        <v>0</v>
      </c>
      <c r="D723">
        <f t="shared" si="38"/>
        <v>0</v>
      </c>
    </row>
    <row r="724" spans="1:4" x14ac:dyDescent="0.25">
      <c r="A724" t="s">
        <v>2850</v>
      </c>
      <c r="B724" t="b">
        <f t="shared" si="36"/>
        <v>1</v>
      </c>
      <c r="C724" t="b">
        <f t="shared" si="37"/>
        <v>0</v>
      </c>
      <c r="D724">
        <f t="shared" si="38"/>
        <v>0</v>
      </c>
    </row>
    <row r="725" spans="1:4" x14ac:dyDescent="0.25">
      <c r="A725" t="s">
        <v>1405</v>
      </c>
      <c r="B725" t="b">
        <f t="shared" si="36"/>
        <v>0</v>
      </c>
      <c r="C725" t="b">
        <f t="shared" si="37"/>
        <v>1</v>
      </c>
      <c r="D725">
        <f t="shared" si="38"/>
        <v>0</v>
      </c>
    </row>
    <row r="726" spans="1:4" x14ac:dyDescent="0.25">
      <c r="A726" t="s">
        <v>2547</v>
      </c>
      <c r="B726" t="b">
        <f t="shared" si="36"/>
        <v>0</v>
      </c>
      <c r="C726" t="b">
        <f t="shared" si="37"/>
        <v>0</v>
      </c>
      <c r="D726">
        <f t="shared" si="38"/>
        <v>0</v>
      </c>
    </row>
    <row r="727" spans="1:4" x14ac:dyDescent="0.25">
      <c r="A727" t="s">
        <v>2788</v>
      </c>
      <c r="B727" t="b">
        <f t="shared" si="36"/>
        <v>0</v>
      </c>
      <c r="C727" t="b">
        <f t="shared" si="37"/>
        <v>0</v>
      </c>
      <c r="D727">
        <f t="shared" si="38"/>
        <v>0</v>
      </c>
    </row>
    <row r="728" spans="1:4" x14ac:dyDescent="0.25">
      <c r="A728" t="s">
        <v>1421</v>
      </c>
      <c r="B728" t="b">
        <f t="shared" si="36"/>
        <v>0</v>
      </c>
      <c r="C728" t="b">
        <f t="shared" si="37"/>
        <v>1</v>
      </c>
      <c r="D728">
        <f t="shared" si="38"/>
        <v>0</v>
      </c>
    </row>
    <row r="729" spans="1:4" x14ac:dyDescent="0.25">
      <c r="A729" t="s">
        <v>906</v>
      </c>
      <c r="B729" t="b">
        <f t="shared" si="36"/>
        <v>0</v>
      </c>
      <c r="C729" t="b">
        <f t="shared" si="37"/>
        <v>0</v>
      </c>
      <c r="D729">
        <f t="shared" si="38"/>
        <v>0</v>
      </c>
    </row>
    <row r="730" spans="1:4" x14ac:dyDescent="0.25">
      <c r="A730" t="s">
        <v>446</v>
      </c>
      <c r="B730" t="b">
        <f t="shared" si="36"/>
        <v>1</v>
      </c>
      <c r="C730" t="b">
        <f t="shared" si="37"/>
        <v>0</v>
      </c>
      <c r="D730">
        <f t="shared" si="38"/>
        <v>0</v>
      </c>
    </row>
    <row r="731" spans="1:4" x14ac:dyDescent="0.25">
      <c r="A731" t="s">
        <v>619</v>
      </c>
      <c r="B731" t="b">
        <f t="shared" si="36"/>
        <v>0</v>
      </c>
      <c r="C731" t="b">
        <f t="shared" si="37"/>
        <v>0</v>
      </c>
      <c r="D731">
        <f t="shared" si="38"/>
        <v>0</v>
      </c>
    </row>
    <row r="732" spans="1:4" x14ac:dyDescent="0.25">
      <c r="A732" t="s">
        <v>499</v>
      </c>
      <c r="B732" t="b">
        <f t="shared" si="36"/>
        <v>1</v>
      </c>
      <c r="C732" t="b">
        <f t="shared" si="37"/>
        <v>0</v>
      </c>
      <c r="D732">
        <f t="shared" si="38"/>
        <v>0</v>
      </c>
    </row>
    <row r="733" spans="1:4" x14ac:dyDescent="0.25">
      <c r="A733" t="s">
        <v>1699</v>
      </c>
      <c r="B733" t="b">
        <f t="shared" si="36"/>
        <v>0</v>
      </c>
      <c r="C733" t="b">
        <f t="shared" si="37"/>
        <v>0</v>
      </c>
      <c r="D733">
        <f t="shared" si="38"/>
        <v>0</v>
      </c>
    </row>
    <row r="734" spans="1:4" x14ac:dyDescent="0.25">
      <c r="A734" t="s">
        <v>952</v>
      </c>
      <c r="B734" t="b">
        <f t="shared" si="36"/>
        <v>0</v>
      </c>
      <c r="C734" t="b">
        <f t="shared" si="37"/>
        <v>0</v>
      </c>
      <c r="D734">
        <f t="shared" si="38"/>
        <v>0</v>
      </c>
    </row>
    <row r="735" spans="1:4" x14ac:dyDescent="0.25">
      <c r="A735" t="s">
        <v>2024</v>
      </c>
      <c r="B735" t="b">
        <f t="shared" si="36"/>
        <v>0</v>
      </c>
      <c r="C735" t="b">
        <f t="shared" si="37"/>
        <v>1</v>
      </c>
      <c r="D735">
        <f t="shared" si="38"/>
        <v>0</v>
      </c>
    </row>
    <row r="736" spans="1:4" x14ac:dyDescent="0.25">
      <c r="A736" t="s">
        <v>2187</v>
      </c>
      <c r="B736" t="b">
        <f t="shared" si="36"/>
        <v>0</v>
      </c>
      <c r="C736" t="b">
        <f t="shared" si="37"/>
        <v>0</v>
      </c>
      <c r="D736">
        <f t="shared" si="38"/>
        <v>0</v>
      </c>
    </row>
    <row r="737" spans="1:4" x14ac:dyDescent="0.25">
      <c r="A737" t="s">
        <v>780</v>
      </c>
      <c r="B737" t="b">
        <f t="shared" si="36"/>
        <v>0</v>
      </c>
      <c r="C737" t="b">
        <f t="shared" si="37"/>
        <v>0</v>
      </c>
      <c r="D737">
        <f t="shared" si="38"/>
        <v>0</v>
      </c>
    </row>
    <row r="738" spans="1:4" x14ac:dyDescent="0.25">
      <c r="A738" t="s">
        <v>2896</v>
      </c>
      <c r="B738" t="b">
        <f t="shared" si="36"/>
        <v>0</v>
      </c>
      <c r="C738" t="b">
        <f t="shared" si="37"/>
        <v>0</v>
      </c>
      <c r="D738">
        <f t="shared" si="38"/>
        <v>0</v>
      </c>
    </row>
    <row r="739" spans="1:4" x14ac:dyDescent="0.25">
      <c r="A739" t="s">
        <v>2040</v>
      </c>
      <c r="B739" t="b">
        <f t="shared" si="36"/>
        <v>1</v>
      </c>
      <c r="C739" t="b">
        <f t="shared" si="37"/>
        <v>0</v>
      </c>
      <c r="D739">
        <f t="shared" si="38"/>
        <v>0</v>
      </c>
    </row>
    <row r="740" spans="1:4" x14ac:dyDescent="0.25">
      <c r="A740" t="s">
        <v>2081</v>
      </c>
      <c r="B740" t="b">
        <f t="shared" si="36"/>
        <v>1</v>
      </c>
      <c r="C740" t="b">
        <f t="shared" si="37"/>
        <v>0</v>
      </c>
      <c r="D740">
        <f t="shared" si="38"/>
        <v>0</v>
      </c>
    </row>
    <row r="741" spans="1:4" x14ac:dyDescent="0.25">
      <c r="A741" t="s">
        <v>662</v>
      </c>
      <c r="B741" t="b">
        <f t="shared" si="36"/>
        <v>0</v>
      </c>
      <c r="C741" t="b">
        <f t="shared" si="37"/>
        <v>0</v>
      </c>
      <c r="D741">
        <f t="shared" si="38"/>
        <v>0</v>
      </c>
    </row>
    <row r="742" spans="1:4" x14ac:dyDescent="0.25">
      <c r="A742" t="s">
        <v>1855</v>
      </c>
      <c r="B742" t="b">
        <f t="shared" si="36"/>
        <v>0</v>
      </c>
      <c r="C742" t="b">
        <f t="shared" si="37"/>
        <v>0</v>
      </c>
      <c r="D742">
        <f t="shared" si="38"/>
        <v>0</v>
      </c>
    </row>
    <row r="743" spans="1:4" x14ac:dyDescent="0.25">
      <c r="A743" t="s">
        <v>570</v>
      </c>
      <c r="B743" t="b">
        <f t="shared" si="36"/>
        <v>0</v>
      </c>
      <c r="C743" t="b">
        <f t="shared" si="37"/>
        <v>0</v>
      </c>
      <c r="D743">
        <f t="shared" si="38"/>
        <v>0</v>
      </c>
    </row>
    <row r="744" spans="1:4" x14ac:dyDescent="0.25">
      <c r="A744" t="s">
        <v>103</v>
      </c>
      <c r="B744" t="b">
        <f t="shared" si="36"/>
        <v>0</v>
      </c>
      <c r="C744" t="b">
        <f t="shared" si="37"/>
        <v>0</v>
      </c>
      <c r="D744">
        <f t="shared" si="38"/>
        <v>0</v>
      </c>
    </row>
    <row r="745" spans="1:4" x14ac:dyDescent="0.25">
      <c r="A745" t="s">
        <v>1099</v>
      </c>
      <c r="B745" t="b">
        <f t="shared" si="36"/>
        <v>0</v>
      </c>
      <c r="C745" t="b">
        <f t="shared" si="37"/>
        <v>0</v>
      </c>
      <c r="D745">
        <f t="shared" si="38"/>
        <v>0</v>
      </c>
    </row>
    <row r="746" spans="1:4" x14ac:dyDescent="0.25">
      <c r="A746" t="s">
        <v>461</v>
      </c>
      <c r="B746" t="b">
        <f t="shared" si="36"/>
        <v>0</v>
      </c>
      <c r="C746" t="b">
        <f t="shared" si="37"/>
        <v>0</v>
      </c>
      <c r="D746">
        <f t="shared" si="38"/>
        <v>0</v>
      </c>
    </row>
    <row r="747" spans="1:4" x14ac:dyDescent="0.25">
      <c r="A747" t="s">
        <v>698</v>
      </c>
      <c r="B747" t="b">
        <f t="shared" si="36"/>
        <v>0</v>
      </c>
      <c r="C747" t="b">
        <f t="shared" si="37"/>
        <v>0</v>
      </c>
      <c r="D747">
        <f t="shared" si="38"/>
        <v>0</v>
      </c>
    </row>
    <row r="748" spans="1:4" x14ac:dyDescent="0.25">
      <c r="A748" t="s">
        <v>1410</v>
      </c>
      <c r="B748" t="b">
        <f t="shared" si="36"/>
        <v>0</v>
      </c>
      <c r="C748" t="b">
        <f t="shared" si="37"/>
        <v>0</v>
      </c>
      <c r="D748">
        <f t="shared" si="38"/>
        <v>0</v>
      </c>
    </row>
    <row r="749" spans="1:4" x14ac:dyDescent="0.25">
      <c r="A749" t="s">
        <v>1868</v>
      </c>
      <c r="B749" t="b">
        <f t="shared" si="36"/>
        <v>0</v>
      </c>
      <c r="C749" t="b">
        <f t="shared" si="37"/>
        <v>1</v>
      </c>
      <c r="D749">
        <f t="shared" si="38"/>
        <v>0</v>
      </c>
    </row>
    <row r="750" spans="1:4" x14ac:dyDescent="0.25">
      <c r="A750" t="s">
        <v>668</v>
      </c>
      <c r="B750" t="b">
        <f t="shared" si="36"/>
        <v>0</v>
      </c>
      <c r="C750" t="b">
        <f t="shared" si="37"/>
        <v>1</v>
      </c>
      <c r="D750">
        <f t="shared" si="38"/>
        <v>0</v>
      </c>
    </row>
    <row r="751" spans="1:4" x14ac:dyDescent="0.25">
      <c r="A751" t="s">
        <v>2448</v>
      </c>
      <c r="B751" t="b">
        <f t="shared" si="36"/>
        <v>0</v>
      </c>
      <c r="C751" t="b">
        <f t="shared" si="37"/>
        <v>0</v>
      </c>
      <c r="D751">
        <f t="shared" si="38"/>
        <v>0</v>
      </c>
    </row>
    <row r="752" spans="1:4" x14ac:dyDescent="0.25">
      <c r="A752" t="s">
        <v>1850</v>
      </c>
      <c r="B752" t="b">
        <f t="shared" si="36"/>
        <v>1</v>
      </c>
      <c r="C752" t="b">
        <f t="shared" si="37"/>
        <v>0</v>
      </c>
      <c r="D752">
        <f t="shared" si="38"/>
        <v>0</v>
      </c>
    </row>
    <row r="753" spans="1:4" x14ac:dyDescent="0.25">
      <c r="A753" t="s">
        <v>1850</v>
      </c>
      <c r="B753" t="b">
        <f t="shared" si="36"/>
        <v>1</v>
      </c>
      <c r="C753" t="b">
        <f t="shared" si="37"/>
        <v>0</v>
      </c>
      <c r="D753">
        <f t="shared" si="38"/>
        <v>0</v>
      </c>
    </row>
    <row r="754" spans="1:4" x14ac:dyDescent="0.25">
      <c r="A754" t="s">
        <v>2838</v>
      </c>
      <c r="B754" t="b">
        <f t="shared" si="36"/>
        <v>1</v>
      </c>
      <c r="C754" t="b">
        <f t="shared" si="37"/>
        <v>0</v>
      </c>
      <c r="D754">
        <f t="shared" si="38"/>
        <v>0</v>
      </c>
    </row>
    <row r="755" spans="1:4" x14ac:dyDescent="0.25">
      <c r="A755" t="s">
        <v>2838</v>
      </c>
      <c r="B755" t="b">
        <f t="shared" si="36"/>
        <v>1</v>
      </c>
      <c r="C755" t="b">
        <f t="shared" si="37"/>
        <v>0</v>
      </c>
      <c r="D755">
        <f t="shared" si="38"/>
        <v>0</v>
      </c>
    </row>
    <row r="756" spans="1:4" x14ac:dyDescent="0.25">
      <c r="A756" t="s">
        <v>2838</v>
      </c>
      <c r="B756" t="b">
        <f t="shared" si="36"/>
        <v>1</v>
      </c>
      <c r="C756" t="b">
        <f t="shared" si="37"/>
        <v>0</v>
      </c>
      <c r="D756">
        <f t="shared" si="38"/>
        <v>0</v>
      </c>
    </row>
    <row r="757" spans="1:4" x14ac:dyDescent="0.25">
      <c r="A757" t="s">
        <v>1568</v>
      </c>
      <c r="B757" t="b">
        <f t="shared" si="36"/>
        <v>0</v>
      </c>
      <c r="C757" t="b">
        <f t="shared" si="37"/>
        <v>0</v>
      </c>
      <c r="D757">
        <f t="shared" si="38"/>
        <v>0</v>
      </c>
    </row>
    <row r="758" spans="1:4" x14ac:dyDescent="0.25">
      <c r="A758" t="s">
        <v>2310</v>
      </c>
      <c r="B758" t="b">
        <f t="shared" si="36"/>
        <v>1</v>
      </c>
      <c r="C758" t="b">
        <f t="shared" si="37"/>
        <v>0</v>
      </c>
      <c r="D758">
        <f t="shared" si="38"/>
        <v>0</v>
      </c>
    </row>
    <row r="759" spans="1:4" x14ac:dyDescent="0.25">
      <c r="A759" t="s">
        <v>1261</v>
      </c>
      <c r="B759" t="b">
        <f t="shared" si="36"/>
        <v>0</v>
      </c>
      <c r="C759" t="b">
        <f t="shared" si="37"/>
        <v>0</v>
      </c>
      <c r="D759">
        <f t="shared" si="38"/>
        <v>0</v>
      </c>
    </row>
    <row r="760" spans="1:4" x14ac:dyDescent="0.25">
      <c r="A760" t="s">
        <v>387</v>
      </c>
      <c r="B760" t="b">
        <f t="shared" si="36"/>
        <v>1</v>
      </c>
      <c r="C760" t="b">
        <f t="shared" si="37"/>
        <v>0</v>
      </c>
      <c r="D760">
        <f t="shared" si="38"/>
        <v>0</v>
      </c>
    </row>
    <row r="761" spans="1:4" x14ac:dyDescent="0.25">
      <c r="A761" t="s">
        <v>314</v>
      </c>
      <c r="B761" t="b">
        <f t="shared" si="36"/>
        <v>0</v>
      </c>
      <c r="C761" t="b">
        <f t="shared" si="37"/>
        <v>0</v>
      </c>
      <c r="D761">
        <f t="shared" si="38"/>
        <v>0</v>
      </c>
    </row>
    <row r="762" spans="1:4" x14ac:dyDescent="0.25">
      <c r="A762" t="s">
        <v>1068</v>
      </c>
      <c r="B762" t="b">
        <f t="shared" si="36"/>
        <v>0</v>
      </c>
      <c r="C762" t="b">
        <f t="shared" si="37"/>
        <v>0</v>
      </c>
      <c r="D762">
        <f t="shared" si="38"/>
        <v>0</v>
      </c>
    </row>
    <row r="763" spans="1:4" x14ac:dyDescent="0.25">
      <c r="A763" t="s">
        <v>2844</v>
      </c>
      <c r="B763" t="b">
        <f t="shared" si="36"/>
        <v>0</v>
      </c>
      <c r="C763" t="b">
        <f t="shared" si="37"/>
        <v>0</v>
      </c>
      <c r="D763">
        <f t="shared" si="38"/>
        <v>0</v>
      </c>
    </row>
    <row r="764" spans="1:4" x14ac:dyDescent="0.25">
      <c r="A764" t="s">
        <v>2004</v>
      </c>
      <c r="B764" t="b">
        <f t="shared" si="36"/>
        <v>0</v>
      </c>
      <c r="C764" t="b">
        <f t="shared" si="37"/>
        <v>1</v>
      </c>
      <c r="D764">
        <f t="shared" si="38"/>
        <v>0</v>
      </c>
    </row>
    <row r="765" spans="1:4" x14ac:dyDescent="0.25">
      <c r="A765" t="s">
        <v>912</v>
      </c>
      <c r="B765" t="b">
        <f t="shared" si="36"/>
        <v>0</v>
      </c>
      <c r="C765" t="b">
        <f t="shared" si="37"/>
        <v>0</v>
      </c>
      <c r="D765">
        <f t="shared" si="38"/>
        <v>0</v>
      </c>
    </row>
    <row r="766" spans="1:4" x14ac:dyDescent="0.25">
      <c r="A766" t="s">
        <v>2328</v>
      </c>
      <c r="B766" t="b">
        <f t="shared" si="36"/>
        <v>0</v>
      </c>
      <c r="C766" t="b">
        <f t="shared" si="37"/>
        <v>0</v>
      </c>
      <c r="D766">
        <f t="shared" si="38"/>
        <v>0</v>
      </c>
    </row>
    <row r="767" spans="1:4" x14ac:dyDescent="0.25">
      <c r="A767" t="s">
        <v>726</v>
      </c>
      <c r="B767" t="b">
        <f t="shared" si="36"/>
        <v>1</v>
      </c>
      <c r="C767" t="b">
        <f t="shared" si="37"/>
        <v>0</v>
      </c>
      <c r="D767">
        <f t="shared" si="38"/>
        <v>0</v>
      </c>
    </row>
    <row r="768" spans="1:4" x14ac:dyDescent="0.25">
      <c r="A768" t="s">
        <v>1423</v>
      </c>
      <c r="B768" t="b">
        <f t="shared" si="36"/>
        <v>0</v>
      </c>
      <c r="C768" t="b">
        <f t="shared" si="37"/>
        <v>0</v>
      </c>
      <c r="D768">
        <f t="shared" si="38"/>
        <v>0</v>
      </c>
    </row>
    <row r="769" spans="1:4" x14ac:dyDescent="0.25">
      <c r="A769" t="s">
        <v>2536</v>
      </c>
      <c r="B769" t="b">
        <f t="shared" si="36"/>
        <v>1</v>
      </c>
      <c r="C769" t="b">
        <f t="shared" si="37"/>
        <v>0</v>
      </c>
      <c r="D769">
        <f t="shared" si="38"/>
        <v>0</v>
      </c>
    </row>
    <row r="770" spans="1:4" x14ac:dyDescent="0.25">
      <c r="A770" t="s">
        <v>1457</v>
      </c>
      <c r="B770" t="b">
        <f t="shared" si="36"/>
        <v>0</v>
      </c>
      <c r="C770" t="b">
        <f t="shared" si="37"/>
        <v>0</v>
      </c>
      <c r="D770">
        <f t="shared" si="38"/>
        <v>0</v>
      </c>
    </row>
    <row r="771" spans="1:4" x14ac:dyDescent="0.25">
      <c r="A771" t="s">
        <v>1612</v>
      </c>
      <c r="B771" t="b">
        <f t="shared" si="36"/>
        <v>1</v>
      </c>
      <c r="C771" t="b">
        <f t="shared" si="37"/>
        <v>1</v>
      </c>
      <c r="D771">
        <f t="shared" si="38"/>
        <v>1</v>
      </c>
    </row>
    <row r="772" spans="1:4" x14ac:dyDescent="0.25">
      <c r="A772" t="s">
        <v>1086</v>
      </c>
      <c r="B772" t="b">
        <f t="shared" si="36"/>
        <v>0</v>
      </c>
      <c r="C772" t="b">
        <f t="shared" si="37"/>
        <v>0</v>
      </c>
      <c r="D772">
        <f t="shared" si="38"/>
        <v>0</v>
      </c>
    </row>
    <row r="773" spans="1:4" x14ac:dyDescent="0.25">
      <c r="A773" t="s">
        <v>2858</v>
      </c>
      <c r="B773" t="b">
        <f t="shared" si="36"/>
        <v>0</v>
      </c>
      <c r="C773" t="b">
        <f t="shared" si="37"/>
        <v>0</v>
      </c>
      <c r="D773">
        <f t="shared" si="38"/>
        <v>0</v>
      </c>
    </row>
    <row r="774" spans="1:4" x14ac:dyDescent="0.25">
      <c r="A774" t="s">
        <v>1270</v>
      </c>
      <c r="B774" t="b">
        <f t="shared" ref="B774:B837" si="39">MID(A774,2,1) = "R"</f>
        <v>0</v>
      </c>
      <c r="C774" t="b">
        <f t="shared" ref="C774:C837" si="40">MID(A774,7,1) = "R"</f>
        <v>0</v>
      </c>
      <c r="D774">
        <f t="shared" ref="D774:D837" si="41">IF(B774,TRUE)*AND(C774,TRUE)</f>
        <v>0</v>
      </c>
    </row>
    <row r="775" spans="1:4" x14ac:dyDescent="0.25">
      <c r="A775" t="s">
        <v>2078</v>
      </c>
      <c r="B775" t="b">
        <f t="shared" si="39"/>
        <v>1</v>
      </c>
      <c r="C775" t="b">
        <f t="shared" si="40"/>
        <v>0</v>
      </c>
      <c r="D775">
        <f t="shared" si="41"/>
        <v>0</v>
      </c>
    </row>
    <row r="776" spans="1:4" x14ac:dyDescent="0.25">
      <c r="A776" t="s">
        <v>1510</v>
      </c>
      <c r="B776" t="b">
        <f t="shared" si="39"/>
        <v>0</v>
      </c>
      <c r="C776" t="b">
        <f t="shared" si="40"/>
        <v>0</v>
      </c>
      <c r="D776">
        <f t="shared" si="41"/>
        <v>0</v>
      </c>
    </row>
    <row r="777" spans="1:4" x14ac:dyDescent="0.25">
      <c r="A777" t="s">
        <v>448</v>
      </c>
      <c r="B777" t="b">
        <f t="shared" si="39"/>
        <v>0</v>
      </c>
      <c r="C777" t="b">
        <f t="shared" si="40"/>
        <v>0</v>
      </c>
      <c r="D777">
        <f t="shared" si="41"/>
        <v>0</v>
      </c>
    </row>
    <row r="778" spans="1:4" x14ac:dyDescent="0.25">
      <c r="A778" t="s">
        <v>459</v>
      </c>
      <c r="B778" t="b">
        <f t="shared" si="39"/>
        <v>0</v>
      </c>
      <c r="C778" t="b">
        <f t="shared" si="40"/>
        <v>0</v>
      </c>
      <c r="D778">
        <f t="shared" si="41"/>
        <v>0</v>
      </c>
    </row>
    <row r="779" spans="1:4" x14ac:dyDescent="0.25">
      <c r="A779" t="s">
        <v>1392</v>
      </c>
      <c r="B779" t="b">
        <f t="shared" si="39"/>
        <v>1</v>
      </c>
      <c r="C779" t="b">
        <f t="shared" si="40"/>
        <v>0</v>
      </c>
      <c r="D779">
        <f t="shared" si="41"/>
        <v>0</v>
      </c>
    </row>
    <row r="780" spans="1:4" x14ac:dyDescent="0.25">
      <c r="A780" t="s">
        <v>329</v>
      </c>
      <c r="B780" t="b">
        <f t="shared" si="39"/>
        <v>0</v>
      </c>
      <c r="C780" t="b">
        <f t="shared" si="40"/>
        <v>1</v>
      </c>
      <c r="D780">
        <f t="shared" si="41"/>
        <v>0</v>
      </c>
    </row>
    <row r="781" spans="1:4" x14ac:dyDescent="0.25">
      <c r="A781" t="s">
        <v>2714</v>
      </c>
      <c r="B781" t="b">
        <f t="shared" si="39"/>
        <v>0</v>
      </c>
      <c r="C781" t="b">
        <f t="shared" si="40"/>
        <v>0</v>
      </c>
      <c r="D781">
        <f t="shared" si="41"/>
        <v>0</v>
      </c>
    </row>
    <row r="782" spans="1:4" x14ac:dyDescent="0.25">
      <c r="A782" t="s">
        <v>1596</v>
      </c>
      <c r="B782" t="b">
        <f t="shared" si="39"/>
        <v>1</v>
      </c>
      <c r="C782" t="b">
        <f t="shared" si="40"/>
        <v>0</v>
      </c>
      <c r="D782">
        <f t="shared" si="41"/>
        <v>0</v>
      </c>
    </row>
    <row r="783" spans="1:4" x14ac:dyDescent="0.25">
      <c r="A783" t="s">
        <v>2176</v>
      </c>
      <c r="B783" t="b">
        <f t="shared" si="39"/>
        <v>1</v>
      </c>
      <c r="C783" t="b">
        <f t="shared" si="40"/>
        <v>0</v>
      </c>
      <c r="D783">
        <f t="shared" si="41"/>
        <v>0</v>
      </c>
    </row>
    <row r="784" spans="1:4" x14ac:dyDescent="0.25">
      <c r="A784" t="s">
        <v>1328</v>
      </c>
      <c r="B784" t="b">
        <f t="shared" si="39"/>
        <v>0</v>
      </c>
      <c r="C784" t="b">
        <f t="shared" si="40"/>
        <v>0</v>
      </c>
      <c r="D784">
        <f t="shared" si="41"/>
        <v>0</v>
      </c>
    </row>
    <row r="785" spans="1:4" x14ac:dyDescent="0.25">
      <c r="A785" t="s">
        <v>1417</v>
      </c>
      <c r="B785" t="b">
        <f t="shared" si="39"/>
        <v>0</v>
      </c>
      <c r="C785" t="b">
        <f t="shared" si="40"/>
        <v>0</v>
      </c>
      <c r="D785">
        <f t="shared" si="41"/>
        <v>0</v>
      </c>
    </row>
    <row r="786" spans="1:4" x14ac:dyDescent="0.25">
      <c r="A786" t="s">
        <v>1462</v>
      </c>
      <c r="B786" t="b">
        <f t="shared" si="39"/>
        <v>0</v>
      </c>
      <c r="C786" t="b">
        <f t="shared" si="40"/>
        <v>0</v>
      </c>
      <c r="D786">
        <f t="shared" si="41"/>
        <v>0</v>
      </c>
    </row>
    <row r="787" spans="1:4" x14ac:dyDescent="0.25">
      <c r="A787" t="s">
        <v>2273</v>
      </c>
      <c r="B787" t="b">
        <f t="shared" si="39"/>
        <v>0</v>
      </c>
      <c r="C787" t="b">
        <f t="shared" si="40"/>
        <v>0</v>
      </c>
      <c r="D787">
        <f t="shared" si="41"/>
        <v>0</v>
      </c>
    </row>
    <row r="788" spans="1:4" x14ac:dyDescent="0.25">
      <c r="A788" t="s">
        <v>1950</v>
      </c>
      <c r="B788" t="b">
        <f t="shared" si="39"/>
        <v>0</v>
      </c>
      <c r="C788" t="b">
        <f t="shared" si="40"/>
        <v>0</v>
      </c>
      <c r="D788">
        <f t="shared" si="41"/>
        <v>0</v>
      </c>
    </row>
    <row r="789" spans="1:4" x14ac:dyDescent="0.25">
      <c r="A789" t="s">
        <v>1001</v>
      </c>
      <c r="B789" t="b">
        <f t="shared" si="39"/>
        <v>1</v>
      </c>
      <c r="C789" t="b">
        <f t="shared" si="40"/>
        <v>0</v>
      </c>
      <c r="D789">
        <f t="shared" si="41"/>
        <v>0</v>
      </c>
    </row>
    <row r="790" spans="1:4" x14ac:dyDescent="0.25">
      <c r="A790" t="s">
        <v>1228</v>
      </c>
      <c r="B790" t="b">
        <f t="shared" si="39"/>
        <v>0</v>
      </c>
      <c r="C790" t="b">
        <f t="shared" si="40"/>
        <v>0</v>
      </c>
      <c r="D790">
        <f t="shared" si="41"/>
        <v>0</v>
      </c>
    </row>
    <row r="791" spans="1:4" x14ac:dyDescent="0.25">
      <c r="A791" t="s">
        <v>551</v>
      </c>
      <c r="B791" t="b">
        <f t="shared" si="39"/>
        <v>0</v>
      </c>
      <c r="C791" t="b">
        <f t="shared" si="40"/>
        <v>0</v>
      </c>
      <c r="D791">
        <f t="shared" si="41"/>
        <v>0</v>
      </c>
    </row>
    <row r="792" spans="1:4" x14ac:dyDescent="0.25">
      <c r="A792" t="s">
        <v>1640</v>
      </c>
      <c r="B792" t="b">
        <f t="shared" si="39"/>
        <v>0</v>
      </c>
      <c r="C792" t="b">
        <f t="shared" si="40"/>
        <v>0</v>
      </c>
      <c r="D792">
        <f t="shared" si="41"/>
        <v>0</v>
      </c>
    </row>
    <row r="793" spans="1:4" x14ac:dyDescent="0.25">
      <c r="A793" t="s">
        <v>1182</v>
      </c>
      <c r="B793" t="b">
        <f t="shared" si="39"/>
        <v>0</v>
      </c>
      <c r="C793" t="b">
        <f t="shared" si="40"/>
        <v>0</v>
      </c>
      <c r="D793">
        <f t="shared" si="41"/>
        <v>0</v>
      </c>
    </row>
    <row r="794" spans="1:4" x14ac:dyDescent="0.25">
      <c r="A794" t="s">
        <v>1342</v>
      </c>
      <c r="B794" t="b">
        <f t="shared" si="39"/>
        <v>0</v>
      </c>
      <c r="C794" t="b">
        <f t="shared" si="40"/>
        <v>0</v>
      </c>
      <c r="D794">
        <f t="shared" si="41"/>
        <v>0</v>
      </c>
    </row>
    <row r="795" spans="1:4" x14ac:dyDescent="0.25">
      <c r="A795" t="s">
        <v>1632</v>
      </c>
      <c r="B795" t="b">
        <f t="shared" si="39"/>
        <v>0</v>
      </c>
      <c r="C795" t="b">
        <f t="shared" si="40"/>
        <v>0</v>
      </c>
      <c r="D795">
        <f t="shared" si="41"/>
        <v>0</v>
      </c>
    </row>
    <row r="796" spans="1:4" x14ac:dyDescent="0.25">
      <c r="A796" t="s">
        <v>1947</v>
      </c>
      <c r="B796" t="b">
        <f t="shared" si="39"/>
        <v>1</v>
      </c>
      <c r="C796" t="b">
        <f t="shared" si="40"/>
        <v>0</v>
      </c>
      <c r="D796">
        <f t="shared" si="41"/>
        <v>0</v>
      </c>
    </row>
    <row r="797" spans="1:4" x14ac:dyDescent="0.25">
      <c r="A797" t="s">
        <v>666</v>
      </c>
      <c r="B797" t="b">
        <f t="shared" si="39"/>
        <v>0</v>
      </c>
      <c r="C797" t="b">
        <f t="shared" si="40"/>
        <v>0</v>
      </c>
      <c r="D797">
        <f t="shared" si="41"/>
        <v>0</v>
      </c>
    </row>
    <row r="798" spans="1:4" x14ac:dyDescent="0.25">
      <c r="A798" t="s">
        <v>1933</v>
      </c>
      <c r="B798" t="b">
        <f t="shared" si="39"/>
        <v>0</v>
      </c>
      <c r="C798" t="b">
        <f t="shared" si="40"/>
        <v>0</v>
      </c>
      <c r="D798">
        <f t="shared" si="41"/>
        <v>0</v>
      </c>
    </row>
    <row r="799" spans="1:4" x14ac:dyDescent="0.25">
      <c r="A799" t="s">
        <v>2320</v>
      </c>
      <c r="B799" t="b">
        <f t="shared" si="39"/>
        <v>0</v>
      </c>
      <c r="C799" t="b">
        <f t="shared" si="40"/>
        <v>0</v>
      </c>
      <c r="D799">
        <f t="shared" si="41"/>
        <v>0</v>
      </c>
    </row>
    <row r="800" spans="1:4" x14ac:dyDescent="0.25">
      <c r="A800" t="s">
        <v>2845</v>
      </c>
      <c r="B800" t="b">
        <f t="shared" si="39"/>
        <v>0</v>
      </c>
      <c r="C800" t="b">
        <f t="shared" si="40"/>
        <v>0</v>
      </c>
      <c r="D800">
        <f t="shared" si="41"/>
        <v>0</v>
      </c>
    </row>
    <row r="801" spans="1:4" x14ac:dyDescent="0.25">
      <c r="A801" t="s">
        <v>327</v>
      </c>
      <c r="B801" t="b">
        <f t="shared" si="39"/>
        <v>0</v>
      </c>
      <c r="C801" t="b">
        <f t="shared" si="40"/>
        <v>0</v>
      </c>
      <c r="D801">
        <f t="shared" si="41"/>
        <v>0</v>
      </c>
    </row>
    <row r="802" spans="1:4" x14ac:dyDescent="0.25">
      <c r="A802" t="s">
        <v>1532</v>
      </c>
      <c r="B802" t="b">
        <f t="shared" si="39"/>
        <v>0</v>
      </c>
      <c r="C802" t="b">
        <f t="shared" si="40"/>
        <v>0</v>
      </c>
      <c r="D802">
        <f t="shared" si="41"/>
        <v>0</v>
      </c>
    </row>
    <row r="803" spans="1:4" x14ac:dyDescent="0.25">
      <c r="A803" t="s">
        <v>1750</v>
      </c>
      <c r="B803" t="b">
        <f t="shared" si="39"/>
        <v>0</v>
      </c>
      <c r="C803" t="b">
        <f t="shared" si="40"/>
        <v>0</v>
      </c>
      <c r="D803">
        <f t="shared" si="41"/>
        <v>0</v>
      </c>
    </row>
    <row r="804" spans="1:4" x14ac:dyDescent="0.25">
      <c r="A804" t="s">
        <v>947</v>
      </c>
      <c r="B804" t="b">
        <f t="shared" si="39"/>
        <v>1</v>
      </c>
      <c r="C804" t="b">
        <f t="shared" si="40"/>
        <v>0</v>
      </c>
      <c r="D804">
        <f t="shared" si="41"/>
        <v>0</v>
      </c>
    </row>
    <row r="805" spans="1:4" x14ac:dyDescent="0.25">
      <c r="A805" t="s">
        <v>1740</v>
      </c>
      <c r="B805" t="b">
        <f t="shared" si="39"/>
        <v>0</v>
      </c>
      <c r="C805" t="b">
        <f t="shared" si="40"/>
        <v>0</v>
      </c>
      <c r="D805">
        <f t="shared" si="41"/>
        <v>0</v>
      </c>
    </row>
    <row r="806" spans="1:4" x14ac:dyDescent="0.25">
      <c r="A806" t="s">
        <v>1497</v>
      </c>
      <c r="B806" t="b">
        <f t="shared" si="39"/>
        <v>0</v>
      </c>
      <c r="C806" t="b">
        <f t="shared" si="40"/>
        <v>0</v>
      </c>
      <c r="D806">
        <f t="shared" si="41"/>
        <v>0</v>
      </c>
    </row>
    <row r="807" spans="1:4" x14ac:dyDescent="0.25">
      <c r="A807" t="s">
        <v>2091</v>
      </c>
      <c r="B807" t="b">
        <f t="shared" si="39"/>
        <v>0</v>
      </c>
      <c r="C807" t="b">
        <f t="shared" si="40"/>
        <v>1</v>
      </c>
      <c r="D807">
        <f t="shared" si="41"/>
        <v>0</v>
      </c>
    </row>
    <row r="808" spans="1:4" x14ac:dyDescent="0.25">
      <c r="A808" t="s">
        <v>2353</v>
      </c>
      <c r="B808" t="b">
        <f t="shared" si="39"/>
        <v>0</v>
      </c>
      <c r="C808" t="b">
        <f t="shared" si="40"/>
        <v>0</v>
      </c>
      <c r="D808">
        <f t="shared" si="41"/>
        <v>0</v>
      </c>
    </row>
    <row r="809" spans="1:4" x14ac:dyDescent="0.25">
      <c r="A809" t="s">
        <v>2498</v>
      </c>
      <c r="B809" t="b">
        <f t="shared" si="39"/>
        <v>1</v>
      </c>
      <c r="C809" t="b">
        <f t="shared" si="40"/>
        <v>0</v>
      </c>
      <c r="D809">
        <f t="shared" si="41"/>
        <v>0</v>
      </c>
    </row>
    <row r="810" spans="1:4" x14ac:dyDescent="0.25">
      <c r="A810" t="s">
        <v>1503</v>
      </c>
      <c r="B810" t="b">
        <f t="shared" si="39"/>
        <v>0</v>
      </c>
      <c r="C810" t="b">
        <f t="shared" si="40"/>
        <v>0</v>
      </c>
      <c r="D810">
        <f t="shared" si="41"/>
        <v>0</v>
      </c>
    </row>
    <row r="811" spans="1:4" x14ac:dyDescent="0.25">
      <c r="A811" t="s">
        <v>1503</v>
      </c>
      <c r="B811" t="b">
        <f t="shared" si="39"/>
        <v>0</v>
      </c>
      <c r="C811" t="b">
        <f t="shared" si="40"/>
        <v>0</v>
      </c>
      <c r="D811">
        <f t="shared" si="41"/>
        <v>0</v>
      </c>
    </row>
    <row r="812" spans="1:4" x14ac:dyDescent="0.25">
      <c r="A812" t="s">
        <v>839</v>
      </c>
      <c r="B812" t="b">
        <f t="shared" si="39"/>
        <v>0</v>
      </c>
      <c r="C812" t="b">
        <f t="shared" si="40"/>
        <v>0</v>
      </c>
      <c r="D812">
        <f t="shared" si="41"/>
        <v>0</v>
      </c>
    </row>
    <row r="813" spans="1:4" x14ac:dyDescent="0.25">
      <c r="A813" t="s">
        <v>1089</v>
      </c>
      <c r="B813" t="b">
        <f t="shared" si="39"/>
        <v>0</v>
      </c>
      <c r="C813" t="b">
        <f t="shared" si="40"/>
        <v>0</v>
      </c>
      <c r="D813">
        <f t="shared" si="41"/>
        <v>0</v>
      </c>
    </row>
    <row r="814" spans="1:4" x14ac:dyDescent="0.25">
      <c r="A814" t="s">
        <v>1668</v>
      </c>
      <c r="B814" t="b">
        <f t="shared" si="39"/>
        <v>1</v>
      </c>
      <c r="C814" t="b">
        <f t="shared" si="40"/>
        <v>0</v>
      </c>
      <c r="D814">
        <f t="shared" si="41"/>
        <v>0</v>
      </c>
    </row>
    <row r="815" spans="1:4" x14ac:dyDescent="0.25">
      <c r="A815" t="s">
        <v>1101</v>
      </c>
      <c r="B815" t="b">
        <f t="shared" si="39"/>
        <v>0</v>
      </c>
      <c r="C815" t="b">
        <f t="shared" si="40"/>
        <v>0</v>
      </c>
      <c r="D815">
        <f t="shared" si="41"/>
        <v>0</v>
      </c>
    </row>
    <row r="816" spans="1:4" x14ac:dyDescent="0.25">
      <c r="A816" t="s">
        <v>385</v>
      </c>
      <c r="B816" t="b">
        <f t="shared" si="39"/>
        <v>0</v>
      </c>
      <c r="C816" t="b">
        <f t="shared" si="40"/>
        <v>0</v>
      </c>
      <c r="D816">
        <f t="shared" si="41"/>
        <v>0</v>
      </c>
    </row>
    <row r="817" spans="1:4" x14ac:dyDescent="0.25">
      <c r="A817" t="s">
        <v>1442</v>
      </c>
      <c r="B817" t="b">
        <f t="shared" si="39"/>
        <v>0</v>
      </c>
      <c r="C817" t="b">
        <f t="shared" si="40"/>
        <v>0</v>
      </c>
      <c r="D817">
        <f t="shared" si="41"/>
        <v>0</v>
      </c>
    </row>
    <row r="818" spans="1:4" x14ac:dyDescent="0.25">
      <c r="A818" t="s">
        <v>2723</v>
      </c>
      <c r="B818" t="b">
        <f t="shared" si="39"/>
        <v>0</v>
      </c>
      <c r="C818" t="b">
        <f t="shared" si="40"/>
        <v>0</v>
      </c>
      <c r="D818">
        <f t="shared" si="41"/>
        <v>0</v>
      </c>
    </row>
    <row r="819" spans="1:4" x14ac:dyDescent="0.25">
      <c r="A819" t="s">
        <v>2297</v>
      </c>
      <c r="B819" t="b">
        <f t="shared" si="39"/>
        <v>0</v>
      </c>
      <c r="C819" t="b">
        <f t="shared" si="40"/>
        <v>1</v>
      </c>
      <c r="D819">
        <f t="shared" si="41"/>
        <v>0</v>
      </c>
    </row>
    <row r="820" spans="1:4" x14ac:dyDescent="0.25">
      <c r="A820" t="s">
        <v>1319</v>
      </c>
      <c r="B820" t="b">
        <f t="shared" si="39"/>
        <v>0</v>
      </c>
      <c r="C820" t="b">
        <f t="shared" si="40"/>
        <v>1</v>
      </c>
      <c r="D820">
        <f t="shared" si="41"/>
        <v>0</v>
      </c>
    </row>
    <row r="821" spans="1:4" x14ac:dyDescent="0.25">
      <c r="A821" t="s">
        <v>300</v>
      </c>
      <c r="B821" t="b">
        <f t="shared" si="39"/>
        <v>0</v>
      </c>
      <c r="C821" t="b">
        <f t="shared" si="40"/>
        <v>0</v>
      </c>
      <c r="D821">
        <f t="shared" si="41"/>
        <v>0</v>
      </c>
    </row>
    <row r="822" spans="1:4" x14ac:dyDescent="0.25">
      <c r="A822" t="s">
        <v>653</v>
      </c>
      <c r="B822" t="b">
        <f t="shared" si="39"/>
        <v>0</v>
      </c>
      <c r="C822" t="b">
        <f t="shared" si="40"/>
        <v>0</v>
      </c>
      <c r="D822">
        <f t="shared" si="41"/>
        <v>0</v>
      </c>
    </row>
    <row r="823" spans="1:4" x14ac:dyDescent="0.25">
      <c r="A823" t="s">
        <v>1655</v>
      </c>
      <c r="B823" t="b">
        <f t="shared" si="39"/>
        <v>1</v>
      </c>
      <c r="C823" t="b">
        <f t="shared" si="40"/>
        <v>0</v>
      </c>
      <c r="D823">
        <f t="shared" si="41"/>
        <v>0</v>
      </c>
    </row>
    <row r="824" spans="1:4" x14ac:dyDescent="0.25">
      <c r="A824" t="s">
        <v>1172</v>
      </c>
      <c r="B824" t="b">
        <f t="shared" si="39"/>
        <v>0</v>
      </c>
      <c r="C824" t="b">
        <f t="shared" si="40"/>
        <v>0</v>
      </c>
      <c r="D824">
        <f t="shared" si="41"/>
        <v>0</v>
      </c>
    </row>
    <row r="825" spans="1:4" x14ac:dyDescent="0.25">
      <c r="A825" t="s">
        <v>2784</v>
      </c>
      <c r="B825" t="b">
        <f t="shared" si="39"/>
        <v>0</v>
      </c>
      <c r="C825" t="b">
        <f t="shared" si="40"/>
        <v>0</v>
      </c>
      <c r="D825">
        <f t="shared" si="41"/>
        <v>0</v>
      </c>
    </row>
    <row r="826" spans="1:4" x14ac:dyDescent="0.25">
      <c r="A826" t="s">
        <v>2226</v>
      </c>
      <c r="B826" t="b">
        <f t="shared" si="39"/>
        <v>0</v>
      </c>
      <c r="C826" t="b">
        <f t="shared" si="40"/>
        <v>0</v>
      </c>
      <c r="D826">
        <f t="shared" si="41"/>
        <v>0</v>
      </c>
    </row>
    <row r="827" spans="1:4" x14ac:dyDescent="0.25">
      <c r="A827" t="s">
        <v>1076</v>
      </c>
      <c r="B827" t="b">
        <f t="shared" si="39"/>
        <v>0</v>
      </c>
      <c r="C827" t="b">
        <f t="shared" si="40"/>
        <v>0</v>
      </c>
      <c r="D827">
        <f t="shared" si="41"/>
        <v>0</v>
      </c>
    </row>
    <row r="828" spans="1:4" x14ac:dyDescent="0.25">
      <c r="A828" t="s">
        <v>1416</v>
      </c>
      <c r="B828" t="b">
        <f t="shared" si="39"/>
        <v>0</v>
      </c>
      <c r="C828" t="b">
        <f t="shared" si="40"/>
        <v>0</v>
      </c>
      <c r="D828">
        <f t="shared" si="41"/>
        <v>0</v>
      </c>
    </row>
    <row r="829" spans="1:4" x14ac:dyDescent="0.25">
      <c r="A829" t="s">
        <v>1537</v>
      </c>
      <c r="B829" t="b">
        <f t="shared" si="39"/>
        <v>0</v>
      </c>
      <c r="C829" t="b">
        <f t="shared" si="40"/>
        <v>0</v>
      </c>
      <c r="D829">
        <f t="shared" si="41"/>
        <v>0</v>
      </c>
    </row>
    <row r="830" spans="1:4" x14ac:dyDescent="0.25">
      <c r="A830" t="s">
        <v>2440</v>
      </c>
      <c r="B830" t="b">
        <f t="shared" si="39"/>
        <v>0</v>
      </c>
      <c r="C830" t="b">
        <f t="shared" si="40"/>
        <v>0</v>
      </c>
      <c r="D830">
        <f t="shared" si="41"/>
        <v>0</v>
      </c>
    </row>
    <row r="831" spans="1:4" x14ac:dyDescent="0.25">
      <c r="A831" t="s">
        <v>2664</v>
      </c>
      <c r="B831" t="b">
        <f t="shared" si="39"/>
        <v>0</v>
      </c>
      <c r="C831" t="b">
        <f t="shared" si="40"/>
        <v>1</v>
      </c>
      <c r="D831">
        <f t="shared" si="41"/>
        <v>0</v>
      </c>
    </row>
    <row r="832" spans="1:4" x14ac:dyDescent="0.25">
      <c r="A832" t="s">
        <v>1940</v>
      </c>
      <c r="B832" t="b">
        <f t="shared" si="39"/>
        <v>0</v>
      </c>
      <c r="C832" t="b">
        <f t="shared" si="40"/>
        <v>0</v>
      </c>
      <c r="D832">
        <f t="shared" si="41"/>
        <v>0</v>
      </c>
    </row>
    <row r="833" spans="1:4" x14ac:dyDescent="0.25">
      <c r="A833" t="s">
        <v>1208</v>
      </c>
      <c r="B833" t="b">
        <f t="shared" si="39"/>
        <v>0</v>
      </c>
      <c r="C833" t="b">
        <f t="shared" si="40"/>
        <v>0</v>
      </c>
      <c r="D833">
        <f t="shared" si="41"/>
        <v>0</v>
      </c>
    </row>
    <row r="834" spans="1:4" x14ac:dyDescent="0.25">
      <c r="A834" t="s">
        <v>2615</v>
      </c>
      <c r="B834" t="b">
        <f t="shared" si="39"/>
        <v>0</v>
      </c>
      <c r="C834" t="b">
        <f t="shared" si="40"/>
        <v>0</v>
      </c>
      <c r="D834">
        <f t="shared" si="41"/>
        <v>0</v>
      </c>
    </row>
    <row r="835" spans="1:4" x14ac:dyDescent="0.25">
      <c r="A835" t="s">
        <v>901</v>
      </c>
      <c r="B835" t="b">
        <f t="shared" si="39"/>
        <v>0</v>
      </c>
      <c r="C835" t="b">
        <f t="shared" si="40"/>
        <v>0</v>
      </c>
      <c r="D835">
        <f t="shared" si="41"/>
        <v>0</v>
      </c>
    </row>
    <row r="836" spans="1:4" x14ac:dyDescent="0.25">
      <c r="A836" t="s">
        <v>406</v>
      </c>
      <c r="B836" t="b">
        <f t="shared" si="39"/>
        <v>0</v>
      </c>
      <c r="C836" t="b">
        <f t="shared" si="40"/>
        <v>1</v>
      </c>
      <c r="D836">
        <f t="shared" si="41"/>
        <v>0</v>
      </c>
    </row>
    <row r="837" spans="1:4" x14ac:dyDescent="0.25">
      <c r="A837" t="s">
        <v>2543</v>
      </c>
      <c r="B837" t="b">
        <f t="shared" si="39"/>
        <v>1</v>
      </c>
      <c r="C837" t="b">
        <f t="shared" si="40"/>
        <v>0</v>
      </c>
      <c r="D837">
        <f t="shared" si="41"/>
        <v>0</v>
      </c>
    </row>
    <row r="838" spans="1:4" x14ac:dyDescent="0.25">
      <c r="A838" t="s">
        <v>424</v>
      </c>
      <c r="B838" t="b">
        <f t="shared" ref="B838:B882" si="42">MID(A838,2,1) = "R"</f>
        <v>0</v>
      </c>
      <c r="C838" t="b">
        <f t="shared" ref="C838:C882" si="43">MID(A838,7,1) = "R"</f>
        <v>0</v>
      </c>
      <c r="D838">
        <f t="shared" ref="D838:D882" si="44">IF(B838,TRUE)*AND(C838,TRUE)</f>
        <v>0</v>
      </c>
    </row>
    <row r="839" spans="1:4" x14ac:dyDescent="0.25">
      <c r="A839" t="s">
        <v>400</v>
      </c>
      <c r="B839" t="b">
        <f t="shared" si="42"/>
        <v>0</v>
      </c>
      <c r="C839" t="b">
        <f t="shared" si="43"/>
        <v>0</v>
      </c>
      <c r="D839">
        <f t="shared" si="44"/>
        <v>0</v>
      </c>
    </row>
    <row r="840" spans="1:4" x14ac:dyDescent="0.25">
      <c r="A840" t="s">
        <v>2655</v>
      </c>
      <c r="B840" t="b">
        <f t="shared" si="42"/>
        <v>0</v>
      </c>
      <c r="C840" t="b">
        <f t="shared" si="43"/>
        <v>0</v>
      </c>
      <c r="D840">
        <f t="shared" si="44"/>
        <v>0</v>
      </c>
    </row>
    <row r="841" spans="1:4" x14ac:dyDescent="0.25">
      <c r="A841" t="s">
        <v>1576</v>
      </c>
      <c r="B841" t="b">
        <f t="shared" si="42"/>
        <v>0</v>
      </c>
      <c r="C841" t="b">
        <f t="shared" si="43"/>
        <v>0</v>
      </c>
      <c r="D841">
        <f t="shared" si="44"/>
        <v>0</v>
      </c>
    </row>
    <row r="842" spans="1:4" x14ac:dyDescent="0.25">
      <c r="A842" t="s">
        <v>529</v>
      </c>
      <c r="B842" t="b">
        <f t="shared" si="42"/>
        <v>1</v>
      </c>
      <c r="C842" t="b">
        <f t="shared" si="43"/>
        <v>1</v>
      </c>
      <c r="D842">
        <f t="shared" si="44"/>
        <v>1</v>
      </c>
    </row>
    <row r="843" spans="1:4" x14ac:dyDescent="0.25">
      <c r="A843" t="s">
        <v>1321</v>
      </c>
      <c r="B843" t="b">
        <f t="shared" si="42"/>
        <v>0</v>
      </c>
      <c r="C843" t="b">
        <f t="shared" si="43"/>
        <v>0</v>
      </c>
      <c r="D843">
        <f t="shared" si="44"/>
        <v>0</v>
      </c>
    </row>
    <row r="844" spans="1:4" x14ac:dyDescent="0.25">
      <c r="A844" t="s">
        <v>1773</v>
      </c>
      <c r="B844" t="b">
        <f t="shared" si="42"/>
        <v>0</v>
      </c>
      <c r="C844" t="b">
        <f t="shared" si="43"/>
        <v>0</v>
      </c>
      <c r="D844">
        <f t="shared" si="44"/>
        <v>0</v>
      </c>
    </row>
    <row r="845" spans="1:4" x14ac:dyDescent="0.25">
      <c r="A845" t="s">
        <v>171</v>
      </c>
      <c r="B845" t="b">
        <f t="shared" si="42"/>
        <v>0</v>
      </c>
      <c r="C845" t="b">
        <f t="shared" si="43"/>
        <v>0</v>
      </c>
      <c r="D845">
        <f t="shared" si="44"/>
        <v>0</v>
      </c>
    </row>
    <row r="846" spans="1:4" x14ac:dyDescent="0.25">
      <c r="A846" t="s">
        <v>845</v>
      </c>
      <c r="B846" t="b">
        <f t="shared" si="42"/>
        <v>0</v>
      </c>
      <c r="C846" t="b">
        <f t="shared" si="43"/>
        <v>1</v>
      </c>
      <c r="D846">
        <f t="shared" si="44"/>
        <v>0</v>
      </c>
    </row>
    <row r="847" spans="1:4" x14ac:dyDescent="0.25">
      <c r="A847" t="s">
        <v>2552</v>
      </c>
      <c r="B847" t="b">
        <f t="shared" si="42"/>
        <v>1</v>
      </c>
      <c r="C847" t="b">
        <f t="shared" si="43"/>
        <v>1</v>
      </c>
      <c r="D847">
        <f t="shared" si="44"/>
        <v>1</v>
      </c>
    </row>
    <row r="848" spans="1:4" x14ac:dyDescent="0.25">
      <c r="A848" t="s">
        <v>2056</v>
      </c>
      <c r="B848" t="b">
        <f t="shared" si="42"/>
        <v>0</v>
      </c>
      <c r="C848" t="b">
        <f t="shared" si="43"/>
        <v>0</v>
      </c>
      <c r="D848">
        <f t="shared" si="44"/>
        <v>0</v>
      </c>
    </row>
    <row r="849" spans="1:4" x14ac:dyDescent="0.25">
      <c r="A849" t="s">
        <v>1239</v>
      </c>
      <c r="B849" t="b">
        <f t="shared" si="42"/>
        <v>0</v>
      </c>
      <c r="C849" t="b">
        <f t="shared" si="43"/>
        <v>0</v>
      </c>
      <c r="D849">
        <f t="shared" si="44"/>
        <v>0</v>
      </c>
    </row>
    <row r="850" spans="1:4" x14ac:dyDescent="0.25">
      <c r="A850" t="s">
        <v>2036</v>
      </c>
      <c r="B850" t="b">
        <f t="shared" si="42"/>
        <v>0</v>
      </c>
      <c r="C850" t="b">
        <f t="shared" si="43"/>
        <v>0</v>
      </c>
      <c r="D850">
        <f t="shared" si="44"/>
        <v>0</v>
      </c>
    </row>
    <row r="851" spans="1:4" x14ac:dyDescent="0.25">
      <c r="A851" t="s">
        <v>1896</v>
      </c>
      <c r="B851" t="b">
        <f t="shared" si="42"/>
        <v>0</v>
      </c>
      <c r="C851" t="b">
        <f t="shared" si="43"/>
        <v>0</v>
      </c>
      <c r="D851">
        <f t="shared" si="44"/>
        <v>0</v>
      </c>
    </row>
    <row r="852" spans="1:4" x14ac:dyDescent="0.25">
      <c r="A852" t="s">
        <v>1658</v>
      </c>
      <c r="B852" t="b">
        <f t="shared" si="42"/>
        <v>0</v>
      </c>
      <c r="C852" t="b">
        <f t="shared" si="43"/>
        <v>0</v>
      </c>
      <c r="D852">
        <f t="shared" si="44"/>
        <v>0</v>
      </c>
    </row>
    <row r="853" spans="1:4" x14ac:dyDescent="0.25">
      <c r="A853" t="s">
        <v>1258</v>
      </c>
      <c r="B853" t="b">
        <f t="shared" si="42"/>
        <v>0</v>
      </c>
      <c r="C853" t="b">
        <f t="shared" si="43"/>
        <v>0</v>
      </c>
      <c r="D853">
        <f t="shared" si="44"/>
        <v>0</v>
      </c>
    </row>
    <row r="854" spans="1:4" x14ac:dyDescent="0.25">
      <c r="A854" t="s">
        <v>973</v>
      </c>
      <c r="B854" t="b">
        <f t="shared" si="42"/>
        <v>0</v>
      </c>
      <c r="C854" t="b">
        <f t="shared" si="43"/>
        <v>0</v>
      </c>
      <c r="D854">
        <f t="shared" si="44"/>
        <v>0</v>
      </c>
    </row>
    <row r="855" spans="1:4" x14ac:dyDescent="0.25">
      <c r="A855" t="s">
        <v>2051</v>
      </c>
      <c r="B855" t="b">
        <f t="shared" si="42"/>
        <v>1</v>
      </c>
      <c r="C855" t="b">
        <f t="shared" si="43"/>
        <v>0</v>
      </c>
      <c r="D855">
        <f t="shared" si="44"/>
        <v>0</v>
      </c>
    </row>
    <row r="856" spans="1:4" x14ac:dyDescent="0.25">
      <c r="A856" t="s">
        <v>2895</v>
      </c>
      <c r="B856" t="b">
        <f t="shared" si="42"/>
        <v>0</v>
      </c>
      <c r="C856" t="b">
        <f t="shared" si="43"/>
        <v>1</v>
      </c>
      <c r="D856">
        <f t="shared" si="44"/>
        <v>0</v>
      </c>
    </row>
    <row r="857" spans="1:4" x14ac:dyDescent="0.25">
      <c r="A857" t="s">
        <v>1430</v>
      </c>
      <c r="B857" t="b">
        <f t="shared" si="42"/>
        <v>0</v>
      </c>
      <c r="C857" t="b">
        <f t="shared" si="43"/>
        <v>0</v>
      </c>
      <c r="D857">
        <f t="shared" si="44"/>
        <v>0</v>
      </c>
    </row>
    <row r="858" spans="1:4" x14ac:dyDescent="0.25">
      <c r="A858" t="s">
        <v>2797</v>
      </c>
      <c r="B858" t="b">
        <f t="shared" si="42"/>
        <v>0</v>
      </c>
      <c r="C858" t="b">
        <f t="shared" si="43"/>
        <v>0</v>
      </c>
      <c r="D858">
        <f t="shared" si="44"/>
        <v>0</v>
      </c>
    </row>
    <row r="859" spans="1:4" x14ac:dyDescent="0.25">
      <c r="A859" t="s">
        <v>2811</v>
      </c>
      <c r="B859" t="b">
        <f t="shared" si="42"/>
        <v>0</v>
      </c>
      <c r="C859" t="b">
        <f t="shared" si="43"/>
        <v>0</v>
      </c>
      <c r="D859">
        <f t="shared" si="44"/>
        <v>0</v>
      </c>
    </row>
    <row r="860" spans="1:4" x14ac:dyDescent="0.25">
      <c r="A860" t="s">
        <v>1335</v>
      </c>
      <c r="B860" t="b">
        <f t="shared" si="42"/>
        <v>0</v>
      </c>
      <c r="C860" t="b">
        <f t="shared" si="43"/>
        <v>0</v>
      </c>
      <c r="D860">
        <f t="shared" si="44"/>
        <v>0</v>
      </c>
    </row>
    <row r="861" spans="1:4" x14ac:dyDescent="0.25">
      <c r="A861" t="s">
        <v>2179</v>
      </c>
      <c r="B861" t="b">
        <f t="shared" si="42"/>
        <v>1</v>
      </c>
      <c r="C861" t="b">
        <f t="shared" si="43"/>
        <v>0</v>
      </c>
      <c r="D861">
        <f t="shared" si="44"/>
        <v>0</v>
      </c>
    </row>
    <row r="862" spans="1:4" x14ac:dyDescent="0.25">
      <c r="A862" t="s">
        <v>1284</v>
      </c>
      <c r="B862" t="b">
        <f t="shared" si="42"/>
        <v>0</v>
      </c>
      <c r="C862" t="b">
        <f t="shared" si="43"/>
        <v>0</v>
      </c>
      <c r="D862">
        <f t="shared" si="44"/>
        <v>0</v>
      </c>
    </row>
    <row r="863" spans="1:4" x14ac:dyDescent="0.25">
      <c r="A863" t="s">
        <v>1581</v>
      </c>
      <c r="B863" t="b">
        <f t="shared" si="42"/>
        <v>1</v>
      </c>
      <c r="C863" t="b">
        <f t="shared" si="43"/>
        <v>0</v>
      </c>
      <c r="D863">
        <f t="shared" si="44"/>
        <v>0</v>
      </c>
    </row>
    <row r="864" spans="1:4" x14ac:dyDescent="0.25">
      <c r="A864" t="s">
        <v>938</v>
      </c>
      <c r="B864" t="b">
        <f t="shared" si="42"/>
        <v>0</v>
      </c>
      <c r="C864" t="b">
        <f t="shared" si="43"/>
        <v>0</v>
      </c>
      <c r="D864">
        <f t="shared" si="44"/>
        <v>0</v>
      </c>
    </row>
    <row r="865" spans="1:4" x14ac:dyDescent="0.25">
      <c r="A865" t="s">
        <v>1638</v>
      </c>
      <c r="B865" t="b">
        <f t="shared" si="42"/>
        <v>0</v>
      </c>
      <c r="C865" t="b">
        <f t="shared" si="43"/>
        <v>0</v>
      </c>
      <c r="D865">
        <f t="shared" si="44"/>
        <v>0</v>
      </c>
    </row>
    <row r="866" spans="1:4" x14ac:dyDescent="0.25">
      <c r="A866" t="s">
        <v>2022</v>
      </c>
      <c r="B866" t="b">
        <f t="shared" si="42"/>
        <v>0</v>
      </c>
      <c r="C866" t="b">
        <f t="shared" si="43"/>
        <v>0</v>
      </c>
      <c r="D866">
        <f t="shared" si="44"/>
        <v>0</v>
      </c>
    </row>
    <row r="867" spans="1:4" x14ac:dyDescent="0.25">
      <c r="A867" t="s">
        <v>487</v>
      </c>
      <c r="B867" t="b">
        <f t="shared" si="42"/>
        <v>1</v>
      </c>
      <c r="C867" t="b">
        <f t="shared" si="43"/>
        <v>0</v>
      </c>
      <c r="D867">
        <f t="shared" si="44"/>
        <v>0</v>
      </c>
    </row>
    <row r="868" spans="1:4" x14ac:dyDescent="0.25">
      <c r="A868" t="s">
        <v>945</v>
      </c>
      <c r="B868" t="b">
        <f t="shared" si="42"/>
        <v>1</v>
      </c>
      <c r="C868" t="b">
        <f t="shared" si="43"/>
        <v>1</v>
      </c>
      <c r="D868">
        <f t="shared" si="44"/>
        <v>1</v>
      </c>
    </row>
    <row r="869" spans="1:4" x14ac:dyDescent="0.25">
      <c r="A869" t="s">
        <v>1814</v>
      </c>
      <c r="B869" t="b">
        <f t="shared" si="42"/>
        <v>1</v>
      </c>
      <c r="C869" t="b">
        <f t="shared" si="43"/>
        <v>1</v>
      </c>
      <c r="D869">
        <f t="shared" si="44"/>
        <v>1</v>
      </c>
    </row>
    <row r="870" spans="1:4" x14ac:dyDescent="0.25">
      <c r="A870" t="s">
        <v>2214</v>
      </c>
      <c r="B870" t="b">
        <f t="shared" si="42"/>
        <v>0</v>
      </c>
      <c r="C870" t="b">
        <f t="shared" si="43"/>
        <v>1</v>
      </c>
      <c r="D870">
        <f t="shared" si="44"/>
        <v>0</v>
      </c>
    </row>
    <row r="871" spans="1:4" x14ac:dyDescent="0.25">
      <c r="A871" t="s">
        <v>2101</v>
      </c>
      <c r="B871" t="b">
        <f t="shared" si="42"/>
        <v>0</v>
      </c>
      <c r="C871" t="b">
        <f t="shared" si="43"/>
        <v>0</v>
      </c>
      <c r="D871">
        <f t="shared" si="44"/>
        <v>0</v>
      </c>
    </row>
    <row r="872" spans="1:4" x14ac:dyDescent="0.25">
      <c r="A872" t="s">
        <v>2651</v>
      </c>
      <c r="B872" t="b">
        <f t="shared" si="42"/>
        <v>0</v>
      </c>
      <c r="C872" t="b">
        <f t="shared" si="43"/>
        <v>0</v>
      </c>
      <c r="D872">
        <f t="shared" si="44"/>
        <v>0</v>
      </c>
    </row>
    <row r="873" spans="1:4" x14ac:dyDescent="0.25">
      <c r="A873" t="s">
        <v>1934</v>
      </c>
      <c r="B873" t="b">
        <f t="shared" si="42"/>
        <v>0</v>
      </c>
      <c r="C873" t="b">
        <f t="shared" si="43"/>
        <v>0</v>
      </c>
      <c r="D873">
        <f t="shared" si="44"/>
        <v>0</v>
      </c>
    </row>
    <row r="874" spans="1:4" x14ac:dyDescent="0.25">
      <c r="A874" t="s">
        <v>2830</v>
      </c>
      <c r="B874" t="b">
        <f t="shared" si="42"/>
        <v>0</v>
      </c>
      <c r="C874" t="b">
        <f t="shared" si="43"/>
        <v>0</v>
      </c>
      <c r="D874">
        <f t="shared" si="44"/>
        <v>0</v>
      </c>
    </row>
    <row r="875" spans="1:4" x14ac:dyDescent="0.25">
      <c r="A875" t="s">
        <v>1093</v>
      </c>
      <c r="B875" t="b">
        <f t="shared" si="42"/>
        <v>1</v>
      </c>
      <c r="C875" t="b">
        <f t="shared" si="43"/>
        <v>0</v>
      </c>
      <c r="D875">
        <f t="shared" si="44"/>
        <v>0</v>
      </c>
    </row>
    <row r="876" spans="1:4" x14ac:dyDescent="0.25">
      <c r="A876" t="s">
        <v>1938</v>
      </c>
      <c r="B876" t="b">
        <f t="shared" si="42"/>
        <v>0</v>
      </c>
      <c r="C876" t="b">
        <f t="shared" si="43"/>
        <v>1</v>
      </c>
      <c r="D876">
        <f t="shared" si="44"/>
        <v>0</v>
      </c>
    </row>
    <row r="877" spans="1:4" x14ac:dyDescent="0.25">
      <c r="A877" t="s">
        <v>2624</v>
      </c>
      <c r="B877" t="b">
        <f t="shared" si="42"/>
        <v>1</v>
      </c>
      <c r="C877" t="b">
        <f t="shared" si="43"/>
        <v>0</v>
      </c>
      <c r="D877">
        <f t="shared" si="44"/>
        <v>0</v>
      </c>
    </row>
    <row r="878" spans="1:4" x14ac:dyDescent="0.25">
      <c r="A878" t="s">
        <v>702</v>
      </c>
      <c r="B878" t="b">
        <f t="shared" si="42"/>
        <v>0</v>
      </c>
      <c r="C878" t="b">
        <f t="shared" si="43"/>
        <v>0</v>
      </c>
      <c r="D878">
        <f t="shared" si="44"/>
        <v>0</v>
      </c>
    </row>
    <row r="879" spans="1:4" x14ac:dyDescent="0.25">
      <c r="A879" t="s">
        <v>295</v>
      </c>
      <c r="B879" t="b">
        <f t="shared" si="42"/>
        <v>0</v>
      </c>
      <c r="C879" t="b">
        <f t="shared" si="43"/>
        <v>0</v>
      </c>
      <c r="D879">
        <f t="shared" si="44"/>
        <v>0</v>
      </c>
    </row>
    <row r="880" spans="1:4" x14ac:dyDescent="0.25">
      <c r="A880" t="s">
        <v>242</v>
      </c>
      <c r="B880" t="b">
        <f t="shared" si="42"/>
        <v>0</v>
      </c>
      <c r="C880" t="b">
        <f t="shared" si="43"/>
        <v>0</v>
      </c>
      <c r="D880">
        <f t="shared" si="44"/>
        <v>0</v>
      </c>
    </row>
    <row r="881" spans="1:4" x14ac:dyDescent="0.25">
      <c r="A881" t="s">
        <v>295</v>
      </c>
      <c r="B881" t="b">
        <f t="shared" si="42"/>
        <v>0</v>
      </c>
      <c r="C881" t="b">
        <f t="shared" si="43"/>
        <v>0</v>
      </c>
      <c r="D881">
        <f t="shared" si="44"/>
        <v>0</v>
      </c>
    </row>
    <row r="882" spans="1:4" x14ac:dyDescent="0.25">
      <c r="A882" t="s">
        <v>844</v>
      </c>
      <c r="B882" t="b">
        <f t="shared" si="42"/>
        <v>0</v>
      </c>
      <c r="C882" t="b">
        <f t="shared" si="43"/>
        <v>1</v>
      </c>
      <c r="D882">
        <f t="shared" si="4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3"/>
  <sheetViews>
    <sheetView topLeftCell="A29" workbookViewId="0">
      <selection activeCell="L56" sqref="L56"/>
    </sheetView>
  </sheetViews>
  <sheetFormatPr defaultRowHeight="15" x14ac:dyDescent="0.25"/>
  <cols>
    <col min="1" max="1" width="13.85546875" customWidth="1"/>
    <col min="2" max="2" width="16.42578125" customWidth="1"/>
    <col min="13" max="13" width="5.85546875" customWidth="1"/>
    <col min="15" max="15" width="14.5703125" customWidth="1"/>
    <col min="18" max="18" width="4.7109375" style="4" customWidth="1"/>
    <col min="19" max="19" width="6.28515625" style="4" customWidth="1"/>
    <col min="20" max="20" width="12.7109375" style="4" customWidth="1"/>
    <col min="21" max="21" width="3.42578125" customWidth="1"/>
    <col min="22" max="22" width="13.85546875" customWidth="1"/>
    <col min="23" max="23" width="13.140625" bestFit="1" customWidth="1"/>
  </cols>
  <sheetData>
    <row r="1" spans="1:27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9" t="s">
        <v>6780</v>
      </c>
      <c r="S1" s="9" t="s">
        <v>6781</v>
      </c>
      <c r="T1" s="4" t="s">
        <v>6779</v>
      </c>
      <c r="V1" t="s">
        <v>0</v>
      </c>
      <c r="W1" t="s">
        <v>3616</v>
      </c>
      <c r="X1" t="s">
        <v>3615</v>
      </c>
      <c r="Y1" t="s">
        <v>3614</v>
      </c>
      <c r="Z1" t="s">
        <v>3613</v>
      </c>
      <c r="AA1" t="s">
        <v>3612</v>
      </c>
    </row>
    <row r="2" spans="1:27" x14ac:dyDescent="0.25">
      <c r="A2" t="s">
        <v>1244</v>
      </c>
      <c r="B2" t="s">
        <v>1244</v>
      </c>
      <c r="C2">
        <v>28.06</v>
      </c>
      <c r="D2">
        <v>970.60360000000003</v>
      </c>
      <c r="E2">
        <v>9</v>
      </c>
      <c r="F2">
        <v>1.1000000000000001</v>
      </c>
      <c r="G2">
        <v>486.30959999999999</v>
      </c>
      <c r="H2">
        <v>20.8</v>
      </c>
      <c r="I2" s="1">
        <v>53900000</v>
      </c>
      <c r="J2">
        <v>17</v>
      </c>
      <c r="K2">
        <v>4821</v>
      </c>
      <c r="L2" t="s">
        <v>87</v>
      </c>
      <c r="M2">
        <v>2</v>
      </c>
      <c r="N2">
        <v>2</v>
      </c>
      <c r="O2" t="s">
        <v>1245</v>
      </c>
      <c r="R2">
        <v>1</v>
      </c>
      <c r="S2">
        <v>1</v>
      </c>
      <c r="T2" t="s">
        <v>6730</v>
      </c>
      <c r="V2" t="s">
        <v>1244</v>
      </c>
      <c r="W2">
        <v>118.5</v>
      </c>
      <c r="X2">
        <v>7.0000000000000007E-2</v>
      </c>
      <c r="Y2" t="s">
        <v>1244</v>
      </c>
      <c r="Z2">
        <v>7.0000000000000007E-2</v>
      </c>
      <c r="AA2">
        <v>1</v>
      </c>
    </row>
    <row r="3" spans="1:27" x14ac:dyDescent="0.25">
      <c r="A3" t="s">
        <v>1769</v>
      </c>
      <c r="B3" t="s">
        <v>1769</v>
      </c>
      <c r="C3">
        <v>24.09</v>
      </c>
      <c r="D3">
        <v>1129.6567</v>
      </c>
      <c r="E3">
        <v>9</v>
      </c>
      <c r="F3">
        <v>1.1000000000000001</v>
      </c>
      <c r="G3">
        <v>565.83619999999996</v>
      </c>
      <c r="H3">
        <v>20.7</v>
      </c>
      <c r="I3" s="1">
        <v>151000000</v>
      </c>
      <c r="J3">
        <v>17</v>
      </c>
      <c r="K3">
        <v>4792</v>
      </c>
      <c r="L3" t="s">
        <v>87</v>
      </c>
      <c r="M3">
        <v>2</v>
      </c>
      <c r="N3">
        <v>2</v>
      </c>
      <c r="O3" t="s">
        <v>1770</v>
      </c>
      <c r="R3">
        <v>1</v>
      </c>
      <c r="S3">
        <v>1</v>
      </c>
      <c r="T3" t="s">
        <v>6733</v>
      </c>
      <c r="V3" t="s">
        <v>1769</v>
      </c>
      <c r="W3">
        <v>57</v>
      </c>
      <c r="X3">
        <v>0.03</v>
      </c>
      <c r="Y3" t="s">
        <v>1769</v>
      </c>
      <c r="Z3">
        <v>0.03</v>
      </c>
      <c r="AA3">
        <v>1</v>
      </c>
    </row>
    <row r="4" spans="1:27" x14ac:dyDescent="0.25">
      <c r="A4" t="s">
        <v>860</v>
      </c>
      <c r="B4" t="s">
        <v>860</v>
      </c>
      <c r="C4">
        <v>31.14</v>
      </c>
      <c r="D4">
        <v>1117.5192999999999</v>
      </c>
      <c r="E4">
        <v>9</v>
      </c>
      <c r="F4">
        <v>1.1000000000000001</v>
      </c>
      <c r="G4">
        <v>559.76750000000004</v>
      </c>
      <c r="H4">
        <v>42.37</v>
      </c>
      <c r="I4" s="1">
        <v>18400000</v>
      </c>
      <c r="J4">
        <v>12</v>
      </c>
      <c r="K4">
        <v>11731</v>
      </c>
      <c r="L4" t="s">
        <v>167</v>
      </c>
      <c r="M4">
        <v>3</v>
      </c>
      <c r="N4">
        <v>3</v>
      </c>
      <c r="O4" t="s">
        <v>861</v>
      </c>
      <c r="R4">
        <v>1</v>
      </c>
      <c r="S4">
        <v>1</v>
      </c>
      <c r="T4" t="s">
        <v>6731</v>
      </c>
      <c r="V4" t="s">
        <v>860</v>
      </c>
      <c r="W4">
        <v>594.79999999999995</v>
      </c>
      <c r="X4">
        <v>0.3</v>
      </c>
      <c r="Y4" t="s">
        <v>860</v>
      </c>
      <c r="Z4">
        <v>0.3</v>
      </c>
      <c r="AA4">
        <v>1</v>
      </c>
    </row>
    <row r="5" spans="1:27" x14ac:dyDescent="0.25">
      <c r="A5" t="s">
        <v>273</v>
      </c>
      <c r="B5" t="s">
        <v>273</v>
      </c>
      <c r="C5">
        <v>38.1</v>
      </c>
      <c r="D5">
        <v>1181.692</v>
      </c>
      <c r="E5">
        <v>9</v>
      </c>
      <c r="F5">
        <v>0.1</v>
      </c>
      <c r="G5">
        <v>591.85329999999999</v>
      </c>
      <c r="H5">
        <v>26.34</v>
      </c>
      <c r="I5" s="1">
        <v>7680000</v>
      </c>
      <c r="J5">
        <v>20</v>
      </c>
      <c r="K5">
        <v>6224</v>
      </c>
      <c r="L5" t="s">
        <v>68</v>
      </c>
      <c r="M5">
        <v>2</v>
      </c>
      <c r="N5">
        <v>2</v>
      </c>
      <c r="O5" t="s">
        <v>274</v>
      </c>
      <c r="R5">
        <v>1</v>
      </c>
      <c r="S5">
        <v>1</v>
      </c>
      <c r="T5" t="s">
        <v>6732</v>
      </c>
      <c r="V5" t="s">
        <v>273</v>
      </c>
      <c r="W5">
        <v>15.8</v>
      </c>
      <c r="X5">
        <v>0.01</v>
      </c>
      <c r="Y5" t="s">
        <v>273</v>
      </c>
      <c r="Z5">
        <v>0.01</v>
      </c>
      <c r="AA5">
        <v>1</v>
      </c>
    </row>
    <row r="6" spans="1:27" x14ac:dyDescent="0.25">
      <c r="A6" t="s">
        <v>979</v>
      </c>
      <c r="B6" t="s">
        <v>979</v>
      </c>
      <c r="C6">
        <v>29.97</v>
      </c>
      <c r="D6">
        <v>1087.5522000000001</v>
      </c>
      <c r="E6">
        <v>9</v>
      </c>
      <c r="F6">
        <v>1.8</v>
      </c>
      <c r="G6">
        <v>544.78440000000001</v>
      </c>
      <c r="H6">
        <v>20.46</v>
      </c>
      <c r="I6" s="1">
        <v>436000</v>
      </c>
      <c r="J6">
        <v>16</v>
      </c>
      <c r="K6">
        <v>4761</v>
      </c>
      <c r="L6" t="s">
        <v>53</v>
      </c>
      <c r="M6">
        <v>1</v>
      </c>
      <c r="N6">
        <v>1</v>
      </c>
      <c r="O6" t="s">
        <v>62</v>
      </c>
      <c r="R6">
        <v>1</v>
      </c>
      <c r="S6">
        <v>1</v>
      </c>
      <c r="T6" s="8" t="s">
        <v>6735</v>
      </c>
      <c r="V6" t="s">
        <v>979</v>
      </c>
      <c r="W6">
        <v>62.7</v>
      </c>
      <c r="X6">
        <v>0.04</v>
      </c>
      <c r="Y6" t="s">
        <v>979</v>
      </c>
      <c r="Z6">
        <v>0.04</v>
      </c>
      <c r="AA6">
        <v>1</v>
      </c>
    </row>
    <row r="7" spans="1:27" x14ac:dyDescent="0.25">
      <c r="A7" t="s">
        <v>2879</v>
      </c>
      <c r="B7" t="s">
        <v>1865</v>
      </c>
      <c r="C7">
        <v>23.4</v>
      </c>
      <c r="D7">
        <v>1145.5540000000001</v>
      </c>
      <c r="E7">
        <v>9</v>
      </c>
      <c r="F7">
        <v>2</v>
      </c>
      <c r="G7">
        <v>573.78539999999998</v>
      </c>
      <c r="H7">
        <v>39.1</v>
      </c>
      <c r="I7" s="1">
        <v>1170000</v>
      </c>
      <c r="J7">
        <v>13</v>
      </c>
      <c r="K7">
        <v>9955</v>
      </c>
      <c r="L7" t="s">
        <v>20</v>
      </c>
      <c r="M7">
        <v>1</v>
      </c>
      <c r="N7">
        <v>1</v>
      </c>
      <c r="O7" t="s">
        <v>665</v>
      </c>
      <c r="P7" t="s">
        <v>24</v>
      </c>
      <c r="Q7" t="s">
        <v>358</v>
      </c>
      <c r="R7">
        <v>1</v>
      </c>
      <c r="S7">
        <v>1</v>
      </c>
      <c r="T7" t="s">
        <v>6736</v>
      </c>
      <c r="V7" t="s">
        <v>2879</v>
      </c>
      <c r="W7">
        <v>14.2</v>
      </c>
      <c r="X7">
        <v>0.01</v>
      </c>
      <c r="Y7" t="s">
        <v>2879</v>
      </c>
      <c r="Z7">
        <v>0.01</v>
      </c>
      <c r="AA7">
        <v>1</v>
      </c>
    </row>
    <row r="8" spans="1:27" x14ac:dyDescent="0.25">
      <c r="A8" t="s">
        <v>2518</v>
      </c>
      <c r="B8" t="s">
        <v>2518</v>
      </c>
      <c r="C8">
        <v>17.649999999999999</v>
      </c>
      <c r="D8">
        <v>1095.5420999999999</v>
      </c>
      <c r="E8">
        <v>9</v>
      </c>
      <c r="F8">
        <v>0.1</v>
      </c>
      <c r="G8">
        <v>548.77840000000003</v>
      </c>
      <c r="H8">
        <v>20.39</v>
      </c>
      <c r="I8" s="1">
        <v>2450000</v>
      </c>
      <c r="J8">
        <v>15</v>
      </c>
      <c r="K8">
        <v>4739</v>
      </c>
      <c r="L8" t="s">
        <v>27</v>
      </c>
      <c r="M8">
        <v>1</v>
      </c>
      <c r="N8">
        <v>1</v>
      </c>
      <c r="O8" t="s">
        <v>2365</v>
      </c>
      <c r="R8">
        <v>1</v>
      </c>
      <c r="S8">
        <v>1</v>
      </c>
      <c r="T8" t="s">
        <v>6737</v>
      </c>
      <c r="V8" t="s">
        <v>2518</v>
      </c>
      <c r="W8">
        <v>27.7</v>
      </c>
      <c r="X8">
        <v>1.4999999999999999E-2</v>
      </c>
      <c r="Y8" t="s">
        <v>2518</v>
      </c>
      <c r="Z8">
        <v>1.4999999999999999E-2</v>
      </c>
      <c r="AA8">
        <v>1</v>
      </c>
    </row>
    <row r="9" spans="1:27" x14ac:dyDescent="0.25">
      <c r="A9" t="s">
        <v>1624</v>
      </c>
      <c r="B9" t="s">
        <v>1624</v>
      </c>
      <c r="C9">
        <v>25.26</v>
      </c>
      <c r="D9">
        <v>942.5498</v>
      </c>
      <c r="E9">
        <v>9</v>
      </c>
      <c r="F9">
        <v>0.8</v>
      </c>
      <c r="G9">
        <v>472.28250000000003</v>
      </c>
      <c r="H9">
        <v>40.74</v>
      </c>
      <c r="I9" s="1">
        <v>19600000</v>
      </c>
      <c r="J9">
        <v>20</v>
      </c>
      <c r="K9">
        <v>11156</v>
      </c>
      <c r="L9" t="s">
        <v>68</v>
      </c>
      <c r="M9">
        <v>1</v>
      </c>
      <c r="N9">
        <v>1</v>
      </c>
      <c r="O9" t="s">
        <v>1625</v>
      </c>
      <c r="R9">
        <v>1</v>
      </c>
      <c r="S9">
        <v>1</v>
      </c>
      <c r="T9" s="8" t="s">
        <v>6738</v>
      </c>
      <c r="V9" t="s">
        <v>1624</v>
      </c>
      <c r="W9">
        <v>106.3</v>
      </c>
      <c r="X9">
        <v>7.0000000000000007E-2</v>
      </c>
      <c r="Y9" t="s">
        <v>1624</v>
      </c>
      <c r="Z9">
        <v>7.0000000000000007E-2</v>
      </c>
      <c r="AA9">
        <v>1</v>
      </c>
    </row>
    <row r="10" spans="1:27" x14ac:dyDescent="0.25">
      <c r="A10" t="s">
        <v>945</v>
      </c>
      <c r="B10" t="s">
        <v>945</v>
      </c>
      <c r="C10">
        <v>30.42</v>
      </c>
      <c r="D10">
        <v>995.62400000000002</v>
      </c>
      <c r="E10">
        <v>9</v>
      </c>
      <c r="F10">
        <v>-0.7</v>
      </c>
      <c r="G10">
        <v>498.81889999999999</v>
      </c>
      <c r="H10">
        <v>30.61</v>
      </c>
      <c r="I10" s="1">
        <v>14200000</v>
      </c>
      <c r="J10">
        <v>19</v>
      </c>
      <c r="K10">
        <v>7831</v>
      </c>
      <c r="L10" t="s">
        <v>159</v>
      </c>
      <c r="M10">
        <v>3</v>
      </c>
      <c r="N10">
        <v>3</v>
      </c>
      <c r="O10" t="s">
        <v>946</v>
      </c>
      <c r="R10">
        <v>1</v>
      </c>
      <c r="S10">
        <v>1</v>
      </c>
      <c r="T10" s="7" t="s">
        <v>3937</v>
      </c>
      <c r="V10" t="s">
        <v>945</v>
      </c>
      <c r="W10">
        <v>34.200000000000003</v>
      </c>
      <c r="X10">
        <v>1.4999999999999999E-2</v>
      </c>
      <c r="Y10" t="s">
        <v>945</v>
      </c>
      <c r="Z10">
        <v>1.4999999999999999E-2</v>
      </c>
      <c r="AA10">
        <v>1</v>
      </c>
    </row>
    <row r="11" spans="1:27" x14ac:dyDescent="0.25">
      <c r="A11" t="s">
        <v>1814</v>
      </c>
      <c r="B11" t="s">
        <v>1814</v>
      </c>
      <c r="C11">
        <v>23.78</v>
      </c>
      <c r="D11">
        <v>955.55629999999996</v>
      </c>
      <c r="E11">
        <v>9</v>
      </c>
      <c r="F11">
        <v>-3.9</v>
      </c>
      <c r="G11">
        <v>478.78359999999998</v>
      </c>
      <c r="H11">
        <v>25.58</v>
      </c>
      <c r="I11" s="1">
        <v>4120000</v>
      </c>
      <c r="J11">
        <v>18</v>
      </c>
      <c r="K11">
        <v>6251</v>
      </c>
      <c r="L11" t="s">
        <v>141</v>
      </c>
      <c r="M11">
        <v>1</v>
      </c>
      <c r="N11">
        <v>1</v>
      </c>
      <c r="O11" t="s">
        <v>946</v>
      </c>
      <c r="R11">
        <v>1</v>
      </c>
      <c r="S11">
        <v>1</v>
      </c>
      <c r="T11" s="7" t="s">
        <v>3937</v>
      </c>
      <c r="V11" t="s">
        <v>1814</v>
      </c>
      <c r="W11">
        <v>108.6</v>
      </c>
      <c r="X11">
        <v>7.0000000000000007E-2</v>
      </c>
      <c r="Y11" t="s">
        <v>1814</v>
      </c>
      <c r="Z11">
        <v>7.0000000000000007E-2</v>
      </c>
      <c r="AA11">
        <v>1</v>
      </c>
    </row>
    <row r="12" spans="1:27" x14ac:dyDescent="0.25">
      <c r="A12" t="s">
        <v>2214</v>
      </c>
      <c r="B12" t="s">
        <v>2214</v>
      </c>
      <c r="C12">
        <v>20.28</v>
      </c>
      <c r="D12">
        <v>1123.6388999999999</v>
      </c>
      <c r="E12">
        <v>9</v>
      </c>
      <c r="F12">
        <v>5.0999999999999996</v>
      </c>
      <c r="G12">
        <v>375.55549999999999</v>
      </c>
      <c r="H12">
        <v>48.17</v>
      </c>
      <c r="I12">
        <v>0</v>
      </c>
      <c r="J12">
        <v>14</v>
      </c>
      <c r="K12">
        <v>13488</v>
      </c>
      <c r="L12" t="s">
        <v>17</v>
      </c>
      <c r="M12">
        <v>1</v>
      </c>
      <c r="N12">
        <v>1</v>
      </c>
      <c r="O12" t="s">
        <v>946</v>
      </c>
      <c r="R12">
        <v>1</v>
      </c>
      <c r="S12">
        <v>1</v>
      </c>
      <c r="T12" s="7" t="s">
        <v>3937</v>
      </c>
      <c r="V12" t="s">
        <v>2214</v>
      </c>
      <c r="W12">
        <v>180.1</v>
      </c>
      <c r="X12">
        <v>0.125</v>
      </c>
      <c r="Y12" t="s">
        <v>2214</v>
      </c>
      <c r="Z12">
        <v>0.125</v>
      </c>
      <c r="AA12">
        <v>1</v>
      </c>
    </row>
    <row r="13" spans="1:27" x14ac:dyDescent="0.25">
      <c r="A13" t="s">
        <v>2864</v>
      </c>
      <c r="B13" t="s">
        <v>1646</v>
      </c>
      <c r="C13">
        <v>25.01</v>
      </c>
      <c r="D13">
        <v>1078.5481</v>
      </c>
      <c r="E13">
        <v>9</v>
      </c>
      <c r="F13">
        <v>2</v>
      </c>
      <c r="G13">
        <v>540.28240000000005</v>
      </c>
      <c r="H13">
        <v>46.02</v>
      </c>
      <c r="I13" s="1">
        <v>2410000</v>
      </c>
      <c r="J13">
        <v>13</v>
      </c>
      <c r="K13">
        <v>12310</v>
      </c>
      <c r="L13" t="s">
        <v>20</v>
      </c>
      <c r="M13">
        <v>3</v>
      </c>
      <c r="N13">
        <v>3</v>
      </c>
      <c r="O13" t="s">
        <v>1647</v>
      </c>
      <c r="P13" t="s">
        <v>24</v>
      </c>
      <c r="Q13" t="s">
        <v>179</v>
      </c>
      <c r="R13">
        <v>1</v>
      </c>
      <c r="S13">
        <v>0</v>
      </c>
      <c r="T13" t="s">
        <v>6740</v>
      </c>
      <c r="V13" t="s">
        <v>2864</v>
      </c>
      <c r="W13">
        <v>33.799999999999997</v>
      </c>
      <c r="X13">
        <v>1.4999999999999999E-2</v>
      </c>
      <c r="Y13" t="s">
        <v>2864</v>
      </c>
      <c r="Z13">
        <v>1.4999999999999999E-2</v>
      </c>
      <c r="AA13">
        <v>1</v>
      </c>
    </row>
    <row r="14" spans="1:27" x14ac:dyDescent="0.25">
      <c r="A14" t="s">
        <v>2543</v>
      </c>
      <c r="B14" t="s">
        <v>2543</v>
      </c>
      <c r="C14">
        <v>17.46</v>
      </c>
      <c r="D14">
        <v>1131.5349000000001</v>
      </c>
      <c r="E14">
        <v>9</v>
      </c>
      <c r="F14">
        <v>0.1</v>
      </c>
      <c r="G14">
        <v>566.77480000000003</v>
      </c>
      <c r="H14">
        <v>29.91</v>
      </c>
      <c r="I14" s="1">
        <v>602000</v>
      </c>
      <c r="J14">
        <v>19</v>
      </c>
      <c r="K14">
        <v>7587</v>
      </c>
      <c r="L14" t="s">
        <v>159</v>
      </c>
      <c r="M14">
        <v>1</v>
      </c>
      <c r="N14">
        <v>1</v>
      </c>
      <c r="O14" t="s">
        <v>334</v>
      </c>
      <c r="R14">
        <v>1</v>
      </c>
      <c r="S14">
        <v>0</v>
      </c>
      <c r="T14" t="s">
        <v>6741</v>
      </c>
      <c r="V14" t="s">
        <v>2543</v>
      </c>
      <c r="W14">
        <v>64.400000000000006</v>
      </c>
      <c r="X14">
        <v>0.04</v>
      </c>
      <c r="Y14" t="s">
        <v>2543</v>
      </c>
      <c r="Z14">
        <v>0.04</v>
      </c>
      <c r="AA14">
        <v>1</v>
      </c>
    </row>
    <row r="15" spans="1:27" x14ac:dyDescent="0.25">
      <c r="A15" t="s">
        <v>1579</v>
      </c>
      <c r="B15" t="s">
        <v>1579</v>
      </c>
      <c r="C15">
        <v>25.61</v>
      </c>
      <c r="D15">
        <v>1122.6660999999999</v>
      </c>
      <c r="E15">
        <v>9</v>
      </c>
      <c r="F15">
        <v>0.4</v>
      </c>
      <c r="G15">
        <v>562.34059999999999</v>
      </c>
      <c r="H15">
        <v>34.99</v>
      </c>
      <c r="I15" s="1">
        <v>2820000</v>
      </c>
      <c r="J15">
        <v>13</v>
      </c>
      <c r="K15">
        <v>8531</v>
      </c>
      <c r="L15" t="s">
        <v>20</v>
      </c>
      <c r="M15">
        <v>2</v>
      </c>
      <c r="N15">
        <v>2</v>
      </c>
      <c r="O15" t="s">
        <v>1580</v>
      </c>
      <c r="R15">
        <v>0</v>
      </c>
      <c r="S15">
        <v>3</v>
      </c>
      <c r="T15" s="2" t="s">
        <v>6742</v>
      </c>
      <c r="V15" t="s">
        <v>1579</v>
      </c>
      <c r="W15">
        <v>287.7</v>
      </c>
      <c r="X15">
        <v>0.17499999999999999</v>
      </c>
      <c r="Y15" t="s">
        <v>1579</v>
      </c>
      <c r="Z15">
        <v>0.17499999999999999</v>
      </c>
      <c r="AA15">
        <v>1</v>
      </c>
    </row>
    <row r="16" spans="1:27" x14ac:dyDescent="0.25">
      <c r="A16" t="s">
        <v>1145</v>
      </c>
      <c r="B16" t="s">
        <v>1145</v>
      </c>
      <c r="C16">
        <v>28.73</v>
      </c>
      <c r="D16">
        <v>1109.5757000000001</v>
      </c>
      <c r="E16">
        <v>9</v>
      </c>
      <c r="F16">
        <v>1.3</v>
      </c>
      <c r="G16">
        <v>555.79579999999999</v>
      </c>
      <c r="H16">
        <v>43.04</v>
      </c>
      <c r="I16" s="1">
        <v>9480000</v>
      </c>
      <c r="J16">
        <v>12</v>
      </c>
      <c r="K16">
        <v>11964</v>
      </c>
      <c r="L16" t="s">
        <v>167</v>
      </c>
      <c r="M16">
        <v>1</v>
      </c>
      <c r="N16">
        <v>1</v>
      </c>
      <c r="O16" t="s">
        <v>1146</v>
      </c>
      <c r="R16">
        <v>0</v>
      </c>
      <c r="S16">
        <v>2</v>
      </c>
      <c r="T16" s="2" t="s">
        <v>6743</v>
      </c>
      <c r="V16" t="s">
        <v>1145</v>
      </c>
      <c r="W16">
        <v>1168.2</v>
      </c>
      <c r="X16">
        <v>0.5</v>
      </c>
      <c r="Y16" t="s">
        <v>1145</v>
      </c>
      <c r="Z16">
        <v>0.5</v>
      </c>
      <c r="AA16">
        <v>1</v>
      </c>
    </row>
    <row r="17" spans="1:27" x14ac:dyDescent="0.25">
      <c r="A17" t="s">
        <v>1878</v>
      </c>
      <c r="B17" t="s">
        <v>1878</v>
      </c>
      <c r="C17">
        <v>23.28</v>
      </c>
      <c r="D17">
        <v>1135.6237000000001</v>
      </c>
      <c r="E17">
        <v>9</v>
      </c>
      <c r="F17">
        <v>-0.3</v>
      </c>
      <c r="G17">
        <v>568.81889999999999</v>
      </c>
      <c r="H17">
        <v>34.4</v>
      </c>
      <c r="I17" s="1">
        <v>508000</v>
      </c>
      <c r="J17">
        <v>19</v>
      </c>
      <c r="K17">
        <v>9153</v>
      </c>
      <c r="L17" t="s">
        <v>159</v>
      </c>
      <c r="M17">
        <v>1</v>
      </c>
      <c r="N17">
        <v>1</v>
      </c>
      <c r="O17" t="s">
        <v>1146</v>
      </c>
      <c r="R17">
        <v>0</v>
      </c>
      <c r="S17">
        <v>2</v>
      </c>
      <c r="T17" s="2" t="s">
        <v>6743</v>
      </c>
      <c r="V17" t="s">
        <v>1878</v>
      </c>
      <c r="W17">
        <v>345</v>
      </c>
      <c r="X17">
        <v>0.2</v>
      </c>
      <c r="Y17" t="s">
        <v>1878</v>
      </c>
      <c r="Z17">
        <v>0.2</v>
      </c>
      <c r="AA17">
        <v>1</v>
      </c>
    </row>
    <row r="18" spans="1:27" x14ac:dyDescent="0.25">
      <c r="A18" t="s">
        <v>736</v>
      </c>
      <c r="B18" t="s">
        <v>736</v>
      </c>
      <c r="C18">
        <v>32.32</v>
      </c>
      <c r="D18">
        <v>1089.5930000000001</v>
      </c>
      <c r="E18">
        <v>9</v>
      </c>
      <c r="F18">
        <v>0.3</v>
      </c>
      <c r="G18">
        <v>545.80399999999997</v>
      </c>
      <c r="H18">
        <v>34.19</v>
      </c>
      <c r="I18" s="1">
        <v>20200000</v>
      </c>
      <c r="J18">
        <v>12</v>
      </c>
      <c r="K18">
        <v>8892</v>
      </c>
      <c r="L18" t="s">
        <v>167</v>
      </c>
      <c r="M18">
        <v>1</v>
      </c>
      <c r="N18">
        <v>1</v>
      </c>
      <c r="O18" t="s">
        <v>737</v>
      </c>
      <c r="R18">
        <v>0</v>
      </c>
      <c r="S18">
        <v>1</v>
      </c>
      <c r="T18" t="s">
        <v>6746</v>
      </c>
      <c r="V18" t="s">
        <v>736</v>
      </c>
      <c r="W18">
        <v>113.7</v>
      </c>
      <c r="X18">
        <v>7.0000000000000007E-2</v>
      </c>
      <c r="Y18" t="s">
        <v>736</v>
      </c>
      <c r="Z18">
        <v>7.0000000000000007E-2</v>
      </c>
      <c r="AA18">
        <v>1</v>
      </c>
    </row>
    <row r="19" spans="1:27" x14ac:dyDescent="0.25">
      <c r="A19" t="s">
        <v>1942</v>
      </c>
      <c r="B19" t="s">
        <v>1942</v>
      </c>
      <c r="C19">
        <v>22.7</v>
      </c>
      <c r="D19">
        <v>1095.5825</v>
      </c>
      <c r="E19">
        <v>9</v>
      </c>
      <c r="F19">
        <v>0.6</v>
      </c>
      <c r="G19">
        <v>548.7989</v>
      </c>
      <c r="H19">
        <v>27.96</v>
      </c>
      <c r="I19" s="1">
        <v>2000000</v>
      </c>
      <c r="J19">
        <v>19</v>
      </c>
      <c r="K19">
        <v>6924</v>
      </c>
      <c r="L19" t="s">
        <v>159</v>
      </c>
      <c r="M19">
        <v>1</v>
      </c>
      <c r="N19">
        <v>1</v>
      </c>
      <c r="O19" t="s">
        <v>1943</v>
      </c>
      <c r="R19">
        <v>0</v>
      </c>
      <c r="S19">
        <v>1</v>
      </c>
      <c r="T19" t="s">
        <v>6750</v>
      </c>
      <c r="V19" t="s">
        <v>1942</v>
      </c>
      <c r="W19">
        <v>142</v>
      </c>
      <c r="X19">
        <v>0.09</v>
      </c>
      <c r="Y19" t="s">
        <v>1942</v>
      </c>
      <c r="Z19">
        <v>0.09</v>
      </c>
      <c r="AA19">
        <v>1</v>
      </c>
    </row>
    <row r="20" spans="1:27" x14ac:dyDescent="0.25">
      <c r="A20" t="s">
        <v>1135</v>
      </c>
      <c r="B20" t="s">
        <v>1135</v>
      </c>
      <c r="C20">
        <v>28.79</v>
      </c>
      <c r="D20">
        <v>1162.6821</v>
      </c>
      <c r="E20">
        <v>9</v>
      </c>
      <c r="F20">
        <v>-0.1</v>
      </c>
      <c r="G20">
        <v>582.34829999999999</v>
      </c>
      <c r="H20">
        <v>20.079999999999998</v>
      </c>
      <c r="I20" s="1">
        <v>11800000</v>
      </c>
      <c r="J20">
        <v>16</v>
      </c>
      <c r="K20">
        <v>4624</v>
      </c>
      <c r="L20" t="s">
        <v>53</v>
      </c>
      <c r="M20">
        <v>2</v>
      </c>
      <c r="N20">
        <v>2</v>
      </c>
      <c r="O20" t="s">
        <v>1136</v>
      </c>
      <c r="R20">
        <v>0</v>
      </c>
      <c r="S20">
        <v>1</v>
      </c>
      <c r="T20" t="s">
        <v>6751</v>
      </c>
      <c r="V20" t="s">
        <v>1135</v>
      </c>
      <c r="W20">
        <v>333.1</v>
      </c>
      <c r="X20">
        <v>0.17499999999999999</v>
      </c>
      <c r="Y20" t="s">
        <v>1135</v>
      </c>
      <c r="Z20">
        <v>0.17499999999999999</v>
      </c>
      <c r="AA20">
        <v>1</v>
      </c>
    </row>
    <row r="21" spans="1:27" x14ac:dyDescent="0.25">
      <c r="A21" t="s">
        <v>2436</v>
      </c>
      <c r="B21" t="s">
        <v>2436</v>
      </c>
      <c r="C21">
        <v>18.32</v>
      </c>
      <c r="D21">
        <v>1112.6342</v>
      </c>
      <c r="E21">
        <v>9</v>
      </c>
      <c r="F21">
        <v>0.4</v>
      </c>
      <c r="G21">
        <v>557.32460000000003</v>
      </c>
      <c r="H21">
        <v>63.89</v>
      </c>
      <c r="I21" s="1">
        <v>2580000</v>
      </c>
      <c r="J21">
        <v>19</v>
      </c>
      <c r="K21">
        <v>18672</v>
      </c>
      <c r="L21" t="s">
        <v>159</v>
      </c>
      <c r="M21">
        <v>2</v>
      </c>
      <c r="N21">
        <v>2</v>
      </c>
      <c r="O21" t="s">
        <v>569</v>
      </c>
      <c r="R21">
        <v>0</v>
      </c>
      <c r="S21">
        <v>1</v>
      </c>
      <c r="T21" t="s">
        <v>6752</v>
      </c>
      <c r="V21" t="s">
        <v>2436</v>
      </c>
      <c r="W21">
        <v>105.5</v>
      </c>
      <c r="X21">
        <v>7.0000000000000007E-2</v>
      </c>
      <c r="Y21" t="s">
        <v>2436</v>
      </c>
      <c r="Z21">
        <v>7.0000000000000007E-2</v>
      </c>
      <c r="AA21">
        <v>1</v>
      </c>
    </row>
    <row r="22" spans="1:27" x14ac:dyDescent="0.25">
      <c r="A22" t="s">
        <v>710</v>
      </c>
      <c r="B22" t="s">
        <v>710</v>
      </c>
      <c r="C22">
        <v>32.450000000000003</v>
      </c>
      <c r="D22">
        <v>1273.6204</v>
      </c>
      <c r="E22">
        <v>9</v>
      </c>
      <c r="F22">
        <v>0</v>
      </c>
      <c r="G22">
        <v>637.81740000000002</v>
      </c>
      <c r="H22">
        <v>34.71</v>
      </c>
      <c r="I22" s="1">
        <v>58600000</v>
      </c>
      <c r="J22">
        <v>12</v>
      </c>
      <c r="K22">
        <v>9075</v>
      </c>
      <c r="L22" t="s">
        <v>167</v>
      </c>
      <c r="M22">
        <v>2</v>
      </c>
      <c r="N22">
        <v>2</v>
      </c>
      <c r="O22" t="s">
        <v>711</v>
      </c>
      <c r="R22">
        <v>0</v>
      </c>
      <c r="S22">
        <v>1</v>
      </c>
      <c r="T22" t="s">
        <v>6753</v>
      </c>
      <c r="V22" t="s">
        <v>710</v>
      </c>
      <c r="W22">
        <v>55.9</v>
      </c>
      <c r="X22">
        <v>0.03</v>
      </c>
      <c r="Y22" t="s">
        <v>710</v>
      </c>
      <c r="Z22">
        <v>0.03</v>
      </c>
      <c r="AA22">
        <v>1</v>
      </c>
    </row>
    <row r="23" spans="1:27" x14ac:dyDescent="0.25">
      <c r="A23" t="s">
        <v>1176</v>
      </c>
      <c r="B23" t="s">
        <v>1176</v>
      </c>
      <c r="C23">
        <v>28.54</v>
      </c>
      <c r="D23">
        <v>1117.5404000000001</v>
      </c>
      <c r="E23">
        <v>9</v>
      </c>
      <c r="F23">
        <v>1.2</v>
      </c>
      <c r="G23">
        <v>559.77809999999999</v>
      </c>
      <c r="H23">
        <v>25.03</v>
      </c>
      <c r="I23" s="1">
        <v>13400000</v>
      </c>
      <c r="J23">
        <v>17</v>
      </c>
      <c r="K23">
        <v>6111</v>
      </c>
      <c r="L23" t="s">
        <v>87</v>
      </c>
      <c r="M23">
        <v>2</v>
      </c>
      <c r="N23">
        <v>2</v>
      </c>
      <c r="O23" t="s">
        <v>486</v>
      </c>
      <c r="R23">
        <v>0</v>
      </c>
      <c r="S23">
        <v>1</v>
      </c>
      <c r="T23" t="s">
        <v>5174</v>
      </c>
      <c r="V23" t="s">
        <v>1176</v>
      </c>
      <c r="W23">
        <v>921.5</v>
      </c>
      <c r="X23">
        <v>0.5</v>
      </c>
      <c r="Y23" t="s">
        <v>1176</v>
      </c>
      <c r="Z23">
        <v>0.5</v>
      </c>
      <c r="AA23">
        <v>1</v>
      </c>
    </row>
    <row r="24" spans="1:27" x14ac:dyDescent="0.25">
      <c r="A24" t="s">
        <v>2373</v>
      </c>
      <c r="B24" t="s">
        <v>2373</v>
      </c>
      <c r="C24">
        <v>18.829999999999998</v>
      </c>
      <c r="D24">
        <v>1130.5355999999999</v>
      </c>
      <c r="E24">
        <v>9</v>
      </c>
      <c r="F24">
        <v>-2.1</v>
      </c>
      <c r="G24">
        <v>566.27390000000003</v>
      </c>
      <c r="H24">
        <v>29.66</v>
      </c>
      <c r="I24" s="1">
        <v>1240000</v>
      </c>
      <c r="J24">
        <v>19</v>
      </c>
      <c r="K24">
        <v>7498</v>
      </c>
      <c r="L24" t="s">
        <v>159</v>
      </c>
      <c r="M24">
        <v>1</v>
      </c>
      <c r="N24">
        <v>1</v>
      </c>
      <c r="O24" t="s">
        <v>2374</v>
      </c>
      <c r="R24">
        <v>0</v>
      </c>
      <c r="S24">
        <v>1</v>
      </c>
      <c r="T24" t="s">
        <v>6754</v>
      </c>
      <c r="V24" t="s">
        <v>2373</v>
      </c>
      <c r="W24">
        <v>22.8</v>
      </c>
      <c r="X24">
        <v>0.01</v>
      </c>
      <c r="Y24" t="s">
        <v>2373</v>
      </c>
      <c r="Z24">
        <v>0.01</v>
      </c>
      <c r="AA24">
        <v>1</v>
      </c>
    </row>
    <row r="25" spans="1:27" x14ac:dyDescent="0.25">
      <c r="A25" t="s">
        <v>887</v>
      </c>
      <c r="B25" t="s">
        <v>887</v>
      </c>
      <c r="C25">
        <v>30.89</v>
      </c>
      <c r="D25">
        <v>1227.72</v>
      </c>
      <c r="E25">
        <v>9</v>
      </c>
      <c r="F25">
        <v>-0.9</v>
      </c>
      <c r="G25">
        <v>614.86670000000004</v>
      </c>
      <c r="H25">
        <v>21.81</v>
      </c>
      <c r="I25" s="1">
        <v>5300000</v>
      </c>
      <c r="J25">
        <v>18</v>
      </c>
      <c r="K25">
        <v>5069</v>
      </c>
      <c r="L25" t="s">
        <v>141</v>
      </c>
      <c r="M25">
        <v>1</v>
      </c>
      <c r="N25">
        <v>1</v>
      </c>
      <c r="O25" t="s">
        <v>888</v>
      </c>
      <c r="R25">
        <v>0</v>
      </c>
      <c r="S25">
        <v>1</v>
      </c>
      <c r="T25" t="s">
        <v>6755</v>
      </c>
      <c r="V25" t="s">
        <v>887</v>
      </c>
      <c r="W25">
        <v>16.5</v>
      </c>
      <c r="X25">
        <v>0.01</v>
      </c>
      <c r="Y25" t="s">
        <v>887</v>
      </c>
      <c r="Z25">
        <v>0.01</v>
      </c>
      <c r="AA25">
        <v>1</v>
      </c>
    </row>
    <row r="26" spans="1:27" x14ac:dyDescent="0.25">
      <c r="A26" t="s">
        <v>600</v>
      </c>
      <c r="B26" t="s">
        <v>600</v>
      </c>
      <c r="C26">
        <v>33.770000000000003</v>
      </c>
      <c r="D26">
        <v>1119.6400000000001</v>
      </c>
      <c r="E26">
        <v>9</v>
      </c>
      <c r="F26">
        <v>-0.1</v>
      </c>
      <c r="G26">
        <v>560.82719999999995</v>
      </c>
      <c r="H26">
        <v>35.020000000000003</v>
      </c>
      <c r="I26" s="1">
        <v>25800000</v>
      </c>
      <c r="J26">
        <v>20</v>
      </c>
      <c r="K26">
        <v>9158</v>
      </c>
      <c r="L26" t="s">
        <v>68</v>
      </c>
      <c r="M26">
        <v>2</v>
      </c>
      <c r="N26">
        <v>2</v>
      </c>
      <c r="O26" t="s">
        <v>321</v>
      </c>
      <c r="R26">
        <v>0</v>
      </c>
      <c r="S26">
        <v>1</v>
      </c>
      <c r="T26" t="s">
        <v>6756</v>
      </c>
      <c r="V26" t="s">
        <v>600</v>
      </c>
      <c r="W26">
        <v>107.8</v>
      </c>
      <c r="X26">
        <v>7.0000000000000007E-2</v>
      </c>
      <c r="Y26" t="s">
        <v>600</v>
      </c>
      <c r="Z26">
        <v>7.0000000000000007E-2</v>
      </c>
      <c r="AA26">
        <v>1</v>
      </c>
    </row>
    <row r="27" spans="1:27" x14ac:dyDescent="0.25">
      <c r="A27" t="s">
        <v>1144</v>
      </c>
      <c r="B27" t="s">
        <v>1144</v>
      </c>
      <c r="C27">
        <v>28.76</v>
      </c>
      <c r="D27">
        <v>1127.616</v>
      </c>
      <c r="E27">
        <v>9</v>
      </c>
      <c r="F27">
        <v>0.4</v>
      </c>
      <c r="G27">
        <v>564.81550000000004</v>
      </c>
      <c r="H27">
        <v>21.35</v>
      </c>
      <c r="I27" s="1">
        <v>2100000</v>
      </c>
      <c r="J27">
        <v>17</v>
      </c>
      <c r="K27">
        <v>4976</v>
      </c>
      <c r="L27" t="s">
        <v>87</v>
      </c>
      <c r="M27">
        <v>1</v>
      </c>
      <c r="N27">
        <v>1</v>
      </c>
      <c r="O27" t="s">
        <v>321</v>
      </c>
      <c r="R27">
        <v>0</v>
      </c>
      <c r="S27">
        <v>1</v>
      </c>
      <c r="T27" t="s">
        <v>6756</v>
      </c>
      <c r="V27" t="s">
        <v>1144</v>
      </c>
      <c r="W27">
        <v>554.1</v>
      </c>
      <c r="X27">
        <v>0.3</v>
      </c>
      <c r="Y27" t="s">
        <v>1144</v>
      </c>
      <c r="Z27">
        <v>0.3</v>
      </c>
      <c r="AA27">
        <v>1</v>
      </c>
    </row>
    <row r="28" spans="1:27" x14ac:dyDescent="0.25">
      <c r="A28" t="s">
        <v>1778</v>
      </c>
      <c r="B28" t="s">
        <v>1778</v>
      </c>
      <c r="C28">
        <v>24.06</v>
      </c>
      <c r="D28">
        <v>1173.6731</v>
      </c>
      <c r="E28">
        <v>9</v>
      </c>
      <c r="F28">
        <v>-1.2</v>
      </c>
      <c r="G28">
        <v>392.2312</v>
      </c>
      <c r="H28">
        <v>24.85</v>
      </c>
      <c r="I28" s="1">
        <v>176000000</v>
      </c>
      <c r="J28">
        <v>18</v>
      </c>
      <c r="K28">
        <v>6018</v>
      </c>
      <c r="L28" t="s">
        <v>141</v>
      </c>
      <c r="M28">
        <v>5</v>
      </c>
      <c r="N28">
        <v>5</v>
      </c>
      <c r="O28" t="s">
        <v>1350</v>
      </c>
      <c r="R28">
        <v>0</v>
      </c>
      <c r="S28">
        <v>1</v>
      </c>
      <c r="T28" t="s">
        <v>6757</v>
      </c>
      <c r="V28" t="s">
        <v>1778</v>
      </c>
      <c r="W28">
        <v>516.4</v>
      </c>
      <c r="X28">
        <v>0.3</v>
      </c>
      <c r="Y28" t="s">
        <v>1778</v>
      </c>
      <c r="Z28">
        <v>0.3</v>
      </c>
      <c r="AA28">
        <v>1</v>
      </c>
    </row>
    <row r="29" spans="1:27" x14ac:dyDescent="0.25">
      <c r="A29" t="s">
        <v>1022</v>
      </c>
      <c r="B29" t="s">
        <v>1022</v>
      </c>
      <c r="C29">
        <v>29.61</v>
      </c>
      <c r="D29">
        <v>1134.5780999999999</v>
      </c>
      <c r="E29">
        <v>9</v>
      </c>
      <c r="F29">
        <v>0.5</v>
      </c>
      <c r="G29">
        <v>568.29660000000001</v>
      </c>
      <c r="H29">
        <v>32.24</v>
      </c>
      <c r="I29" s="1">
        <v>7850000</v>
      </c>
      <c r="J29">
        <v>18</v>
      </c>
      <c r="K29">
        <v>8464</v>
      </c>
      <c r="L29" t="s">
        <v>141</v>
      </c>
      <c r="M29">
        <v>2</v>
      </c>
      <c r="N29">
        <v>2</v>
      </c>
      <c r="O29" t="s">
        <v>1023</v>
      </c>
      <c r="R29">
        <v>0</v>
      </c>
      <c r="S29">
        <v>1</v>
      </c>
      <c r="T29" t="s">
        <v>6759</v>
      </c>
      <c r="V29" t="s">
        <v>1022</v>
      </c>
      <c r="W29">
        <v>346.3</v>
      </c>
      <c r="X29">
        <v>0.2</v>
      </c>
      <c r="Y29" t="s">
        <v>1022</v>
      </c>
      <c r="Z29">
        <v>0.2</v>
      </c>
      <c r="AA29">
        <v>1</v>
      </c>
    </row>
    <row r="30" spans="1:27" x14ac:dyDescent="0.25">
      <c r="A30" t="s">
        <v>2255</v>
      </c>
      <c r="B30" t="s">
        <v>2255</v>
      </c>
      <c r="C30">
        <v>19.899999999999999</v>
      </c>
      <c r="D30">
        <v>927.55020000000002</v>
      </c>
      <c r="E30">
        <v>9</v>
      </c>
      <c r="F30">
        <v>-2</v>
      </c>
      <c r="G30">
        <v>464.78140000000002</v>
      </c>
      <c r="H30">
        <v>33.549999999999997</v>
      </c>
      <c r="I30" s="1">
        <v>3290000</v>
      </c>
      <c r="J30">
        <v>19</v>
      </c>
      <c r="K30">
        <v>8851</v>
      </c>
      <c r="L30" t="s">
        <v>159</v>
      </c>
      <c r="M30">
        <v>2</v>
      </c>
      <c r="N30">
        <v>2</v>
      </c>
      <c r="O30" t="s">
        <v>1023</v>
      </c>
      <c r="R30">
        <v>0</v>
      </c>
      <c r="S30">
        <v>1</v>
      </c>
      <c r="T30" t="s">
        <v>6759</v>
      </c>
      <c r="V30" t="s">
        <v>2255</v>
      </c>
      <c r="W30">
        <v>655.4</v>
      </c>
      <c r="X30">
        <v>0.4</v>
      </c>
      <c r="Y30" t="s">
        <v>2255</v>
      </c>
      <c r="Z30">
        <v>0.4</v>
      </c>
      <c r="AA30">
        <v>1</v>
      </c>
    </row>
    <row r="31" spans="1:27" x14ac:dyDescent="0.25">
      <c r="A31" t="s">
        <v>1696</v>
      </c>
      <c r="B31" t="s">
        <v>1696</v>
      </c>
      <c r="C31">
        <v>24.79</v>
      </c>
      <c r="D31">
        <v>1061.5505000000001</v>
      </c>
      <c r="E31">
        <v>9</v>
      </c>
      <c r="F31">
        <v>-1.3</v>
      </c>
      <c r="G31">
        <v>531.78189999999995</v>
      </c>
      <c r="H31">
        <v>36.090000000000003</v>
      </c>
      <c r="I31" s="1">
        <v>29300000</v>
      </c>
      <c r="J31">
        <v>19</v>
      </c>
      <c r="K31">
        <v>9740</v>
      </c>
      <c r="L31" t="s">
        <v>159</v>
      </c>
      <c r="M31">
        <v>4</v>
      </c>
      <c r="N31">
        <v>4</v>
      </c>
      <c r="O31" t="s">
        <v>1291</v>
      </c>
      <c r="R31">
        <v>0</v>
      </c>
      <c r="S31">
        <v>1</v>
      </c>
      <c r="T31" t="s">
        <v>6760</v>
      </c>
      <c r="V31" t="s">
        <v>1696</v>
      </c>
      <c r="W31">
        <v>254.7</v>
      </c>
      <c r="X31">
        <v>0.15</v>
      </c>
      <c r="Y31" t="s">
        <v>1696</v>
      </c>
      <c r="Z31">
        <v>0.15</v>
      </c>
      <c r="AA31">
        <v>1</v>
      </c>
    </row>
    <row r="32" spans="1:27" x14ac:dyDescent="0.25">
      <c r="A32" t="s">
        <v>2887</v>
      </c>
      <c r="B32" t="s">
        <v>1980</v>
      </c>
      <c r="C32">
        <v>22.44</v>
      </c>
      <c r="D32">
        <v>1078.5481</v>
      </c>
      <c r="E32">
        <v>9</v>
      </c>
      <c r="F32">
        <v>3.3</v>
      </c>
      <c r="G32">
        <v>540.28309999999999</v>
      </c>
      <c r="H32">
        <v>41.17</v>
      </c>
      <c r="I32" s="1">
        <v>683000</v>
      </c>
      <c r="J32">
        <v>13</v>
      </c>
      <c r="K32">
        <v>10667</v>
      </c>
      <c r="L32" t="s">
        <v>20</v>
      </c>
      <c r="M32">
        <v>2</v>
      </c>
      <c r="N32">
        <v>2</v>
      </c>
      <c r="O32" t="s">
        <v>1291</v>
      </c>
      <c r="P32" t="s">
        <v>24</v>
      </c>
      <c r="Q32" t="s">
        <v>25</v>
      </c>
      <c r="R32">
        <v>0</v>
      </c>
      <c r="S32">
        <v>1</v>
      </c>
      <c r="T32" t="s">
        <v>6760</v>
      </c>
      <c r="V32" t="s">
        <v>2887</v>
      </c>
      <c r="W32">
        <v>447.5</v>
      </c>
      <c r="X32">
        <v>0.25</v>
      </c>
      <c r="Y32" t="s">
        <v>2887</v>
      </c>
      <c r="Z32">
        <v>0.25</v>
      </c>
      <c r="AA32">
        <v>1</v>
      </c>
    </row>
    <row r="33" spans="1:27" x14ac:dyDescent="0.25">
      <c r="A33" t="s">
        <v>2290</v>
      </c>
      <c r="B33" t="s">
        <v>2290</v>
      </c>
      <c r="C33">
        <v>19.600000000000001</v>
      </c>
      <c r="D33">
        <v>929.49300000000005</v>
      </c>
      <c r="E33">
        <v>9</v>
      </c>
      <c r="F33">
        <v>1.6</v>
      </c>
      <c r="G33">
        <v>465.75450000000001</v>
      </c>
      <c r="H33">
        <v>27.69</v>
      </c>
      <c r="I33" s="1">
        <v>11000000</v>
      </c>
      <c r="J33">
        <v>17</v>
      </c>
      <c r="K33">
        <v>6898</v>
      </c>
      <c r="L33" t="s">
        <v>87</v>
      </c>
      <c r="M33">
        <v>2</v>
      </c>
      <c r="N33">
        <v>2</v>
      </c>
      <c r="O33" t="s">
        <v>248</v>
      </c>
      <c r="R33">
        <v>0</v>
      </c>
      <c r="S33">
        <v>1</v>
      </c>
      <c r="T33" t="s">
        <v>6763</v>
      </c>
      <c r="V33" t="s">
        <v>2290</v>
      </c>
      <c r="W33">
        <v>690.1</v>
      </c>
      <c r="X33">
        <v>0.4</v>
      </c>
      <c r="Y33" t="s">
        <v>2290</v>
      </c>
      <c r="Z33">
        <v>0.4</v>
      </c>
      <c r="AA33">
        <v>1</v>
      </c>
    </row>
    <row r="34" spans="1:27" x14ac:dyDescent="0.25">
      <c r="A34" t="s">
        <v>1192</v>
      </c>
      <c r="B34" t="s">
        <v>1192</v>
      </c>
      <c r="C34">
        <v>28.43</v>
      </c>
      <c r="D34">
        <v>1010.5185</v>
      </c>
      <c r="E34">
        <v>9</v>
      </c>
      <c r="F34">
        <v>-1.1000000000000001</v>
      </c>
      <c r="G34">
        <v>506.26600000000002</v>
      </c>
      <c r="H34">
        <v>35.43</v>
      </c>
      <c r="I34" s="1">
        <v>22900000</v>
      </c>
      <c r="J34">
        <v>19</v>
      </c>
      <c r="K34">
        <v>9515</v>
      </c>
      <c r="L34" t="s">
        <v>159</v>
      </c>
      <c r="M34">
        <v>5</v>
      </c>
      <c r="N34">
        <v>5</v>
      </c>
      <c r="O34" t="s">
        <v>338</v>
      </c>
      <c r="R34">
        <v>0</v>
      </c>
      <c r="S34">
        <v>1</v>
      </c>
      <c r="T34" t="s">
        <v>6764</v>
      </c>
      <c r="V34" t="s">
        <v>1192</v>
      </c>
      <c r="W34">
        <v>30.7</v>
      </c>
      <c r="X34">
        <v>1.4999999999999999E-2</v>
      </c>
      <c r="Y34" t="s">
        <v>1192</v>
      </c>
      <c r="Z34">
        <v>1.4999999999999999E-2</v>
      </c>
      <c r="AA34">
        <v>1</v>
      </c>
    </row>
    <row r="35" spans="1:27" x14ac:dyDescent="0.25">
      <c r="A35" t="s">
        <v>719</v>
      </c>
      <c r="B35" t="s">
        <v>719</v>
      </c>
      <c r="C35">
        <v>32.4</v>
      </c>
      <c r="D35">
        <v>1087.6138000000001</v>
      </c>
      <c r="E35">
        <v>9</v>
      </c>
      <c r="F35">
        <v>1.3</v>
      </c>
      <c r="G35">
        <v>544.81489999999997</v>
      </c>
      <c r="H35">
        <v>41.97</v>
      </c>
      <c r="I35" s="1">
        <v>6290000</v>
      </c>
      <c r="J35">
        <v>13</v>
      </c>
      <c r="K35">
        <v>10933</v>
      </c>
      <c r="L35" t="s">
        <v>20</v>
      </c>
      <c r="M35">
        <v>5</v>
      </c>
      <c r="N35">
        <v>5</v>
      </c>
      <c r="O35" t="s">
        <v>511</v>
      </c>
      <c r="R35">
        <v>0</v>
      </c>
      <c r="S35">
        <v>1</v>
      </c>
      <c r="T35" t="s">
        <v>6766</v>
      </c>
      <c r="V35" t="s">
        <v>719</v>
      </c>
      <c r="W35">
        <v>67.7</v>
      </c>
      <c r="X35">
        <v>0.04</v>
      </c>
      <c r="Y35" t="s">
        <v>719</v>
      </c>
      <c r="Z35">
        <v>0.04</v>
      </c>
      <c r="AA35">
        <v>1</v>
      </c>
    </row>
    <row r="36" spans="1:27" x14ac:dyDescent="0.25">
      <c r="A36" t="s">
        <v>1388</v>
      </c>
      <c r="B36" t="s">
        <v>1388</v>
      </c>
      <c r="C36">
        <v>26.92</v>
      </c>
      <c r="D36">
        <v>1194.6396</v>
      </c>
      <c r="E36">
        <v>9</v>
      </c>
      <c r="F36">
        <v>1.8</v>
      </c>
      <c r="G36">
        <v>598.32820000000004</v>
      </c>
      <c r="H36">
        <v>55.8</v>
      </c>
      <c r="I36" s="1">
        <v>3290000</v>
      </c>
      <c r="J36">
        <v>15</v>
      </c>
      <c r="K36">
        <v>15971</v>
      </c>
      <c r="L36" t="s">
        <v>27</v>
      </c>
      <c r="M36">
        <v>2</v>
      </c>
      <c r="N36">
        <v>2</v>
      </c>
      <c r="O36" t="s">
        <v>602</v>
      </c>
      <c r="R36">
        <v>0</v>
      </c>
      <c r="S36">
        <v>1</v>
      </c>
      <c r="T36" t="s">
        <v>6769</v>
      </c>
      <c r="V36" t="s">
        <v>1388</v>
      </c>
      <c r="W36">
        <v>23.4</v>
      </c>
      <c r="X36">
        <v>0.01</v>
      </c>
      <c r="Y36" t="s">
        <v>1388</v>
      </c>
      <c r="Z36">
        <v>0.01</v>
      </c>
      <c r="AA36">
        <v>1</v>
      </c>
    </row>
    <row r="37" spans="1:27" x14ac:dyDescent="0.25">
      <c r="A37" t="s">
        <v>539</v>
      </c>
      <c r="B37" t="s">
        <v>539</v>
      </c>
      <c r="C37">
        <v>34.29</v>
      </c>
      <c r="D37">
        <v>1016.5654</v>
      </c>
      <c r="E37">
        <v>9</v>
      </c>
      <c r="F37">
        <v>0.6</v>
      </c>
      <c r="G37">
        <v>509.2903</v>
      </c>
      <c r="H37">
        <v>41.04</v>
      </c>
      <c r="I37" s="1">
        <v>5650000</v>
      </c>
      <c r="J37">
        <v>20</v>
      </c>
      <c r="K37">
        <v>11259</v>
      </c>
      <c r="L37" t="s">
        <v>68</v>
      </c>
      <c r="M37">
        <v>4</v>
      </c>
      <c r="N37">
        <v>4</v>
      </c>
      <c r="O37" t="s">
        <v>540</v>
      </c>
      <c r="R37">
        <v>0</v>
      </c>
      <c r="S37">
        <v>1</v>
      </c>
      <c r="T37" t="s">
        <v>6770</v>
      </c>
      <c r="V37" t="s">
        <v>539</v>
      </c>
      <c r="W37">
        <v>812.5</v>
      </c>
      <c r="X37">
        <v>0.4</v>
      </c>
      <c r="Y37" t="s">
        <v>539</v>
      </c>
      <c r="Z37">
        <v>0.4</v>
      </c>
      <c r="AA37">
        <v>1</v>
      </c>
    </row>
    <row r="38" spans="1:27" x14ac:dyDescent="0.25">
      <c r="A38" t="s">
        <v>1463</v>
      </c>
      <c r="B38" t="s">
        <v>1463</v>
      </c>
      <c r="C38">
        <v>26.4</v>
      </c>
      <c r="D38">
        <v>1108.6029000000001</v>
      </c>
      <c r="E38">
        <v>9</v>
      </c>
      <c r="F38">
        <v>-1.8</v>
      </c>
      <c r="G38">
        <v>555.30769999999995</v>
      </c>
      <c r="H38">
        <v>23.2</v>
      </c>
      <c r="I38" s="1">
        <v>10700000</v>
      </c>
      <c r="J38">
        <v>18</v>
      </c>
      <c r="K38">
        <v>5486</v>
      </c>
      <c r="L38" t="s">
        <v>141</v>
      </c>
      <c r="M38">
        <v>4</v>
      </c>
      <c r="N38">
        <v>4</v>
      </c>
      <c r="O38" t="s">
        <v>540</v>
      </c>
      <c r="R38">
        <v>0</v>
      </c>
      <c r="S38">
        <v>1</v>
      </c>
      <c r="T38" t="s">
        <v>6770</v>
      </c>
      <c r="V38" t="s">
        <v>1463</v>
      </c>
      <c r="W38">
        <v>194.1</v>
      </c>
      <c r="X38">
        <v>0.125</v>
      </c>
      <c r="Y38" t="s">
        <v>1463</v>
      </c>
      <c r="Z38">
        <v>0.125</v>
      </c>
      <c r="AA38">
        <v>1</v>
      </c>
    </row>
    <row r="39" spans="1:27" x14ac:dyDescent="0.25">
      <c r="A39" t="s">
        <v>2865</v>
      </c>
      <c r="B39" t="s">
        <v>1662</v>
      </c>
      <c r="C39">
        <v>24.93</v>
      </c>
      <c r="D39">
        <v>1142.6084000000001</v>
      </c>
      <c r="E39">
        <v>9</v>
      </c>
      <c r="F39">
        <v>-1.2</v>
      </c>
      <c r="G39">
        <v>572.31079999999997</v>
      </c>
      <c r="H39">
        <v>23.99</v>
      </c>
      <c r="I39" s="1">
        <v>4400000</v>
      </c>
      <c r="J39">
        <v>18</v>
      </c>
      <c r="K39">
        <v>5732</v>
      </c>
      <c r="L39" t="s">
        <v>141</v>
      </c>
      <c r="M39">
        <v>1</v>
      </c>
      <c r="N39">
        <v>1</v>
      </c>
      <c r="O39" t="s">
        <v>1091</v>
      </c>
      <c r="P39" t="s">
        <v>28</v>
      </c>
      <c r="Q39" t="s">
        <v>981</v>
      </c>
      <c r="R39">
        <v>0</v>
      </c>
      <c r="S39">
        <v>1</v>
      </c>
      <c r="T39" t="s">
        <v>6772</v>
      </c>
      <c r="V39" t="s">
        <v>2865</v>
      </c>
      <c r="W39">
        <v>35.9</v>
      </c>
      <c r="X39">
        <v>0.02</v>
      </c>
      <c r="Y39" t="s">
        <v>2865</v>
      </c>
      <c r="Z39">
        <v>0.02</v>
      </c>
      <c r="AA39">
        <v>1</v>
      </c>
    </row>
    <row r="40" spans="1:27" x14ac:dyDescent="0.25">
      <c r="A40" t="s">
        <v>1666</v>
      </c>
      <c r="B40" t="s">
        <v>1666</v>
      </c>
      <c r="C40">
        <v>24.92</v>
      </c>
      <c r="D40">
        <v>1151.5609999999999</v>
      </c>
      <c r="E40">
        <v>9</v>
      </c>
      <c r="F40">
        <v>0.1</v>
      </c>
      <c r="G40">
        <v>576.78779999999995</v>
      </c>
      <c r="H40">
        <v>52.33</v>
      </c>
      <c r="I40" s="1">
        <v>6070000</v>
      </c>
      <c r="J40">
        <v>14</v>
      </c>
      <c r="K40">
        <v>14942</v>
      </c>
      <c r="L40" t="s">
        <v>17</v>
      </c>
      <c r="M40">
        <v>1</v>
      </c>
      <c r="N40">
        <v>1</v>
      </c>
      <c r="O40" t="s">
        <v>1667</v>
      </c>
      <c r="R40">
        <v>0</v>
      </c>
      <c r="S40">
        <v>1</v>
      </c>
      <c r="T40" t="s">
        <v>6461</v>
      </c>
      <c r="V40" t="s">
        <v>1666</v>
      </c>
      <c r="W40">
        <v>797</v>
      </c>
      <c r="X40">
        <v>0.4</v>
      </c>
      <c r="Y40" t="s">
        <v>1666</v>
      </c>
      <c r="Z40">
        <v>0.4</v>
      </c>
      <c r="AA40">
        <v>1</v>
      </c>
    </row>
    <row r="41" spans="1:27" x14ac:dyDescent="0.25">
      <c r="A41" t="s">
        <v>448</v>
      </c>
      <c r="B41" t="s">
        <v>448</v>
      </c>
      <c r="C41">
        <v>35.42</v>
      </c>
      <c r="D41">
        <v>1085.5293999999999</v>
      </c>
      <c r="E41">
        <v>9</v>
      </c>
      <c r="F41">
        <v>0</v>
      </c>
      <c r="G41">
        <v>543.77200000000005</v>
      </c>
      <c r="H41">
        <v>30.97</v>
      </c>
      <c r="I41" s="1">
        <v>1270000</v>
      </c>
      <c r="J41">
        <v>20</v>
      </c>
      <c r="K41">
        <v>7730</v>
      </c>
      <c r="L41" t="s">
        <v>68</v>
      </c>
      <c r="M41">
        <v>2</v>
      </c>
      <c r="N41">
        <v>2</v>
      </c>
      <c r="O41" t="s">
        <v>449</v>
      </c>
      <c r="R41">
        <v>0</v>
      </c>
      <c r="S41">
        <v>1</v>
      </c>
      <c r="T41" t="s">
        <v>6775</v>
      </c>
      <c r="V41" t="s">
        <v>448</v>
      </c>
      <c r="W41">
        <v>105.5</v>
      </c>
      <c r="X41">
        <v>7.0000000000000007E-2</v>
      </c>
      <c r="Y41" t="s">
        <v>448</v>
      </c>
      <c r="Z41">
        <v>7.0000000000000007E-2</v>
      </c>
      <c r="AA41">
        <v>1</v>
      </c>
    </row>
    <row r="42" spans="1:27" x14ac:dyDescent="0.25">
      <c r="A42" t="s">
        <v>2297</v>
      </c>
      <c r="B42" t="s">
        <v>2297</v>
      </c>
      <c r="C42">
        <v>19.579999999999998</v>
      </c>
      <c r="D42">
        <v>1120.6141</v>
      </c>
      <c r="E42">
        <v>9</v>
      </c>
      <c r="F42">
        <v>-1.7</v>
      </c>
      <c r="G42">
        <v>561.3134</v>
      </c>
      <c r="H42">
        <v>29.21</v>
      </c>
      <c r="I42" s="1">
        <v>401000</v>
      </c>
      <c r="J42">
        <v>12</v>
      </c>
      <c r="K42">
        <v>7227</v>
      </c>
      <c r="L42" t="s">
        <v>167</v>
      </c>
      <c r="M42">
        <v>1</v>
      </c>
      <c r="N42">
        <v>1</v>
      </c>
      <c r="O42" t="s">
        <v>2298</v>
      </c>
      <c r="R42">
        <v>0</v>
      </c>
      <c r="S42">
        <v>1</v>
      </c>
      <c r="T42" t="s">
        <v>6776</v>
      </c>
      <c r="V42" t="s">
        <v>2297</v>
      </c>
      <c r="W42">
        <v>11.7</v>
      </c>
      <c r="X42">
        <v>0.01</v>
      </c>
      <c r="Y42" t="s">
        <v>2297</v>
      </c>
      <c r="Z42">
        <v>0.01</v>
      </c>
      <c r="AA42">
        <v>1</v>
      </c>
    </row>
    <row r="43" spans="1:27" x14ac:dyDescent="0.25">
      <c r="A43" t="s">
        <v>2179</v>
      </c>
      <c r="B43" t="s">
        <v>2179</v>
      </c>
      <c r="C43">
        <v>20.66</v>
      </c>
      <c r="D43">
        <v>1112.5250000000001</v>
      </c>
      <c r="E43">
        <v>9</v>
      </c>
      <c r="F43">
        <v>-0.9</v>
      </c>
      <c r="G43">
        <v>557.26930000000004</v>
      </c>
      <c r="H43">
        <v>39.24</v>
      </c>
      <c r="I43" s="1">
        <v>12800000</v>
      </c>
      <c r="J43">
        <v>19</v>
      </c>
      <c r="K43">
        <v>10751</v>
      </c>
      <c r="L43" t="s">
        <v>159</v>
      </c>
      <c r="M43">
        <v>5</v>
      </c>
      <c r="N43">
        <v>5</v>
      </c>
      <c r="O43" t="s">
        <v>2180</v>
      </c>
      <c r="R43">
        <v>0</v>
      </c>
      <c r="S43">
        <v>1</v>
      </c>
      <c r="T43" t="s">
        <v>6778</v>
      </c>
      <c r="V43" t="s">
        <v>2179</v>
      </c>
      <c r="W43">
        <v>10.6</v>
      </c>
      <c r="X43">
        <v>0.01</v>
      </c>
      <c r="Y43" t="s">
        <v>2179</v>
      </c>
      <c r="Z43">
        <v>0.01</v>
      </c>
      <c r="AA43">
        <v>1</v>
      </c>
    </row>
    <row r="44" spans="1:27" x14ac:dyDescent="0.25">
      <c r="A44" t="s">
        <v>2857</v>
      </c>
      <c r="B44" t="s">
        <v>1518</v>
      </c>
      <c r="C44">
        <v>25.9</v>
      </c>
      <c r="D44">
        <v>1096.5587</v>
      </c>
      <c r="E44">
        <v>9</v>
      </c>
      <c r="F44">
        <v>-0.5</v>
      </c>
      <c r="G44">
        <v>549.28639999999996</v>
      </c>
      <c r="H44">
        <v>25.86</v>
      </c>
      <c r="I44" s="1">
        <v>1270000</v>
      </c>
      <c r="J44">
        <v>20</v>
      </c>
      <c r="K44">
        <v>6083</v>
      </c>
      <c r="L44" t="s">
        <v>68</v>
      </c>
      <c r="M44">
        <v>1</v>
      </c>
      <c r="N44">
        <v>1</v>
      </c>
      <c r="O44" t="s">
        <v>556</v>
      </c>
      <c r="P44" t="s">
        <v>24</v>
      </c>
      <c r="Q44" t="s">
        <v>179</v>
      </c>
      <c r="R44">
        <v>1</v>
      </c>
      <c r="S44">
        <v>1</v>
      </c>
      <c r="T44" s="8" t="s">
        <v>6734</v>
      </c>
      <c r="V44" t="s">
        <v>2857</v>
      </c>
      <c r="W44">
        <v>2498</v>
      </c>
      <c r="X44">
        <v>1</v>
      </c>
      <c r="Y44" t="s">
        <v>2857</v>
      </c>
      <c r="Z44">
        <v>1</v>
      </c>
      <c r="AA44">
        <v>1</v>
      </c>
    </row>
    <row r="45" spans="1:27" x14ac:dyDescent="0.25">
      <c r="A45" t="s">
        <v>2280</v>
      </c>
      <c r="B45" t="s">
        <v>2280</v>
      </c>
      <c r="C45">
        <v>19.690000000000001</v>
      </c>
      <c r="D45">
        <v>1029.5831000000001</v>
      </c>
      <c r="E45">
        <v>9</v>
      </c>
      <c r="F45">
        <v>-0.5</v>
      </c>
      <c r="G45">
        <v>515.79859999999996</v>
      </c>
      <c r="H45">
        <v>26.38</v>
      </c>
      <c r="I45" s="1">
        <v>4110000</v>
      </c>
      <c r="J45">
        <v>20</v>
      </c>
      <c r="K45">
        <v>6236</v>
      </c>
      <c r="L45" t="s">
        <v>68</v>
      </c>
      <c r="M45">
        <v>2</v>
      </c>
      <c r="N45">
        <v>2</v>
      </c>
      <c r="O45" t="s">
        <v>556</v>
      </c>
      <c r="R45">
        <v>1</v>
      </c>
      <c r="S45">
        <v>1</v>
      </c>
      <c r="T45" s="8" t="s">
        <v>6734</v>
      </c>
      <c r="V45" t="s">
        <v>2280</v>
      </c>
      <c r="W45">
        <v>3762.8</v>
      </c>
      <c r="X45">
        <v>1.4</v>
      </c>
      <c r="Y45" t="s">
        <v>2280</v>
      </c>
      <c r="Z45">
        <v>1.4</v>
      </c>
      <c r="AA45">
        <v>1</v>
      </c>
    </row>
    <row r="46" spans="1:27" x14ac:dyDescent="0.25">
      <c r="A46" t="s">
        <v>2917</v>
      </c>
      <c r="B46" t="s">
        <v>2364</v>
      </c>
      <c r="C46">
        <v>18.93</v>
      </c>
      <c r="D46">
        <v>1103.5757000000001</v>
      </c>
      <c r="E46">
        <v>9</v>
      </c>
      <c r="F46">
        <v>-0.2</v>
      </c>
      <c r="G46">
        <v>552.79499999999996</v>
      </c>
      <c r="H46">
        <v>27.68</v>
      </c>
      <c r="I46" s="1">
        <v>2920000</v>
      </c>
      <c r="J46">
        <v>11</v>
      </c>
      <c r="K46">
        <v>6385</v>
      </c>
      <c r="L46" t="s">
        <v>83</v>
      </c>
      <c r="M46">
        <v>1</v>
      </c>
      <c r="N46">
        <v>1</v>
      </c>
      <c r="O46" t="s">
        <v>2365</v>
      </c>
      <c r="P46" t="s">
        <v>24</v>
      </c>
      <c r="Q46" t="s">
        <v>358</v>
      </c>
      <c r="R46">
        <v>1</v>
      </c>
      <c r="S46">
        <v>1</v>
      </c>
      <c r="T46" t="s">
        <v>6737</v>
      </c>
      <c r="V46" t="s">
        <v>2917</v>
      </c>
      <c r="W46">
        <v>3302.2</v>
      </c>
      <c r="X46">
        <v>1.2</v>
      </c>
      <c r="Y46" t="s">
        <v>2917</v>
      </c>
      <c r="Z46">
        <v>1.2</v>
      </c>
      <c r="AA46">
        <v>1</v>
      </c>
    </row>
    <row r="47" spans="1:27" x14ac:dyDescent="0.25">
      <c r="A47" t="s">
        <v>1916</v>
      </c>
      <c r="B47" t="s">
        <v>1916</v>
      </c>
      <c r="C47">
        <v>22.94</v>
      </c>
      <c r="D47">
        <v>1135.5872999999999</v>
      </c>
      <c r="E47">
        <v>9</v>
      </c>
      <c r="F47">
        <v>3.7</v>
      </c>
      <c r="G47">
        <v>568.803</v>
      </c>
      <c r="H47">
        <v>44.99</v>
      </c>
      <c r="I47" s="1">
        <v>1850000</v>
      </c>
      <c r="J47">
        <v>12</v>
      </c>
      <c r="K47">
        <v>12636</v>
      </c>
      <c r="L47" t="s">
        <v>167</v>
      </c>
      <c r="M47">
        <v>1</v>
      </c>
      <c r="N47">
        <v>1</v>
      </c>
      <c r="O47" t="s">
        <v>799</v>
      </c>
      <c r="R47">
        <v>1</v>
      </c>
      <c r="S47">
        <v>0</v>
      </c>
      <c r="T47" t="s">
        <v>6739</v>
      </c>
      <c r="V47" t="s">
        <v>1916</v>
      </c>
      <c r="W47">
        <v>5711.5</v>
      </c>
      <c r="X47">
        <v>2</v>
      </c>
      <c r="Y47" t="s">
        <v>1916</v>
      </c>
      <c r="Z47">
        <v>2</v>
      </c>
      <c r="AA47">
        <v>1</v>
      </c>
    </row>
    <row r="48" spans="1:27" x14ac:dyDescent="0.25">
      <c r="A48" t="s">
        <v>956</v>
      </c>
      <c r="B48" t="s">
        <v>956</v>
      </c>
      <c r="C48">
        <v>30.33</v>
      </c>
      <c r="D48">
        <v>1044.5927999999999</v>
      </c>
      <c r="E48">
        <v>9</v>
      </c>
      <c r="F48">
        <v>-1.1000000000000001</v>
      </c>
      <c r="G48">
        <v>523.30309999999997</v>
      </c>
      <c r="H48">
        <v>20.12</v>
      </c>
      <c r="I48" s="1">
        <v>5870000</v>
      </c>
      <c r="J48">
        <v>15</v>
      </c>
      <c r="K48">
        <v>4643</v>
      </c>
      <c r="L48" t="s">
        <v>27</v>
      </c>
      <c r="M48">
        <v>1</v>
      </c>
      <c r="N48">
        <v>1</v>
      </c>
      <c r="O48" t="s">
        <v>957</v>
      </c>
      <c r="R48">
        <v>0</v>
      </c>
      <c r="S48">
        <v>2</v>
      </c>
      <c r="T48" s="2" t="s">
        <v>6744</v>
      </c>
      <c r="V48" t="s">
        <v>956</v>
      </c>
      <c r="W48">
        <v>2721.8</v>
      </c>
      <c r="X48">
        <v>1</v>
      </c>
      <c r="Y48" t="s">
        <v>956</v>
      </c>
      <c r="Z48">
        <v>1</v>
      </c>
      <c r="AA48">
        <v>1</v>
      </c>
    </row>
    <row r="49" spans="1:27" x14ac:dyDescent="0.25">
      <c r="A49" t="s">
        <v>264</v>
      </c>
      <c r="B49" t="s">
        <v>264</v>
      </c>
      <c r="C49">
        <v>38.28</v>
      </c>
      <c r="D49">
        <v>1102.5923</v>
      </c>
      <c r="E49">
        <v>9</v>
      </c>
      <c r="F49">
        <v>-3.8</v>
      </c>
      <c r="G49">
        <v>552.30129999999997</v>
      </c>
      <c r="H49">
        <v>37.450000000000003</v>
      </c>
      <c r="I49" s="1">
        <v>750000</v>
      </c>
      <c r="J49">
        <v>12</v>
      </c>
      <c r="K49">
        <v>10011</v>
      </c>
      <c r="L49" t="s">
        <v>167</v>
      </c>
      <c r="M49">
        <v>1</v>
      </c>
      <c r="N49">
        <v>1</v>
      </c>
      <c r="O49" t="s">
        <v>265</v>
      </c>
      <c r="R49">
        <v>0</v>
      </c>
      <c r="S49">
        <v>1</v>
      </c>
      <c r="T49" t="s">
        <v>5709</v>
      </c>
      <c r="V49" t="s">
        <v>264</v>
      </c>
      <c r="W49">
        <v>5820.4</v>
      </c>
      <c r="X49">
        <v>2</v>
      </c>
      <c r="Y49" t="s">
        <v>264</v>
      </c>
      <c r="Z49">
        <v>2</v>
      </c>
      <c r="AA49">
        <v>1</v>
      </c>
    </row>
    <row r="50" spans="1:27" x14ac:dyDescent="0.25">
      <c r="A50" t="s">
        <v>98</v>
      </c>
      <c r="B50" t="s">
        <v>98</v>
      </c>
      <c r="C50">
        <v>45.25</v>
      </c>
      <c r="D50">
        <v>1140.6443999999999</v>
      </c>
      <c r="E50">
        <v>9</v>
      </c>
      <c r="F50">
        <v>1.4</v>
      </c>
      <c r="G50">
        <v>381.2226</v>
      </c>
      <c r="H50">
        <v>49.47</v>
      </c>
      <c r="I50" s="1">
        <v>1730000</v>
      </c>
      <c r="J50">
        <v>15</v>
      </c>
      <c r="K50">
        <v>13819</v>
      </c>
      <c r="L50" t="s">
        <v>27</v>
      </c>
      <c r="M50">
        <v>2</v>
      </c>
      <c r="N50">
        <v>2</v>
      </c>
      <c r="O50" t="s">
        <v>99</v>
      </c>
      <c r="R50">
        <v>0</v>
      </c>
      <c r="S50">
        <v>1</v>
      </c>
      <c r="T50" t="s">
        <v>6749</v>
      </c>
      <c r="V50" t="s">
        <v>98</v>
      </c>
      <c r="W50">
        <v>1388.3</v>
      </c>
      <c r="X50">
        <v>0.6</v>
      </c>
      <c r="Y50" t="s">
        <v>98</v>
      </c>
      <c r="Z50">
        <v>0.6</v>
      </c>
      <c r="AA50">
        <v>1</v>
      </c>
    </row>
    <row r="51" spans="1:27" x14ac:dyDescent="0.25">
      <c r="A51" t="s">
        <v>2807</v>
      </c>
      <c r="B51" t="s">
        <v>283</v>
      </c>
      <c r="C51">
        <v>37.89</v>
      </c>
      <c r="D51">
        <v>1062.5201</v>
      </c>
      <c r="E51">
        <v>9</v>
      </c>
      <c r="F51">
        <v>-1.3</v>
      </c>
      <c r="G51">
        <v>532.26670000000001</v>
      </c>
      <c r="H51">
        <v>31.2</v>
      </c>
      <c r="I51" s="1">
        <v>7120000</v>
      </c>
      <c r="J51">
        <v>12</v>
      </c>
      <c r="K51">
        <v>7875</v>
      </c>
      <c r="L51" t="s">
        <v>167</v>
      </c>
      <c r="M51">
        <v>3</v>
      </c>
      <c r="N51">
        <v>3</v>
      </c>
      <c r="O51" t="s">
        <v>284</v>
      </c>
      <c r="P51" t="s">
        <v>24</v>
      </c>
      <c r="Q51" t="s">
        <v>285</v>
      </c>
      <c r="R51">
        <v>0</v>
      </c>
      <c r="S51">
        <v>1</v>
      </c>
      <c r="T51" t="s">
        <v>6748</v>
      </c>
      <c r="V51" t="s">
        <v>2807</v>
      </c>
      <c r="W51">
        <v>2219.3000000000002</v>
      </c>
      <c r="X51">
        <v>0.9</v>
      </c>
      <c r="Y51" t="s">
        <v>2807</v>
      </c>
      <c r="Z51">
        <v>0.9</v>
      </c>
      <c r="AA51">
        <v>1</v>
      </c>
    </row>
    <row r="52" spans="1:27" x14ac:dyDescent="0.25">
      <c r="A52" t="s">
        <v>2807</v>
      </c>
      <c r="B52" t="s">
        <v>686</v>
      </c>
      <c r="C52">
        <v>32.83</v>
      </c>
      <c r="D52">
        <v>1046.5253</v>
      </c>
      <c r="E52">
        <v>9</v>
      </c>
      <c r="F52">
        <v>0.2</v>
      </c>
      <c r="G52">
        <v>524.27</v>
      </c>
      <c r="H52">
        <v>34.96</v>
      </c>
      <c r="I52" s="1">
        <v>577000</v>
      </c>
      <c r="J52">
        <v>12</v>
      </c>
      <c r="K52">
        <v>9168</v>
      </c>
      <c r="L52" t="s">
        <v>167</v>
      </c>
      <c r="M52">
        <v>1</v>
      </c>
      <c r="N52">
        <v>1</v>
      </c>
      <c r="O52" t="s">
        <v>284</v>
      </c>
      <c r="P52" t="s">
        <v>24</v>
      </c>
      <c r="Q52" t="s">
        <v>687</v>
      </c>
      <c r="R52">
        <v>0</v>
      </c>
      <c r="S52">
        <v>1</v>
      </c>
      <c r="T52" t="s">
        <v>6748</v>
      </c>
      <c r="V52" t="s">
        <v>2807</v>
      </c>
      <c r="W52">
        <v>2219.3000000000002</v>
      </c>
      <c r="X52">
        <v>0.9</v>
      </c>
      <c r="Y52" t="s">
        <v>2807</v>
      </c>
      <c r="Z52">
        <v>0.9</v>
      </c>
      <c r="AA52">
        <v>1</v>
      </c>
    </row>
    <row r="53" spans="1:27" x14ac:dyDescent="0.25">
      <c r="A53" t="s">
        <v>1009</v>
      </c>
      <c r="B53" t="s">
        <v>1009</v>
      </c>
      <c r="C53">
        <v>29.72</v>
      </c>
      <c r="D53">
        <v>1167.6539</v>
      </c>
      <c r="E53">
        <v>9</v>
      </c>
      <c r="F53">
        <v>0.9</v>
      </c>
      <c r="G53">
        <v>584.83479999999997</v>
      </c>
      <c r="H53">
        <v>53.14</v>
      </c>
      <c r="I53" s="1">
        <v>1940000</v>
      </c>
      <c r="J53">
        <v>15</v>
      </c>
      <c r="K53">
        <v>15061</v>
      </c>
      <c r="L53" t="s">
        <v>27</v>
      </c>
      <c r="M53">
        <v>1</v>
      </c>
      <c r="N53">
        <v>1</v>
      </c>
      <c r="O53" t="s">
        <v>1010</v>
      </c>
      <c r="R53">
        <v>0</v>
      </c>
      <c r="S53">
        <v>1</v>
      </c>
      <c r="T53" t="s">
        <v>6745</v>
      </c>
      <c r="V53" t="s">
        <v>1009</v>
      </c>
      <c r="W53">
        <v>3281.2</v>
      </c>
      <c r="X53">
        <v>1.2</v>
      </c>
      <c r="Y53" t="s">
        <v>1009</v>
      </c>
      <c r="Z53">
        <v>1.2</v>
      </c>
      <c r="AA53">
        <v>1</v>
      </c>
    </row>
    <row r="54" spans="1:27" x14ac:dyDescent="0.25">
      <c r="A54" t="s">
        <v>1701</v>
      </c>
      <c r="B54" t="s">
        <v>1701</v>
      </c>
      <c r="C54">
        <v>24.73</v>
      </c>
      <c r="D54">
        <v>971.57640000000004</v>
      </c>
      <c r="E54">
        <v>9</v>
      </c>
      <c r="F54">
        <v>-1</v>
      </c>
      <c r="G54">
        <v>486.79500000000002</v>
      </c>
      <c r="H54">
        <v>25.92</v>
      </c>
      <c r="I54" s="1">
        <v>3400000</v>
      </c>
      <c r="J54">
        <v>18</v>
      </c>
      <c r="K54">
        <v>6366</v>
      </c>
      <c r="L54" t="s">
        <v>141</v>
      </c>
      <c r="M54">
        <v>1</v>
      </c>
      <c r="N54">
        <v>1</v>
      </c>
      <c r="O54" t="s">
        <v>1702</v>
      </c>
      <c r="R54">
        <v>0</v>
      </c>
      <c r="S54">
        <v>1</v>
      </c>
      <c r="T54" t="s">
        <v>6747</v>
      </c>
      <c r="V54" t="s">
        <v>1701</v>
      </c>
      <c r="W54">
        <v>4337.5</v>
      </c>
      <c r="X54">
        <v>1.5</v>
      </c>
      <c r="Y54" t="s">
        <v>1701</v>
      </c>
      <c r="Z54">
        <v>1.5</v>
      </c>
      <c r="AA54">
        <v>1</v>
      </c>
    </row>
    <row r="55" spans="1:27" x14ac:dyDescent="0.25">
      <c r="A55" t="s">
        <v>781</v>
      </c>
      <c r="B55" t="s">
        <v>781</v>
      </c>
      <c r="C55">
        <v>31.92</v>
      </c>
      <c r="D55">
        <v>944.46029999999996</v>
      </c>
      <c r="E55">
        <v>9</v>
      </c>
      <c r="F55">
        <v>1.7</v>
      </c>
      <c r="G55">
        <v>473.23829999999998</v>
      </c>
      <c r="H55">
        <v>29.44</v>
      </c>
      <c r="I55" s="1">
        <v>4480000</v>
      </c>
      <c r="J55">
        <v>17</v>
      </c>
      <c r="K55">
        <v>7431</v>
      </c>
      <c r="L55" t="s">
        <v>87</v>
      </c>
      <c r="M55">
        <v>1</v>
      </c>
      <c r="N55">
        <v>1</v>
      </c>
      <c r="O55" t="s">
        <v>782</v>
      </c>
      <c r="R55">
        <v>0</v>
      </c>
      <c r="S55">
        <v>1</v>
      </c>
      <c r="T55" t="s">
        <v>6758</v>
      </c>
      <c r="V55" t="s">
        <v>781</v>
      </c>
      <c r="W55">
        <v>4594.6000000000004</v>
      </c>
      <c r="X55">
        <v>1.6</v>
      </c>
      <c r="Y55" t="s">
        <v>781</v>
      </c>
      <c r="Z55">
        <v>1.6</v>
      </c>
      <c r="AA55">
        <v>1</v>
      </c>
    </row>
    <row r="56" spans="1:27" x14ac:dyDescent="0.25">
      <c r="A56" t="s">
        <v>975</v>
      </c>
      <c r="B56" t="s">
        <v>975</v>
      </c>
      <c r="C56">
        <v>30.06</v>
      </c>
      <c r="D56">
        <v>1110.5458000000001</v>
      </c>
      <c r="E56">
        <v>9</v>
      </c>
      <c r="F56">
        <v>0.4</v>
      </c>
      <c r="G56">
        <v>556.28039999999999</v>
      </c>
      <c r="H56">
        <v>43.43</v>
      </c>
      <c r="I56" s="1">
        <v>75100000</v>
      </c>
      <c r="J56">
        <v>12</v>
      </c>
      <c r="K56">
        <v>12097</v>
      </c>
      <c r="L56" t="s">
        <v>167</v>
      </c>
      <c r="M56">
        <v>5</v>
      </c>
      <c r="N56">
        <v>5</v>
      </c>
      <c r="O56" t="s">
        <v>782</v>
      </c>
      <c r="R56">
        <v>0</v>
      </c>
      <c r="S56">
        <v>1</v>
      </c>
      <c r="T56" t="s">
        <v>6758</v>
      </c>
      <c r="V56" t="s">
        <v>975</v>
      </c>
      <c r="W56">
        <v>3813.6</v>
      </c>
      <c r="X56">
        <v>1.4</v>
      </c>
      <c r="Y56" t="s">
        <v>975</v>
      </c>
      <c r="Z56">
        <v>1.4</v>
      </c>
      <c r="AA56">
        <v>1</v>
      </c>
    </row>
    <row r="57" spans="1:27" x14ac:dyDescent="0.25">
      <c r="A57" t="s">
        <v>1122</v>
      </c>
      <c r="B57" t="s">
        <v>1122</v>
      </c>
      <c r="C57">
        <v>28.89</v>
      </c>
      <c r="D57">
        <v>1056.6292000000001</v>
      </c>
      <c r="E57">
        <v>9</v>
      </c>
      <c r="F57">
        <v>1.4</v>
      </c>
      <c r="G57">
        <v>529.32259999999997</v>
      </c>
      <c r="H57">
        <v>21.21</v>
      </c>
      <c r="I57" s="1">
        <v>3290000</v>
      </c>
      <c r="J57">
        <v>16</v>
      </c>
      <c r="K57">
        <v>5022</v>
      </c>
      <c r="L57" t="s">
        <v>53</v>
      </c>
      <c r="M57">
        <v>2</v>
      </c>
      <c r="N57">
        <v>2</v>
      </c>
      <c r="O57" t="s">
        <v>782</v>
      </c>
      <c r="R57">
        <v>0</v>
      </c>
      <c r="S57">
        <v>1</v>
      </c>
      <c r="T57" t="s">
        <v>6758</v>
      </c>
      <c r="V57" t="s">
        <v>1122</v>
      </c>
      <c r="W57">
        <v>1741.3</v>
      </c>
      <c r="X57">
        <v>0.7</v>
      </c>
      <c r="Y57" t="s">
        <v>1122</v>
      </c>
      <c r="Z57">
        <v>0.7</v>
      </c>
      <c r="AA57">
        <v>1</v>
      </c>
    </row>
    <row r="58" spans="1:27" x14ac:dyDescent="0.25">
      <c r="A58" t="s">
        <v>1948</v>
      </c>
      <c r="B58" t="s">
        <v>1948</v>
      </c>
      <c r="C58">
        <v>22.66</v>
      </c>
      <c r="D58">
        <v>1003.5662</v>
      </c>
      <c r="E58">
        <v>9</v>
      </c>
      <c r="F58">
        <v>-1.3</v>
      </c>
      <c r="G58">
        <v>502.78969999999998</v>
      </c>
      <c r="H58">
        <v>25.29</v>
      </c>
      <c r="I58" s="1">
        <v>3970000</v>
      </c>
      <c r="J58">
        <v>18</v>
      </c>
      <c r="K58">
        <v>6161</v>
      </c>
      <c r="L58" t="s">
        <v>141</v>
      </c>
      <c r="M58">
        <v>1</v>
      </c>
      <c r="N58">
        <v>1</v>
      </c>
      <c r="O58" t="s">
        <v>1949</v>
      </c>
      <c r="R58">
        <v>0</v>
      </c>
      <c r="S58">
        <v>1</v>
      </c>
      <c r="T58" t="s">
        <v>6761</v>
      </c>
      <c r="V58" t="s">
        <v>1948</v>
      </c>
      <c r="W58">
        <v>5071</v>
      </c>
      <c r="X58">
        <v>1.8</v>
      </c>
      <c r="Y58" t="s">
        <v>1948</v>
      </c>
      <c r="Z58">
        <v>1.8</v>
      </c>
      <c r="AA58">
        <v>1</v>
      </c>
    </row>
    <row r="59" spans="1:27" x14ac:dyDescent="0.25">
      <c r="A59" t="s">
        <v>443</v>
      </c>
      <c r="B59" t="s">
        <v>443</v>
      </c>
      <c r="C59">
        <v>35.479999999999997</v>
      </c>
      <c r="D59">
        <v>971.57640000000004</v>
      </c>
      <c r="E59">
        <v>9</v>
      </c>
      <c r="F59">
        <v>-1.2</v>
      </c>
      <c r="G59">
        <v>486.79489999999998</v>
      </c>
      <c r="H59">
        <v>24.76</v>
      </c>
      <c r="I59" s="1">
        <v>15600000</v>
      </c>
      <c r="J59">
        <v>17</v>
      </c>
      <c r="K59">
        <v>6028</v>
      </c>
      <c r="L59" t="s">
        <v>87</v>
      </c>
      <c r="M59">
        <v>3</v>
      </c>
      <c r="N59">
        <v>3</v>
      </c>
      <c r="O59" t="s">
        <v>444</v>
      </c>
      <c r="R59">
        <v>0</v>
      </c>
      <c r="S59">
        <v>1</v>
      </c>
      <c r="T59" t="s">
        <v>6762</v>
      </c>
      <c r="V59" t="s">
        <v>443</v>
      </c>
      <c r="W59">
        <v>2263.6</v>
      </c>
      <c r="X59">
        <v>0.9</v>
      </c>
      <c r="Y59" t="s">
        <v>443</v>
      </c>
      <c r="Z59">
        <v>0.9</v>
      </c>
      <c r="AA59">
        <v>1</v>
      </c>
    </row>
    <row r="60" spans="1:27" x14ac:dyDescent="0.25">
      <c r="A60" t="s">
        <v>247</v>
      </c>
      <c r="B60" t="s">
        <v>247</v>
      </c>
      <c r="C60">
        <v>38.840000000000003</v>
      </c>
      <c r="D60">
        <v>1175.5498</v>
      </c>
      <c r="E60">
        <v>9</v>
      </c>
      <c r="F60">
        <v>0.9</v>
      </c>
      <c r="G60">
        <v>588.78269999999998</v>
      </c>
      <c r="H60">
        <v>35.1</v>
      </c>
      <c r="I60" s="1">
        <v>15500000</v>
      </c>
      <c r="J60">
        <v>18</v>
      </c>
      <c r="K60">
        <v>9358</v>
      </c>
      <c r="L60" t="s">
        <v>141</v>
      </c>
      <c r="M60">
        <v>4</v>
      </c>
      <c r="N60">
        <v>4</v>
      </c>
      <c r="O60" t="s">
        <v>248</v>
      </c>
      <c r="R60">
        <v>0</v>
      </c>
      <c r="S60">
        <v>1</v>
      </c>
      <c r="T60" t="s">
        <v>6763</v>
      </c>
      <c r="V60" t="s">
        <v>247</v>
      </c>
      <c r="W60">
        <v>5693.1</v>
      </c>
      <c r="X60">
        <v>2</v>
      </c>
      <c r="Y60" t="s">
        <v>247</v>
      </c>
      <c r="Z60">
        <v>2</v>
      </c>
      <c r="AA60">
        <v>1</v>
      </c>
    </row>
    <row r="61" spans="1:27" x14ac:dyDescent="0.25">
      <c r="A61" t="s">
        <v>1671</v>
      </c>
      <c r="B61" t="s">
        <v>1671</v>
      </c>
      <c r="C61">
        <v>24.87</v>
      </c>
      <c r="D61">
        <v>1030.577</v>
      </c>
      <c r="E61">
        <v>9</v>
      </c>
      <c r="F61">
        <v>-0.3</v>
      </c>
      <c r="G61">
        <v>516.29570000000001</v>
      </c>
      <c r="H61">
        <v>20.12</v>
      </c>
      <c r="I61" s="1">
        <v>7220000</v>
      </c>
      <c r="J61">
        <v>15</v>
      </c>
      <c r="K61">
        <v>4642</v>
      </c>
      <c r="L61" t="s">
        <v>27</v>
      </c>
      <c r="M61">
        <v>1</v>
      </c>
      <c r="N61">
        <v>1</v>
      </c>
      <c r="O61" t="s">
        <v>1672</v>
      </c>
      <c r="R61">
        <v>0</v>
      </c>
      <c r="S61">
        <v>1</v>
      </c>
      <c r="T61" t="s">
        <v>6765</v>
      </c>
      <c r="V61" t="s">
        <v>1671</v>
      </c>
      <c r="W61">
        <v>3098</v>
      </c>
      <c r="X61">
        <v>1.2</v>
      </c>
      <c r="Y61" t="s">
        <v>1671</v>
      </c>
      <c r="Z61">
        <v>1.2</v>
      </c>
      <c r="AA61">
        <v>1</v>
      </c>
    </row>
    <row r="62" spans="1:27" x14ac:dyDescent="0.25">
      <c r="A62" t="s">
        <v>510</v>
      </c>
      <c r="B62" t="s">
        <v>510</v>
      </c>
      <c r="C62">
        <v>34.61</v>
      </c>
      <c r="D62">
        <v>1161.6405999999999</v>
      </c>
      <c r="E62">
        <v>9</v>
      </c>
      <c r="F62">
        <v>0.7</v>
      </c>
      <c r="G62">
        <v>388.22109999999998</v>
      </c>
      <c r="H62">
        <v>31.57</v>
      </c>
      <c r="I62" s="1">
        <v>10000000</v>
      </c>
      <c r="J62">
        <v>12</v>
      </c>
      <c r="K62">
        <v>7996</v>
      </c>
      <c r="L62" t="s">
        <v>167</v>
      </c>
      <c r="M62">
        <v>3</v>
      </c>
      <c r="N62">
        <v>3</v>
      </c>
      <c r="O62" t="s">
        <v>511</v>
      </c>
      <c r="R62">
        <v>0</v>
      </c>
      <c r="S62">
        <v>1</v>
      </c>
      <c r="T62" t="s">
        <v>6766</v>
      </c>
      <c r="V62" t="s">
        <v>510</v>
      </c>
      <c r="W62">
        <v>1508.1</v>
      </c>
      <c r="X62">
        <v>0.7</v>
      </c>
      <c r="Y62" t="s">
        <v>510</v>
      </c>
      <c r="Z62">
        <v>0.7</v>
      </c>
      <c r="AA62">
        <v>1</v>
      </c>
    </row>
    <row r="63" spans="1:27" x14ac:dyDescent="0.25">
      <c r="A63" t="s">
        <v>1988</v>
      </c>
      <c r="B63" t="s">
        <v>1988</v>
      </c>
      <c r="C63">
        <v>22.4</v>
      </c>
      <c r="D63">
        <v>1026.5609999999999</v>
      </c>
      <c r="E63">
        <v>9</v>
      </c>
      <c r="F63">
        <v>0.2</v>
      </c>
      <c r="G63">
        <v>514.28790000000004</v>
      </c>
      <c r="H63">
        <v>41.51</v>
      </c>
      <c r="I63" s="1">
        <v>1380000</v>
      </c>
      <c r="J63">
        <v>15</v>
      </c>
      <c r="K63">
        <v>11203</v>
      </c>
      <c r="L63" t="s">
        <v>27</v>
      </c>
      <c r="M63">
        <v>1</v>
      </c>
      <c r="N63">
        <v>1</v>
      </c>
      <c r="O63" t="s">
        <v>511</v>
      </c>
      <c r="R63">
        <v>0</v>
      </c>
      <c r="S63">
        <v>1</v>
      </c>
      <c r="T63" t="s">
        <v>6766</v>
      </c>
      <c r="V63" t="s">
        <v>1988</v>
      </c>
      <c r="W63">
        <v>2125.5</v>
      </c>
      <c r="X63">
        <v>0.9</v>
      </c>
      <c r="Y63" t="s">
        <v>1988</v>
      </c>
      <c r="Z63">
        <v>0.9</v>
      </c>
      <c r="AA63">
        <v>1</v>
      </c>
    </row>
    <row r="64" spans="1:27" x14ac:dyDescent="0.25">
      <c r="A64" t="s">
        <v>1170</v>
      </c>
      <c r="B64" t="s">
        <v>1170</v>
      </c>
      <c r="C64">
        <v>28.58</v>
      </c>
      <c r="D64">
        <v>1100.5137999999999</v>
      </c>
      <c r="E64">
        <v>9</v>
      </c>
      <c r="F64">
        <v>1.9</v>
      </c>
      <c r="G64">
        <v>551.26520000000005</v>
      </c>
      <c r="H64">
        <v>27.69</v>
      </c>
      <c r="I64" s="1">
        <v>5600000</v>
      </c>
      <c r="J64">
        <v>16</v>
      </c>
      <c r="K64">
        <v>7025</v>
      </c>
      <c r="L64" t="s">
        <v>53</v>
      </c>
      <c r="M64">
        <v>2</v>
      </c>
      <c r="N64">
        <v>2</v>
      </c>
      <c r="O64" t="s">
        <v>1171</v>
      </c>
      <c r="R64">
        <v>0</v>
      </c>
      <c r="S64">
        <v>1</v>
      </c>
      <c r="T64" t="s">
        <v>6767</v>
      </c>
      <c r="V64" t="s">
        <v>1170</v>
      </c>
      <c r="W64">
        <v>2638.3</v>
      </c>
      <c r="X64">
        <v>1</v>
      </c>
      <c r="Y64" t="s">
        <v>1170</v>
      </c>
      <c r="Z64">
        <v>1</v>
      </c>
      <c r="AA64">
        <v>1</v>
      </c>
    </row>
    <row r="65" spans="1:27" x14ac:dyDescent="0.25">
      <c r="A65" t="s">
        <v>371</v>
      </c>
      <c r="B65" t="s">
        <v>371</v>
      </c>
      <c r="C65">
        <v>36.36</v>
      </c>
      <c r="D65">
        <v>1133.5980999999999</v>
      </c>
      <c r="E65">
        <v>9</v>
      </c>
      <c r="F65">
        <v>0.7</v>
      </c>
      <c r="G65">
        <v>567.80679999999995</v>
      </c>
      <c r="H65">
        <v>32.9</v>
      </c>
      <c r="I65" s="1">
        <v>9870000</v>
      </c>
      <c r="J65">
        <v>20</v>
      </c>
      <c r="K65">
        <v>8403</v>
      </c>
      <c r="L65" t="s">
        <v>68</v>
      </c>
      <c r="M65">
        <v>4</v>
      </c>
      <c r="N65">
        <v>4</v>
      </c>
      <c r="O65" t="s">
        <v>372</v>
      </c>
      <c r="R65">
        <v>0</v>
      </c>
      <c r="S65">
        <v>1</v>
      </c>
      <c r="T65" t="s">
        <v>6768</v>
      </c>
      <c r="V65" t="s">
        <v>371</v>
      </c>
      <c r="W65">
        <v>1351.7</v>
      </c>
      <c r="X65">
        <v>0.6</v>
      </c>
      <c r="Y65" t="s">
        <v>371</v>
      </c>
      <c r="Z65">
        <v>0.6</v>
      </c>
      <c r="AA65">
        <v>1</v>
      </c>
    </row>
    <row r="66" spans="1:27" x14ac:dyDescent="0.25">
      <c r="A66" t="s">
        <v>612</v>
      </c>
      <c r="B66" t="s">
        <v>612</v>
      </c>
      <c r="C66">
        <v>33.619999999999997</v>
      </c>
      <c r="D66">
        <v>1002.5498</v>
      </c>
      <c r="E66">
        <v>9</v>
      </c>
      <c r="F66">
        <v>0.6</v>
      </c>
      <c r="G66">
        <v>502.28250000000003</v>
      </c>
      <c r="H66">
        <v>46.75</v>
      </c>
      <c r="I66" s="1">
        <v>11800000</v>
      </c>
      <c r="J66">
        <v>13</v>
      </c>
      <c r="K66">
        <v>12561</v>
      </c>
      <c r="L66" t="s">
        <v>20</v>
      </c>
      <c r="M66">
        <v>3</v>
      </c>
      <c r="N66">
        <v>3</v>
      </c>
      <c r="O66" t="s">
        <v>602</v>
      </c>
      <c r="R66">
        <v>0</v>
      </c>
      <c r="S66">
        <v>1</v>
      </c>
      <c r="T66" t="s">
        <v>6769</v>
      </c>
      <c r="V66" t="s">
        <v>612</v>
      </c>
      <c r="W66">
        <v>1320.7</v>
      </c>
      <c r="X66">
        <v>0.6</v>
      </c>
      <c r="Y66" t="s">
        <v>612</v>
      </c>
      <c r="Z66">
        <v>0.6</v>
      </c>
      <c r="AA66">
        <v>1</v>
      </c>
    </row>
    <row r="67" spans="1:27" x14ac:dyDescent="0.25">
      <c r="A67" t="s">
        <v>2945</v>
      </c>
      <c r="B67" t="s">
        <v>2718</v>
      </c>
      <c r="C67">
        <v>16.14</v>
      </c>
      <c r="D67">
        <v>1084.5222000000001</v>
      </c>
      <c r="E67">
        <v>9</v>
      </c>
      <c r="F67">
        <v>1.7</v>
      </c>
      <c r="G67">
        <v>543.26930000000004</v>
      </c>
      <c r="H67">
        <v>38.82</v>
      </c>
      <c r="I67" s="1">
        <v>685000</v>
      </c>
      <c r="J67">
        <v>13</v>
      </c>
      <c r="K67">
        <v>9857</v>
      </c>
      <c r="L67" t="s">
        <v>20</v>
      </c>
      <c r="M67">
        <v>1</v>
      </c>
      <c r="N67">
        <v>1</v>
      </c>
      <c r="O67" t="s">
        <v>602</v>
      </c>
      <c r="P67" t="s">
        <v>24</v>
      </c>
      <c r="Q67" t="s">
        <v>245</v>
      </c>
      <c r="R67">
        <v>0</v>
      </c>
      <c r="S67">
        <v>1</v>
      </c>
      <c r="T67" t="s">
        <v>6769</v>
      </c>
      <c r="V67" t="s">
        <v>2945</v>
      </c>
      <c r="W67">
        <v>4651.8</v>
      </c>
      <c r="X67">
        <v>1.6</v>
      </c>
      <c r="Y67" t="s">
        <v>2945</v>
      </c>
      <c r="Z67">
        <v>1.6</v>
      </c>
      <c r="AA67">
        <v>1</v>
      </c>
    </row>
    <row r="68" spans="1:27" x14ac:dyDescent="0.25">
      <c r="A68" t="s">
        <v>2012</v>
      </c>
      <c r="B68" t="s">
        <v>2012</v>
      </c>
      <c r="C68">
        <v>22.17</v>
      </c>
      <c r="D68">
        <v>1147.5298</v>
      </c>
      <c r="E68">
        <v>9</v>
      </c>
      <c r="F68">
        <v>-2.4</v>
      </c>
      <c r="G68">
        <v>574.77080000000001</v>
      </c>
      <c r="H68">
        <v>50.34</v>
      </c>
      <c r="I68" s="1">
        <v>755000</v>
      </c>
      <c r="J68">
        <v>13</v>
      </c>
      <c r="K68">
        <v>13810</v>
      </c>
      <c r="L68" t="s">
        <v>20</v>
      </c>
      <c r="M68">
        <v>1</v>
      </c>
      <c r="N68">
        <v>1</v>
      </c>
      <c r="O68" t="s">
        <v>685</v>
      </c>
      <c r="R68">
        <v>0</v>
      </c>
      <c r="S68">
        <v>1</v>
      </c>
      <c r="T68" t="s">
        <v>6771</v>
      </c>
      <c r="V68" t="s">
        <v>2012</v>
      </c>
      <c r="W68">
        <v>4303.3</v>
      </c>
      <c r="X68">
        <v>1.5</v>
      </c>
      <c r="Y68" t="s">
        <v>2012</v>
      </c>
      <c r="Z68">
        <v>1.5</v>
      </c>
      <c r="AA68">
        <v>1</v>
      </c>
    </row>
    <row r="69" spans="1:27" x14ac:dyDescent="0.25">
      <c r="A69" t="s">
        <v>2562</v>
      </c>
      <c r="B69" t="s">
        <v>2562</v>
      </c>
      <c r="C69">
        <v>17.32</v>
      </c>
      <c r="D69">
        <v>1068.5715</v>
      </c>
      <c r="E69">
        <v>9</v>
      </c>
      <c r="F69">
        <v>0.5</v>
      </c>
      <c r="G69">
        <v>535.29330000000004</v>
      </c>
      <c r="H69">
        <v>31.91</v>
      </c>
      <c r="I69" s="1">
        <v>2020000</v>
      </c>
      <c r="J69">
        <v>19</v>
      </c>
      <c r="K69">
        <v>8269</v>
      </c>
      <c r="L69" t="s">
        <v>159</v>
      </c>
      <c r="M69">
        <v>1</v>
      </c>
      <c r="N69">
        <v>1</v>
      </c>
      <c r="O69" t="s">
        <v>685</v>
      </c>
      <c r="R69">
        <v>0</v>
      </c>
      <c r="S69">
        <v>1</v>
      </c>
      <c r="T69" t="s">
        <v>6771</v>
      </c>
      <c r="V69" t="s">
        <v>2562</v>
      </c>
      <c r="W69">
        <v>2757.4</v>
      </c>
      <c r="X69">
        <v>1.1000000000000001</v>
      </c>
      <c r="Y69" t="s">
        <v>2562</v>
      </c>
      <c r="Z69">
        <v>1.1000000000000001</v>
      </c>
      <c r="AA69">
        <v>1</v>
      </c>
    </row>
    <row r="70" spans="1:27" x14ac:dyDescent="0.25">
      <c r="A70" t="s">
        <v>1506</v>
      </c>
      <c r="B70" t="s">
        <v>1506</v>
      </c>
      <c r="C70">
        <v>26.01</v>
      </c>
      <c r="D70">
        <v>1026.6185</v>
      </c>
      <c r="E70">
        <v>9</v>
      </c>
      <c r="F70">
        <v>0</v>
      </c>
      <c r="G70">
        <v>514.31650000000002</v>
      </c>
      <c r="H70">
        <v>58.98</v>
      </c>
      <c r="I70" s="1">
        <v>666000</v>
      </c>
      <c r="J70">
        <v>20</v>
      </c>
      <c r="K70">
        <v>17462</v>
      </c>
      <c r="L70" t="s">
        <v>68</v>
      </c>
      <c r="M70">
        <v>1</v>
      </c>
      <c r="N70">
        <v>1</v>
      </c>
      <c r="O70" t="s">
        <v>1507</v>
      </c>
      <c r="R70">
        <v>0</v>
      </c>
      <c r="S70">
        <v>1</v>
      </c>
      <c r="T70" t="s">
        <v>6773</v>
      </c>
      <c r="V70" t="s">
        <v>1506</v>
      </c>
      <c r="W70">
        <v>3065</v>
      </c>
      <c r="X70">
        <v>1.2</v>
      </c>
      <c r="Y70" t="s">
        <v>1506</v>
      </c>
      <c r="Z70">
        <v>1.2</v>
      </c>
      <c r="AA70">
        <v>1</v>
      </c>
    </row>
    <row r="71" spans="1:27" x14ac:dyDescent="0.25">
      <c r="A71" t="s">
        <v>103</v>
      </c>
      <c r="B71" t="s">
        <v>103</v>
      </c>
      <c r="C71">
        <v>44.66</v>
      </c>
      <c r="D71">
        <v>1146.6072999999999</v>
      </c>
      <c r="E71">
        <v>9</v>
      </c>
      <c r="F71">
        <v>0.5</v>
      </c>
      <c r="G71">
        <v>574.31119999999999</v>
      </c>
      <c r="H71">
        <v>33.200000000000003</v>
      </c>
      <c r="I71" s="1">
        <v>149000000</v>
      </c>
      <c r="J71">
        <v>20</v>
      </c>
      <c r="K71">
        <v>8505</v>
      </c>
      <c r="L71" t="s">
        <v>68</v>
      </c>
      <c r="M71">
        <v>21</v>
      </c>
      <c r="N71">
        <v>21</v>
      </c>
      <c r="O71" t="s">
        <v>104</v>
      </c>
      <c r="R71">
        <v>0</v>
      </c>
      <c r="S71">
        <v>1</v>
      </c>
      <c r="T71" t="s">
        <v>6774</v>
      </c>
      <c r="V71" t="s">
        <v>103</v>
      </c>
      <c r="W71">
        <v>1280.9000000000001</v>
      </c>
      <c r="X71">
        <v>0.6</v>
      </c>
      <c r="Y71" t="s">
        <v>103</v>
      </c>
      <c r="Z71">
        <v>0.6</v>
      </c>
      <c r="AA71">
        <v>1</v>
      </c>
    </row>
    <row r="72" spans="1:27" x14ac:dyDescent="0.25">
      <c r="A72" t="s">
        <v>1537</v>
      </c>
      <c r="B72" t="s">
        <v>1537</v>
      </c>
      <c r="C72">
        <v>25.82</v>
      </c>
      <c r="D72">
        <v>1120.6029000000001</v>
      </c>
      <c r="E72">
        <v>9</v>
      </c>
      <c r="F72">
        <v>1.9</v>
      </c>
      <c r="G72">
        <v>561.3098</v>
      </c>
      <c r="H72">
        <v>36.950000000000003</v>
      </c>
      <c r="I72" s="1">
        <v>1500000</v>
      </c>
      <c r="J72">
        <v>12</v>
      </c>
      <c r="K72">
        <v>9843</v>
      </c>
      <c r="L72" t="s">
        <v>167</v>
      </c>
      <c r="M72">
        <v>1</v>
      </c>
      <c r="N72">
        <v>1</v>
      </c>
      <c r="O72" t="s">
        <v>1538</v>
      </c>
      <c r="R72">
        <v>0</v>
      </c>
      <c r="S72">
        <v>1</v>
      </c>
      <c r="T72" t="s">
        <v>6777</v>
      </c>
      <c r="V72" t="s">
        <v>1537</v>
      </c>
      <c r="W72">
        <v>4060.5</v>
      </c>
      <c r="X72">
        <v>1.5</v>
      </c>
      <c r="Y72" t="s">
        <v>1537</v>
      </c>
      <c r="Z72">
        <v>1.5</v>
      </c>
      <c r="AA72">
        <v>1</v>
      </c>
    </row>
    <row r="73" spans="1:27" x14ac:dyDescent="0.25">
      <c r="A73" t="s">
        <v>2621</v>
      </c>
      <c r="B73" t="s">
        <v>2621</v>
      </c>
      <c r="C73">
        <v>16.84</v>
      </c>
      <c r="D73">
        <v>1379.6721</v>
      </c>
      <c r="E73">
        <v>11</v>
      </c>
      <c r="F73">
        <v>1.2</v>
      </c>
      <c r="G73">
        <v>690.8442</v>
      </c>
      <c r="H73">
        <v>33.74</v>
      </c>
      <c r="I73" s="1">
        <v>1300000</v>
      </c>
      <c r="J73">
        <v>20</v>
      </c>
      <c r="K73">
        <v>8697</v>
      </c>
      <c r="L73" t="s">
        <v>68</v>
      </c>
      <c r="M73">
        <v>1</v>
      </c>
      <c r="N73">
        <v>1</v>
      </c>
      <c r="O73" t="s">
        <v>486</v>
      </c>
      <c r="R73">
        <v>0</v>
      </c>
      <c r="S73">
        <v>1</v>
      </c>
      <c r="T73" t="s">
        <v>5174</v>
      </c>
      <c r="V73" t="s">
        <v>2621</v>
      </c>
      <c r="W73">
        <v>4864.3</v>
      </c>
      <c r="X73">
        <v>1.7</v>
      </c>
      <c r="Y73" t="s">
        <v>3224</v>
      </c>
      <c r="Z73">
        <v>1.7</v>
      </c>
      <c r="AA73">
        <v>1</v>
      </c>
    </row>
  </sheetData>
  <sortState ref="A2:AG1541">
    <sortCondition sortBy="cellColor" ref="A2:A1541" dxfId="28"/>
    <sortCondition sortBy="cellColor" ref="A2:A1541" dxfId="27"/>
  </sortState>
  <conditionalFormatting sqref="V2:AA73 A2:A73">
    <cfRule type="expression" dxfId="26" priority="11">
      <formula>AND($Z2&gt;0.5,$Z2&lt;=2)</formula>
    </cfRule>
    <cfRule type="expression" dxfId="25" priority="12">
      <formula>$Z2&lt;=0.5</formula>
    </cfRule>
  </conditionalFormatting>
  <conditionalFormatting sqref="S1:S1048576">
    <cfRule type="cellIs" dxfId="24" priority="8" operator="greaterThan">
      <formula>0</formula>
    </cfRule>
  </conditionalFormatting>
  <conditionalFormatting sqref="R1:R1048576">
    <cfRule type="cellIs" dxfId="23" priority="7" operator="greaterThan">
      <formula>0</formula>
    </cfRule>
  </conditionalFormatting>
  <conditionalFormatting sqref="R1:S1 R74:S1048576">
    <cfRule type="containsText" dxfId="22" priority="6" operator="containsText" text="yes">
      <formula>NOT(ISERROR(SEARCH("yes",R1)))</formula>
    </cfRule>
  </conditionalFormatting>
  <conditionalFormatting sqref="R1:S1">
    <cfRule type="containsText" dxfId="21" priority="5" operator="containsText" text="yes">
      <formula>NOT(ISERROR(SEARCH("yes",R1)))</formula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873"/>
  <sheetViews>
    <sheetView topLeftCell="J1" workbookViewId="0">
      <selection activeCell="R1" sqref="R1:W1048576"/>
    </sheetView>
  </sheetViews>
  <sheetFormatPr defaultRowHeight="15" x14ac:dyDescent="0.25"/>
  <cols>
    <col min="1" max="1" width="13.85546875" customWidth="1"/>
    <col min="2" max="2" width="16.42578125" customWidth="1"/>
    <col min="15" max="15" width="14.5703125" customWidth="1"/>
    <col min="18" max="18" width="15.85546875" style="4" customWidth="1"/>
    <col min="19" max="19" width="16.28515625" style="4" bestFit="1" customWidth="1"/>
    <col min="20" max="20" width="11.42578125" style="3" customWidth="1"/>
    <col min="21" max="21" width="9.28515625" customWidth="1"/>
    <col min="22" max="22" width="13.5703125" style="3" customWidth="1"/>
    <col min="23" max="23" width="6.140625" customWidth="1"/>
    <col min="24" max="24" width="8.7109375" style="3"/>
    <col min="27" max="27" width="13.85546875" customWidth="1"/>
    <col min="28" max="28" width="13.140625" bestFit="1" customWidth="1"/>
  </cols>
  <sheetData>
    <row r="1" spans="1:32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4" t="s">
        <v>3617</v>
      </c>
      <c r="S1" s="4" t="s">
        <v>3618</v>
      </c>
      <c r="T1" s="5" t="s">
        <v>3619</v>
      </c>
      <c r="U1" s="5"/>
      <c r="V1" s="6" t="s">
        <v>6729</v>
      </c>
      <c r="W1" s="6"/>
      <c r="AA1" t="s">
        <v>0</v>
      </c>
      <c r="AB1" t="s">
        <v>3616</v>
      </c>
      <c r="AC1" t="s">
        <v>3615</v>
      </c>
      <c r="AD1" t="s">
        <v>3614</v>
      </c>
      <c r="AE1" t="s">
        <v>3613</v>
      </c>
      <c r="AF1" t="s">
        <v>3612</v>
      </c>
    </row>
    <row r="2" spans="1:32" x14ac:dyDescent="0.25">
      <c r="A2" t="s">
        <v>2088</v>
      </c>
      <c r="B2" t="s">
        <v>2088</v>
      </c>
      <c r="C2">
        <v>21.57</v>
      </c>
      <c r="D2">
        <v>1042.5083</v>
      </c>
      <c r="E2">
        <v>8</v>
      </c>
      <c r="F2">
        <v>-1.1000000000000001</v>
      </c>
      <c r="G2">
        <v>522.26089999999999</v>
      </c>
      <c r="H2">
        <v>35.64</v>
      </c>
      <c r="I2" s="1">
        <v>1790000</v>
      </c>
      <c r="J2">
        <v>19</v>
      </c>
      <c r="K2">
        <v>9587</v>
      </c>
      <c r="L2" t="s">
        <v>159</v>
      </c>
      <c r="M2">
        <v>1</v>
      </c>
      <c r="N2">
        <v>1</v>
      </c>
      <c r="O2" t="s">
        <v>2089</v>
      </c>
      <c r="R2">
        <f>SUMPRODUCT(--ISNUMBER(SEARCH($T$2:$T$596,"*"&amp;O2&amp;"*")))</f>
        <v>0</v>
      </c>
      <c r="S2">
        <f>SUMPRODUCT(--ISNUMBER(SEARCH($V$2:$V$2873,"*"&amp;O2&amp;"*")))</f>
        <v>0</v>
      </c>
      <c r="T2" s="7" t="s">
        <v>3620</v>
      </c>
      <c r="U2">
        <f>COUNTIF(O:O,"*"&amp;T2&amp;"*")</f>
        <v>0</v>
      </c>
      <c r="V2" t="s">
        <v>4215</v>
      </c>
      <c r="W2">
        <f>COUNTIF(O:O,"*"&amp;V2&amp;"*")</f>
        <v>0</v>
      </c>
      <c r="X2"/>
      <c r="AA2" t="s">
        <v>2088</v>
      </c>
      <c r="AB2">
        <v>10492.9</v>
      </c>
      <c r="AC2">
        <v>4</v>
      </c>
      <c r="AD2" t="s">
        <v>3611</v>
      </c>
      <c r="AE2">
        <v>4</v>
      </c>
      <c r="AF2">
        <v>0</v>
      </c>
    </row>
    <row r="3" spans="1:32" x14ac:dyDescent="0.25">
      <c r="A3" t="s">
        <v>2134</v>
      </c>
      <c r="B3" t="s">
        <v>2134</v>
      </c>
      <c r="C3">
        <v>21.08</v>
      </c>
      <c r="D3">
        <v>898.48720000000003</v>
      </c>
      <c r="E3">
        <v>8</v>
      </c>
      <c r="F3">
        <v>1.8</v>
      </c>
      <c r="G3">
        <v>450.25170000000003</v>
      </c>
      <c r="H3">
        <v>28.62</v>
      </c>
      <c r="I3" s="1">
        <v>9330000</v>
      </c>
      <c r="J3">
        <v>17</v>
      </c>
      <c r="K3">
        <v>7174</v>
      </c>
      <c r="L3" t="s">
        <v>87</v>
      </c>
      <c r="M3">
        <v>2</v>
      </c>
      <c r="N3">
        <v>2</v>
      </c>
      <c r="O3" t="s">
        <v>2135</v>
      </c>
      <c r="R3">
        <f t="shared" ref="R3:R14" si="0">SUMPRODUCT(--ISNUMBER(SEARCH($T$2:$T$596,"*"&amp;O3&amp;"*")))</f>
        <v>0</v>
      </c>
      <c r="S3">
        <f t="shared" ref="S3:S15" si="1">SUMPRODUCT(--ISNUMBER(SEARCH($V$2:$V$2873,"*"&amp;O3&amp;"*")))</f>
        <v>0</v>
      </c>
      <c r="T3" s="7" t="s">
        <v>3621</v>
      </c>
      <c r="U3">
        <f t="shared" ref="U3:U66" si="2">COUNTIF(O:O,"*"&amp;T3&amp;"*")</f>
        <v>0</v>
      </c>
      <c r="V3" t="s">
        <v>4216</v>
      </c>
      <c r="W3">
        <f t="shared" ref="W3:W66" si="3">COUNTIF(O:O,"*"&amp;V3&amp;"*")</f>
        <v>0</v>
      </c>
      <c r="X3"/>
      <c r="AA3" t="s">
        <v>2134</v>
      </c>
      <c r="AB3">
        <v>27542.3</v>
      </c>
      <c r="AC3">
        <v>14</v>
      </c>
      <c r="AD3" t="s">
        <v>3610</v>
      </c>
      <c r="AE3">
        <v>4</v>
      </c>
      <c r="AF3">
        <v>0</v>
      </c>
    </row>
    <row r="4" spans="1:32" x14ac:dyDescent="0.25">
      <c r="A4" t="s">
        <v>2082</v>
      </c>
      <c r="B4" t="s">
        <v>2082</v>
      </c>
      <c r="C4">
        <v>21.61</v>
      </c>
      <c r="D4">
        <v>958.49850000000004</v>
      </c>
      <c r="E4">
        <v>8</v>
      </c>
      <c r="F4">
        <v>0.7</v>
      </c>
      <c r="G4">
        <v>480.25689999999997</v>
      </c>
      <c r="H4">
        <v>24.48</v>
      </c>
      <c r="I4" s="1">
        <v>479000</v>
      </c>
      <c r="J4">
        <v>17</v>
      </c>
      <c r="K4">
        <v>5939</v>
      </c>
      <c r="L4" t="s">
        <v>87</v>
      </c>
      <c r="M4">
        <v>1</v>
      </c>
      <c r="N4">
        <v>1</v>
      </c>
      <c r="O4" t="s">
        <v>2083</v>
      </c>
      <c r="R4">
        <f t="shared" si="0"/>
        <v>0</v>
      </c>
      <c r="S4">
        <f t="shared" si="1"/>
        <v>0</v>
      </c>
      <c r="T4" s="7" t="s">
        <v>3622</v>
      </c>
      <c r="U4">
        <f t="shared" si="2"/>
        <v>0</v>
      </c>
      <c r="V4" t="s">
        <v>4217</v>
      </c>
      <c r="W4">
        <f t="shared" si="3"/>
        <v>0</v>
      </c>
      <c r="X4"/>
      <c r="AA4" t="s">
        <v>2082</v>
      </c>
      <c r="AB4">
        <v>23245.8</v>
      </c>
      <c r="AC4">
        <v>10</v>
      </c>
      <c r="AD4" t="s">
        <v>3609</v>
      </c>
      <c r="AE4">
        <v>4</v>
      </c>
      <c r="AF4">
        <v>0</v>
      </c>
    </row>
    <row r="5" spans="1:32" x14ac:dyDescent="0.25">
      <c r="A5" t="s">
        <v>2216</v>
      </c>
      <c r="B5" t="s">
        <v>2216</v>
      </c>
      <c r="C5">
        <v>20.25</v>
      </c>
      <c r="D5">
        <v>834.42349999999999</v>
      </c>
      <c r="E5">
        <v>8</v>
      </c>
      <c r="F5">
        <v>0</v>
      </c>
      <c r="G5">
        <v>418.21910000000003</v>
      </c>
      <c r="H5">
        <v>29.85</v>
      </c>
      <c r="I5" s="1">
        <v>6470000</v>
      </c>
      <c r="J5">
        <v>18</v>
      </c>
      <c r="K5">
        <v>7686</v>
      </c>
      <c r="L5" t="s">
        <v>141</v>
      </c>
      <c r="M5">
        <v>2</v>
      </c>
      <c r="N5">
        <v>2</v>
      </c>
      <c r="O5" t="s">
        <v>2217</v>
      </c>
      <c r="R5">
        <f t="shared" si="0"/>
        <v>0</v>
      </c>
      <c r="S5">
        <f t="shared" si="1"/>
        <v>0</v>
      </c>
      <c r="T5" s="7" t="s">
        <v>3623</v>
      </c>
      <c r="U5">
        <f t="shared" si="2"/>
        <v>0</v>
      </c>
      <c r="V5" t="s">
        <v>4218</v>
      </c>
      <c r="W5">
        <f t="shared" si="3"/>
        <v>0</v>
      </c>
      <c r="X5"/>
      <c r="AA5" t="s">
        <v>2216</v>
      </c>
      <c r="AB5">
        <v>43822.7</v>
      </c>
      <c r="AC5">
        <v>55</v>
      </c>
      <c r="AD5" t="s">
        <v>3608</v>
      </c>
      <c r="AE5">
        <v>4</v>
      </c>
      <c r="AF5">
        <v>0</v>
      </c>
    </row>
    <row r="6" spans="1:32" x14ac:dyDescent="0.25">
      <c r="A6" t="s">
        <v>1556</v>
      </c>
      <c r="B6" t="s">
        <v>1556</v>
      </c>
      <c r="C6">
        <v>25.73</v>
      </c>
      <c r="D6">
        <v>803.46529999999996</v>
      </c>
      <c r="E6">
        <v>8</v>
      </c>
      <c r="F6">
        <v>1.6</v>
      </c>
      <c r="G6">
        <v>402.74059999999997</v>
      </c>
      <c r="H6">
        <v>47.42</v>
      </c>
      <c r="I6">
        <v>0</v>
      </c>
      <c r="J6">
        <v>13</v>
      </c>
      <c r="K6">
        <v>12798</v>
      </c>
      <c r="L6" t="s">
        <v>20</v>
      </c>
      <c r="M6">
        <v>1</v>
      </c>
      <c r="N6">
        <v>1</v>
      </c>
      <c r="O6" t="s">
        <v>1557</v>
      </c>
      <c r="R6">
        <f t="shared" si="0"/>
        <v>0</v>
      </c>
      <c r="S6">
        <f t="shared" si="1"/>
        <v>0</v>
      </c>
      <c r="T6" s="7" t="s">
        <v>3624</v>
      </c>
      <c r="U6">
        <f t="shared" si="2"/>
        <v>0</v>
      </c>
      <c r="V6" t="s">
        <v>4219</v>
      </c>
      <c r="W6">
        <f t="shared" si="3"/>
        <v>0</v>
      </c>
      <c r="X6"/>
      <c r="AA6" t="s">
        <v>1556</v>
      </c>
      <c r="AB6">
        <v>41610.699999999997</v>
      </c>
      <c r="AC6">
        <v>43</v>
      </c>
      <c r="AD6" t="s">
        <v>3607</v>
      </c>
      <c r="AE6">
        <v>4</v>
      </c>
      <c r="AF6">
        <v>0</v>
      </c>
    </row>
    <row r="7" spans="1:32" x14ac:dyDescent="0.25">
      <c r="A7" t="s">
        <v>1906</v>
      </c>
      <c r="B7" t="s">
        <v>1906</v>
      </c>
      <c r="C7">
        <v>23.02</v>
      </c>
      <c r="D7">
        <v>877.49090000000001</v>
      </c>
      <c r="E7">
        <v>8</v>
      </c>
      <c r="F7">
        <v>0.1</v>
      </c>
      <c r="G7">
        <v>439.75279999999998</v>
      </c>
      <c r="H7">
        <v>34.36</v>
      </c>
      <c r="I7" s="1">
        <v>14900000</v>
      </c>
      <c r="J7">
        <v>19</v>
      </c>
      <c r="K7">
        <v>9138</v>
      </c>
      <c r="L7" t="s">
        <v>159</v>
      </c>
      <c r="M7">
        <v>1</v>
      </c>
      <c r="N7">
        <v>1</v>
      </c>
      <c r="O7" t="s">
        <v>1907</v>
      </c>
      <c r="R7">
        <f t="shared" si="0"/>
        <v>0</v>
      </c>
      <c r="S7">
        <f t="shared" si="1"/>
        <v>0</v>
      </c>
      <c r="T7" s="7" t="s">
        <v>3625</v>
      </c>
      <c r="U7">
        <f t="shared" si="2"/>
        <v>0</v>
      </c>
      <c r="V7" t="s">
        <v>4220</v>
      </c>
      <c r="W7">
        <f t="shared" si="3"/>
        <v>0</v>
      </c>
      <c r="X7"/>
      <c r="AA7" t="s">
        <v>1906</v>
      </c>
      <c r="AB7">
        <v>33265.4</v>
      </c>
      <c r="AC7">
        <v>21</v>
      </c>
      <c r="AD7" t="s">
        <v>3606</v>
      </c>
      <c r="AE7">
        <v>4</v>
      </c>
      <c r="AF7">
        <v>0</v>
      </c>
    </row>
    <row r="8" spans="1:32" x14ac:dyDescent="0.25">
      <c r="A8" t="s">
        <v>412</v>
      </c>
      <c r="B8" t="s">
        <v>412</v>
      </c>
      <c r="C8">
        <v>35.840000000000003</v>
      </c>
      <c r="D8">
        <v>1103.5147999999999</v>
      </c>
      <c r="E8">
        <v>8</v>
      </c>
      <c r="F8">
        <v>0</v>
      </c>
      <c r="G8">
        <v>552.76459999999997</v>
      </c>
      <c r="H8">
        <v>30.73</v>
      </c>
      <c r="I8" s="1">
        <v>9460000</v>
      </c>
      <c r="J8">
        <v>20</v>
      </c>
      <c r="K8">
        <v>7643</v>
      </c>
      <c r="L8" t="s">
        <v>68</v>
      </c>
      <c r="M8">
        <v>3</v>
      </c>
      <c r="N8">
        <v>3</v>
      </c>
      <c r="O8" t="s">
        <v>413</v>
      </c>
      <c r="R8">
        <f t="shared" si="0"/>
        <v>0</v>
      </c>
      <c r="S8">
        <f t="shared" si="1"/>
        <v>0</v>
      </c>
      <c r="T8" s="7" t="s">
        <v>3626</v>
      </c>
      <c r="U8">
        <f t="shared" si="2"/>
        <v>0</v>
      </c>
      <c r="V8" t="s">
        <v>4162</v>
      </c>
      <c r="W8">
        <f t="shared" si="3"/>
        <v>0</v>
      </c>
      <c r="X8"/>
      <c r="AA8" t="s">
        <v>412</v>
      </c>
      <c r="AB8">
        <v>4578.8</v>
      </c>
      <c r="AC8">
        <v>1.6</v>
      </c>
      <c r="AD8" t="s">
        <v>3605</v>
      </c>
      <c r="AE8">
        <v>4</v>
      </c>
      <c r="AF8">
        <v>1</v>
      </c>
    </row>
    <row r="9" spans="1:32" x14ac:dyDescent="0.25">
      <c r="A9" t="s">
        <v>2704</v>
      </c>
      <c r="B9" t="s">
        <v>2704</v>
      </c>
      <c r="C9">
        <v>16.2</v>
      </c>
      <c r="D9">
        <v>814.44359999999995</v>
      </c>
      <c r="E9">
        <v>8</v>
      </c>
      <c r="F9">
        <v>2.4</v>
      </c>
      <c r="G9">
        <v>408.23</v>
      </c>
      <c r="H9">
        <v>27.43</v>
      </c>
      <c r="I9">
        <v>0</v>
      </c>
      <c r="J9">
        <v>14</v>
      </c>
      <c r="K9">
        <v>6488</v>
      </c>
      <c r="L9" t="s">
        <v>17</v>
      </c>
      <c r="M9">
        <v>1</v>
      </c>
      <c r="N9">
        <v>1</v>
      </c>
      <c r="O9" t="s">
        <v>2705</v>
      </c>
      <c r="R9">
        <f t="shared" si="0"/>
        <v>0</v>
      </c>
      <c r="S9">
        <f t="shared" si="1"/>
        <v>0</v>
      </c>
      <c r="T9" s="7" t="s">
        <v>3627</v>
      </c>
      <c r="U9">
        <f t="shared" si="2"/>
        <v>0</v>
      </c>
      <c r="V9" t="s">
        <v>4221</v>
      </c>
      <c r="W9">
        <f t="shared" si="3"/>
        <v>0</v>
      </c>
      <c r="X9"/>
      <c r="AA9" t="s">
        <v>2704</v>
      </c>
      <c r="AB9">
        <v>47892.6</v>
      </c>
      <c r="AC9">
        <v>95</v>
      </c>
      <c r="AD9" t="s">
        <v>3604</v>
      </c>
      <c r="AE9">
        <v>4</v>
      </c>
      <c r="AF9">
        <v>0</v>
      </c>
    </row>
    <row r="10" spans="1:32" x14ac:dyDescent="0.25">
      <c r="A10" t="s">
        <v>2356</v>
      </c>
      <c r="B10" t="s">
        <v>2356</v>
      </c>
      <c r="C10">
        <v>19.04</v>
      </c>
      <c r="D10">
        <v>949.60720000000003</v>
      </c>
      <c r="E10">
        <v>8</v>
      </c>
      <c r="F10">
        <v>1.3</v>
      </c>
      <c r="G10">
        <v>475.81150000000002</v>
      </c>
      <c r="H10">
        <v>29.6</v>
      </c>
      <c r="I10" s="1">
        <v>2380000</v>
      </c>
      <c r="J10">
        <v>20</v>
      </c>
      <c r="K10">
        <v>7257</v>
      </c>
      <c r="L10" t="s">
        <v>68</v>
      </c>
      <c r="M10">
        <v>2</v>
      </c>
      <c r="N10">
        <v>2</v>
      </c>
      <c r="O10" t="s">
        <v>2357</v>
      </c>
      <c r="R10">
        <f t="shared" si="0"/>
        <v>0</v>
      </c>
      <c r="S10">
        <f t="shared" si="1"/>
        <v>0</v>
      </c>
      <c r="T10" s="7" t="s">
        <v>3628</v>
      </c>
      <c r="U10">
        <f t="shared" si="2"/>
        <v>0</v>
      </c>
      <c r="V10" t="s">
        <v>4222</v>
      </c>
      <c r="W10">
        <f t="shared" si="3"/>
        <v>0</v>
      </c>
      <c r="X10"/>
      <c r="AA10" t="s">
        <v>2356</v>
      </c>
      <c r="AB10">
        <v>2206.3000000000002</v>
      </c>
      <c r="AC10">
        <v>0.9</v>
      </c>
      <c r="AD10" t="s">
        <v>3603</v>
      </c>
      <c r="AE10">
        <v>4</v>
      </c>
      <c r="AF10">
        <v>1</v>
      </c>
    </row>
    <row r="11" spans="1:32" x14ac:dyDescent="0.25">
      <c r="A11" t="s">
        <v>1889</v>
      </c>
      <c r="B11" t="s">
        <v>1889</v>
      </c>
      <c r="C11">
        <v>23.13</v>
      </c>
      <c r="D11">
        <v>884.54430000000002</v>
      </c>
      <c r="E11">
        <v>8</v>
      </c>
      <c r="F11">
        <v>0.7</v>
      </c>
      <c r="G11">
        <v>443.27980000000002</v>
      </c>
      <c r="H11">
        <v>43.34</v>
      </c>
      <c r="I11" s="1">
        <v>37100000</v>
      </c>
      <c r="J11">
        <v>11</v>
      </c>
      <c r="K11">
        <v>10559</v>
      </c>
      <c r="L11" t="s">
        <v>83</v>
      </c>
      <c r="M11">
        <v>4</v>
      </c>
      <c r="N11">
        <v>4</v>
      </c>
      <c r="O11" t="s">
        <v>735</v>
      </c>
      <c r="R11">
        <f t="shared" si="0"/>
        <v>0</v>
      </c>
      <c r="S11">
        <f t="shared" si="1"/>
        <v>0</v>
      </c>
      <c r="T11" s="7" t="s">
        <v>3629</v>
      </c>
      <c r="U11">
        <f t="shared" si="2"/>
        <v>0</v>
      </c>
      <c r="V11" t="s">
        <v>4223</v>
      </c>
      <c r="W11">
        <f t="shared" si="3"/>
        <v>0</v>
      </c>
      <c r="X11"/>
      <c r="AA11" t="s">
        <v>1889</v>
      </c>
      <c r="AB11">
        <v>36625.599999999999</v>
      </c>
      <c r="AC11">
        <v>27</v>
      </c>
      <c r="AD11" t="s">
        <v>3602</v>
      </c>
      <c r="AE11">
        <v>4</v>
      </c>
      <c r="AF11">
        <v>0</v>
      </c>
    </row>
    <row r="12" spans="1:32" x14ac:dyDescent="0.25">
      <c r="A12" t="s">
        <v>2685</v>
      </c>
      <c r="B12" t="s">
        <v>2685</v>
      </c>
      <c r="C12">
        <v>16.34</v>
      </c>
      <c r="D12">
        <v>935.49630000000002</v>
      </c>
      <c r="E12">
        <v>8</v>
      </c>
      <c r="F12">
        <v>0.8</v>
      </c>
      <c r="G12">
        <v>468.75580000000002</v>
      </c>
      <c r="H12">
        <v>40.68</v>
      </c>
      <c r="I12" s="1">
        <v>164000</v>
      </c>
      <c r="J12">
        <v>11</v>
      </c>
      <c r="K12">
        <v>9837</v>
      </c>
      <c r="L12" t="s">
        <v>83</v>
      </c>
      <c r="M12">
        <v>1</v>
      </c>
      <c r="N12">
        <v>1</v>
      </c>
      <c r="O12" t="s">
        <v>289</v>
      </c>
      <c r="R12">
        <f t="shared" si="0"/>
        <v>0</v>
      </c>
      <c r="S12">
        <f t="shared" si="1"/>
        <v>0</v>
      </c>
      <c r="T12" s="7" t="s">
        <v>3630</v>
      </c>
      <c r="U12">
        <f t="shared" si="2"/>
        <v>0</v>
      </c>
      <c r="V12" t="s">
        <v>4224</v>
      </c>
      <c r="W12">
        <f t="shared" si="3"/>
        <v>0</v>
      </c>
      <c r="X12"/>
      <c r="AA12" t="s">
        <v>2685</v>
      </c>
      <c r="AB12">
        <v>46779.199999999997</v>
      </c>
      <c r="AC12">
        <v>85</v>
      </c>
      <c r="AD12" t="s">
        <v>3601</v>
      </c>
      <c r="AE12">
        <v>4</v>
      </c>
      <c r="AF12">
        <v>0</v>
      </c>
    </row>
    <row r="13" spans="1:32" x14ac:dyDescent="0.25">
      <c r="A13" t="s">
        <v>2427</v>
      </c>
      <c r="B13" t="s">
        <v>2427</v>
      </c>
      <c r="C13">
        <v>18.47</v>
      </c>
      <c r="D13">
        <v>871.49159999999995</v>
      </c>
      <c r="E13">
        <v>8</v>
      </c>
      <c r="F13">
        <v>1.4</v>
      </c>
      <c r="G13">
        <v>436.75369999999998</v>
      </c>
      <c r="H13">
        <v>39.020000000000003</v>
      </c>
      <c r="I13" s="1">
        <v>283000</v>
      </c>
      <c r="J13">
        <v>12</v>
      </c>
      <c r="K13">
        <v>10560</v>
      </c>
      <c r="L13" t="s">
        <v>167</v>
      </c>
      <c r="M13">
        <v>1</v>
      </c>
      <c r="N13">
        <v>1</v>
      </c>
      <c r="O13" t="s">
        <v>2428</v>
      </c>
      <c r="R13">
        <f t="shared" si="0"/>
        <v>0</v>
      </c>
      <c r="S13">
        <f t="shared" si="1"/>
        <v>0</v>
      </c>
      <c r="T13" s="7" t="s">
        <v>3631</v>
      </c>
      <c r="U13">
        <f t="shared" si="2"/>
        <v>0</v>
      </c>
      <c r="V13" t="s">
        <v>4225</v>
      </c>
      <c r="W13">
        <f t="shared" si="3"/>
        <v>0</v>
      </c>
      <c r="X13"/>
      <c r="AA13" t="s">
        <v>2427</v>
      </c>
      <c r="AB13">
        <v>33102.800000000003</v>
      </c>
      <c r="AC13">
        <v>20</v>
      </c>
      <c r="AD13" t="s">
        <v>3600</v>
      </c>
      <c r="AE13">
        <v>4</v>
      </c>
      <c r="AF13">
        <v>0</v>
      </c>
    </row>
    <row r="14" spans="1:32" x14ac:dyDescent="0.25">
      <c r="A14" t="s">
        <v>2182</v>
      </c>
      <c r="B14" t="s">
        <v>2182</v>
      </c>
      <c r="C14">
        <v>20.59</v>
      </c>
      <c r="D14">
        <v>963.55409999999995</v>
      </c>
      <c r="E14">
        <v>8</v>
      </c>
      <c r="F14">
        <v>0.9</v>
      </c>
      <c r="G14">
        <v>482.78480000000002</v>
      </c>
      <c r="H14">
        <v>60.33</v>
      </c>
      <c r="I14" s="1">
        <v>11200000</v>
      </c>
      <c r="J14">
        <v>19</v>
      </c>
      <c r="K14">
        <v>17513</v>
      </c>
      <c r="L14" t="s">
        <v>159</v>
      </c>
      <c r="M14">
        <v>4</v>
      </c>
      <c r="N14">
        <v>4</v>
      </c>
      <c r="O14" t="s">
        <v>2183</v>
      </c>
      <c r="R14">
        <f t="shared" si="0"/>
        <v>0</v>
      </c>
      <c r="S14">
        <f t="shared" si="1"/>
        <v>0</v>
      </c>
      <c r="T14" s="7" t="s">
        <v>3632</v>
      </c>
      <c r="U14">
        <f t="shared" si="2"/>
        <v>0</v>
      </c>
      <c r="V14" t="s">
        <v>4226</v>
      </c>
      <c r="W14">
        <f t="shared" si="3"/>
        <v>0</v>
      </c>
      <c r="X14"/>
      <c r="AA14" t="s">
        <v>2182</v>
      </c>
      <c r="AB14">
        <v>8502.6</v>
      </c>
      <c r="AC14">
        <v>3</v>
      </c>
      <c r="AD14" t="s">
        <v>3599</v>
      </c>
      <c r="AE14">
        <v>4</v>
      </c>
      <c r="AF14">
        <v>0</v>
      </c>
    </row>
    <row r="15" spans="1:32" x14ac:dyDescent="0.25">
      <c r="A15" t="s">
        <v>2344</v>
      </c>
      <c r="B15" t="s">
        <v>2344</v>
      </c>
      <c r="C15">
        <v>19.13</v>
      </c>
      <c r="D15">
        <v>999.63409999999999</v>
      </c>
      <c r="E15">
        <v>8</v>
      </c>
      <c r="F15">
        <v>-0.9</v>
      </c>
      <c r="G15">
        <v>500.82389999999998</v>
      </c>
      <c r="H15">
        <v>28.61</v>
      </c>
      <c r="I15" s="1">
        <v>9980000</v>
      </c>
      <c r="J15">
        <v>11</v>
      </c>
      <c r="K15">
        <v>6609</v>
      </c>
      <c r="L15" t="s">
        <v>83</v>
      </c>
      <c r="M15">
        <v>1</v>
      </c>
      <c r="N15">
        <v>1</v>
      </c>
      <c r="O15" t="s">
        <v>2345</v>
      </c>
      <c r="R15">
        <f>SUMPRODUCT(--ISNUMBER(SEARCH($T$2:$T$596,"*"&amp;O15&amp;"*")))</f>
        <v>1</v>
      </c>
      <c r="S15">
        <f t="shared" si="1"/>
        <v>1</v>
      </c>
      <c r="T15" s="7" t="s">
        <v>3633</v>
      </c>
      <c r="U15">
        <f t="shared" si="2"/>
        <v>0</v>
      </c>
      <c r="V15" t="s">
        <v>4227</v>
      </c>
      <c r="W15">
        <f t="shared" si="3"/>
        <v>0</v>
      </c>
      <c r="X15"/>
      <c r="AA15" t="s">
        <v>2344</v>
      </c>
      <c r="AB15">
        <v>18684.7</v>
      </c>
      <c r="AC15">
        <v>7.5</v>
      </c>
      <c r="AD15" t="s">
        <v>3598</v>
      </c>
      <c r="AE15">
        <v>4</v>
      </c>
      <c r="AF15">
        <v>0</v>
      </c>
    </row>
    <row r="16" spans="1:32" x14ac:dyDescent="0.25">
      <c r="A16" t="s">
        <v>1953</v>
      </c>
      <c r="B16" t="s">
        <v>1953</v>
      </c>
      <c r="C16">
        <v>22.62</v>
      </c>
      <c r="D16">
        <v>949.54970000000003</v>
      </c>
      <c r="E16">
        <v>8</v>
      </c>
      <c r="F16">
        <v>3.3</v>
      </c>
      <c r="G16">
        <v>475.78370000000001</v>
      </c>
      <c r="H16">
        <v>40.53</v>
      </c>
      <c r="I16" s="1">
        <v>344000</v>
      </c>
      <c r="J16">
        <v>15</v>
      </c>
      <c r="K16">
        <v>10892</v>
      </c>
      <c r="L16" t="s">
        <v>27</v>
      </c>
      <c r="M16">
        <v>1</v>
      </c>
      <c r="N16">
        <v>1</v>
      </c>
      <c r="O16" t="s">
        <v>1954</v>
      </c>
      <c r="R16">
        <f t="shared" ref="R16:R79" si="4">SUMPRODUCT(--ISNUMBER(SEARCH($T$2:$T$596,"*"&amp;O16&amp;"*")))</f>
        <v>0</v>
      </c>
      <c r="S16">
        <f t="shared" ref="S16:S79" si="5">SUMPRODUCT(--ISNUMBER(SEARCH($V$2:$V$2873,"*"&amp;O16&amp;"*")))</f>
        <v>0</v>
      </c>
      <c r="T16" s="7" t="s">
        <v>3634</v>
      </c>
      <c r="U16">
        <f t="shared" si="2"/>
        <v>0</v>
      </c>
      <c r="V16" t="s">
        <v>4228</v>
      </c>
      <c r="W16">
        <f t="shared" si="3"/>
        <v>0</v>
      </c>
      <c r="X16"/>
      <c r="AA16" t="s">
        <v>1953</v>
      </c>
      <c r="AB16">
        <v>21305.4</v>
      </c>
      <c r="AC16">
        <v>9</v>
      </c>
      <c r="AD16" t="s">
        <v>3597</v>
      </c>
      <c r="AE16">
        <v>4</v>
      </c>
      <c r="AF16">
        <v>0</v>
      </c>
    </row>
    <row r="17" spans="1:32" x14ac:dyDescent="0.25">
      <c r="A17" t="s">
        <v>2097</v>
      </c>
      <c r="B17" t="s">
        <v>2097</v>
      </c>
      <c r="C17">
        <v>21.5</v>
      </c>
      <c r="D17">
        <v>965.53340000000003</v>
      </c>
      <c r="E17">
        <v>8</v>
      </c>
      <c r="F17">
        <v>1</v>
      </c>
      <c r="G17">
        <v>483.77449999999999</v>
      </c>
      <c r="H17">
        <v>47.79</v>
      </c>
      <c r="I17" s="1">
        <v>515000</v>
      </c>
      <c r="J17">
        <v>17</v>
      </c>
      <c r="K17">
        <v>12541</v>
      </c>
      <c r="L17" t="s">
        <v>87</v>
      </c>
      <c r="M17">
        <v>2</v>
      </c>
      <c r="N17">
        <v>2</v>
      </c>
      <c r="O17" t="s">
        <v>2085</v>
      </c>
      <c r="R17">
        <f t="shared" si="4"/>
        <v>0</v>
      </c>
      <c r="S17">
        <f t="shared" si="5"/>
        <v>0</v>
      </c>
      <c r="T17" s="7" t="s">
        <v>3635</v>
      </c>
      <c r="U17">
        <f t="shared" si="2"/>
        <v>0</v>
      </c>
      <c r="V17" t="s">
        <v>4229</v>
      </c>
      <c r="W17">
        <f t="shared" si="3"/>
        <v>0</v>
      </c>
      <c r="X17"/>
      <c r="AA17" t="s">
        <v>2097</v>
      </c>
      <c r="AB17">
        <v>43173.7</v>
      </c>
      <c r="AC17">
        <v>55</v>
      </c>
      <c r="AD17" t="s">
        <v>3596</v>
      </c>
      <c r="AE17">
        <v>4</v>
      </c>
      <c r="AF17">
        <v>0</v>
      </c>
    </row>
    <row r="18" spans="1:32" x14ac:dyDescent="0.25">
      <c r="A18" t="s">
        <v>2589</v>
      </c>
      <c r="B18" t="s">
        <v>2589</v>
      </c>
      <c r="C18">
        <v>17.09</v>
      </c>
      <c r="D18">
        <v>1007.5439</v>
      </c>
      <c r="E18">
        <v>8</v>
      </c>
      <c r="F18">
        <v>1.4</v>
      </c>
      <c r="G18">
        <v>504.78</v>
      </c>
      <c r="H18">
        <v>55.8</v>
      </c>
      <c r="I18" s="1">
        <v>1380000</v>
      </c>
      <c r="J18">
        <v>16</v>
      </c>
      <c r="K18">
        <v>16262</v>
      </c>
      <c r="L18" t="s">
        <v>53</v>
      </c>
      <c r="M18">
        <v>1</v>
      </c>
      <c r="N18">
        <v>1</v>
      </c>
      <c r="O18" t="s">
        <v>675</v>
      </c>
      <c r="R18">
        <f t="shared" si="4"/>
        <v>0</v>
      </c>
      <c r="S18">
        <f t="shared" si="5"/>
        <v>0</v>
      </c>
      <c r="T18" s="7" t="s">
        <v>3636</v>
      </c>
      <c r="U18">
        <f t="shared" si="2"/>
        <v>0</v>
      </c>
      <c r="V18" t="s">
        <v>4230</v>
      </c>
      <c r="W18">
        <f t="shared" si="3"/>
        <v>0</v>
      </c>
      <c r="X18"/>
      <c r="AA18" t="s">
        <v>2589</v>
      </c>
      <c r="AB18">
        <v>3843.1</v>
      </c>
      <c r="AC18">
        <v>1.4</v>
      </c>
      <c r="AD18" t="s">
        <v>3595</v>
      </c>
      <c r="AE18">
        <v>4</v>
      </c>
      <c r="AF18">
        <v>1</v>
      </c>
    </row>
    <row r="19" spans="1:32" x14ac:dyDescent="0.25">
      <c r="A19" t="s">
        <v>2031</v>
      </c>
      <c r="B19" t="s">
        <v>2031</v>
      </c>
      <c r="C19">
        <v>22.03</v>
      </c>
      <c r="D19">
        <v>849.48209999999995</v>
      </c>
      <c r="E19">
        <v>8</v>
      </c>
      <c r="F19">
        <v>1.7</v>
      </c>
      <c r="G19">
        <v>425.74900000000002</v>
      </c>
      <c r="H19">
        <v>23.77</v>
      </c>
      <c r="I19" s="1">
        <v>7120000</v>
      </c>
      <c r="J19">
        <v>17</v>
      </c>
      <c r="K19">
        <v>5722</v>
      </c>
      <c r="L19" t="s">
        <v>87</v>
      </c>
      <c r="M19">
        <v>2</v>
      </c>
      <c r="N19">
        <v>2</v>
      </c>
      <c r="O19" t="s">
        <v>764</v>
      </c>
      <c r="R19">
        <f t="shared" si="4"/>
        <v>0</v>
      </c>
      <c r="S19">
        <f t="shared" si="5"/>
        <v>0</v>
      </c>
      <c r="T19" s="7" t="s">
        <v>3637</v>
      </c>
      <c r="U19">
        <f t="shared" si="2"/>
        <v>0</v>
      </c>
      <c r="V19" t="s">
        <v>4164</v>
      </c>
      <c r="W19">
        <f t="shared" si="3"/>
        <v>2</v>
      </c>
      <c r="X19"/>
      <c r="AA19" t="s">
        <v>2031</v>
      </c>
      <c r="AB19">
        <v>28829.3</v>
      </c>
      <c r="AC19">
        <v>15</v>
      </c>
      <c r="AD19" t="s">
        <v>3594</v>
      </c>
      <c r="AE19">
        <v>4</v>
      </c>
      <c r="AF19">
        <v>0</v>
      </c>
    </row>
    <row r="20" spans="1:32" x14ac:dyDescent="0.25">
      <c r="A20" t="s">
        <v>2193</v>
      </c>
      <c r="B20" t="s">
        <v>2193</v>
      </c>
      <c r="C20">
        <v>20.45</v>
      </c>
      <c r="D20">
        <v>1030.556</v>
      </c>
      <c r="E20">
        <v>8</v>
      </c>
      <c r="F20">
        <v>-3.2</v>
      </c>
      <c r="G20">
        <v>516.28359999999998</v>
      </c>
      <c r="H20">
        <v>22.98</v>
      </c>
      <c r="I20" s="1">
        <v>2180000</v>
      </c>
      <c r="J20">
        <v>14</v>
      </c>
      <c r="K20">
        <v>5323</v>
      </c>
      <c r="L20" t="s">
        <v>17</v>
      </c>
      <c r="M20">
        <v>5</v>
      </c>
      <c r="N20">
        <v>5</v>
      </c>
      <c r="O20" t="s">
        <v>929</v>
      </c>
      <c r="R20">
        <f t="shared" si="4"/>
        <v>0</v>
      </c>
      <c r="S20">
        <f t="shared" si="5"/>
        <v>0</v>
      </c>
      <c r="T20" s="7" t="s">
        <v>3638</v>
      </c>
      <c r="U20">
        <f t="shared" si="2"/>
        <v>0</v>
      </c>
      <c r="V20" t="s">
        <v>4231</v>
      </c>
      <c r="W20">
        <f t="shared" si="3"/>
        <v>0</v>
      </c>
      <c r="X20"/>
      <c r="AA20" t="s">
        <v>2193</v>
      </c>
      <c r="AB20">
        <v>43705.7</v>
      </c>
      <c r="AC20">
        <v>55</v>
      </c>
      <c r="AD20" t="s">
        <v>3593</v>
      </c>
      <c r="AE20">
        <v>4</v>
      </c>
      <c r="AF20">
        <v>0</v>
      </c>
    </row>
    <row r="21" spans="1:32" x14ac:dyDescent="0.25">
      <c r="A21" t="s">
        <v>1066</v>
      </c>
      <c r="B21" t="s">
        <v>1066</v>
      </c>
      <c r="C21">
        <v>29.24</v>
      </c>
      <c r="D21">
        <v>984.46640000000002</v>
      </c>
      <c r="E21">
        <v>8</v>
      </c>
      <c r="F21">
        <v>1.1000000000000001</v>
      </c>
      <c r="G21">
        <v>493.24099999999999</v>
      </c>
      <c r="H21">
        <v>24.79</v>
      </c>
      <c r="I21" s="1">
        <v>283000</v>
      </c>
      <c r="J21">
        <v>17</v>
      </c>
      <c r="K21">
        <v>6037</v>
      </c>
      <c r="L21" t="s">
        <v>87</v>
      </c>
      <c r="M21">
        <v>1</v>
      </c>
      <c r="N21">
        <v>1</v>
      </c>
      <c r="O21" t="s">
        <v>1067</v>
      </c>
      <c r="R21">
        <f t="shared" si="4"/>
        <v>0</v>
      </c>
      <c r="S21">
        <f t="shared" si="5"/>
        <v>2</v>
      </c>
      <c r="T21" s="7" t="s">
        <v>3639</v>
      </c>
      <c r="U21">
        <f t="shared" si="2"/>
        <v>1</v>
      </c>
      <c r="V21" t="s">
        <v>4232</v>
      </c>
      <c r="W21">
        <f t="shared" si="3"/>
        <v>0</v>
      </c>
      <c r="X21"/>
      <c r="AA21" t="s">
        <v>1066</v>
      </c>
      <c r="AB21">
        <v>45369.5</v>
      </c>
      <c r="AC21">
        <v>70</v>
      </c>
      <c r="AD21" t="s">
        <v>3592</v>
      </c>
      <c r="AE21">
        <v>4</v>
      </c>
      <c r="AF21">
        <v>0</v>
      </c>
    </row>
    <row r="22" spans="1:32" x14ac:dyDescent="0.25">
      <c r="A22" t="s">
        <v>2132</v>
      </c>
      <c r="B22" t="s">
        <v>2132</v>
      </c>
      <c r="C22">
        <v>21.11</v>
      </c>
      <c r="D22">
        <v>844.46540000000005</v>
      </c>
      <c r="E22">
        <v>8</v>
      </c>
      <c r="F22">
        <v>0.3</v>
      </c>
      <c r="G22">
        <v>423.24009999999998</v>
      </c>
      <c r="H22">
        <v>23.85</v>
      </c>
      <c r="I22" s="1">
        <v>295000</v>
      </c>
      <c r="J22">
        <v>15</v>
      </c>
      <c r="K22">
        <v>5735</v>
      </c>
      <c r="L22" t="s">
        <v>27</v>
      </c>
      <c r="M22">
        <v>1</v>
      </c>
      <c r="N22">
        <v>1</v>
      </c>
      <c r="O22" t="s">
        <v>2133</v>
      </c>
      <c r="R22">
        <f t="shared" si="4"/>
        <v>0</v>
      </c>
      <c r="S22">
        <f t="shared" si="5"/>
        <v>0</v>
      </c>
      <c r="T22" s="8" t="s">
        <v>3640</v>
      </c>
      <c r="U22">
        <f t="shared" si="2"/>
        <v>0</v>
      </c>
      <c r="V22" t="s">
        <v>4233</v>
      </c>
      <c r="W22">
        <f t="shared" si="3"/>
        <v>0</v>
      </c>
      <c r="X22"/>
      <c r="AA22" t="s">
        <v>2132</v>
      </c>
      <c r="AB22">
        <v>45993.7</v>
      </c>
      <c r="AC22">
        <v>75</v>
      </c>
      <c r="AD22" t="s">
        <v>3591</v>
      </c>
      <c r="AE22">
        <v>4</v>
      </c>
      <c r="AF22">
        <v>0</v>
      </c>
    </row>
    <row r="23" spans="1:32" x14ac:dyDescent="0.25">
      <c r="A23" t="s">
        <v>2631</v>
      </c>
      <c r="B23" t="s">
        <v>2631</v>
      </c>
      <c r="C23">
        <v>16.7</v>
      </c>
      <c r="D23">
        <v>970.56719999999996</v>
      </c>
      <c r="E23">
        <v>8</v>
      </c>
      <c r="F23">
        <v>3.8</v>
      </c>
      <c r="G23">
        <v>486.29270000000002</v>
      </c>
      <c r="H23">
        <v>40.130000000000003</v>
      </c>
      <c r="I23" s="1">
        <v>417000</v>
      </c>
      <c r="J23">
        <v>15</v>
      </c>
      <c r="K23">
        <v>10762</v>
      </c>
      <c r="L23" t="s">
        <v>27</v>
      </c>
      <c r="M23">
        <v>1</v>
      </c>
      <c r="N23">
        <v>1</v>
      </c>
      <c r="O23" t="s">
        <v>184</v>
      </c>
      <c r="R23">
        <f t="shared" si="4"/>
        <v>0</v>
      </c>
      <c r="S23">
        <f t="shared" si="5"/>
        <v>0</v>
      </c>
      <c r="T23" s="7" t="s">
        <v>3641</v>
      </c>
      <c r="U23">
        <f t="shared" si="2"/>
        <v>0</v>
      </c>
      <c r="V23" t="s">
        <v>4234</v>
      </c>
      <c r="W23">
        <f t="shared" si="3"/>
        <v>0</v>
      </c>
      <c r="AA23" t="s">
        <v>2631</v>
      </c>
      <c r="AB23">
        <v>39180</v>
      </c>
      <c r="AC23">
        <v>34</v>
      </c>
      <c r="AD23" t="s">
        <v>3590</v>
      </c>
      <c r="AE23">
        <v>4</v>
      </c>
      <c r="AF23">
        <v>0</v>
      </c>
    </row>
    <row r="24" spans="1:32" x14ac:dyDescent="0.25">
      <c r="A24" t="s">
        <v>1298</v>
      </c>
      <c r="B24" t="s">
        <v>1298</v>
      </c>
      <c r="C24">
        <v>27.58</v>
      </c>
      <c r="D24">
        <v>824.52319999999997</v>
      </c>
      <c r="E24">
        <v>8</v>
      </c>
      <c r="F24">
        <v>1.2</v>
      </c>
      <c r="G24">
        <v>413.26940000000002</v>
      </c>
      <c r="H24">
        <v>24.48</v>
      </c>
      <c r="I24" s="1">
        <v>208000000</v>
      </c>
      <c r="J24">
        <v>17</v>
      </c>
      <c r="K24">
        <v>5942</v>
      </c>
      <c r="L24" t="s">
        <v>87</v>
      </c>
      <c r="M24">
        <v>8</v>
      </c>
      <c r="N24">
        <v>8</v>
      </c>
      <c r="O24" t="s">
        <v>1299</v>
      </c>
      <c r="R24">
        <f t="shared" si="4"/>
        <v>0</v>
      </c>
      <c r="S24">
        <f t="shared" si="5"/>
        <v>0</v>
      </c>
      <c r="T24" s="7" t="s">
        <v>3642</v>
      </c>
      <c r="U24">
        <f t="shared" si="2"/>
        <v>0</v>
      </c>
      <c r="V24" t="s">
        <v>4235</v>
      </c>
      <c r="W24">
        <f t="shared" si="3"/>
        <v>0</v>
      </c>
      <c r="AA24" t="s">
        <v>1298</v>
      </c>
      <c r="AB24">
        <v>38428.1</v>
      </c>
      <c r="AC24">
        <v>32</v>
      </c>
      <c r="AD24" t="s">
        <v>3589</v>
      </c>
      <c r="AE24">
        <v>4</v>
      </c>
      <c r="AF24">
        <v>0</v>
      </c>
    </row>
    <row r="25" spans="1:32" x14ac:dyDescent="0.25">
      <c r="A25" t="s">
        <v>2368</v>
      </c>
      <c r="B25" t="s">
        <v>2368</v>
      </c>
      <c r="C25">
        <v>18.89</v>
      </c>
      <c r="D25">
        <v>880.41909999999996</v>
      </c>
      <c r="E25">
        <v>8</v>
      </c>
      <c r="F25">
        <v>0.2</v>
      </c>
      <c r="G25">
        <v>441.21690000000001</v>
      </c>
      <c r="H25">
        <v>30.59</v>
      </c>
      <c r="I25" s="1">
        <v>15900000</v>
      </c>
      <c r="J25">
        <v>18</v>
      </c>
      <c r="K25">
        <v>7930</v>
      </c>
      <c r="L25" t="s">
        <v>141</v>
      </c>
      <c r="M25">
        <v>2</v>
      </c>
      <c r="N25">
        <v>2</v>
      </c>
      <c r="O25" t="s">
        <v>2369</v>
      </c>
      <c r="R25">
        <f t="shared" si="4"/>
        <v>0</v>
      </c>
      <c r="S25">
        <f t="shared" si="5"/>
        <v>0</v>
      </c>
      <c r="T25" s="7" t="s">
        <v>3643</v>
      </c>
      <c r="U25">
        <f t="shared" si="2"/>
        <v>0</v>
      </c>
      <c r="V25" t="s">
        <v>4236</v>
      </c>
      <c r="W25">
        <f t="shared" si="3"/>
        <v>0</v>
      </c>
      <c r="AA25" t="s">
        <v>2368</v>
      </c>
      <c r="AB25">
        <v>10750.6</v>
      </c>
      <c r="AC25">
        <v>4</v>
      </c>
      <c r="AD25" t="s">
        <v>3588</v>
      </c>
      <c r="AE25">
        <v>4</v>
      </c>
      <c r="AF25">
        <v>0</v>
      </c>
    </row>
    <row r="26" spans="1:32" x14ac:dyDescent="0.25">
      <c r="A26" t="s">
        <v>290</v>
      </c>
      <c r="B26" t="s">
        <v>290</v>
      </c>
      <c r="C26">
        <v>37.880000000000003</v>
      </c>
      <c r="D26">
        <v>1042.5024000000001</v>
      </c>
      <c r="E26">
        <v>8</v>
      </c>
      <c r="F26">
        <v>1.6</v>
      </c>
      <c r="G26">
        <v>522.25930000000005</v>
      </c>
      <c r="H26">
        <v>40.96</v>
      </c>
      <c r="I26" s="1">
        <v>6240000</v>
      </c>
      <c r="J26">
        <v>14</v>
      </c>
      <c r="K26">
        <v>11023</v>
      </c>
      <c r="L26" t="s">
        <v>17</v>
      </c>
      <c r="M26">
        <v>2</v>
      </c>
      <c r="N26">
        <v>2</v>
      </c>
      <c r="O26" t="s">
        <v>291</v>
      </c>
      <c r="R26">
        <f t="shared" si="4"/>
        <v>0</v>
      </c>
      <c r="S26">
        <f t="shared" si="5"/>
        <v>0</v>
      </c>
      <c r="T26" s="7" t="s">
        <v>3644</v>
      </c>
      <c r="U26">
        <f t="shared" si="2"/>
        <v>0</v>
      </c>
      <c r="V26" t="s">
        <v>4237</v>
      </c>
      <c r="W26">
        <f t="shared" si="3"/>
        <v>0</v>
      </c>
      <c r="AA26" t="s">
        <v>290</v>
      </c>
      <c r="AB26">
        <v>36931.699999999997</v>
      </c>
      <c r="AC26">
        <v>28</v>
      </c>
      <c r="AD26" t="s">
        <v>3587</v>
      </c>
      <c r="AE26">
        <v>4</v>
      </c>
      <c r="AF26">
        <v>0</v>
      </c>
    </row>
    <row r="27" spans="1:32" x14ac:dyDescent="0.25">
      <c r="A27" t="s">
        <v>1549</v>
      </c>
      <c r="B27" t="s">
        <v>1364</v>
      </c>
      <c r="C27">
        <v>27.11</v>
      </c>
      <c r="D27">
        <v>916.51639999999998</v>
      </c>
      <c r="E27">
        <v>8</v>
      </c>
      <c r="F27">
        <v>-0.3</v>
      </c>
      <c r="G27">
        <v>459.2654</v>
      </c>
      <c r="H27">
        <v>29.86</v>
      </c>
      <c r="I27" s="1">
        <v>16300000</v>
      </c>
      <c r="J27">
        <v>20</v>
      </c>
      <c r="K27">
        <v>7344</v>
      </c>
      <c r="L27" t="s">
        <v>68</v>
      </c>
      <c r="M27">
        <v>3</v>
      </c>
      <c r="N27">
        <v>3</v>
      </c>
      <c r="O27" t="s">
        <v>525</v>
      </c>
      <c r="P27" t="s">
        <v>24</v>
      </c>
      <c r="Q27" t="s">
        <v>1365</v>
      </c>
      <c r="R27">
        <f t="shared" si="4"/>
        <v>0</v>
      </c>
      <c r="S27">
        <f t="shared" si="5"/>
        <v>1</v>
      </c>
      <c r="T27" s="8" t="s">
        <v>3645</v>
      </c>
      <c r="U27">
        <f t="shared" si="2"/>
        <v>19</v>
      </c>
      <c r="V27" t="s">
        <v>4238</v>
      </c>
      <c r="W27">
        <f t="shared" si="3"/>
        <v>0</v>
      </c>
      <c r="AA27" t="s">
        <v>1549</v>
      </c>
      <c r="AB27">
        <v>45951.9</v>
      </c>
      <c r="AC27">
        <v>75</v>
      </c>
      <c r="AD27" t="s">
        <v>3586</v>
      </c>
      <c r="AE27">
        <v>4</v>
      </c>
      <c r="AF27">
        <v>0</v>
      </c>
    </row>
    <row r="28" spans="1:32" x14ac:dyDescent="0.25">
      <c r="A28" t="s">
        <v>1549</v>
      </c>
      <c r="B28" t="s">
        <v>1549</v>
      </c>
      <c r="C28">
        <v>25.77</v>
      </c>
      <c r="D28">
        <v>900.52149999999995</v>
      </c>
      <c r="E28">
        <v>8</v>
      </c>
      <c r="F28">
        <v>0.2</v>
      </c>
      <c r="G28">
        <v>451.2681</v>
      </c>
      <c r="H28">
        <v>38.58</v>
      </c>
      <c r="I28" s="1">
        <v>878000</v>
      </c>
      <c r="J28">
        <v>20</v>
      </c>
      <c r="K28">
        <v>10409</v>
      </c>
      <c r="L28" t="s">
        <v>68</v>
      </c>
      <c r="M28">
        <v>1</v>
      </c>
      <c r="N28">
        <v>1</v>
      </c>
      <c r="O28" t="s">
        <v>525</v>
      </c>
      <c r="R28">
        <f t="shared" si="4"/>
        <v>0</v>
      </c>
      <c r="S28">
        <f t="shared" si="5"/>
        <v>1</v>
      </c>
      <c r="T28" s="7" t="s">
        <v>3646</v>
      </c>
      <c r="U28">
        <f t="shared" si="2"/>
        <v>0</v>
      </c>
      <c r="V28" t="s">
        <v>4239</v>
      </c>
      <c r="W28">
        <f t="shared" si="3"/>
        <v>0</v>
      </c>
      <c r="AA28" t="s">
        <v>1549</v>
      </c>
      <c r="AB28">
        <v>45951.9</v>
      </c>
      <c r="AC28">
        <v>75</v>
      </c>
      <c r="AD28" t="s">
        <v>3586</v>
      </c>
      <c r="AE28">
        <v>4</v>
      </c>
      <c r="AF28">
        <v>0</v>
      </c>
    </row>
    <row r="29" spans="1:32" x14ac:dyDescent="0.25">
      <c r="A29" t="s">
        <v>1403</v>
      </c>
      <c r="B29" t="s">
        <v>1403</v>
      </c>
      <c r="C29">
        <v>26.84</v>
      </c>
      <c r="D29">
        <v>848.46169999999995</v>
      </c>
      <c r="E29">
        <v>8</v>
      </c>
      <c r="F29">
        <v>3</v>
      </c>
      <c r="G29">
        <v>425.23939999999999</v>
      </c>
      <c r="H29">
        <v>21.13</v>
      </c>
      <c r="I29" s="1">
        <v>1740000</v>
      </c>
      <c r="J29">
        <v>16</v>
      </c>
      <c r="K29">
        <v>4994</v>
      </c>
      <c r="L29" t="s">
        <v>53</v>
      </c>
      <c r="M29">
        <v>1</v>
      </c>
      <c r="N29">
        <v>1</v>
      </c>
      <c r="O29" t="s">
        <v>1404</v>
      </c>
      <c r="R29">
        <f t="shared" si="4"/>
        <v>0</v>
      </c>
      <c r="S29">
        <f t="shared" si="5"/>
        <v>0</v>
      </c>
      <c r="T29" s="7" t="s">
        <v>3647</v>
      </c>
      <c r="U29">
        <f t="shared" si="2"/>
        <v>0</v>
      </c>
      <c r="V29" t="s">
        <v>4240</v>
      </c>
      <c r="W29">
        <f t="shared" si="3"/>
        <v>0</v>
      </c>
      <c r="AA29" t="s">
        <v>1403</v>
      </c>
      <c r="AB29">
        <v>35211.199999999997</v>
      </c>
      <c r="AC29">
        <v>24</v>
      </c>
      <c r="AD29" t="s">
        <v>3585</v>
      </c>
      <c r="AE29">
        <v>4</v>
      </c>
      <c r="AF29">
        <v>0</v>
      </c>
    </row>
    <row r="30" spans="1:32" x14ac:dyDescent="0.25">
      <c r="A30" t="s">
        <v>2572</v>
      </c>
      <c r="B30" t="s">
        <v>2572</v>
      </c>
      <c r="C30">
        <v>17.22</v>
      </c>
      <c r="D30">
        <v>899.51880000000006</v>
      </c>
      <c r="E30">
        <v>8</v>
      </c>
      <c r="F30">
        <v>-0.7</v>
      </c>
      <c r="G30">
        <v>450.76639999999998</v>
      </c>
      <c r="H30">
        <v>25.69</v>
      </c>
      <c r="I30" s="1">
        <v>3810000</v>
      </c>
      <c r="J30">
        <v>18</v>
      </c>
      <c r="K30">
        <v>6285</v>
      </c>
      <c r="L30" t="s">
        <v>141</v>
      </c>
      <c r="M30">
        <v>1</v>
      </c>
      <c r="N30">
        <v>1</v>
      </c>
      <c r="O30" t="s">
        <v>2573</v>
      </c>
      <c r="R30">
        <f t="shared" si="4"/>
        <v>0</v>
      </c>
      <c r="S30">
        <f t="shared" si="5"/>
        <v>0</v>
      </c>
      <c r="T30" s="7" t="s">
        <v>3648</v>
      </c>
      <c r="U30">
        <f t="shared" si="2"/>
        <v>0</v>
      </c>
      <c r="V30" t="s">
        <v>3749</v>
      </c>
      <c r="W30">
        <f t="shared" si="3"/>
        <v>0</v>
      </c>
      <c r="AA30" t="s">
        <v>2572</v>
      </c>
      <c r="AB30">
        <v>30459.599999999999</v>
      </c>
      <c r="AC30">
        <v>17</v>
      </c>
      <c r="AD30" t="s">
        <v>3584</v>
      </c>
      <c r="AE30">
        <v>4</v>
      </c>
      <c r="AF30">
        <v>0</v>
      </c>
    </row>
    <row r="31" spans="1:32" x14ac:dyDescent="0.25">
      <c r="A31" t="s">
        <v>1032</v>
      </c>
      <c r="B31" t="s">
        <v>1032</v>
      </c>
      <c r="C31">
        <v>29.46</v>
      </c>
      <c r="D31">
        <v>985.55960000000005</v>
      </c>
      <c r="E31">
        <v>8</v>
      </c>
      <c r="F31">
        <v>-0.2</v>
      </c>
      <c r="G31">
        <v>493.78699999999998</v>
      </c>
      <c r="H31">
        <v>48.38</v>
      </c>
      <c r="I31" s="1">
        <v>50800000</v>
      </c>
      <c r="J31">
        <v>13</v>
      </c>
      <c r="K31">
        <v>13132</v>
      </c>
      <c r="L31" t="s">
        <v>20</v>
      </c>
      <c r="M31">
        <v>11</v>
      </c>
      <c r="N31">
        <v>11</v>
      </c>
      <c r="O31" t="s">
        <v>1033</v>
      </c>
      <c r="R31">
        <f t="shared" si="4"/>
        <v>0</v>
      </c>
      <c r="S31">
        <f t="shared" si="5"/>
        <v>0</v>
      </c>
      <c r="T31" s="7" t="s">
        <v>3649</v>
      </c>
      <c r="U31">
        <f t="shared" si="2"/>
        <v>0</v>
      </c>
      <c r="V31" t="s">
        <v>4241</v>
      </c>
      <c r="W31">
        <f t="shared" si="3"/>
        <v>0</v>
      </c>
      <c r="AA31" t="s">
        <v>1032</v>
      </c>
      <c r="AB31">
        <v>2316.8000000000002</v>
      </c>
      <c r="AC31">
        <v>0.9</v>
      </c>
      <c r="AD31" t="s">
        <v>3583</v>
      </c>
      <c r="AE31">
        <v>4</v>
      </c>
      <c r="AF31">
        <v>1</v>
      </c>
    </row>
    <row r="32" spans="1:32" x14ac:dyDescent="0.25">
      <c r="A32" t="s">
        <v>1848</v>
      </c>
      <c r="B32" t="s">
        <v>1848</v>
      </c>
      <c r="C32">
        <v>23.48</v>
      </c>
      <c r="D32">
        <v>911.55520000000001</v>
      </c>
      <c r="E32">
        <v>8</v>
      </c>
      <c r="F32">
        <v>-0.5</v>
      </c>
      <c r="G32">
        <v>456.78469999999999</v>
      </c>
      <c r="H32">
        <v>38.520000000000003</v>
      </c>
      <c r="I32" s="1">
        <v>1850000</v>
      </c>
      <c r="J32">
        <v>12</v>
      </c>
      <c r="K32">
        <v>10388</v>
      </c>
      <c r="L32" t="s">
        <v>167</v>
      </c>
      <c r="M32">
        <v>1</v>
      </c>
      <c r="N32">
        <v>1</v>
      </c>
      <c r="O32" t="s">
        <v>1849</v>
      </c>
      <c r="R32">
        <f t="shared" si="4"/>
        <v>0</v>
      </c>
      <c r="S32">
        <f t="shared" si="5"/>
        <v>0</v>
      </c>
      <c r="T32" s="7" t="s">
        <v>3650</v>
      </c>
      <c r="U32">
        <f t="shared" si="2"/>
        <v>0</v>
      </c>
      <c r="V32" t="s">
        <v>4242</v>
      </c>
      <c r="W32">
        <f t="shared" si="3"/>
        <v>0</v>
      </c>
      <c r="AA32" t="s">
        <v>1848</v>
      </c>
      <c r="AB32">
        <v>8053.7</v>
      </c>
      <c r="AC32">
        <v>3</v>
      </c>
      <c r="AD32" t="s">
        <v>3582</v>
      </c>
      <c r="AE32">
        <v>4</v>
      </c>
      <c r="AF32">
        <v>0</v>
      </c>
    </row>
    <row r="33" spans="1:32" x14ac:dyDescent="0.25">
      <c r="A33" t="s">
        <v>690</v>
      </c>
      <c r="B33" t="s">
        <v>690</v>
      </c>
      <c r="C33">
        <v>32.78</v>
      </c>
      <c r="D33">
        <v>956.54430000000002</v>
      </c>
      <c r="E33">
        <v>8</v>
      </c>
      <c r="F33">
        <v>-0.5</v>
      </c>
      <c r="G33">
        <v>479.2792</v>
      </c>
      <c r="H33">
        <v>36.880000000000003</v>
      </c>
      <c r="I33" s="1">
        <v>61700000</v>
      </c>
      <c r="J33">
        <v>19</v>
      </c>
      <c r="K33">
        <v>10009</v>
      </c>
      <c r="L33" t="s">
        <v>159</v>
      </c>
      <c r="M33">
        <v>13</v>
      </c>
      <c r="N33">
        <v>13</v>
      </c>
      <c r="O33" t="s">
        <v>691</v>
      </c>
      <c r="R33">
        <f t="shared" si="4"/>
        <v>0</v>
      </c>
      <c r="S33">
        <f t="shared" si="5"/>
        <v>0</v>
      </c>
      <c r="T33" s="7" t="s">
        <v>3651</v>
      </c>
      <c r="U33">
        <f t="shared" si="2"/>
        <v>0</v>
      </c>
      <c r="V33" t="s">
        <v>4243</v>
      </c>
      <c r="W33">
        <f t="shared" si="3"/>
        <v>2</v>
      </c>
      <c r="AA33" t="s">
        <v>690</v>
      </c>
      <c r="AB33">
        <v>4008.7</v>
      </c>
      <c r="AC33">
        <v>1.4</v>
      </c>
      <c r="AD33" t="s">
        <v>3581</v>
      </c>
      <c r="AE33">
        <v>4</v>
      </c>
      <c r="AF33">
        <v>1</v>
      </c>
    </row>
    <row r="34" spans="1:32" x14ac:dyDescent="0.25">
      <c r="A34" t="s">
        <v>1384</v>
      </c>
      <c r="B34" t="s">
        <v>1384</v>
      </c>
      <c r="C34">
        <v>26.98</v>
      </c>
      <c r="D34">
        <v>901.50210000000004</v>
      </c>
      <c r="E34">
        <v>8</v>
      </c>
      <c r="F34">
        <v>0.7</v>
      </c>
      <c r="G34">
        <v>451.75869999999998</v>
      </c>
      <c r="H34">
        <v>30.05</v>
      </c>
      <c r="I34" s="1">
        <v>353000</v>
      </c>
      <c r="J34">
        <v>20</v>
      </c>
      <c r="K34">
        <v>7410</v>
      </c>
      <c r="L34" t="s">
        <v>68</v>
      </c>
      <c r="M34">
        <v>1</v>
      </c>
      <c r="N34">
        <v>1</v>
      </c>
      <c r="O34" t="s">
        <v>1385</v>
      </c>
      <c r="R34">
        <f t="shared" si="4"/>
        <v>0</v>
      </c>
      <c r="S34">
        <f t="shared" si="5"/>
        <v>0</v>
      </c>
      <c r="T34" s="7" t="s">
        <v>3652</v>
      </c>
      <c r="U34">
        <f t="shared" si="2"/>
        <v>0</v>
      </c>
      <c r="V34" t="s">
        <v>4244</v>
      </c>
      <c r="W34">
        <f t="shared" si="3"/>
        <v>0</v>
      </c>
      <c r="AA34" t="s">
        <v>1384</v>
      </c>
      <c r="AB34">
        <v>36235.4</v>
      </c>
      <c r="AC34">
        <v>26</v>
      </c>
      <c r="AD34" t="s">
        <v>3580</v>
      </c>
      <c r="AE34">
        <v>4</v>
      </c>
      <c r="AF34">
        <v>0</v>
      </c>
    </row>
    <row r="35" spans="1:32" x14ac:dyDescent="0.25">
      <c r="A35" t="s">
        <v>1391</v>
      </c>
      <c r="B35" t="s">
        <v>1391</v>
      </c>
      <c r="C35">
        <v>26.91</v>
      </c>
      <c r="D35">
        <v>927.529</v>
      </c>
      <c r="E35">
        <v>8</v>
      </c>
      <c r="F35">
        <v>-0.8</v>
      </c>
      <c r="G35">
        <v>464.77140000000003</v>
      </c>
      <c r="H35">
        <v>28.32</v>
      </c>
      <c r="I35" s="1">
        <v>65800000</v>
      </c>
      <c r="J35">
        <v>19</v>
      </c>
      <c r="K35">
        <v>7043</v>
      </c>
      <c r="L35" t="s">
        <v>159</v>
      </c>
      <c r="M35">
        <v>4</v>
      </c>
      <c r="N35">
        <v>4</v>
      </c>
      <c r="O35" t="s">
        <v>221</v>
      </c>
      <c r="R35">
        <f t="shared" si="4"/>
        <v>0</v>
      </c>
      <c r="S35">
        <f t="shared" si="5"/>
        <v>1</v>
      </c>
      <c r="T35" s="7" t="s">
        <v>3653</v>
      </c>
      <c r="U35">
        <f t="shared" si="2"/>
        <v>0</v>
      </c>
      <c r="V35" t="s">
        <v>4245</v>
      </c>
      <c r="W35">
        <f t="shared" si="3"/>
        <v>0</v>
      </c>
      <c r="AA35" t="s">
        <v>1391</v>
      </c>
      <c r="AB35">
        <v>37159.300000000003</v>
      </c>
      <c r="AC35">
        <v>28</v>
      </c>
      <c r="AD35" t="s">
        <v>3579</v>
      </c>
      <c r="AE35">
        <v>4</v>
      </c>
      <c r="AF35">
        <v>0</v>
      </c>
    </row>
    <row r="36" spans="1:32" x14ac:dyDescent="0.25">
      <c r="A36" t="s">
        <v>1212</v>
      </c>
      <c r="B36" t="s">
        <v>1212</v>
      </c>
      <c r="C36">
        <v>28.33</v>
      </c>
      <c r="D36">
        <v>842.46100000000001</v>
      </c>
      <c r="E36">
        <v>8</v>
      </c>
      <c r="F36">
        <v>1.1000000000000001</v>
      </c>
      <c r="G36">
        <v>422.23820000000001</v>
      </c>
      <c r="H36">
        <v>27.38</v>
      </c>
      <c r="I36" s="1">
        <v>14200000</v>
      </c>
      <c r="J36">
        <v>17</v>
      </c>
      <c r="K36">
        <v>6804</v>
      </c>
      <c r="L36" t="s">
        <v>87</v>
      </c>
      <c r="M36">
        <v>4</v>
      </c>
      <c r="N36">
        <v>4</v>
      </c>
      <c r="O36" t="s">
        <v>1213</v>
      </c>
      <c r="R36">
        <f t="shared" si="4"/>
        <v>0</v>
      </c>
      <c r="S36">
        <f t="shared" si="5"/>
        <v>0</v>
      </c>
      <c r="T36" s="7" t="s">
        <v>3654</v>
      </c>
      <c r="U36">
        <f t="shared" si="2"/>
        <v>0</v>
      </c>
      <c r="V36" t="s">
        <v>4246</v>
      </c>
      <c r="W36">
        <f t="shared" si="3"/>
        <v>0</v>
      </c>
      <c r="AA36" t="s">
        <v>1212</v>
      </c>
      <c r="AB36">
        <v>26369.7</v>
      </c>
      <c r="AC36">
        <v>13</v>
      </c>
      <c r="AD36" t="s">
        <v>3578</v>
      </c>
      <c r="AE36">
        <v>4</v>
      </c>
      <c r="AF36">
        <v>0</v>
      </c>
    </row>
    <row r="37" spans="1:32" x14ac:dyDescent="0.25">
      <c r="A37" t="s">
        <v>1956</v>
      </c>
      <c r="B37" t="s">
        <v>1956</v>
      </c>
      <c r="C37">
        <v>22.59</v>
      </c>
      <c r="D37">
        <v>948.56439999999998</v>
      </c>
      <c r="E37">
        <v>8</v>
      </c>
      <c r="F37">
        <v>0.4</v>
      </c>
      <c r="G37">
        <v>475.28969999999998</v>
      </c>
      <c r="H37">
        <v>47.84</v>
      </c>
      <c r="I37" s="1">
        <v>203000</v>
      </c>
      <c r="J37">
        <v>17</v>
      </c>
      <c r="K37">
        <v>12556</v>
      </c>
      <c r="L37" t="s">
        <v>87</v>
      </c>
      <c r="M37">
        <v>2</v>
      </c>
      <c r="N37">
        <v>2</v>
      </c>
      <c r="O37" t="s">
        <v>1752</v>
      </c>
      <c r="R37">
        <f t="shared" si="4"/>
        <v>0</v>
      </c>
      <c r="S37">
        <f t="shared" si="5"/>
        <v>0</v>
      </c>
      <c r="T37" s="7" t="s">
        <v>3655</v>
      </c>
      <c r="U37">
        <f t="shared" si="2"/>
        <v>0</v>
      </c>
      <c r="V37" t="s">
        <v>4247</v>
      </c>
      <c r="W37">
        <f t="shared" si="3"/>
        <v>0</v>
      </c>
      <c r="AA37" t="s">
        <v>1956</v>
      </c>
      <c r="AB37">
        <v>45615.6</v>
      </c>
      <c r="AC37">
        <v>70</v>
      </c>
      <c r="AD37" t="s">
        <v>3577</v>
      </c>
      <c r="AE37">
        <v>4</v>
      </c>
      <c r="AF37">
        <v>0</v>
      </c>
    </row>
    <row r="38" spans="1:32" x14ac:dyDescent="0.25">
      <c r="A38" t="s">
        <v>1874</v>
      </c>
      <c r="B38" t="s">
        <v>1874</v>
      </c>
      <c r="C38">
        <v>23.29</v>
      </c>
      <c r="D38">
        <v>857.4606</v>
      </c>
      <c r="E38">
        <v>8</v>
      </c>
      <c r="F38">
        <v>0.3</v>
      </c>
      <c r="G38">
        <v>429.73770000000002</v>
      </c>
      <c r="H38">
        <v>34.31</v>
      </c>
      <c r="I38" s="1">
        <v>2390000</v>
      </c>
      <c r="J38">
        <v>19</v>
      </c>
      <c r="K38">
        <v>9120</v>
      </c>
      <c r="L38" t="s">
        <v>159</v>
      </c>
      <c r="M38">
        <v>1</v>
      </c>
      <c r="N38">
        <v>1</v>
      </c>
      <c r="O38" t="s">
        <v>1875</v>
      </c>
      <c r="R38">
        <f t="shared" si="4"/>
        <v>0</v>
      </c>
      <c r="S38">
        <f t="shared" si="5"/>
        <v>0</v>
      </c>
      <c r="T38" s="7" t="s">
        <v>3656</v>
      </c>
      <c r="U38">
        <f t="shared" si="2"/>
        <v>0</v>
      </c>
      <c r="V38" t="s">
        <v>4248</v>
      </c>
      <c r="W38">
        <f t="shared" si="3"/>
        <v>0</v>
      </c>
      <c r="AA38" t="s">
        <v>1874</v>
      </c>
      <c r="AB38">
        <v>34351.4</v>
      </c>
      <c r="AC38">
        <v>22</v>
      </c>
      <c r="AD38" t="s">
        <v>3576</v>
      </c>
      <c r="AE38">
        <v>4</v>
      </c>
      <c r="AF38">
        <v>0</v>
      </c>
    </row>
    <row r="39" spans="1:32" x14ac:dyDescent="0.25">
      <c r="A39" t="s">
        <v>1495</v>
      </c>
      <c r="B39" t="s">
        <v>1495</v>
      </c>
      <c r="C39">
        <v>26.06</v>
      </c>
      <c r="D39">
        <v>1042.5236</v>
      </c>
      <c r="E39">
        <v>8</v>
      </c>
      <c r="F39">
        <v>2.1</v>
      </c>
      <c r="G39">
        <v>522.27009999999996</v>
      </c>
      <c r="H39">
        <v>64.3</v>
      </c>
      <c r="I39" s="1">
        <v>1560000</v>
      </c>
      <c r="J39">
        <v>13</v>
      </c>
      <c r="K39">
        <v>18670</v>
      </c>
      <c r="L39" t="s">
        <v>20</v>
      </c>
      <c r="M39">
        <v>3</v>
      </c>
      <c r="N39">
        <v>3</v>
      </c>
      <c r="O39" t="s">
        <v>1496</v>
      </c>
      <c r="R39">
        <f t="shared" si="4"/>
        <v>1</v>
      </c>
      <c r="S39">
        <f t="shared" si="5"/>
        <v>0</v>
      </c>
      <c r="T39" s="7" t="s">
        <v>3657</v>
      </c>
      <c r="U39">
        <f t="shared" si="2"/>
        <v>2</v>
      </c>
      <c r="V39" t="s">
        <v>4249</v>
      </c>
      <c r="W39">
        <f t="shared" si="3"/>
        <v>0</v>
      </c>
      <c r="AA39" t="s">
        <v>1495</v>
      </c>
      <c r="AB39">
        <v>46110.3</v>
      </c>
      <c r="AC39">
        <v>75</v>
      </c>
      <c r="AD39" t="s">
        <v>3575</v>
      </c>
      <c r="AE39">
        <v>4</v>
      </c>
      <c r="AF39">
        <v>0</v>
      </c>
    </row>
    <row r="40" spans="1:32" x14ac:dyDescent="0.25">
      <c r="A40" t="s">
        <v>2868</v>
      </c>
      <c r="B40" t="s">
        <v>1712</v>
      </c>
      <c r="C40">
        <v>24.6</v>
      </c>
      <c r="D40">
        <v>955.44330000000002</v>
      </c>
      <c r="E40">
        <v>8</v>
      </c>
      <c r="F40">
        <v>-1.5</v>
      </c>
      <c r="G40">
        <v>478.72820000000002</v>
      </c>
      <c r="H40">
        <v>29.64</v>
      </c>
      <c r="I40" s="1">
        <v>3290000</v>
      </c>
      <c r="J40">
        <v>20</v>
      </c>
      <c r="K40">
        <v>7271</v>
      </c>
      <c r="L40" t="s">
        <v>68</v>
      </c>
      <c r="M40">
        <v>2</v>
      </c>
      <c r="N40">
        <v>2</v>
      </c>
      <c r="O40" t="s">
        <v>18</v>
      </c>
      <c r="P40" t="s">
        <v>24</v>
      </c>
      <c r="Q40" t="s">
        <v>1365</v>
      </c>
      <c r="R40">
        <f t="shared" si="4"/>
        <v>0</v>
      </c>
      <c r="S40">
        <f t="shared" si="5"/>
        <v>0</v>
      </c>
      <c r="T40" s="7" t="s">
        <v>3658</v>
      </c>
      <c r="U40">
        <f t="shared" si="2"/>
        <v>0</v>
      </c>
      <c r="V40" t="s">
        <v>4092</v>
      </c>
      <c r="W40">
        <f t="shared" si="3"/>
        <v>3</v>
      </c>
      <c r="AA40" t="s">
        <v>2868</v>
      </c>
      <c r="AB40">
        <v>41769.9</v>
      </c>
      <c r="AC40">
        <v>44</v>
      </c>
      <c r="AD40" t="s">
        <v>3574</v>
      </c>
      <c r="AE40">
        <v>4</v>
      </c>
      <c r="AF40">
        <v>0</v>
      </c>
    </row>
    <row r="41" spans="1:32" x14ac:dyDescent="0.25">
      <c r="A41" t="s">
        <v>1534</v>
      </c>
      <c r="B41" t="s">
        <v>1534</v>
      </c>
      <c r="C41">
        <v>25.84</v>
      </c>
      <c r="D41">
        <v>1055.5399</v>
      </c>
      <c r="E41">
        <v>8</v>
      </c>
      <c r="F41">
        <v>-0.7</v>
      </c>
      <c r="G41">
        <v>528.77689999999996</v>
      </c>
      <c r="H41">
        <v>32.64</v>
      </c>
      <c r="I41" s="1">
        <v>341000</v>
      </c>
      <c r="J41">
        <v>20</v>
      </c>
      <c r="K41">
        <v>8313</v>
      </c>
      <c r="L41" t="s">
        <v>68</v>
      </c>
      <c r="M41">
        <v>1</v>
      </c>
      <c r="N41">
        <v>1</v>
      </c>
      <c r="O41" t="s">
        <v>569</v>
      </c>
      <c r="R41">
        <f t="shared" si="4"/>
        <v>0</v>
      </c>
      <c r="S41">
        <f t="shared" si="5"/>
        <v>1</v>
      </c>
      <c r="T41" s="7" t="s">
        <v>3659</v>
      </c>
      <c r="U41">
        <f t="shared" si="2"/>
        <v>0</v>
      </c>
      <c r="V41" t="s">
        <v>4250</v>
      </c>
      <c r="W41">
        <f t="shared" si="3"/>
        <v>0</v>
      </c>
      <c r="AA41" t="s">
        <v>1534</v>
      </c>
      <c r="AB41">
        <v>18907</v>
      </c>
      <c r="AC41">
        <v>7.5</v>
      </c>
      <c r="AD41" t="s">
        <v>3573</v>
      </c>
      <c r="AE41">
        <v>4</v>
      </c>
      <c r="AF41">
        <v>0</v>
      </c>
    </row>
    <row r="42" spans="1:32" x14ac:dyDescent="0.25">
      <c r="A42" t="s">
        <v>2751</v>
      </c>
      <c r="B42" t="s">
        <v>2751</v>
      </c>
      <c r="C42">
        <v>15.99</v>
      </c>
      <c r="D42">
        <v>962.55489999999998</v>
      </c>
      <c r="E42">
        <v>8</v>
      </c>
      <c r="F42">
        <v>1.4</v>
      </c>
      <c r="G42">
        <v>482.28539999999998</v>
      </c>
      <c r="H42">
        <v>33.090000000000003</v>
      </c>
      <c r="I42" s="1">
        <v>354000</v>
      </c>
      <c r="J42">
        <v>12</v>
      </c>
      <c r="K42">
        <v>8514</v>
      </c>
      <c r="L42" t="s">
        <v>167</v>
      </c>
      <c r="M42">
        <v>1</v>
      </c>
      <c r="N42">
        <v>1</v>
      </c>
      <c r="O42" t="s">
        <v>1733</v>
      </c>
      <c r="R42">
        <f t="shared" si="4"/>
        <v>0</v>
      </c>
      <c r="S42">
        <f t="shared" si="5"/>
        <v>0</v>
      </c>
      <c r="T42" s="7" t="s">
        <v>3660</v>
      </c>
      <c r="U42">
        <f t="shared" si="2"/>
        <v>0</v>
      </c>
      <c r="V42" t="s">
        <v>4065</v>
      </c>
      <c r="W42">
        <f t="shared" si="3"/>
        <v>0</v>
      </c>
      <c r="AA42" t="s">
        <v>2751</v>
      </c>
      <c r="AB42">
        <v>8994.7999999999993</v>
      </c>
      <c r="AC42">
        <v>3</v>
      </c>
      <c r="AD42" t="s">
        <v>3572</v>
      </c>
      <c r="AE42">
        <v>4</v>
      </c>
      <c r="AF42">
        <v>0</v>
      </c>
    </row>
    <row r="43" spans="1:32" x14ac:dyDescent="0.25">
      <c r="A43" t="s">
        <v>2177</v>
      </c>
      <c r="B43" t="s">
        <v>2177</v>
      </c>
      <c r="C43">
        <v>20.67</v>
      </c>
      <c r="D43">
        <v>926.57010000000002</v>
      </c>
      <c r="E43">
        <v>8</v>
      </c>
      <c r="F43">
        <v>1.1000000000000001</v>
      </c>
      <c r="G43">
        <v>464.2928</v>
      </c>
      <c r="H43">
        <v>63.17</v>
      </c>
      <c r="I43" s="1">
        <v>1270000</v>
      </c>
      <c r="J43">
        <v>12</v>
      </c>
      <c r="K43">
        <v>18943</v>
      </c>
      <c r="L43" t="s">
        <v>167</v>
      </c>
      <c r="M43">
        <v>1</v>
      </c>
      <c r="N43">
        <v>1</v>
      </c>
      <c r="O43" t="s">
        <v>2178</v>
      </c>
      <c r="R43">
        <f t="shared" si="4"/>
        <v>0</v>
      </c>
      <c r="S43">
        <f t="shared" si="5"/>
        <v>0</v>
      </c>
      <c r="T43" s="7" t="s">
        <v>3661</v>
      </c>
      <c r="U43">
        <f t="shared" si="2"/>
        <v>0</v>
      </c>
      <c r="V43" t="s">
        <v>4251</v>
      </c>
      <c r="W43">
        <f t="shared" si="3"/>
        <v>0</v>
      </c>
      <c r="AA43" t="s">
        <v>2177</v>
      </c>
      <c r="AB43">
        <v>39269.599999999999</v>
      </c>
      <c r="AC43">
        <v>34</v>
      </c>
      <c r="AD43" t="s">
        <v>3571</v>
      </c>
      <c r="AE43">
        <v>4</v>
      </c>
      <c r="AF43">
        <v>0</v>
      </c>
    </row>
    <row r="44" spans="1:32" x14ac:dyDescent="0.25">
      <c r="A44" t="s">
        <v>2781</v>
      </c>
      <c r="B44" t="s">
        <v>2781</v>
      </c>
      <c r="C44">
        <v>15.79</v>
      </c>
      <c r="D44">
        <v>1028.6089999999999</v>
      </c>
      <c r="E44">
        <v>8</v>
      </c>
      <c r="F44">
        <v>-8.8000000000000007</v>
      </c>
      <c r="G44">
        <v>515.30730000000005</v>
      </c>
      <c r="H44">
        <v>79.41</v>
      </c>
      <c r="I44" s="1">
        <v>6900000</v>
      </c>
      <c r="J44">
        <v>16</v>
      </c>
      <c r="K44">
        <v>24444</v>
      </c>
      <c r="L44" t="s">
        <v>53</v>
      </c>
      <c r="M44">
        <v>1</v>
      </c>
      <c r="N44">
        <v>1</v>
      </c>
      <c r="O44" t="s">
        <v>2782</v>
      </c>
      <c r="R44">
        <f t="shared" si="4"/>
        <v>0</v>
      </c>
      <c r="S44">
        <f t="shared" si="5"/>
        <v>0</v>
      </c>
      <c r="T44" s="7" t="s">
        <v>3662</v>
      </c>
      <c r="U44">
        <f t="shared" si="2"/>
        <v>0</v>
      </c>
      <c r="V44" t="s">
        <v>4252</v>
      </c>
      <c r="W44">
        <f t="shared" si="3"/>
        <v>0</v>
      </c>
      <c r="AA44" t="s">
        <v>2781</v>
      </c>
      <c r="AB44">
        <v>44884.1</v>
      </c>
      <c r="AC44">
        <v>65</v>
      </c>
      <c r="AD44" t="s">
        <v>3570</v>
      </c>
      <c r="AE44">
        <v>4</v>
      </c>
      <c r="AF44">
        <v>0</v>
      </c>
    </row>
    <row r="45" spans="1:32" x14ac:dyDescent="0.25">
      <c r="A45" t="s">
        <v>2539</v>
      </c>
      <c r="B45" t="s">
        <v>2539</v>
      </c>
      <c r="C45">
        <v>17.5</v>
      </c>
      <c r="D45">
        <v>820.43299999999999</v>
      </c>
      <c r="E45">
        <v>8</v>
      </c>
      <c r="F45">
        <v>-0.2</v>
      </c>
      <c r="G45">
        <v>821.4402</v>
      </c>
      <c r="H45">
        <v>60.77</v>
      </c>
      <c r="I45" s="1">
        <v>469000</v>
      </c>
      <c r="J45">
        <v>11</v>
      </c>
      <c r="K45">
        <v>15167</v>
      </c>
      <c r="L45" t="s">
        <v>83</v>
      </c>
      <c r="M45">
        <v>1</v>
      </c>
      <c r="N45">
        <v>1</v>
      </c>
      <c r="O45" t="s">
        <v>944</v>
      </c>
      <c r="R45">
        <f t="shared" si="4"/>
        <v>0</v>
      </c>
      <c r="S45">
        <f t="shared" si="5"/>
        <v>1</v>
      </c>
      <c r="T45" s="7" t="s">
        <v>3663</v>
      </c>
      <c r="U45">
        <f t="shared" si="2"/>
        <v>0</v>
      </c>
      <c r="V45" t="s">
        <v>4253</v>
      </c>
      <c r="W45">
        <f t="shared" si="3"/>
        <v>0</v>
      </c>
      <c r="AA45" t="s">
        <v>2539</v>
      </c>
      <c r="AB45">
        <v>36577.699999999997</v>
      </c>
      <c r="AC45">
        <v>27</v>
      </c>
      <c r="AD45" t="s">
        <v>3569</v>
      </c>
      <c r="AE45">
        <v>4</v>
      </c>
      <c r="AF45">
        <v>0</v>
      </c>
    </row>
    <row r="46" spans="1:32" x14ac:dyDescent="0.25">
      <c r="A46" t="s">
        <v>1686</v>
      </c>
      <c r="B46" t="s">
        <v>1686</v>
      </c>
      <c r="C46">
        <v>24.83</v>
      </c>
      <c r="D46">
        <v>787.44399999999996</v>
      </c>
      <c r="E46">
        <v>8</v>
      </c>
      <c r="F46">
        <v>2.1</v>
      </c>
      <c r="G46">
        <v>394.73009999999999</v>
      </c>
      <c r="H46">
        <v>29.52</v>
      </c>
      <c r="I46" s="1">
        <v>868000</v>
      </c>
      <c r="J46">
        <v>17</v>
      </c>
      <c r="K46">
        <v>7454</v>
      </c>
      <c r="L46" t="s">
        <v>87</v>
      </c>
      <c r="M46">
        <v>1</v>
      </c>
      <c r="N46">
        <v>1</v>
      </c>
      <c r="O46" t="s">
        <v>1687</v>
      </c>
      <c r="R46">
        <f t="shared" si="4"/>
        <v>0</v>
      </c>
      <c r="S46">
        <f t="shared" si="5"/>
        <v>2</v>
      </c>
      <c r="T46" s="7" t="s">
        <v>3664</v>
      </c>
      <c r="U46">
        <f t="shared" si="2"/>
        <v>0</v>
      </c>
      <c r="V46" t="s">
        <v>4254</v>
      </c>
      <c r="W46">
        <f t="shared" si="3"/>
        <v>0</v>
      </c>
      <c r="AA46" t="s">
        <v>1686</v>
      </c>
      <c r="AB46">
        <v>48231.1</v>
      </c>
      <c r="AC46">
        <v>99</v>
      </c>
      <c r="AD46" t="s">
        <v>3568</v>
      </c>
      <c r="AE46">
        <v>4</v>
      </c>
      <c r="AF46">
        <v>0</v>
      </c>
    </row>
    <row r="47" spans="1:32" x14ac:dyDescent="0.25">
      <c r="A47" t="s">
        <v>1586</v>
      </c>
      <c r="B47" t="s">
        <v>1586</v>
      </c>
      <c r="C47">
        <v>25.58</v>
      </c>
      <c r="D47">
        <v>994.47190000000001</v>
      </c>
      <c r="E47">
        <v>8</v>
      </c>
      <c r="F47">
        <v>1.6</v>
      </c>
      <c r="G47">
        <v>498.24400000000003</v>
      </c>
      <c r="H47">
        <v>24.7</v>
      </c>
      <c r="I47" s="1">
        <v>495000</v>
      </c>
      <c r="J47">
        <v>15</v>
      </c>
      <c r="K47">
        <v>5974</v>
      </c>
      <c r="L47" t="s">
        <v>27</v>
      </c>
      <c r="M47">
        <v>1</v>
      </c>
      <c r="N47">
        <v>1</v>
      </c>
      <c r="O47" t="s">
        <v>1587</v>
      </c>
      <c r="R47">
        <f t="shared" si="4"/>
        <v>0</v>
      </c>
      <c r="S47">
        <f t="shared" si="5"/>
        <v>0</v>
      </c>
      <c r="T47" s="7" t="s">
        <v>3665</v>
      </c>
      <c r="U47">
        <f t="shared" si="2"/>
        <v>0</v>
      </c>
      <c r="V47" t="s">
        <v>3645</v>
      </c>
      <c r="W47">
        <f t="shared" si="3"/>
        <v>19</v>
      </c>
      <c r="AA47" t="s">
        <v>1586</v>
      </c>
      <c r="AB47">
        <v>43515.6</v>
      </c>
      <c r="AC47">
        <v>55</v>
      </c>
      <c r="AD47" t="s">
        <v>3567</v>
      </c>
      <c r="AE47">
        <v>4</v>
      </c>
      <c r="AF47">
        <v>0</v>
      </c>
    </row>
    <row r="48" spans="1:32" x14ac:dyDescent="0.25">
      <c r="A48" t="s">
        <v>934</v>
      </c>
      <c r="B48" t="s">
        <v>934</v>
      </c>
      <c r="C48">
        <v>30.53</v>
      </c>
      <c r="D48">
        <v>896.55550000000005</v>
      </c>
      <c r="E48">
        <v>8</v>
      </c>
      <c r="F48">
        <v>0.2</v>
      </c>
      <c r="G48">
        <v>449.2851</v>
      </c>
      <c r="H48">
        <v>28.65</v>
      </c>
      <c r="I48" s="1">
        <v>198000000</v>
      </c>
      <c r="J48">
        <v>20</v>
      </c>
      <c r="K48">
        <v>6925</v>
      </c>
      <c r="L48" t="s">
        <v>68</v>
      </c>
      <c r="M48">
        <v>9</v>
      </c>
      <c r="N48">
        <v>9</v>
      </c>
      <c r="O48" t="s">
        <v>935</v>
      </c>
      <c r="R48">
        <f t="shared" si="4"/>
        <v>0</v>
      </c>
      <c r="S48">
        <f t="shared" si="5"/>
        <v>0</v>
      </c>
      <c r="T48" s="7" t="s">
        <v>3666</v>
      </c>
      <c r="U48">
        <f t="shared" si="2"/>
        <v>0</v>
      </c>
      <c r="V48" t="s">
        <v>4255</v>
      </c>
      <c r="W48">
        <f t="shared" si="3"/>
        <v>0</v>
      </c>
      <c r="AA48" t="s">
        <v>934</v>
      </c>
      <c r="AB48">
        <v>4504.8999999999996</v>
      </c>
      <c r="AC48">
        <v>1.6</v>
      </c>
      <c r="AD48" t="s">
        <v>3566</v>
      </c>
      <c r="AE48">
        <v>4</v>
      </c>
      <c r="AF48">
        <v>1</v>
      </c>
    </row>
    <row r="49" spans="1:32" x14ac:dyDescent="0.25">
      <c r="A49" t="s">
        <v>1006</v>
      </c>
      <c r="B49" t="s">
        <v>1006</v>
      </c>
      <c r="C49">
        <v>29.76</v>
      </c>
      <c r="D49">
        <v>952.45010000000002</v>
      </c>
      <c r="E49">
        <v>8</v>
      </c>
      <c r="F49">
        <v>1.3</v>
      </c>
      <c r="G49">
        <v>477.233</v>
      </c>
      <c r="H49">
        <v>24.04</v>
      </c>
      <c r="I49" s="1">
        <v>2540000</v>
      </c>
      <c r="J49">
        <v>15</v>
      </c>
      <c r="K49">
        <v>5792</v>
      </c>
      <c r="L49" t="s">
        <v>27</v>
      </c>
      <c r="M49">
        <v>2</v>
      </c>
      <c r="N49">
        <v>2</v>
      </c>
      <c r="O49" t="s">
        <v>293</v>
      </c>
      <c r="R49">
        <f t="shared" si="4"/>
        <v>0</v>
      </c>
      <c r="S49">
        <f t="shared" si="5"/>
        <v>0</v>
      </c>
      <c r="T49" s="7" t="s">
        <v>3667</v>
      </c>
      <c r="U49">
        <f t="shared" si="2"/>
        <v>0</v>
      </c>
      <c r="V49" t="s">
        <v>4256</v>
      </c>
      <c r="W49">
        <f t="shared" si="3"/>
        <v>0</v>
      </c>
      <c r="AA49" t="s">
        <v>1006</v>
      </c>
      <c r="AB49">
        <v>43953.8</v>
      </c>
      <c r="AC49">
        <v>60</v>
      </c>
      <c r="AD49" t="s">
        <v>3565</v>
      </c>
      <c r="AE49">
        <v>4</v>
      </c>
      <c r="AF49">
        <v>0</v>
      </c>
    </row>
    <row r="50" spans="1:32" x14ac:dyDescent="0.25">
      <c r="A50" t="s">
        <v>1499</v>
      </c>
      <c r="B50" t="s">
        <v>1499</v>
      </c>
      <c r="C50">
        <v>26.05</v>
      </c>
      <c r="D50">
        <v>900.5181</v>
      </c>
      <c r="E50">
        <v>8</v>
      </c>
      <c r="F50">
        <v>0.5</v>
      </c>
      <c r="G50">
        <v>451.26650000000001</v>
      </c>
      <c r="H50">
        <v>52.62</v>
      </c>
      <c r="I50" s="1">
        <v>2390000</v>
      </c>
      <c r="J50">
        <v>14</v>
      </c>
      <c r="K50">
        <v>15048</v>
      </c>
      <c r="L50" t="s">
        <v>17</v>
      </c>
      <c r="M50">
        <v>3</v>
      </c>
      <c r="N50">
        <v>3</v>
      </c>
      <c r="O50" t="s">
        <v>1500</v>
      </c>
      <c r="R50">
        <f t="shared" si="4"/>
        <v>1</v>
      </c>
      <c r="S50">
        <f t="shared" si="5"/>
        <v>1</v>
      </c>
      <c r="T50" s="7" t="s">
        <v>3668</v>
      </c>
      <c r="U50">
        <f t="shared" si="2"/>
        <v>2</v>
      </c>
      <c r="V50" t="s">
        <v>4257</v>
      </c>
      <c r="W50">
        <f t="shared" si="3"/>
        <v>0</v>
      </c>
      <c r="AA50" t="s">
        <v>1499</v>
      </c>
      <c r="AB50">
        <v>28987.9</v>
      </c>
      <c r="AC50">
        <v>15</v>
      </c>
      <c r="AD50" t="s">
        <v>3564</v>
      </c>
      <c r="AE50">
        <v>4</v>
      </c>
      <c r="AF50">
        <v>0</v>
      </c>
    </row>
    <row r="51" spans="1:32" x14ac:dyDescent="0.25">
      <c r="A51" t="s">
        <v>2570</v>
      </c>
      <c r="B51" t="s">
        <v>2570</v>
      </c>
      <c r="C51">
        <v>17.260000000000002</v>
      </c>
      <c r="D51">
        <v>851.45010000000002</v>
      </c>
      <c r="E51">
        <v>8</v>
      </c>
      <c r="F51">
        <v>4.9000000000000004</v>
      </c>
      <c r="G51">
        <v>426.73439999999999</v>
      </c>
      <c r="H51">
        <v>21.8</v>
      </c>
      <c r="I51" s="1">
        <v>297000</v>
      </c>
      <c r="J51">
        <v>16</v>
      </c>
      <c r="K51">
        <v>5227</v>
      </c>
      <c r="L51" t="s">
        <v>53</v>
      </c>
      <c r="M51">
        <v>1</v>
      </c>
      <c r="N51">
        <v>1</v>
      </c>
      <c r="O51" t="s">
        <v>842</v>
      </c>
      <c r="R51">
        <f t="shared" si="4"/>
        <v>0</v>
      </c>
      <c r="S51">
        <f t="shared" si="5"/>
        <v>0</v>
      </c>
      <c r="T51" s="7" t="s">
        <v>3669</v>
      </c>
      <c r="U51">
        <f t="shared" si="2"/>
        <v>1</v>
      </c>
      <c r="V51" t="s">
        <v>4258</v>
      </c>
      <c r="W51">
        <f t="shared" si="3"/>
        <v>0</v>
      </c>
      <c r="AA51" t="s">
        <v>2570</v>
      </c>
      <c r="AB51">
        <v>47817.5</v>
      </c>
      <c r="AC51">
        <v>95</v>
      </c>
      <c r="AD51" t="s">
        <v>3563</v>
      </c>
      <c r="AE51">
        <v>4</v>
      </c>
      <c r="AF51">
        <v>0</v>
      </c>
    </row>
    <row r="52" spans="1:32" x14ac:dyDescent="0.25">
      <c r="A52" t="s">
        <v>2650</v>
      </c>
      <c r="B52" t="s">
        <v>2650</v>
      </c>
      <c r="C52">
        <v>16.57</v>
      </c>
      <c r="D52">
        <v>1018.556</v>
      </c>
      <c r="E52">
        <v>8</v>
      </c>
      <c r="F52">
        <v>0.5</v>
      </c>
      <c r="G52">
        <v>510.28550000000001</v>
      </c>
      <c r="H52">
        <v>26.42</v>
      </c>
      <c r="I52" s="1">
        <v>322000</v>
      </c>
      <c r="J52">
        <v>19</v>
      </c>
      <c r="K52">
        <v>6404</v>
      </c>
      <c r="L52" t="s">
        <v>159</v>
      </c>
      <c r="M52">
        <v>1</v>
      </c>
      <c r="N52">
        <v>1</v>
      </c>
      <c r="O52" t="s">
        <v>842</v>
      </c>
      <c r="R52">
        <f t="shared" si="4"/>
        <v>0</v>
      </c>
      <c r="S52">
        <f t="shared" si="5"/>
        <v>0</v>
      </c>
      <c r="T52" s="7" t="s">
        <v>3670</v>
      </c>
      <c r="U52">
        <f t="shared" si="2"/>
        <v>0</v>
      </c>
      <c r="V52" t="s">
        <v>4259</v>
      </c>
      <c r="W52">
        <f t="shared" si="3"/>
        <v>0</v>
      </c>
      <c r="AA52" t="s">
        <v>2650</v>
      </c>
      <c r="AB52">
        <v>15147.6</v>
      </c>
      <c r="AC52">
        <v>5.5</v>
      </c>
      <c r="AD52" t="s">
        <v>3562</v>
      </c>
      <c r="AE52">
        <v>4</v>
      </c>
      <c r="AF52">
        <v>0</v>
      </c>
    </row>
    <row r="53" spans="1:32" x14ac:dyDescent="0.25">
      <c r="A53" t="s">
        <v>750</v>
      </c>
      <c r="B53" t="s">
        <v>750</v>
      </c>
      <c r="C53">
        <v>32.22</v>
      </c>
      <c r="D53">
        <v>962.54359999999997</v>
      </c>
      <c r="E53">
        <v>8</v>
      </c>
      <c r="F53">
        <v>1.2</v>
      </c>
      <c r="G53">
        <v>482.27969999999999</v>
      </c>
      <c r="H53">
        <v>39.75</v>
      </c>
      <c r="I53" s="1">
        <v>6660000</v>
      </c>
      <c r="J53">
        <v>12</v>
      </c>
      <c r="K53">
        <v>10815</v>
      </c>
      <c r="L53" t="s">
        <v>167</v>
      </c>
      <c r="M53">
        <v>2</v>
      </c>
      <c r="N53">
        <v>2</v>
      </c>
      <c r="O53" t="s">
        <v>751</v>
      </c>
      <c r="R53">
        <f t="shared" si="4"/>
        <v>0</v>
      </c>
      <c r="S53">
        <f t="shared" si="5"/>
        <v>0</v>
      </c>
      <c r="T53" s="7" t="s">
        <v>3671</v>
      </c>
      <c r="U53">
        <f t="shared" si="2"/>
        <v>0</v>
      </c>
      <c r="V53" t="s">
        <v>4260</v>
      </c>
      <c r="W53">
        <f t="shared" si="3"/>
        <v>0</v>
      </c>
      <c r="AA53" t="s">
        <v>750</v>
      </c>
      <c r="AB53">
        <v>30466.5</v>
      </c>
      <c r="AC53">
        <v>17</v>
      </c>
      <c r="AD53" t="s">
        <v>3561</v>
      </c>
      <c r="AE53">
        <v>4</v>
      </c>
      <c r="AF53">
        <v>0</v>
      </c>
    </row>
    <row r="54" spans="1:32" x14ac:dyDescent="0.25">
      <c r="A54" t="s">
        <v>2010</v>
      </c>
      <c r="B54" t="s">
        <v>2010</v>
      </c>
      <c r="C54">
        <v>22.19</v>
      </c>
      <c r="D54">
        <v>913.49810000000002</v>
      </c>
      <c r="E54">
        <v>8</v>
      </c>
      <c r="F54">
        <v>0.4</v>
      </c>
      <c r="G54">
        <v>457.75650000000002</v>
      </c>
      <c r="H54">
        <v>33.69</v>
      </c>
      <c r="I54" s="1">
        <v>372000</v>
      </c>
      <c r="J54">
        <v>15</v>
      </c>
      <c r="K54">
        <v>8680</v>
      </c>
      <c r="L54" t="s">
        <v>27</v>
      </c>
      <c r="M54">
        <v>2</v>
      </c>
      <c r="N54">
        <v>2</v>
      </c>
      <c r="O54" t="s">
        <v>2011</v>
      </c>
      <c r="R54">
        <f t="shared" si="4"/>
        <v>0</v>
      </c>
      <c r="S54">
        <f t="shared" si="5"/>
        <v>0</v>
      </c>
      <c r="T54" s="7" t="s">
        <v>3672</v>
      </c>
      <c r="U54">
        <f t="shared" si="2"/>
        <v>0</v>
      </c>
      <c r="V54" t="s">
        <v>4261</v>
      </c>
      <c r="W54">
        <f t="shared" si="3"/>
        <v>0</v>
      </c>
      <c r="AA54" t="s">
        <v>2010</v>
      </c>
      <c r="AB54">
        <v>46150.3</v>
      </c>
      <c r="AC54">
        <v>75</v>
      </c>
      <c r="AD54" t="s">
        <v>3560</v>
      </c>
      <c r="AE54">
        <v>4</v>
      </c>
      <c r="AF54">
        <v>0</v>
      </c>
    </row>
    <row r="55" spans="1:32" x14ac:dyDescent="0.25">
      <c r="A55" t="s">
        <v>2495</v>
      </c>
      <c r="B55" t="s">
        <v>2495</v>
      </c>
      <c r="C55">
        <v>17.86</v>
      </c>
      <c r="D55">
        <v>821.39189999999996</v>
      </c>
      <c r="E55">
        <v>8</v>
      </c>
      <c r="F55">
        <v>2.4</v>
      </c>
      <c r="G55">
        <v>411.70420000000001</v>
      </c>
      <c r="H55">
        <v>33.590000000000003</v>
      </c>
      <c r="I55" s="1">
        <v>830000</v>
      </c>
      <c r="J55">
        <v>17</v>
      </c>
      <c r="K55">
        <v>8626</v>
      </c>
      <c r="L55" t="s">
        <v>87</v>
      </c>
      <c r="M55">
        <v>1</v>
      </c>
      <c r="N55">
        <v>1</v>
      </c>
      <c r="O55" t="s">
        <v>1485</v>
      </c>
      <c r="R55">
        <f t="shared" si="4"/>
        <v>0</v>
      </c>
      <c r="S55">
        <f t="shared" si="5"/>
        <v>0</v>
      </c>
      <c r="T55" s="7" t="s">
        <v>3673</v>
      </c>
      <c r="U55">
        <f t="shared" si="2"/>
        <v>0</v>
      </c>
      <c r="V55" t="s">
        <v>4262</v>
      </c>
      <c r="W55">
        <f t="shared" si="3"/>
        <v>5</v>
      </c>
      <c r="AA55" t="s">
        <v>2495</v>
      </c>
      <c r="AB55">
        <v>47961</v>
      </c>
      <c r="AC55">
        <v>99</v>
      </c>
      <c r="AD55" t="s">
        <v>3559</v>
      </c>
      <c r="AE55">
        <v>4</v>
      </c>
      <c r="AF55">
        <v>0</v>
      </c>
    </row>
    <row r="56" spans="1:32" x14ac:dyDescent="0.25">
      <c r="A56" t="s">
        <v>1756</v>
      </c>
      <c r="B56" t="s">
        <v>1756</v>
      </c>
      <c r="C56">
        <v>24.18</v>
      </c>
      <c r="D56">
        <v>955.50149999999996</v>
      </c>
      <c r="E56">
        <v>8</v>
      </c>
      <c r="F56">
        <v>2.2000000000000002</v>
      </c>
      <c r="G56">
        <v>478.75909999999999</v>
      </c>
      <c r="H56">
        <v>49.29</v>
      </c>
      <c r="I56" s="1">
        <v>3390000</v>
      </c>
      <c r="J56">
        <v>11</v>
      </c>
      <c r="K56">
        <v>12226</v>
      </c>
      <c r="L56" t="s">
        <v>83</v>
      </c>
      <c r="M56">
        <v>3</v>
      </c>
      <c r="N56">
        <v>3</v>
      </c>
      <c r="O56" t="s">
        <v>1757</v>
      </c>
      <c r="R56">
        <f t="shared" si="4"/>
        <v>0</v>
      </c>
      <c r="S56">
        <f t="shared" si="5"/>
        <v>1</v>
      </c>
      <c r="T56" s="7" t="s">
        <v>3674</v>
      </c>
      <c r="U56">
        <f t="shared" si="2"/>
        <v>0</v>
      </c>
      <c r="V56" t="s">
        <v>3961</v>
      </c>
      <c r="W56">
        <f t="shared" si="3"/>
        <v>0</v>
      </c>
      <c r="AA56" t="s">
        <v>1756</v>
      </c>
      <c r="AB56">
        <v>12646.6</v>
      </c>
      <c r="AC56">
        <v>4.5</v>
      </c>
      <c r="AD56" t="s">
        <v>3558</v>
      </c>
      <c r="AE56">
        <v>4</v>
      </c>
      <c r="AF56">
        <v>0</v>
      </c>
    </row>
    <row r="57" spans="1:32" x14ac:dyDescent="0.25">
      <c r="A57" t="s">
        <v>1993</v>
      </c>
      <c r="B57" t="s">
        <v>1993</v>
      </c>
      <c r="C57">
        <v>22.36</v>
      </c>
      <c r="D57">
        <v>825.50720000000001</v>
      </c>
      <c r="E57">
        <v>8</v>
      </c>
      <c r="F57">
        <v>-0.4</v>
      </c>
      <c r="G57">
        <v>413.76069999999999</v>
      </c>
      <c r="H57">
        <v>35.15</v>
      </c>
      <c r="I57" s="1">
        <v>384000</v>
      </c>
      <c r="J57">
        <v>19</v>
      </c>
      <c r="K57">
        <v>9416</v>
      </c>
      <c r="L57" t="s">
        <v>159</v>
      </c>
      <c r="M57">
        <v>1</v>
      </c>
      <c r="N57">
        <v>1</v>
      </c>
      <c r="O57" t="s">
        <v>793</v>
      </c>
      <c r="R57">
        <f t="shared" si="4"/>
        <v>0</v>
      </c>
      <c r="S57">
        <f t="shared" si="5"/>
        <v>0</v>
      </c>
      <c r="T57" s="7" t="s">
        <v>3675</v>
      </c>
      <c r="U57">
        <f t="shared" si="2"/>
        <v>0</v>
      </c>
      <c r="V57" t="s">
        <v>4263</v>
      </c>
      <c r="W57">
        <f t="shared" si="3"/>
        <v>0</v>
      </c>
      <c r="AA57" t="s">
        <v>1993</v>
      </c>
      <c r="AB57">
        <v>45700.6</v>
      </c>
      <c r="AC57">
        <v>70</v>
      </c>
      <c r="AD57" t="s">
        <v>3557</v>
      </c>
      <c r="AE57">
        <v>4</v>
      </c>
      <c r="AF57">
        <v>0</v>
      </c>
    </row>
    <row r="58" spans="1:32" x14ac:dyDescent="0.25">
      <c r="A58" t="s">
        <v>1831</v>
      </c>
      <c r="B58" t="s">
        <v>1831</v>
      </c>
      <c r="C58">
        <v>23.62</v>
      </c>
      <c r="D58">
        <v>993.51310000000001</v>
      </c>
      <c r="E58">
        <v>8</v>
      </c>
      <c r="F58">
        <v>1.7</v>
      </c>
      <c r="G58">
        <v>497.76459999999997</v>
      </c>
      <c r="H58">
        <v>22.86</v>
      </c>
      <c r="I58" s="1">
        <v>232000</v>
      </c>
      <c r="J58">
        <v>17</v>
      </c>
      <c r="K58">
        <v>5440</v>
      </c>
      <c r="L58" t="s">
        <v>87</v>
      </c>
      <c r="M58">
        <v>1</v>
      </c>
      <c r="N58">
        <v>1</v>
      </c>
      <c r="O58" t="s">
        <v>900</v>
      </c>
      <c r="R58">
        <f t="shared" si="4"/>
        <v>0</v>
      </c>
      <c r="S58">
        <f t="shared" si="5"/>
        <v>0</v>
      </c>
      <c r="T58" s="7" t="s">
        <v>3676</v>
      </c>
      <c r="U58">
        <f t="shared" si="2"/>
        <v>2</v>
      </c>
      <c r="V58" t="s">
        <v>4264</v>
      </c>
      <c r="W58">
        <f t="shared" si="3"/>
        <v>0</v>
      </c>
      <c r="AA58" t="s">
        <v>1831</v>
      </c>
      <c r="AB58">
        <v>10655.6</v>
      </c>
      <c r="AC58">
        <v>4</v>
      </c>
      <c r="AD58" t="s">
        <v>3556</v>
      </c>
      <c r="AE58">
        <v>4</v>
      </c>
      <c r="AF58">
        <v>0</v>
      </c>
    </row>
    <row r="59" spans="1:32" x14ac:dyDescent="0.25">
      <c r="A59" t="s">
        <v>2131</v>
      </c>
      <c r="B59" t="s">
        <v>2131</v>
      </c>
      <c r="C59">
        <v>21.12</v>
      </c>
      <c r="D59">
        <v>850.45479999999998</v>
      </c>
      <c r="E59">
        <v>8</v>
      </c>
      <c r="F59">
        <v>3.5</v>
      </c>
      <c r="G59">
        <v>426.2362</v>
      </c>
      <c r="H59">
        <v>30.38</v>
      </c>
      <c r="I59" s="1">
        <v>525000</v>
      </c>
      <c r="J59">
        <v>17</v>
      </c>
      <c r="K59">
        <v>7716</v>
      </c>
      <c r="L59" t="s">
        <v>87</v>
      </c>
      <c r="M59">
        <v>1</v>
      </c>
      <c r="N59">
        <v>1</v>
      </c>
      <c r="O59" t="s">
        <v>378</v>
      </c>
      <c r="R59">
        <f t="shared" si="4"/>
        <v>0</v>
      </c>
      <c r="S59">
        <f t="shared" si="5"/>
        <v>0</v>
      </c>
      <c r="T59" s="7" t="s">
        <v>3677</v>
      </c>
      <c r="U59">
        <f t="shared" si="2"/>
        <v>0</v>
      </c>
      <c r="V59" t="s">
        <v>4265</v>
      </c>
      <c r="W59">
        <f t="shared" si="3"/>
        <v>0</v>
      </c>
      <c r="AA59" t="s">
        <v>2131</v>
      </c>
      <c r="AB59">
        <v>46655.3</v>
      </c>
      <c r="AC59">
        <v>80</v>
      </c>
      <c r="AD59" t="s">
        <v>3555</v>
      </c>
      <c r="AE59">
        <v>4</v>
      </c>
      <c r="AF59">
        <v>0</v>
      </c>
    </row>
    <row r="60" spans="1:32" x14ac:dyDescent="0.25">
      <c r="A60" t="s">
        <v>2641</v>
      </c>
      <c r="B60" t="s">
        <v>2641</v>
      </c>
      <c r="C60">
        <v>16.63</v>
      </c>
      <c r="D60">
        <v>898.56</v>
      </c>
      <c r="E60">
        <v>8</v>
      </c>
      <c r="F60">
        <v>-1.3</v>
      </c>
      <c r="G60">
        <v>450.2867</v>
      </c>
      <c r="H60">
        <v>46.2</v>
      </c>
      <c r="I60" s="1">
        <v>2220000</v>
      </c>
      <c r="J60">
        <v>13</v>
      </c>
      <c r="K60">
        <v>12370</v>
      </c>
      <c r="L60" t="s">
        <v>20</v>
      </c>
      <c r="M60">
        <v>2</v>
      </c>
      <c r="N60">
        <v>2</v>
      </c>
      <c r="O60" t="s">
        <v>925</v>
      </c>
      <c r="R60">
        <f t="shared" si="4"/>
        <v>0</v>
      </c>
      <c r="S60">
        <f t="shared" si="5"/>
        <v>0</v>
      </c>
      <c r="T60" s="7" t="s">
        <v>3678</v>
      </c>
      <c r="U60">
        <f t="shared" si="2"/>
        <v>0</v>
      </c>
      <c r="V60" t="s">
        <v>4266</v>
      </c>
      <c r="W60">
        <f t="shared" si="3"/>
        <v>0</v>
      </c>
      <c r="AA60" t="s">
        <v>2641</v>
      </c>
      <c r="AB60">
        <v>39993.800000000003</v>
      </c>
      <c r="AC60">
        <v>36</v>
      </c>
      <c r="AD60" t="s">
        <v>3554</v>
      </c>
      <c r="AE60">
        <v>4</v>
      </c>
      <c r="AF60">
        <v>0</v>
      </c>
    </row>
    <row r="61" spans="1:32" x14ac:dyDescent="0.25">
      <c r="A61" t="s">
        <v>1414</v>
      </c>
      <c r="B61" t="s">
        <v>1414</v>
      </c>
      <c r="C61">
        <v>26.76</v>
      </c>
      <c r="D61">
        <v>913.50210000000004</v>
      </c>
      <c r="E61">
        <v>8</v>
      </c>
      <c r="F61">
        <v>-0.7</v>
      </c>
      <c r="G61">
        <v>457.75799999999998</v>
      </c>
      <c r="H61">
        <v>28.92</v>
      </c>
      <c r="I61" s="1">
        <v>7210000</v>
      </c>
      <c r="J61">
        <v>19</v>
      </c>
      <c r="K61">
        <v>7241</v>
      </c>
      <c r="L61" t="s">
        <v>159</v>
      </c>
      <c r="M61">
        <v>2</v>
      </c>
      <c r="N61">
        <v>2</v>
      </c>
      <c r="O61" t="s">
        <v>1415</v>
      </c>
      <c r="R61">
        <f t="shared" si="4"/>
        <v>0</v>
      </c>
      <c r="S61">
        <f t="shared" si="5"/>
        <v>0</v>
      </c>
      <c r="T61" s="7" t="s">
        <v>3679</v>
      </c>
      <c r="U61">
        <f t="shared" si="2"/>
        <v>0</v>
      </c>
      <c r="V61" t="s">
        <v>4267</v>
      </c>
      <c r="W61">
        <f t="shared" si="3"/>
        <v>0</v>
      </c>
      <c r="AA61" t="s">
        <v>1414</v>
      </c>
      <c r="AB61">
        <v>29319.5</v>
      </c>
      <c r="AC61">
        <v>16</v>
      </c>
      <c r="AD61" t="s">
        <v>3553</v>
      </c>
      <c r="AE61">
        <v>4</v>
      </c>
      <c r="AF61">
        <v>0</v>
      </c>
    </row>
    <row r="62" spans="1:32" x14ac:dyDescent="0.25">
      <c r="A62" t="s">
        <v>1020</v>
      </c>
      <c r="B62" t="s">
        <v>1020</v>
      </c>
      <c r="C62">
        <v>29.62</v>
      </c>
      <c r="D62">
        <v>1047.4661000000001</v>
      </c>
      <c r="E62">
        <v>8</v>
      </c>
      <c r="F62">
        <v>-0.5</v>
      </c>
      <c r="G62">
        <v>524.74009999999998</v>
      </c>
      <c r="H62">
        <v>36.869999999999997</v>
      </c>
      <c r="I62" s="1">
        <v>15700000</v>
      </c>
      <c r="J62">
        <v>19</v>
      </c>
      <c r="K62">
        <v>10005</v>
      </c>
      <c r="L62" t="s">
        <v>159</v>
      </c>
      <c r="M62">
        <v>3</v>
      </c>
      <c r="N62">
        <v>3</v>
      </c>
      <c r="O62" t="s">
        <v>1021</v>
      </c>
      <c r="R62">
        <f t="shared" si="4"/>
        <v>1</v>
      </c>
      <c r="S62">
        <f t="shared" si="5"/>
        <v>0</v>
      </c>
      <c r="T62" s="7" t="s">
        <v>3680</v>
      </c>
      <c r="U62">
        <f t="shared" si="2"/>
        <v>0</v>
      </c>
      <c r="V62" t="s">
        <v>4268</v>
      </c>
      <c r="W62">
        <f t="shared" si="3"/>
        <v>0</v>
      </c>
      <c r="AA62" t="s">
        <v>1020</v>
      </c>
      <c r="AB62">
        <v>6572.6</v>
      </c>
      <c r="AC62">
        <v>2.5</v>
      </c>
      <c r="AD62" t="s">
        <v>3552</v>
      </c>
      <c r="AE62">
        <v>4</v>
      </c>
      <c r="AF62">
        <v>0</v>
      </c>
    </row>
    <row r="63" spans="1:32" x14ac:dyDescent="0.25">
      <c r="A63" t="s">
        <v>2949</v>
      </c>
      <c r="B63" t="s">
        <v>2754</v>
      </c>
      <c r="C63">
        <v>15.93</v>
      </c>
      <c r="D63">
        <v>940.59299999999996</v>
      </c>
      <c r="E63">
        <v>8</v>
      </c>
      <c r="F63">
        <v>4.5999999999999996</v>
      </c>
      <c r="G63">
        <v>471.30590000000001</v>
      </c>
      <c r="H63">
        <v>25.6</v>
      </c>
      <c r="I63">
        <v>0</v>
      </c>
      <c r="J63">
        <v>18</v>
      </c>
      <c r="K63">
        <v>6258</v>
      </c>
      <c r="L63" t="s">
        <v>141</v>
      </c>
      <c r="M63">
        <v>1</v>
      </c>
      <c r="N63">
        <v>1</v>
      </c>
      <c r="O63" t="s">
        <v>2755</v>
      </c>
      <c r="P63" t="s">
        <v>110</v>
      </c>
      <c r="Q63" t="s">
        <v>2756</v>
      </c>
      <c r="R63">
        <f t="shared" si="4"/>
        <v>0</v>
      </c>
      <c r="S63">
        <f t="shared" si="5"/>
        <v>0</v>
      </c>
      <c r="T63" s="7" t="s">
        <v>3681</v>
      </c>
      <c r="U63">
        <f t="shared" si="2"/>
        <v>0</v>
      </c>
      <c r="V63" t="s">
        <v>4269</v>
      </c>
      <c r="W63">
        <f t="shared" si="3"/>
        <v>0</v>
      </c>
      <c r="AA63" t="s">
        <v>2949</v>
      </c>
      <c r="AB63">
        <v>45526.8</v>
      </c>
      <c r="AC63">
        <v>70</v>
      </c>
      <c r="AD63" t="s">
        <v>3551</v>
      </c>
      <c r="AE63">
        <v>4</v>
      </c>
      <c r="AF63">
        <v>0</v>
      </c>
    </row>
    <row r="64" spans="1:32" x14ac:dyDescent="0.25">
      <c r="A64" t="s">
        <v>2711</v>
      </c>
      <c r="B64" t="s">
        <v>2711</v>
      </c>
      <c r="C64">
        <v>16.170000000000002</v>
      </c>
      <c r="D64">
        <v>957.58590000000004</v>
      </c>
      <c r="E64">
        <v>8</v>
      </c>
      <c r="F64">
        <v>1.4</v>
      </c>
      <c r="G64">
        <v>479.80090000000001</v>
      </c>
      <c r="H64">
        <v>50.57</v>
      </c>
      <c r="I64" s="1">
        <v>3550000</v>
      </c>
      <c r="J64">
        <v>14</v>
      </c>
      <c r="K64">
        <v>14324</v>
      </c>
      <c r="L64" t="s">
        <v>17</v>
      </c>
      <c r="M64">
        <v>1</v>
      </c>
      <c r="N64">
        <v>1</v>
      </c>
      <c r="O64" t="s">
        <v>564</v>
      </c>
      <c r="R64">
        <f t="shared" si="4"/>
        <v>0</v>
      </c>
      <c r="S64">
        <f t="shared" si="5"/>
        <v>0</v>
      </c>
      <c r="T64" s="7" t="s">
        <v>3682</v>
      </c>
      <c r="U64">
        <f t="shared" si="2"/>
        <v>0</v>
      </c>
      <c r="V64" t="s">
        <v>4270</v>
      </c>
      <c r="W64">
        <f t="shared" si="3"/>
        <v>0</v>
      </c>
      <c r="AA64" t="s">
        <v>2711</v>
      </c>
      <c r="AB64">
        <v>7774.1</v>
      </c>
      <c r="AC64">
        <v>3</v>
      </c>
      <c r="AD64" t="s">
        <v>3550</v>
      </c>
      <c r="AE64">
        <v>4</v>
      </c>
      <c r="AF64">
        <v>0</v>
      </c>
    </row>
    <row r="65" spans="1:32" x14ac:dyDescent="0.25">
      <c r="A65" t="s">
        <v>2767</v>
      </c>
      <c r="B65" t="s">
        <v>2767</v>
      </c>
      <c r="C65">
        <v>15.87</v>
      </c>
      <c r="D65">
        <v>1096.673</v>
      </c>
      <c r="E65">
        <v>8</v>
      </c>
      <c r="F65">
        <v>-1.7</v>
      </c>
      <c r="G65">
        <v>549.34280000000001</v>
      </c>
      <c r="H65">
        <v>24.41</v>
      </c>
      <c r="I65" s="1">
        <v>5940000</v>
      </c>
      <c r="J65">
        <v>20</v>
      </c>
      <c r="K65">
        <v>5670</v>
      </c>
      <c r="L65" t="s">
        <v>68</v>
      </c>
      <c r="M65">
        <v>1</v>
      </c>
      <c r="N65">
        <v>1</v>
      </c>
      <c r="O65" t="s">
        <v>116</v>
      </c>
      <c r="R65">
        <f t="shared" si="4"/>
        <v>0</v>
      </c>
      <c r="S65">
        <f t="shared" si="5"/>
        <v>0</v>
      </c>
      <c r="T65" s="7" t="s">
        <v>3683</v>
      </c>
      <c r="U65">
        <f t="shared" si="2"/>
        <v>0</v>
      </c>
      <c r="V65" t="s">
        <v>4271</v>
      </c>
      <c r="W65">
        <f t="shared" si="3"/>
        <v>0</v>
      </c>
      <c r="AA65" t="s">
        <v>2767</v>
      </c>
      <c r="AB65">
        <v>3184</v>
      </c>
      <c r="AC65">
        <v>1.2</v>
      </c>
      <c r="AD65" t="s">
        <v>3549</v>
      </c>
      <c r="AE65">
        <v>4</v>
      </c>
      <c r="AF65">
        <v>1</v>
      </c>
    </row>
    <row r="66" spans="1:32" x14ac:dyDescent="0.25">
      <c r="A66" t="s">
        <v>2338</v>
      </c>
      <c r="B66" t="s">
        <v>2338</v>
      </c>
      <c r="C66">
        <v>19.149999999999999</v>
      </c>
      <c r="D66">
        <v>940.6182</v>
      </c>
      <c r="E66">
        <v>8</v>
      </c>
      <c r="F66">
        <v>1.1000000000000001</v>
      </c>
      <c r="G66">
        <v>471.31689999999998</v>
      </c>
      <c r="H66">
        <v>36.35</v>
      </c>
      <c r="I66" s="1">
        <v>22800000</v>
      </c>
      <c r="J66">
        <v>13</v>
      </c>
      <c r="K66">
        <v>8996</v>
      </c>
      <c r="L66" t="s">
        <v>20</v>
      </c>
      <c r="M66">
        <v>2</v>
      </c>
      <c r="N66">
        <v>2</v>
      </c>
      <c r="O66" t="s">
        <v>2339</v>
      </c>
      <c r="R66">
        <f t="shared" si="4"/>
        <v>0</v>
      </c>
      <c r="S66">
        <f t="shared" si="5"/>
        <v>1</v>
      </c>
      <c r="T66" s="7" t="s">
        <v>3684</v>
      </c>
      <c r="U66">
        <f t="shared" si="2"/>
        <v>0</v>
      </c>
      <c r="V66" t="s">
        <v>4272</v>
      </c>
      <c r="W66">
        <f t="shared" si="3"/>
        <v>0</v>
      </c>
      <c r="AA66" t="s">
        <v>2338</v>
      </c>
      <c r="AB66">
        <v>29533.4</v>
      </c>
      <c r="AC66">
        <v>16</v>
      </c>
      <c r="AD66" t="s">
        <v>3548</v>
      </c>
      <c r="AE66">
        <v>4</v>
      </c>
      <c r="AF66">
        <v>0</v>
      </c>
    </row>
    <row r="67" spans="1:32" x14ac:dyDescent="0.25">
      <c r="A67" t="s">
        <v>2928</v>
      </c>
      <c r="B67" t="s">
        <v>2509</v>
      </c>
      <c r="C67">
        <v>17.690000000000001</v>
      </c>
      <c r="D67">
        <v>999.42319999999995</v>
      </c>
      <c r="E67">
        <v>8</v>
      </c>
      <c r="F67">
        <v>0.8</v>
      </c>
      <c r="G67">
        <v>500.71929999999998</v>
      </c>
      <c r="H67">
        <v>24.72</v>
      </c>
      <c r="I67" s="1">
        <v>2660000</v>
      </c>
      <c r="J67">
        <v>20</v>
      </c>
      <c r="K67">
        <v>5755</v>
      </c>
      <c r="L67" t="s">
        <v>68</v>
      </c>
      <c r="M67">
        <v>1</v>
      </c>
      <c r="N67">
        <v>1</v>
      </c>
      <c r="O67" t="s">
        <v>639</v>
      </c>
      <c r="P67" t="s">
        <v>24</v>
      </c>
      <c r="Q67" t="s">
        <v>204</v>
      </c>
      <c r="R67">
        <f t="shared" si="4"/>
        <v>0</v>
      </c>
      <c r="S67">
        <f t="shared" si="5"/>
        <v>0</v>
      </c>
      <c r="T67" s="7" t="s">
        <v>3685</v>
      </c>
      <c r="U67">
        <f t="shared" ref="U67:U130" si="6">COUNTIF(O:O,"*"&amp;T67&amp;"*")</f>
        <v>1</v>
      </c>
      <c r="V67" t="s">
        <v>4273</v>
      </c>
      <c r="W67">
        <f t="shared" ref="W67:W130" si="7">COUNTIF(O:O,"*"&amp;V67&amp;"*")</f>
        <v>0</v>
      </c>
      <c r="AA67" t="s">
        <v>2928</v>
      </c>
      <c r="AB67">
        <v>29369.599999999999</v>
      </c>
      <c r="AC67">
        <v>16</v>
      </c>
      <c r="AD67" t="s">
        <v>3547</v>
      </c>
      <c r="AE67">
        <v>4</v>
      </c>
      <c r="AF67">
        <v>0</v>
      </c>
    </row>
    <row r="68" spans="1:32" x14ac:dyDescent="0.25">
      <c r="A68" t="s">
        <v>2862</v>
      </c>
      <c r="B68" t="s">
        <v>1636</v>
      </c>
      <c r="C68">
        <v>25.11</v>
      </c>
      <c r="D68">
        <v>1041.4590000000001</v>
      </c>
      <c r="E68">
        <v>8</v>
      </c>
      <c r="F68">
        <v>1.4</v>
      </c>
      <c r="G68">
        <v>521.73749999999995</v>
      </c>
      <c r="H68">
        <v>41.49</v>
      </c>
      <c r="I68" s="1">
        <v>1960000</v>
      </c>
      <c r="J68">
        <v>12</v>
      </c>
      <c r="K68">
        <v>11420</v>
      </c>
      <c r="L68" t="s">
        <v>167</v>
      </c>
      <c r="M68">
        <v>2</v>
      </c>
      <c r="N68">
        <v>2</v>
      </c>
      <c r="O68" t="s">
        <v>1637</v>
      </c>
      <c r="P68" t="s">
        <v>24</v>
      </c>
      <c r="Q68" t="s">
        <v>382</v>
      </c>
      <c r="R68">
        <f t="shared" si="4"/>
        <v>0</v>
      </c>
      <c r="S68">
        <f t="shared" si="5"/>
        <v>0</v>
      </c>
      <c r="T68" s="7" t="s">
        <v>3686</v>
      </c>
      <c r="U68">
        <f t="shared" si="6"/>
        <v>0</v>
      </c>
      <c r="V68" t="s">
        <v>4274</v>
      </c>
      <c r="W68">
        <f t="shared" si="7"/>
        <v>0</v>
      </c>
      <c r="AA68" t="s">
        <v>2862</v>
      </c>
      <c r="AB68">
        <v>32426.7</v>
      </c>
      <c r="AC68">
        <v>19</v>
      </c>
      <c r="AD68" t="s">
        <v>3546</v>
      </c>
      <c r="AE68">
        <v>4</v>
      </c>
      <c r="AF68">
        <v>0</v>
      </c>
    </row>
    <row r="69" spans="1:32" x14ac:dyDescent="0.25">
      <c r="A69" t="s">
        <v>1584</v>
      </c>
      <c r="B69" t="s">
        <v>1584</v>
      </c>
      <c r="C69">
        <v>25.59</v>
      </c>
      <c r="D69">
        <v>857.51229999999998</v>
      </c>
      <c r="E69">
        <v>8</v>
      </c>
      <c r="F69">
        <v>2.9</v>
      </c>
      <c r="G69">
        <v>429.76459999999997</v>
      </c>
      <c r="H69">
        <v>50</v>
      </c>
      <c r="I69" s="1">
        <v>1460000</v>
      </c>
      <c r="J69">
        <v>15</v>
      </c>
      <c r="K69">
        <v>13996</v>
      </c>
      <c r="L69" t="s">
        <v>27</v>
      </c>
      <c r="M69">
        <v>1</v>
      </c>
      <c r="N69">
        <v>1</v>
      </c>
      <c r="O69" t="s">
        <v>1585</v>
      </c>
      <c r="R69">
        <f t="shared" si="4"/>
        <v>0</v>
      </c>
      <c r="S69">
        <f t="shared" si="5"/>
        <v>1</v>
      </c>
      <c r="T69" s="7" t="s">
        <v>3687</v>
      </c>
      <c r="U69">
        <f t="shared" si="6"/>
        <v>0</v>
      </c>
      <c r="V69" t="s">
        <v>4275</v>
      </c>
      <c r="W69">
        <f t="shared" si="7"/>
        <v>0</v>
      </c>
      <c r="AA69" t="s">
        <v>1584</v>
      </c>
      <c r="AB69">
        <v>41141.1</v>
      </c>
      <c r="AC69">
        <v>41</v>
      </c>
      <c r="AD69" t="s">
        <v>3545</v>
      </c>
      <c r="AE69">
        <v>4</v>
      </c>
      <c r="AF69">
        <v>0</v>
      </c>
    </row>
    <row r="70" spans="1:32" x14ac:dyDescent="0.25">
      <c r="A70" t="s">
        <v>2161</v>
      </c>
      <c r="B70" t="s">
        <v>2161</v>
      </c>
      <c r="C70">
        <v>20.82</v>
      </c>
      <c r="D70">
        <v>1006.5083</v>
      </c>
      <c r="E70">
        <v>8</v>
      </c>
      <c r="F70">
        <v>0.5</v>
      </c>
      <c r="G70">
        <v>504.26170000000002</v>
      </c>
      <c r="H70">
        <v>39.9</v>
      </c>
      <c r="I70" s="1">
        <v>2380000</v>
      </c>
      <c r="J70">
        <v>12</v>
      </c>
      <c r="K70">
        <v>10868</v>
      </c>
      <c r="L70" t="s">
        <v>167</v>
      </c>
      <c r="M70">
        <v>1</v>
      </c>
      <c r="N70">
        <v>1</v>
      </c>
      <c r="O70" t="s">
        <v>1585</v>
      </c>
      <c r="R70">
        <f t="shared" si="4"/>
        <v>0</v>
      </c>
      <c r="S70">
        <f t="shared" si="5"/>
        <v>1</v>
      </c>
      <c r="T70" s="7" t="s">
        <v>3688</v>
      </c>
      <c r="U70">
        <f t="shared" si="6"/>
        <v>0</v>
      </c>
      <c r="V70" t="s">
        <v>4276</v>
      </c>
      <c r="W70">
        <f t="shared" si="7"/>
        <v>0</v>
      </c>
      <c r="AA70" t="s">
        <v>2161</v>
      </c>
      <c r="AB70">
        <v>16104.3</v>
      </c>
      <c r="AC70">
        <v>6</v>
      </c>
      <c r="AD70" t="s">
        <v>3544</v>
      </c>
      <c r="AE70">
        <v>4</v>
      </c>
      <c r="AF70">
        <v>0</v>
      </c>
    </row>
    <row r="71" spans="1:32" x14ac:dyDescent="0.25">
      <c r="A71" t="s">
        <v>2689</v>
      </c>
      <c r="B71" t="s">
        <v>2689</v>
      </c>
      <c r="C71">
        <v>16.3</v>
      </c>
      <c r="D71">
        <v>872.50789999999995</v>
      </c>
      <c r="E71">
        <v>8</v>
      </c>
      <c r="F71">
        <v>1.7</v>
      </c>
      <c r="G71">
        <v>437.262</v>
      </c>
      <c r="H71">
        <v>24.78</v>
      </c>
      <c r="I71" s="1">
        <v>442000</v>
      </c>
      <c r="J71">
        <v>17</v>
      </c>
      <c r="K71">
        <v>6033</v>
      </c>
      <c r="L71" t="s">
        <v>87</v>
      </c>
      <c r="M71">
        <v>1</v>
      </c>
      <c r="N71">
        <v>1</v>
      </c>
      <c r="O71" t="s">
        <v>444</v>
      </c>
      <c r="R71">
        <f t="shared" si="4"/>
        <v>0</v>
      </c>
      <c r="S71">
        <f t="shared" si="5"/>
        <v>1</v>
      </c>
      <c r="T71" s="7" t="s">
        <v>3689</v>
      </c>
      <c r="U71">
        <f t="shared" si="6"/>
        <v>0</v>
      </c>
      <c r="V71" t="s">
        <v>4277</v>
      </c>
      <c r="W71">
        <f t="shared" si="7"/>
        <v>0</v>
      </c>
      <c r="AA71" t="s">
        <v>2689</v>
      </c>
      <c r="AB71">
        <v>30750.7</v>
      </c>
      <c r="AC71">
        <v>17</v>
      </c>
      <c r="AD71" t="s">
        <v>3543</v>
      </c>
      <c r="AE71">
        <v>4</v>
      </c>
      <c r="AF71">
        <v>0</v>
      </c>
    </row>
    <row r="72" spans="1:32" x14ac:dyDescent="0.25">
      <c r="A72" t="s">
        <v>2555</v>
      </c>
      <c r="B72" t="s">
        <v>2555</v>
      </c>
      <c r="C72">
        <v>17.37</v>
      </c>
      <c r="D72">
        <v>835.50279999999998</v>
      </c>
      <c r="E72">
        <v>8</v>
      </c>
      <c r="F72">
        <v>-0.1</v>
      </c>
      <c r="G72">
        <v>418.7586</v>
      </c>
      <c r="H72">
        <v>29.69</v>
      </c>
      <c r="I72" s="1">
        <v>7300000</v>
      </c>
      <c r="J72">
        <v>12</v>
      </c>
      <c r="K72">
        <v>7386</v>
      </c>
      <c r="L72" t="s">
        <v>167</v>
      </c>
      <c r="M72">
        <v>1</v>
      </c>
      <c r="N72">
        <v>1</v>
      </c>
      <c r="O72" t="s">
        <v>55</v>
      </c>
      <c r="R72">
        <f t="shared" si="4"/>
        <v>0</v>
      </c>
      <c r="S72">
        <f t="shared" si="5"/>
        <v>1</v>
      </c>
      <c r="T72" s="7" t="s">
        <v>3690</v>
      </c>
      <c r="U72">
        <f t="shared" si="6"/>
        <v>0</v>
      </c>
      <c r="V72" t="s">
        <v>4278</v>
      </c>
      <c r="W72">
        <f t="shared" si="7"/>
        <v>0</v>
      </c>
      <c r="AA72" t="s">
        <v>2555</v>
      </c>
      <c r="AB72">
        <v>34173.800000000003</v>
      </c>
      <c r="AC72">
        <v>22</v>
      </c>
      <c r="AD72" t="s">
        <v>3542</v>
      </c>
      <c r="AE72">
        <v>4</v>
      </c>
      <c r="AF72">
        <v>0</v>
      </c>
    </row>
    <row r="73" spans="1:32" x14ac:dyDescent="0.25">
      <c r="A73" t="s">
        <v>2479</v>
      </c>
      <c r="B73" t="s">
        <v>2479</v>
      </c>
      <c r="C73">
        <v>18.059999999999999</v>
      </c>
      <c r="D73">
        <v>937.596</v>
      </c>
      <c r="E73">
        <v>8</v>
      </c>
      <c r="F73">
        <v>0</v>
      </c>
      <c r="G73">
        <v>469.80529999999999</v>
      </c>
      <c r="H73">
        <v>64.5</v>
      </c>
      <c r="I73" s="1">
        <v>678000</v>
      </c>
      <c r="J73">
        <v>12</v>
      </c>
      <c r="K73">
        <v>19418</v>
      </c>
      <c r="L73" t="s">
        <v>167</v>
      </c>
      <c r="M73">
        <v>1</v>
      </c>
      <c r="N73">
        <v>1</v>
      </c>
      <c r="O73" t="s">
        <v>2480</v>
      </c>
      <c r="R73">
        <f t="shared" si="4"/>
        <v>0</v>
      </c>
      <c r="S73">
        <f t="shared" si="5"/>
        <v>0</v>
      </c>
      <c r="T73" s="7" t="s">
        <v>3691</v>
      </c>
      <c r="U73">
        <f t="shared" si="6"/>
        <v>0</v>
      </c>
      <c r="V73" t="s">
        <v>4279</v>
      </c>
      <c r="W73">
        <f t="shared" si="7"/>
        <v>0</v>
      </c>
      <c r="AA73" t="s">
        <v>2479</v>
      </c>
      <c r="AB73">
        <v>35993.9</v>
      </c>
      <c r="AC73">
        <v>26</v>
      </c>
      <c r="AD73" t="s">
        <v>3541</v>
      </c>
      <c r="AE73">
        <v>4</v>
      </c>
      <c r="AF73">
        <v>0</v>
      </c>
    </row>
    <row r="74" spans="1:32" x14ac:dyDescent="0.25">
      <c r="A74" t="s">
        <v>1921</v>
      </c>
      <c r="B74" t="s">
        <v>1921</v>
      </c>
      <c r="C74">
        <v>22.91</v>
      </c>
      <c r="D74">
        <v>846.4348</v>
      </c>
      <c r="E74">
        <v>8</v>
      </c>
      <c r="F74">
        <v>-0.2</v>
      </c>
      <c r="G74">
        <v>424.22449999999998</v>
      </c>
      <c r="H74">
        <v>31.46</v>
      </c>
      <c r="I74" s="1">
        <v>883000</v>
      </c>
      <c r="J74">
        <v>19</v>
      </c>
      <c r="K74">
        <v>8117</v>
      </c>
      <c r="L74" t="s">
        <v>159</v>
      </c>
      <c r="M74">
        <v>1</v>
      </c>
      <c r="N74">
        <v>1</v>
      </c>
      <c r="O74" t="s">
        <v>1922</v>
      </c>
      <c r="R74">
        <f t="shared" si="4"/>
        <v>0</v>
      </c>
      <c r="S74">
        <f t="shared" si="5"/>
        <v>0</v>
      </c>
      <c r="T74" s="7" t="s">
        <v>3692</v>
      </c>
      <c r="U74">
        <f t="shared" si="6"/>
        <v>0</v>
      </c>
      <c r="V74" t="s">
        <v>4280</v>
      </c>
      <c r="W74">
        <f t="shared" si="7"/>
        <v>0</v>
      </c>
      <c r="AA74" t="s">
        <v>1921</v>
      </c>
      <c r="AB74">
        <v>31994.9</v>
      </c>
      <c r="AC74">
        <v>19</v>
      </c>
      <c r="AD74" t="s">
        <v>3540</v>
      </c>
      <c r="AE74">
        <v>4</v>
      </c>
      <c r="AF74">
        <v>0</v>
      </c>
    </row>
    <row r="75" spans="1:32" x14ac:dyDescent="0.25">
      <c r="A75" t="s">
        <v>2892</v>
      </c>
      <c r="B75" t="s">
        <v>2066</v>
      </c>
      <c r="C75">
        <v>21.76</v>
      </c>
      <c r="D75">
        <v>992.51130000000001</v>
      </c>
      <c r="E75">
        <v>8</v>
      </c>
      <c r="F75">
        <v>-0.8</v>
      </c>
      <c r="G75">
        <v>497.26249999999999</v>
      </c>
      <c r="H75">
        <v>34.6</v>
      </c>
      <c r="I75" s="1">
        <v>599000</v>
      </c>
      <c r="J75">
        <v>11</v>
      </c>
      <c r="K75">
        <v>8200</v>
      </c>
      <c r="L75" t="s">
        <v>83</v>
      </c>
      <c r="M75">
        <v>1</v>
      </c>
      <c r="N75">
        <v>1</v>
      </c>
      <c r="O75" t="s">
        <v>1922</v>
      </c>
      <c r="P75" t="s">
        <v>24</v>
      </c>
      <c r="Q75" t="s">
        <v>25</v>
      </c>
      <c r="R75">
        <f t="shared" si="4"/>
        <v>0</v>
      </c>
      <c r="S75">
        <f t="shared" si="5"/>
        <v>0</v>
      </c>
      <c r="T75" s="7" t="s">
        <v>3693</v>
      </c>
      <c r="U75">
        <f t="shared" si="6"/>
        <v>0</v>
      </c>
      <c r="V75" t="s">
        <v>4281</v>
      </c>
      <c r="W75">
        <f t="shared" si="7"/>
        <v>0</v>
      </c>
      <c r="AA75" t="s">
        <v>2892</v>
      </c>
      <c r="AB75">
        <v>8345.4</v>
      </c>
      <c r="AC75">
        <v>3</v>
      </c>
      <c r="AD75" t="s">
        <v>3539</v>
      </c>
      <c r="AE75">
        <v>4</v>
      </c>
      <c r="AF75">
        <v>0</v>
      </c>
    </row>
    <row r="76" spans="1:32" x14ac:dyDescent="0.25">
      <c r="A76" t="s">
        <v>2607</v>
      </c>
      <c r="B76" t="s">
        <v>2607</v>
      </c>
      <c r="C76">
        <v>16.91</v>
      </c>
      <c r="D76">
        <v>893.4606</v>
      </c>
      <c r="E76">
        <v>8</v>
      </c>
      <c r="F76">
        <v>0.7</v>
      </c>
      <c r="G76">
        <v>447.73790000000002</v>
      </c>
      <c r="H76">
        <v>32.659999999999997</v>
      </c>
      <c r="I76" s="1">
        <v>10900000</v>
      </c>
      <c r="J76">
        <v>18</v>
      </c>
      <c r="K76">
        <v>8600</v>
      </c>
      <c r="L76" t="s">
        <v>141</v>
      </c>
      <c r="M76">
        <v>1</v>
      </c>
      <c r="N76">
        <v>1</v>
      </c>
      <c r="O76" t="s">
        <v>1922</v>
      </c>
      <c r="R76">
        <f t="shared" si="4"/>
        <v>0</v>
      </c>
      <c r="S76">
        <f t="shared" si="5"/>
        <v>0</v>
      </c>
      <c r="T76" s="7" t="s">
        <v>3694</v>
      </c>
      <c r="U76">
        <f t="shared" si="6"/>
        <v>0</v>
      </c>
      <c r="V76" t="s">
        <v>4282</v>
      </c>
      <c r="W76">
        <f t="shared" si="7"/>
        <v>0</v>
      </c>
      <c r="AA76" t="s">
        <v>2607</v>
      </c>
      <c r="AB76">
        <v>24832.6</v>
      </c>
      <c r="AC76">
        <v>12</v>
      </c>
      <c r="AD76" t="s">
        <v>3538</v>
      </c>
      <c r="AE76">
        <v>4</v>
      </c>
      <c r="AF76">
        <v>0</v>
      </c>
    </row>
    <row r="77" spans="1:32" x14ac:dyDescent="0.25">
      <c r="A77" t="s">
        <v>2679</v>
      </c>
      <c r="B77" t="s">
        <v>2679</v>
      </c>
      <c r="C77">
        <v>16.39</v>
      </c>
      <c r="D77">
        <v>869.50829999999996</v>
      </c>
      <c r="E77">
        <v>8</v>
      </c>
      <c r="F77">
        <v>-0.4</v>
      </c>
      <c r="G77">
        <v>435.76130000000001</v>
      </c>
      <c r="H77">
        <v>29.46</v>
      </c>
      <c r="I77" s="1">
        <v>727000</v>
      </c>
      <c r="J77">
        <v>18</v>
      </c>
      <c r="K77">
        <v>7556</v>
      </c>
      <c r="L77" t="s">
        <v>141</v>
      </c>
      <c r="M77">
        <v>1</v>
      </c>
      <c r="N77">
        <v>1</v>
      </c>
      <c r="O77" t="s">
        <v>2680</v>
      </c>
      <c r="R77">
        <f t="shared" si="4"/>
        <v>0</v>
      </c>
      <c r="S77">
        <f t="shared" si="5"/>
        <v>0</v>
      </c>
      <c r="T77" s="7" t="s">
        <v>3695</v>
      </c>
      <c r="U77">
        <f t="shared" si="6"/>
        <v>0</v>
      </c>
      <c r="V77" t="s">
        <v>4283</v>
      </c>
      <c r="W77">
        <f t="shared" si="7"/>
        <v>0</v>
      </c>
      <c r="AA77" t="s">
        <v>2679</v>
      </c>
      <c r="AB77">
        <v>37014.5</v>
      </c>
      <c r="AC77">
        <v>28</v>
      </c>
      <c r="AD77" t="s">
        <v>3537</v>
      </c>
      <c r="AE77">
        <v>4</v>
      </c>
      <c r="AF77">
        <v>0</v>
      </c>
    </row>
    <row r="78" spans="1:32" x14ac:dyDescent="0.25">
      <c r="A78" t="s">
        <v>2181</v>
      </c>
      <c r="B78" t="s">
        <v>2181</v>
      </c>
      <c r="C78">
        <v>20.66</v>
      </c>
      <c r="D78">
        <v>901.5385</v>
      </c>
      <c r="E78">
        <v>8</v>
      </c>
      <c r="F78">
        <v>1.9</v>
      </c>
      <c r="G78">
        <v>451.7774</v>
      </c>
      <c r="H78">
        <v>53.4</v>
      </c>
      <c r="I78" s="1">
        <v>1190000</v>
      </c>
      <c r="J78">
        <v>15</v>
      </c>
      <c r="K78">
        <v>15149</v>
      </c>
      <c r="L78" t="s">
        <v>27</v>
      </c>
      <c r="M78">
        <v>1</v>
      </c>
      <c r="N78">
        <v>1</v>
      </c>
      <c r="O78" t="s">
        <v>1783</v>
      </c>
      <c r="R78">
        <f t="shared" si="4"/>
        <v>0</v>
      </c>
      <c r="S78">
        <f t="shared" si="5"/>
        <v>0</v>
      </c>
      <c r="T78" s="7" t="s">
        <v>3696</v>
      </c>
      <c r="U78">
        <f t="shared" si="6"/>
        <v>0</v>
      </c>
      <c r="V78" t="s">
        <v>4284</v>
      </c>
      <c r="W78">
        <f t="shared" si="7"/>
        <v>0</v>
      </c>
      <c r="AA78" t="s">
        <v>2181</v>
      </c>
      <c r="AB78">
        <v>18245</v>
      </c>
      <c r="AC78">
        <v>7</v>
      </c>
      <c r="AD78" t="s">
        <v>3536</v>
      </c>
      <c r="AE78">
        <v>4</v>
      </c>
      <c r="AF78">
        <v>0</v>
      </c>
    </row>
    <row r="79" spans="1:32" x14ac:dyDescent="0.25">
      <c r="A79" t="s">
        <v>1715</v>
      </c>
      <c r="B79" t="s">
        <v>1715</v>
      </c>
      <c r="C79">
        <v>24.58</v>
      </c>
      <c r="D79">
        <v>897.50319999999999</v>
      </c>
      <c r="E79">
        <v>8</v>
      </c>
      <c r="F79">
        <v>-0.1</v>
      </c>
      <c r="G79">
        <v>449.75880000000001</v>
      </c>
      <c r="H79">
        <v>31.45</v>
      </c>
      <c r="I79" s="1">
        <v>584000</v>
      </c>
      <c r="J79">
        <v>19</v>
      </c>
      <c r="K79">
        <v>8116</v>
      </c>
      <c r="L79" t="s">
        <v>159</v>
      </c>
      <c r="M79">
        <v>1</v>
      </c>
      <c r="N79">
        <v>1</v>
      </c>
      <c r="O79" t="s">
        <v>1716</v>
      </c>
      <c r="R79">
        <f t="shared" si="4"/>
        <v>0</v>
      </c>
      <c r="S79">
        <f t="shared" si="5"/>
        <v>0</v>
      </c>
      <c r="T79" s="7" t="s">
        <v>3697</v>
      </c>
      <c r="U79">
        <f t="shared" si="6"/>
        <v>0</v>
      </c>
      <c r="V79" t="s">
        <v>4285</v>
      </c>
      <c r="W79">
        <f t="shared" si="7"/>
        <v>0</v>
      </c>
      <c r="AA79" t="s">
        <v>1715</v>
      </c>
      <c r="AB79">
        <v>38124.9</v>
      </c>
      <c r="AC79">
        <v>31</v>
      </c>
      <c r="AD79" t="s">
        <v>3535</v>
      </c>
      <c r="AE79">
        <v>4</v>
      </c>
      <c r="AF79">
        <v>0</v>
      </c>
    </row>
    <row r="80" spans="1:32" x14ac:dyDescent="0.25">
      <c r="A80" t="s">
        <v>2437</v>
      </c>
      <c r="B80" t="s">
        <v>2437</v>
      </c>
      <c r="C80">
        <v>18.32</v>
      </c>
      <c r="D80">
        <v>1018.5348</v>
      </c>
      <c r="E80">
        <v>8</v>
      </c>
      <c r="F80">
        <v>1.5</v>
      </c>
      <c r="G80">
        <v>510.27539999999999</v>
      </c>
      <c r="H80">
        <v>34.94</v>
      </c>
      <c r="I80" s="1">
        <v>1640000</v>
      </c>
      <c r="J80">
        <v>20</v>
      </c>
      <c r="K80">
        <v>9128</v>
      </c>
      <c r="L80" t="s">
        <v>68</v>
      </c>
      <c r="M80">
        <v>1</v>
      </c>
      <c r="N80">
        <v>1</v>
      </c>
      <c r="O80" t="s">
        <v>471</v>
      </c>
      <c r="R80">
        <f t="shared" ref="R80:R143" si="8">SUMPRODUCT(--ISNUMBER(SEARCH($T$2:$T$596,"*"&amp;O80&amp;"*")))</f>
        <v>0</v>
      </c>
      <c r="S80">
        <f t="shared" ref="S80:S143" si="9">SUMPRODUCT(--ISNUMBER(SEARCH($V$2:$V$2873,"*"&amp;O80&amp;"*")))</f>
        <v>0</v>
      </c>
      <c r="T80" s="7" t="s">
        <v>3698</v>
      </c>
      <c r="U80">
        <f t="shared" si="6"/>
        <v>0</v>
      </c>
      <c r="V80" t="s">
        <v>4286</v>
      </c>
      <c r="W80">
        <f t="shared" si="7"/>
        <v>0</v>
      </c>
      <c r="AA80" t="s">
        <v>2437</v>
      </c>
      <c r="AB80">
        <v>3877.5</v>
      </c>
      <c r="AC80">
        <v>1.4</v>
      </c>
      <c r="AD80" t="s">
        <v>3534</v>
      </c>
      <c r="AE80">
        <v>4</v>
      </c>
      <c r="AF80">
        <v>1</v>
      </c>
    </row>
    <row r="81" spans="1:32" x14ac:dyDescent="0.25">
      <c r="A81" t="s">
        <v>1112</v>
      </c>
      <c r="B81" t="s">
        <v>1112</v>
      </c>
      <c r="C81">
        <v>28.93</v>
      </c>
      <c r="D81">
        <v>978.52869999999996</v>
      </c>
      <c r="E81">
        <v>8</v>
      </c>
      <c r="F81">
        <v>1.1000000000000001</v>
      </c>
      <c r="G81">
        <v>490.2722</v>
      </c>
      <c r="H81">
        <v>47.51</v>
      </c>
      <c r="I81" s="1">
        <v>539000</v>
      </c>
      <c r="J81">
        <v>15</v>
      </c>
      <c r="K81">
        <v>13167</v>
      </c>
      <c r="L81" t="s">
        <v>27</v>
      </c>
      <c r="M81">
        <v>1</v>
      </c>
      <c r="N81">
        <v>1</v>
      </c>
      <c r="O81" t="s">
        <v>1113</v>
      </c>
      <c r="R81">
        <f t="shared" si="8"/>
        <v>0</v>
      </c>
      <c r="S81">
        <f t="shared" si="9"/>
        <v>0</v>
      </c>
      <c r="T81" s="7" t="s">
        <v>3699</v>
      </c>
      <c r="U81">
        <f t="shared" si="6"/>
        <v>1</v>
      </c>
      <c r="V81" t="s">
        <v>4287</v>
      </c>
      <c r="W81">
        <f t="shared" si="7"/>
        <v>0</v>
      </c>
      <c r="AA81" t="s">
        <v>1112</v>
      </c>
      <c r="AB81">
        <v>14071.8</v>
      </c>
      <c r="AC81">
        <v>5</v>
      </c>
      <c r="AD81" t="s">
        <v>3533</v>
      </c>
      <c r="AE81">
        <v>4</v>
      </c>
      <c r="AF81">
        <v>0</v>
      </c>
    </row>
    <row r="82" spans="1:32" x14ac:dyDescent="0.25">
      <c r="A82" t="s">
        <v>1355</v>
      </c>
      <c r="B82" t="s">
        <v>1355</v>
      </c>
      <c r="C82">
        <v>27.13</v>
      </c>
      <c r="D82">
        <v>1005.597</v>
      </c>
      <c r="E82">
        <v>8</v>
      </c>
      <c r="F82">
        <v>1.2</v>
      </c>
      <c r="G82">
        <v>503.8064</v>
      </c>
      <c r="H82">
        <v>22.02</v>
      </c>
      <c r="I82" s="1">
        <v>1500000</v>
      </c>
      <c r="J82">
        <v>17</v>
      </c>
      <c r="K82">
        <v>5185</v>
      </c>
      <c r="L82" t="s">
        <v>87</v>
      </c>
      <c r="M82">
        <v>1</v>
      </c>
      <c r="N82">
        <v>1</v>
      </c>
      <c r="O82" t="s">
        <v>1356</v>
      </c>
      <c r="R82">
        <f t="shared" si="8"/>
        <v>0</v>
      </c>
      <c r="S82">
        <f t="shared" si="9"/>
        <v>0</v>
      </c>
      <c r="T82" s="7" t="s">
        <v>3700</v>
      </c>
      <c r="U82">
        <f t="shared" si="6"/>
        <v>0</v>
      </c>
      <c r="V82" t="s">
        <v>4288</v>
      </c>
      <c r="W82">
        <f t="shared" si="7"/>
        <v>0</v>
      </c>
      <c r="AA82" t="s">
        <v>1355</v>
      </c>
      <c r="AB82">
        <v>1427.6</v>
      </c>
      <c r="AC82">
        <v>0.6</v>
      </c>
      <c r="AD82" t="s">
        <v>3532</v>
      </c>
      <c r="AE82">
        <v>4</v>
      </c>
      <c r="AF82">
        <v>1</v>
      </c>
    </row>
    <row r="83" spans="1:32" x14ac:dyDescent="0.25">
      <c r="A83" t="s">
        <v>2590</v>
      </c>
      <c r="B83" t="s">
        <v>2590</v>
      </c>
      <c r="C83">
        <v>17.09</v>
      </c>
      <c r="D83">
        <v>1007.5439</v>
      </c>
      <c r="E83">
        <v>8</v>
      </c>
      <c r="F83">
        <v>1.4</v>
      </c>
      <c r="G83">
        <v>504.78</v>
      </c>
      <c r="H83">
        <v>55.8</v>
      </c>
      <c r="I83" s="1">
        <v>1380000</v>
      </c>
      <c r="J83">
        <v>16</v>
      </c>
      <c r="K83">
        <v>16262</v>
      </c>
      <c r="L83" t="s">
        <v>53</v>
      </c>
      <c r="M83">
        <v>1</v>
      </c>
      <c r="N83">
        <v>1</v>
      </c>
      <c r="O83" t="s">
        <v>1180</v>
      </c>
      <c r="R83">
        <f t="shared" si="8"/>
        <v>0</v>
      </c>
      <c r="S83">
        <f t="shared" si="9"/>
        <v>1</v>
      </c>
      <c r="T83" s="7" t="s">
        <v>3701</v>
      </c>
      <c r="U83">
        <f t="shared" si="6"/>
        <v>0</v>
      </c>
      <c r="V83" t="s">
        <v>4289</v>
      </c>
      <c r="W83">
        <f t="shared" si="7"/>
        <v>0</v>
      </c>
      <c r="AA83" t="s">
        <v>2590</v>
      </c>
      <c r="AB83">
        <v>6819.8</v>
      </c>
      <c r="AC83">
        <v>2.5</v>
      </c>
      <c r="AD83" t="s">
        <v>3531</v>
      </c>
      <c r="AE83">
        <v>4</v>
      </c>
      <c r="AF83">
        <v>0</v>
      </c>
    </row>
    <row r="84" spans="1:32" x14ac:dyDescent="0.25">
      <c r="A84" t="s">
        <v>2334</v>
      </c>
      <c r="B84" t="s">
        <v>2334</v>
      </c>
      <c r="C84">
        <v>19.2</v>
      </c>
      <c r="D84">
        <v>960.57560000000001</v>
      </c>
      <c r="E84">
        <v>8</v>
      </c>
      <c r="F84">
        <v>0.6</v>
      </c>
      <c r="G84">
        <v>481.29539999999997</v>
      </c>
      <c r="H84">
        <v>56.21</v>
      </c>
      <c r="I84" s="1">
        <v>431000</v>
      </c>
      <c r="J84">
        <v>17</v>
      </c>
      <c r="K84">
        <v>14815</v>
      </c>
      <c r="L84" t="s">
        <v>87</v>
      </c>
      <c r="M84">
        <v>1</v>
      </c>
      <c r="N84">
        <v>1</v>
      </c>
      <c r="O84" t="s">
        <v>2335</v>
      </c>
      <c r="R84">
        <f t="shared" si="8"/>
        <v>0</v>
      </c>
      <c r="S84">
        <f t="shared" si="9"/>
        <v>0</v>
      </c>
      <c r="T84" s="7" t="s">
        <v>3702</v>
      </c>
      <c r="U84">
        <f t="shared" si="6"/>
        <v>0</v>
      </c>
      <c r="V84" t="s">
        <v>4290</v>
      </c>
      <c r="W84">
        <f t="shared" si="7"/>
        <v>0</v>
      </c>
      <c r="AA84" t="s">
        <v>2334</v>
      </c>
      <c r="AB84">
        <v>11070.9</v>
      </c>
      <c r="AC84">
        <v>4</v>
      </c>
      <c r="AD84" t="s">
        <v>3530</v>
      </c>
      <c r="AE84">
        <v>4</v>
      </c>
      <c r="AF84">
        <v>0</v>
      </c>
    </row>
    <row r="85" spans="1:32" x14ac:dyDescent="0.25">
      <c r="A85" t="s">
        <v>2008</v>
      </c>
      <c r="B85" t="s">
        <v>2008</v>
      </c>
      <c r="C85">
        <v>22.21</v>
      </c>
      <c r="D85">
        <v>913.5385</v>
      </c>
      <c r="E85">
        <v>8</v>
      </c>
      <c r="F85">
        <v>1.8</v>
      </c>
      <c r="G85">
        <v>457.77730000000003</v>
      </c>
      <c r="H85">
        <v>50.87</v>
      </c>
      <c r="I85" s="1">
        <v>11900000</v>
      </c>
      <c r="J85">
        <v>14</v>
      </c>
      <c r="K85">
        <v>14429</v>
      </c>
      <c r="L85" t="s">
        <v>17</v>
      </c>
      <c r="M85">
        <v>5</v>
      </c>
      <c r="N85">
        <v>5</v>
      </c>
      <c r="O85" t="s">
        <v>2009</v>
      </c>
      <c r="R85">
        <f t="shared" si="8"/>
        <v>0</v>
      </c>
      <c r="S85">
        <f t="shared" si="9"/>
        <v>0</v>
      </c>
      <c r="T85" s="7" t="s">
        <v>3703</v>
      </c>
      <c r="U85">
        <f t="shared" si="6"/>
        <v>0</v>
      </c>
      <c r="V85" t="s">
        <v>4291</v>
      </c>
      <c r="W85">
        <f t="shared" si="7"/>
        <v>0</v>
      </c>
      <c r="AA85" t="s">
        <v>2008</v>
      </c>
      <c r="AB85">
        <v>47407.9</v>
      </c>
      <c r="AC85">
        <v>90</v>
      </c>
      <c r="AD85" t="s">
        <v>3529</v>
      </c>
      <c r="AE85">
        <v>4</v>
      </c>
      <c r="AF85">
        <v>0</v>
      </c>
    </row>
    <row r="86" spans="1:32" x14ac:dyDescent="0.25">
      <c r="A86" t="s">
        <v>2067</v>
      </c>
      <c r="B86" t="s">
        <v>2067</v>
      </c>
      <c r="C86">
        <v>21.74</v>
      </c>
      <c r="D86">
        <v>931.50149999999996</v>
      </c>
      <c r="E86">
        <v>8</v>
      </c>
      <c r="F86">
        <v>0.1</v>
      </c>
      <c r="G86">
        <v>466.75810000000001</v>
      </c>
      <c r="H86">
        <v>68.8</v>
      </c>
      <c r="I86" s="1">
        <v>2520000</v>
      </c>
      <c r="J86">
        <v>14</v>
      </c>
      <c r="K86">
        <v>20768</v>
      </c>
      <c r="L86" t="s">
        <v>17</v>
      </c>
      <c r="M86">
        <v>2</v>
      </c>
      <c r="N86">
        <v>2</v>
      </c>
      <c r="O86" t="s">
        <v>2068</v>
      </c>
      <c r="R86">
        <f t="shared" si="8"/>
        <v>0</v>
      </c>
      <c r="S86">
        <f t="shared" si="9"/>
        <v>0</v>
      </c>
      <c r="T86" s="7" t="s">
        <v>3704</v>
      </c>
      <c r="U86">
        <f t="shared" si="6"/>
        <v>0</v>
      </c>
      <c r="V86" t="s">
        <v>4292</v>
      </c>
      <c r="W86">
        <f t="shared" si="7"/>
        <v>0</v>
      </c>
      <c r="AA86" t="s">
        <v>2067</v>
      </c>
      <c r="AB86">
        <v>44159.7</v>
      </c>
      <c r="AC86">
        <v>60</v>
      </c>
      <c r="AD86" t="s">
        <v>3528</v>
      </c>
      <c r="AE86">
        <v>4</v>
      </c>
      <c r="AF86">
        <v>0</v>
      </c>
    </row>
    <row r="87" spans="1:32" x14ac:dyDescent="0.25">
      <c r="A87" t="s">
        <v>2248</v>
      </c>
      <c r="B87" t="s">
        <v>2248</v>
      </c>
      <c r="C87">
        <v>19.95</v>
      </c>
      <c r="D87">
        <v>997.47900000000004</v>
      </c>
      <c r="E87">
        <v>8</v>
      </c>
      <c r="F87">
        <v>2</v>
      </c>
      <c r="G87">
        <v>499.74779999999998</v>
      </c>
      <c r="H87">
        <v>61.7</v>
      </c>
      <c r="I87" s="1">
        <v>112000</v>
      </c>
      <c r="J87">
        <v>19</v>
      </c>
      <c r="K87">
        <v>17952</v>
      </c>
      <c r="L87" t="s">
        <v>159</v>
      </c>
      <c r="M87">
        <v>1</v>
      </c>
      <c r="N87">
        <v>1</v>
      </c>
      <c r="O87" t="s">
        <v>350</v>
      </c>
      <c r="R87">
        <f t="shared" si="8"/>
        <v>1</v>
      </c>
      <c r="S87">
        <f t="shared" si="9"/>
        <v>1</v>
      </c>
      <c r="T87" s="7" t="s">
        <v>3705</v>
      </c>
      <c r="U87">
        <f t="shared" si="6"/>
        <v>0</v>
      </c>
      <c r="V87" t="s">
        <v>4293</v>
      </c>
      <c r="W87">
        <f t="shared" si="7"/>
        <v>0</v>
      </c>
      <c r="AA87" t="s">
        <v>2248</v>
      </c>
      <c r="AB87">
        <v>45940.5</v>
      </c>
      <c r="AC87">
        <v>75</v>
      </c>
      <c r="AD87" t="s">
        <v>3527</v>
      </c>
      <c r="AE87">
        <v>4</v>
      </c>
      <c r="AF87">
        <v>0</v>
      </c>
    </row>
    <row r="88" spans="1:32" x14ac:dyDescent="0.25">
      <c r="A88" t="s">
        <v>2898</v>
      </c>
      <c r="B88" t="s">
        <v>2117</v>
      </c>
      <c r="C88">
        <v>21.27</v>
      </c>
      <c r="D88">
        <v>988.53750000000002</v>
      </c>
      <c r="E88">
        <v>8</v>
      </c>
      <c r="F88">
        <v>-3.1</v>
      </c>
      <c r="G88">
        <v>495.27449999999999</v>
      </c>
      <c r="H88">
        <v>25.69</v>
      </c>
      <c r="I88" s="1">
        <v>263000</v>
      </c>
      <c r="J88">
        <v>18</v>
      </c>
      <c r="K88">
        <v>6287</v>
      </c>
      <c r="L88" t="s">
        <v>141</v>
      </c>
      <c r="M88">
        <v>1</v>
      </c>
      <c r="N88">
        <v>1</v>
      </c>
      <c r="O88" t="s">
        <v>743</v>
      </c>
      <c r="P88" t="s">
        <v>24</v>
      </c>
      <c r="Q88" t="s">
        <v>279</v>
      </c>
      <c r="R88">
        <f t="shared" si="8"/>
        <v>0</v>
      </c>
      <c r="S88">
        <f t="shared" si="9"/>
        <v>0</v>
      </c>
      <c r="T88" s="7" t="s">
        <v>3706</v>
      </c>
      <c r="U88">
        <f t="shared" si="6"/>
        <v>0</v>
      </c>
      <c r="V88" t="s">
        <v>4294</v>
      </c>
      <c r="W88">
        <f t="shared" si="7"/>
        <v>0</v>
      </c>
      <c r="AA88" t="s">
        <v>2898</v>
      </c>
      <c r="AB88">
        <v>31131.3</v>
      </c>
      <c r="AC88">
        <v>18</v>
      </c>
      <c r="AD88" t="s">
        <v>3526</v>
      </c>
      <c r="AE88">
        <v>4</v>
      </c>
      <c r="AF88">
        <v>0</v>
      </c>
    </row>
    <row r="89" spans="1:32" x14ac:dyDescent="0.25">
      <c r="A89" t="s">
        <v>2205</v>
      </c>
      <c r="B89" t="s">
        <v>2205</v>
      </c>
      <c r="C89">
        <v>20.350000000000001</v>
      </c>
      <c r="D89">
        <v>825.54359999999997</v>
      </c>
      <c r="E89">
        <v>8</v>
      </c>
      <c r="F89">
        <v>0.9</v>
      </c>
      <c r="G89">
        <v>413.77940000000001</v>
      </c>
      <c r="H89">
        <v>41.94</v>
      </c>
      <c r="I89" s="1">
        <v>485000</v>
      </c>
      <c r="J89">
        <v>15</v>
      </c>
      <c r="K89">
        <v>11339</v>
      </c>
      <c r="L89" t="s">
        <v>27</v>
      </c>
      <c r="M89">
        <v>3</v>
      </c>
      <c r="N89">
        <v>3</v>
      </c>
      <c r="O89" t="s">
        <v>1683</v>
      </c>
      <c r="R89">
        <f t="shared" si="8"/>
        <v>0</v>
      </c>
      <c r="S89">
        <f t="shared" si="9"/>
        <v>0</v>
      </c>
      <c r="T89" s="7" t="s">
        <v>3707</v>
      </c>
      <c r="U89">
        <f t="shared" si="6"/>
        <v>0</v>
      </c>
      <c r="V89" t="s">
        <v>4295</v>
      </c>
      <c r="W89">
        <f t="shared" si="7"/>
        <v>0</v>
      </c>
      <c r="AA89" t="s">
        <v>2205</v>
      </c>
      <c r="AB89">
        <v>47868.2</v>
      </c>
      <c r="AC89">
        <v>95</v>
      </c>
      <c r="AD89" t="s">
        <v>3525</v>
      </c>
      <c r="AE89">
        <v>4</v>
      </c>
      <c r="AF89">
        <v>0</v>
      </c>
    </row>
    <row r="90" spans="1:32" x14ac:dyDescent="0.25">
      <c r="A90" t="s">
        <v>1550</v>
      </c>
      <c r="B90" t="s">
        <v>1550</v>
      </c>
      <c r="C90">
        <v>25.75</v>
      </c>
      <c r="D90">
        <v>857.4606</v>
      </c>
      <c r="E90">
        <v>8</v>
      </c>
      <c r="F90">
        <v>-0.3</v>
      </c>
      <c r="G90">
        <v>429.73750000000001</v>
      </c>
      <c r="H90">
        <v>32.299999999999997</v>
      </c>
      <c r="I90" s="1">
        <v>68000000</v>
      </c>
      <c r="J90">
        <v>19</v>
      </c>
      <c r="K90">
        <v>8404</v>
      </c>
      <c r="L90" t="s">
        <v>159</v>
      </c>
      <c r="M90">
        <v>5</v>
      </c>
      <c r="N90">
        <v>5</v>
      </c>
      <c r="O90" t="s">
        <v>1551</v>
      </c>
      <c r="R90">
        <f t="shared" si="8"/>
        <v>0</v>
      </c>
      <c r="S90">
        <f t="shared" si="9"/>
        <v>0</v>
      </c>
      <c r="T90" s="7" t="s">
        <v>3708</v>
      </c>
      <c r="U90">
        <f t="shared" si="6"/>
        <v>0</v>
      </c>
      <c r="V90" t="s">
        <v>4296</v>
      </c>
      <c r="W90">
        <f t="shared" si="7"/>
        <v>0</v>
      </c>
      <c r="AA90" t="s">
        <v>1550</v>
      </c>
      <c r="AB90">
        <v>34500</v>
      </c>
      <c r="AC90">
        <v>23</v>
      </c>
      <c r="AD90" t="s">
        <v>3524</v>
      </c>
      <c r="AE90">
        <v>4</v>
      </c>
      <c r="AF90">
        <v>0</v>
      </c>
    </row>
    <row r="91" spans="1:32" x14ac:dyDescent="0.25">
      <c r="A91" t="s">
        <v>1828</v>
      </c>
      <c r="B91" t="s">
        <v>1828</v>
      </c>
      <c r="C91">
        <v>23.63</v>
      </c>
      <c r="D91">
        <v>919.50149999999996</v>
      </c>
      <c r="E91">
        <v>8</v>
      </c>
      <c r="F91">
        <v>-1.3</v>
      </c>
      <c r="G91">
        <v>460.75740000000002</v>
      </c>
      <c r="H91">
        <v>66.27</v>
      </c>
      <c r="I91" s="1">
        <v>1260000</v>
      </c>
      <c r="J91">
        <v>14</v>
      </c>
      <c r="K91">
        <v>19877</v>
      </c>
      <c r="L91" t="s">
        <v>17</v>
      </c>
      <c r="M91">
        <v>1</v>
      </c>
      <c r="N91">
        <v>1</v>
      </c>
      <c r="O91" t="s">
        <v>146</v>
      </c>
      <c r="R91">
        <f t="shared" si="8"/>
        <v>0</v>
      </c>
      <c r="S91">
        <f t="shared" si="9"/>
        <v>0</v>
      </c>
      <c r="T91" s="7" t="s">
        <v>3709</v>
      </c>
      <c r="U91">
        <f t="shared" si="6"/>
        <v>0</v>
      </c>
      <c r="V91" t="s">
        <v>4297</v>
      </c>
      <c r="W91">
        <f t="shared" si="7"/>
        <v>0</v>
      </c>
      <c r="AA91" t="s">
        <v>1828</v>
      </c>
      <c r="AB91">
        <v>47621.3</v>
      </c>
      <c r="AC91">
        <v>95</v>
      </c>
      <c r="AD91" t="s">
        <v>3523</v>
      </c>
      <c r="AE91">
        <v>4</v>
      </c>
      <c r="AF91">
        <v>0</v>
      </c>
    </row>
    <row r="92" spans="1:32" x14ac:dyDescent="0.25">
      <c r="A92" t="s">
        <v>1544</v>
      </c>
      <c r="B92" t="s">
        <v>1544</v>
      </c>
      <c r="C92">
        <v>25.78</v>
      </c>
      <c r="D92">
        <v>988.57060000000001</v>
      </c>
      <c r="E92">
        <v>8</v>
      </c>
      <c r="F92">
        <v>1</v>
      </c>
      <c r="G92">
        <v>495.29300000000001</v>
      </c>
      <c r="H92">
        <v>50.85</v>
      </c>
      <c r="I92" s="1">
        <v>8240000</v>
      </c>
      <c r="J92">
        <v>20</v>
      </c>
      <c r="K92">
        <v>14633</v>
      </c>
      <c r="L92" t="s">
        <v>68</v>
      </c>
      <c r="M92">
        <v>20</v>
      </c>
      <c r="N92">
        <v>20</v>
      </c>
      <c r="O92" t="s">
        <v>244</v>
      </c>
      <c r="R92">
        <f t="shared" si="8"/>
        <v>0</v>
      </c>
      <c r="S92">
        <f t="shared" si="9"/>
        <v>0</v>
      </c>
      <c r="T92" s="7" t="s">
        <v>3710</v>
      </c>
      <c r="U92">
        <f t="shared" si="6"/>
        <v>0</v>
      </c>
      <c r="V92" t="s">
        <v>4298</v>
      </c>
      <c r="W92">
        <f t="shared" si="7"/>
        <v>0</v>
      </c>
      <c r="AA92" t="s">
        <v>1544</v>
      </c>
      <c r="AB92">
        <v>41855.9</v>
      </c>
      <c r="AC92">
        <v>44</v>
      </c>
      <c r="AD92" t="s">
        <v>3522</v>
      </c>
      <c r="AE92">
        <v>4</v>
      </c>
      <c r="AF92">
        <v>0</v>
      </c>
    </row>
    <row r="93" spans="1:32" x14ac:dyDescent="0.25">
      <c r="A93" t="s">
        <v>1851</v>
      </c>
      <c r="B93" t="s">
        <v>1851</v>
      </c>
      <c r="C93">
        <v>23.47</v>
      </c>
      <c r="D93">
        <v>934.51229999999998</v>
      </c>
      <c r="E93">
        <v>8</v>
      </c>
      <c r="F93">
        <v>-0.4</v>
      </c>
      <c r="G93">
        <v>468.26330000000002</v>
      </c>
      <c r="H93">
        <v>37.64</v>
      </c>
      <c r="I93" s="1">
        <v>334000</v>
      </c>
      <c r="J93">
        <v>20</v>
      </c>
      <c r="K93">
        <v>10077</v>
      </c>
      <c r="L93" t="s">
        <v>68</v>
      </c>
      <c r="M93">
        <v>1</v>
      </c>
      <c r="N93">
        <v>1</v>
      </c>
      <c r="O93" t="s">
        <v>154</v>
      </c>
      <c r="R93">
        <f t="shared" si="8"/>
        <v>0</v>
      </c>
      <c r="S93">
        <f t="shared" si="9"/>
        <v>0</v>
      </c>
      <c r="T93" s="7" t="s">
        <v>3711</v>
      </c>
      <c r="U93">
        <f t="shared" si="6"/>
        <v>0</v>
      </c>
      <c r="V93" t="s">
        <v>4299</v>
      </c>
      <c r="W93">
        <f t="shared" si="7"/>
        <v>0</v>
      </c>
      <c r="AA93" t="s">
        <v>1851</v>
      </c>
      <c r="AB93">
        <v>37603.800000000003</v>
      </c>
      <c r="AC93">
        <v>29</v>
      </c>
      <c r="AD93" t="s">
        <v>3521</v>
      </c>
      <c r="AE93">
        <v>4</v>
      </c>
      <c r="AF93">
        <v>0</v>
      </c>
    </row>
    <row r="94" spans="1:32" x14ac:dyDescent="0.25">
      <c r="A94" t="s">
        <v>1013</v>
      </c>
      <c r="B94" t="s">
        <v>1013</v>
      </c>
      <c r="C94">
        <v>29.71</v>
      </c>
      <c r="D94">
        <v>935.54390000000001</v>
      </c>
      <c r="E94">
        <v>8</v>
      </c>
      <c r="F94">
        <v>4</v>
      </c>
      <c r="G94">
        <v>468.78109999999998</v>
      </c>
      <c r="H94">
        <v>21.93</v>
      </c>
      <c r="I94" s="1">
        <v>779000</v>
      </c>
      <c r="J94">
        <v>16</v>
      </c>
      <c r="K94">
        <v>5265</v>
      </c>
      <c r="L94" t="s">
        <v>53</v>
      </c>
      <c r="M94">
        <v>1</v>
      </c>
      <c r="N94">
        <v>1</v>
      </c>
      <c r="O94" t="s">
        <v>366</v>
      </c>
      <c r="R94">
        <f t="shared" si="8"/>
        <v>0</v>
      </c>
      <c r="S94">
        <f t="shared" si="9"/>
        <v>0</v>
      </c>
      <c r="T94" s="7" t="s">
        <v>3712</v>
      </c>
      <c r="U94">
        <f t="shared" si="6"/>
        <v>0</v>
      </c>
      <c r="V94" t="s">
        <v>4300</v>
      </c>
      <c r="W94">
        <f t="shared" si="7"/>
        <v>0</v>
      </c>
      <c r="AA94" t="s">
        <v>1013</v>
      </c>
      <c r="AB94">
        <v>38683</v>
      </c>
      <c r="AC94">
        <v>32</v>
      </c>
      <c r="AD94" t="s">
        <v>3520</v>
      </c>
      <c r="AE94">
        <v>4</v>
      </c>
      <c r="AF94">
        <v>0</v>
      </c>
    </row>
    <row r="95" spans="1:32" x14ac:dyDescent="0.25">
      <c r="A95" t="s">
        <v>1141</v>
      </c>
      <c r="B95" t="s">
        <v>1141</v>
      </c>
      <c r="C95">
        <v>28.78</v>
      </c>
      <c r="D95">
        <v>974.54359999999997</v>
      </c>
      <c r="E95">
        <v>8</v>
      </c>
      <c r="F95">
        <v>-0.2</v>
      </c>
      <c r="G95">
        <v>488.279</v>
      </c>
      <c r="H95">
        <v>41.29</v>
      </c>
      <c r="I95" s="1">
        <v>1120000</v>
      </c>
      <c r="J95">
        <v>11</v>
      </c>
      <c r="K95">
        <v>9991</v>
      </c>
      <c r="L95" t="s">
        <v>83</v>
      </c>
      <c r="M95">
        <v>3</v>
      </c>
      <c r="N95">
        <v>3</v>
      </c>
      <c r="O95" t="s">
        <v>157</v>
      </c>
      <c r="R95">
        <f t="shared" si="8"/>
        <v>0</v>
      </c>
      <c r="S95">
        <f t="shared" si="9"/>
        <v>0</v>
      </c>
      <c r="T95" s="7" t="s">
        <v>3713</v>
      </c>
      <c r="U95">
        <f t="shared" si="6"/>
        <v>0</v>
      </c>
      <c r="V95" t="s">
        <v>4301</v>
      </c>
      <c r="W95">
        <f t="shared" si="7"/>
        <v>0</v>
      </c>
      <c r="AA95" t="s">
        <v>1141</v>
      </c>
      <c r="AB95">
        <v>46863.3</v>
      </c>
      <c r="AC95">
        <v>85</v>
      </c>
      <c r="AD95" t="s">
        <v>3519</v>
      </c>
      <c r="AE95">
        <v>4</v>
      </c>
      <c r="AF95">
        <v>0</v>
      </c>
    </row>
    <row r="96" spans="1:32" x14ac:dyDescent="0.25">
      <c r="A96" t="s">
        <v>1450</v>
      </c>
      <c r="B96" t="s">
        <v>1450</v>
      </c>
      <c r="C96">
        <v>26.48</v>
      </c>
      <c r="D96">
        <v>869.53340000000003</v>
      </c>
      <c r="E96">
        <v>8</v>
      </c>
      <c r="F96">
        <v>-1.3</v>
      </c>
      <c r="G96">
        <v>435.77339999999998</v>
      </c>
      <c r="H96">
        <v>32.96</v>
      </c>
      <c r="I96" s="1">
        <v>591000</v>
      </c>
      <c r="J96">
        <v>12</v>
      </c>
      <c r="K96">
        <v>8468</v>
      </c>
      <c r="L96" t="s">
        <v>167</v>
      </c>
      <c r="M96">
        <v>4</v>
      </c>
      <c r="N96">
        <v>4</v>
      </c>
      <c r="O96" t="s">
        <v>157</v>
      </c>
      <c r="R96">
        <f t="shared" si="8"/>
        <v>0</v>
      </c>
      <c r="S96">
        <f t="shared" si="9"/>
        <v>0</v>
      </c>
      <c r="T96" s="7" t="s">
        <v>3714</v>
      </c>
      <c r="U96">
        <f t="shared" si="6"/>
        <v>0</v>
      </c>
      <c r="V96" t="s">
        <v>4302</v>
      </c>
      <c r="W96">
        <f t="shared" si="7"/>
        <v>0</v>
      </c>
      <c r="AA96" t="s">
        <v>1450</v>
      </c>
      <c r="AB96">
        <v>46499.1</v>
      </c>
      <c r="AC96">
        <v>80</v>
      </c>
      <c r="AD96" t="s">
        <v>3518</v>
      </c>
      <c r="AE96">
        <v>4</v>
      </c>
      <c r="AF96">
        <v>0</v>
      </c>
    </row>
    <row r="97" spans="1:32" x14ac:dyDescent="0.25">
      <c r="A97" t="s">
        <v>555</v>
      </c>
      <c r="B97" t="s">
        <v>555</v>
      </c>
      <c r="C97">
        <v>34.090000000000003</v>
      </c>
      <c r="D97">
        <v>980.54430000000002</v>
      </c>
      <c r="E97">
        <v>8</v>
      </c>
      <c r="F97">
        <v>-1.2</v>
      </c>
      <c r="G97">
        <v>491.27879999999999</v>
      </c>
      <c r="H97">
        <v>48.02</v>
      </c>
      <c r="I97" s="1">
        <v>7750000</v>
      </c>
      <c r="J97">
        <v>13</v>
      </c>
      <c r="K97">
        <v>13005</v>
      </c>
      <c r="L97" t="s">
        <v>20</v>
      </c>
      <c r="M97">
        <v>6</v>
      </c>
      <c r="N97">
        <v>6</v>
      </c>
      <c r="O97" t="s">
        <v>556</v>
      </c>
      <c r="R97">
        <f t="shared" si="8"/>
        <v>1</v>
      </c>
      <c r="S97">
        <f t="shared" si="9"/>
        <v>1</v>
      </c>
      <c r="T97" s="7" t="s">
        <v>3715</v>
      </c>
      <c r="U97">
        <f t="shared" si="6"/>
        <v>0</v>
      </c>
      <c r="V97" t="s">
        <v>4303</v>
      </c>
      <c r="W97">
        <f t="shared" si="7"/>
        <v>0</v>
      </c>
      <c r="AA97" t="s">
        <v>555</v>
      </c>
      <c r="AB97">
        <v>12238</v>
      </c>
      <c r="AC97">
        <v>4.5</v>
      </c>
      <c r="AD97" t="s">
        <v>3517</v>
      </c>
      <c r="AE97">
        <v>4</v>
      </c>
      <c r="AF97">
        <v>0</v>
      </c>
    </row>
    <row r="98" spans="1:32" x14ac:dyDescent="0.25">
      <c r="A98" t="s">
        <v>2684</v>
      </c>
      <c r="B98" t="s">
        <v>2684</v>
      </c>
      <c r="C98">
        <v>16.36</v>
      </c>
      <c r="D98">
        <v>1019.4712</v>
      </c>
      <c r="E98">
        <v>8</v>
      </c>
      <c r="F98">
        <v>2.1</v>
      </c>
      <c r="G98">
        <v>510.74400000000003</v>
      </c>
      <c r="H98">
        <v>49.88</v>
      </c>
      <c r="I98" s="1">
        <v>348000</v>
      </c>
      <c r="J98">
        <v>11</v>
      </c>
      <c r="K98">
        <v>12387</v>
      </c>
      <c r="L98" t="s">
        <v>83</v>
      </c>
      <c r="M98">
        <v>1</v>
      </c>
      <c r="N98">
        <v>1</v>
      </c>
      <c r="O98" t="s">
        <v>955</v>
      </c>
      <c r="R98">
        <f t="shared" si="8"/>
        <v>1</v>
      </c>
      <c r="S98">
        <f t="shared" si="9"/>
        <v>1</v>
      </c>
      <c r="T98" s="7" t="s">
        <v>3716</v>
      </c>
      <c r="U98">
        <f t="shared" si="6"/>
        <v>0</v>
      </c>
      <c r="V98" t="s">
        <v>4304</v>
      </c>
      <c r="W98">
        <f t="shared" si="7"/>
        <v>2</v>
      </c>
      <c r="AA98" t="s">
        <v>2684</v>
      </c>
      <c r="AB98">
        <v>32596.3</v>
      </c>
      <c r="AC98">
        <v>20</v>
      </c>
      <c r="AD98" t="s">
        <v>3516</v>
      </c>
      <c r="AE98">
        <v>4</v>
      </c>
      <c r="AF98">
        <v>0</v>
      </c>
    </row>
    <row r="99" spans="1:32" x14ac:dyDescent="0.25">
      <c r="A99" t="s">
        <v>2628</v>
      </c>
      <c r="B99" t="s">
        <v>2628</v>
      </c>
      <c r="C99">
        <v>16.760000000000002</v>
      </c>
      <c r="D99">
        <v>1016.6052</v>
      </c>
      <c r="E99">
        <v>8</v>
      </c>
      <c r="F99">
        <v>-3.5</v>
      </c>
      <c r="G99">
        <v>509.30810000000002</v>
      </c>
      <c r="H99">
        <v>31.94</v>
      </c>
      <c r="I99" s="1">
        <v>419000</v>
      </c>
      <c r="J99">
        <v>20</v>
      </c>
      <c r="K99">
        <v>8067</v>
      </c>
      <c r="L99" t="s">
        <v>68</v>
      </c>
      <c r="M99">
        <v>1</v>
      </c>
      <c r="N99">
        <v>1</v>
      </c>
      <c r="O99" t="s">
        <v>766</v>
      </c>
      <c r="R99">
        <f t="shared" si="8"/>
        <v>0</v>
      </c>
      <c r="S99">
        <f t="shared" si="9"/>
        <v>0</v>
      </c>
      <c r="T99" s="7" t="s">
        <v>3717</v>
      </c>
      <c r="U99">
        <f t="shared" si="6"/>
        <v>0</v>
      </c>
      <c r="V99" t="s">
        <v>3803</v>
      </c>
      <c r="W99">
        <f t="shared" si="7"/>
        <v>0</v>
      </c>
      <c r="AA99" t="s">
        <v>2628</v>
      </c>
      <c r="AB99">
        <v>46855.7</v>
      </c>
      <c r="AC99">
        <v>85</v>
      </c>
      <c r="AD99" t="s">
        <v>3515</v>
      </c>
      <c r="AE99">
        <v>4</v>
      </c>
      <c r="AF99">
        <v>0</v>
      </c>
    </row>
    <row r="100" spans="1:32" x14ac:dyDescent="0.25">
      <c r="A100" t="s">
        <v>578</v>
      </c>
      <c r="B100" t="s">
        <v>578</v>
      </c>
      <c r="C100">
        <v>33.94</v>
      </c>
      <c r="D100">
        <v>829.45579999999995</v>
      </c>
      <c r="E100">
        <v>8</v>
      </c>
      <c r="F100">
        <v>-0.4</v>
      </c>
      <c r="G100">
        <v>415.73500000000001</v>
      </c>
      <c r="H100">
        <v>21.06</v>
      </c>
      <c r="I100" s="1">
        <v>593000</v>
      </c>
      <c r="J100">
        <v>15</v>
      </c>
      <c r="K100">
        <v>4952</v>
      </c>
      <c r="L100" t="s">
        <v>27</v>
      </c>
      <c r="M100">
        <v>2</v>
      </c>
      <c r="N100">
        <v>2</v>
      </c>
      <c r="O100" t="s">
        <v>579</v>
      </c>
      <c r="R100">
        <f t="shared" si="8"/>
        <v>0</v>
      </c>
      <c r="S100">
        <f t="shared" si="9"/>
        <v>0</v>
      </c>
      <c r="T100" s="7" t="s">
        <v>3718</v>
      </c>
      <c r="U100">
        <f t="shared" si="6"/>
        <v>0</v>
      </c>
      <c r="V100" t="s">
        <v>4305</v>
      </c>
      <c r="W100">
        <f t="shared" si="7"/>
        <v>0</v>
      </c>
      <c r="AA100" t="s">
        <v>578</v>
      </c>
      <c r="AB100">
        <v>46832.4</v>
      </c>
      <c r="AC100">
        <v>85</v>
      </c>
      <c r="AD100" t="s">
        <v>3514</v>
      </c>
      <c r="AE100">
        <v>4</v>
      </c>
      <c r="AF100">
        <v>0</v>
      </c>
    </row>
    <row r="101" spans="1:32" x14ac:dyDescent="0.25">
      <c r="A101" t="s">
        <v>2935</v>
      </c>
      <c r="B101" t="s">
        <v>2581</v>
      </c>
      <c r="C101">
        <v>17.18</v>
      </c>
      <c r="D101">
        <v>902.52589999999998</v>
      </c>
      <c r="E101">
        <v>8</v>
      </c>
      <c r="F101">
        <v>-1</v>
      </c>
      <c r="G101">
        <v>452.26979999999998</v>
      </c>
      <c r="H101">
        <v>25.64</v>
      </c>
      <c r="I101" s="1">
        <v>380000</v>
      </c>
      <c r="J101">
        <v>20</v>
      </c>
      <c r="K101">
        <v>6015</v>
      </c>
      <c r="L101" t="s">
        <v>68</v>
      </c>
      <c r="M101">
        <v>1</v>
      </c>
      <c r="N101">
        <v>1</v>
      </c>
      <c r="O101" t="s">
        <v>795</v>
      </c>
      <c r="P101" t="s">
        <v>24</v>
      </c>
      <c r="Q101" t="s">
        <v>279</v>
      </c>
      <c r="R101">
        <f t="shared" si="8"/>
        <v>0</v>
      </c>
      <c r="S101">
        <f t="shared" si="9"/>
        <v>0</v>
      </c>
      <c r="T101" s="8" t="s">
        <v>3719</v>
      </c>
      <c r="U101">
        <f t="shared" si="6"/>
        <v>0</v>
      </c>
      <c r="V101" t="s">
        <v>3726</v>
      </c>
      <c r="W101">
        <f t="shared" si="7"/>
        <v>0</v>
      </c>
      <c r="AA101" t="s">
        <v>2935</v>
      </c>
      <c r="AB101">
        <v>23463.8</v>
      </c>
      <c r="AC101">
        <v>11</v>
      </c>
      <c r="AD101" t="s">
        <v>3513</v>
      </c>
      <c r="AE101">
        <v>4</v>
      </c>
      <c r="AF101">
        <v>0</v>
      </c>
    </row>
    <row r="102" spans="1:32" x14ac:dyDescent="0.25">
      <c r="A102" t="s">
        <v>2268</v>
      </c>
      <c r="B102" t="s">
        <v>2268</v>
      </c>
      <c r="C102">
        <v>19.79</v>
      </c>
      <c r="D102">
        <v>976.54539999999997</v>
      </c>
      <c r="E102">
        <v>8</v>
      </c>
      <c r="F102">
        <v>-2.2999999999999998</v>
      </c>
      <c r="G102">
        <v>489.27890000000002</v>
      </c>
      <c r="H102">
        <v>24.86</v>
      </c>
      <c r="I102" s="1">
        <v>989000</v>
      </c>
      <c r="J102">
        <v>18</v>
      </c>
      <c r="K102">
        <v>6019</v>
      </c>
      <c r="L102" t="s">
        <v>141</v>
      </c>
      <c r="M102">
        <v>1</v>
      </c>
      <c r="N102">
        <v>1</v>
      </c>
      <c r="O102" t="s">
        <v>1910</v>
      </c>
      <c r="R102">
        <f t="shared" si="8"/>
        <v>0</v>
      </c>
      <c r="S102">
        <f t="shared" si="9"/>
        <v>0</v>
      </c>
      <c r="T102" s="7" t="s">
        <v>3720</v>
      </c>
      <c r="U102">
        <f t="shared" si="6"/>
        <v>0</v>
      </c>
      <c r="V102" t="s">
        <v>4306</v>
      </c>
      <c r="W102">
        <f t="shared" si="7"/>
        <v>0</v>
      </c>
      <c r="AA102" t="s">
        <v>2268</v>
      </c>
      <c r="AB102">
        <v>1987.7</v>
      </c>
      <c r="AC102">
        <v>0.8</v>
      </c>
      <c r="AD102" t="s">
        <v>3512</v>
      </c>
      <c r="AE102">
        <v>4</v>
      </c>
      <c r="AF102">
        <v>1</v>
      </c>
    </row>
    <row r="103" spans="1:32" x14ac:dyDescent="0.25">
      <c r="A103" t="s">
        <v>2912</v>
      </c>
      <c r="B103" t="s">
        <v>2322</v>
      </c>
      <c r="C103">
        <v>19.329999999999998</v>
      </c>
      <c r="D103">
        <v>1007.511</v>
      </c>
      <c r="E103">
        <v>8</v>
      </c>
      <c r="F103">
        <v>0.6</v>
      </c>
      <c r="G103">
        <v>504.76310000000001</v>
      </c>
      <c r="H103">
        <v>45.99</v>
      </c>
      <c r="I103" s="1">
        <v>4860000</v>
      </c>
      <c r="J103">
        <v>13</v>
      </c>
      <c r="K103">
        <v>12299</v>
      </c>
      <c r="L103" t="s">
        <v>20</v>
      </c>
      <c r="M103">
        <v>1</v>
      </c>
      <c r="N103">
        <v>1</v>
      </c>
      <c r="O103" t="s">
        <v>2323</v>
      </c>
      <c r="P103" t="s">
        <v>24</v>
      </c>
      <c r="Q103" t="s">
        <v>358</v>
      </c>
      <c r="R103">
        <f t="shared" si="8"/>
        <v>0</v>
      </c>
      <c r="S103">
        <f t="shared" si="9"/>
        <v>0</v>
      </c>
      <c r="T103" s="7" t="s">
        <v>3721</v>
      </c>
      <c r="U103">
        <f t="shared" si="6"/>
        <v>0</v>
      </c>
      <c r="V103" t="s">
        <v>4307</v>
      </c>
      <c r="W103">
        <f t="shared" si="7"/>
        <v>0</v>
      </c>
      <c r="AA103" t="s">
        <v>2912</v>
      </c>
      <c r="AB103">
        <v>1227.2</v>
      </c>
      <c r="AC103">
        <v>0.6</v>
      </c>
      <c r="AD103" t="s">
        <v>3511</v>
      </c>
      <c r="AE103">
        <v>4</v>
      </c>
      <c r="AF103">
        <v>1</v>
      </c>
    </row>
    <row r="104" spans="1:32" x14ac:dyDescent="0.25">
      <c r="A104" t="s">
        <v>2903</v>
      </c>
      <c r="B104" t="s">
        <v>2198</v>
      </c>
      <c r="C104">
        <v>20.43</v>
      </c>
      <c r="D104">
        <v>964.50519999999995</v>
      </c>
      <c r="E104">
        <v>8</v>
      </c>
      <c r="F104">
        <v>1</v>
      </c>
      <c r="G104">
        <v>483.2604</v>
      </c>
      <c r="H104">
        <v>50.99</v>
      </c>
      <c r="I104" s="1">
        <v>2210000</v>
      </c>
      <c r="J104">
        <v>16</v>
      </c>
      <c r="K104">
        <v>14628</v>
      </c>
      <c r="L104" t="s">
        <v>53</v>
      </c>
      <c r="M104">
        <v>1</v>
      </c>
      <c r="N104">
        <v>1</v>
      </c>
      <c r="O104" t="s">
        <v>618</v>
      </c>
      <c r="P104" t="s">
        <v>24</v>
      </c>
      <c r="Q104" t="s">
        <v>358</v>
      </c>
      <c r="R104">
        <f t="shared" si="8"/>
        <v>0</v>
      </c>
      <c r="S104">
        <f t="shared" si="9"/>
        <v>0</v>
      </c>
      <c r="T104" s="7" t="s">
        <v>3722</v>
      </c>
      <c r="U104">
        <f t="shared" si="6"/>
        <v>0</v>
      </c>
      <c r="V104" t="s">
        <v>4308</v>
      </c>
      <c r="W104">
        <f t="shared" si="7"/>
        <v>0</v>
      </c>
      <c r="AA104" t="s">
        <v>2903</v>
      </c>
      <c r="AB104">
        <v>23426.799999999999</v>
      </c>
      <c r="AC104">
        <v>10</v>
      </c>
      <c r="AD104" t="s">
        <v>3510</v>
      </c>
      <c r="AE104">
        <v>4</v>
      </c>
      <c r="AF104">
        <v>0</v>
      </c>
    </row>
    <row r="105" spans="1:32" x14ac:dyDescent="0.25">
      <c r="A105" t="s">
        <v>2422</v>
      </c>
      <c r="B105" t="s">
        <v>2422</v>
      </c>
      <c r="C105">
        <v>18.510000000000002</v>
      </c>
      <c r="D105">
        <v>871.53779999999995</v>
      </c>
      <c r="E105">
        <v>8</v>
      </c>
      <c r="F105">
        <v>0.3</v>
      </c>
      <c r="G105">
        <v>436.77629999999999</v>
      </c>
      <c r="H105">
        <v>60.67</v>
      </c>
      <c r="I105" s="1">
        <v>9620000</v>
      </c>
      <c r="J105">
        <v>18</v>
      </c>
      <c r="K105">
        <v>16615</v>
      </c>
      <c r="L105" t="s">
        <v>141</v>
      </c>
      <c r="M105">
        <v>2</v>
      </c>
      <c r="N105">
        <v>2</v>
      </c>
      <c r="O105" t="s">
        <v>2423</v>
      </c>
      <c r="R105">
        <f t="shared" si="8"/>
        <v>0</v>
      </c>
      <c r="S105">
        <f t="shared" si="9"/>
        <v>0</v>
      </c>
      <c r="T105" s="7" t="s">
        <v>3723</v>
      </c>
      <c r="U105">
        <f t="shared" si="6"/>
        <v>0</v>
      </c>
      <c r="V105" t="s">
        <v>4309</v>
      </c>
      <c r="W105">
        <f t="shared" si="7"/>
        <v>0</v>
      </c>
      <c r="AA105" t="s">
        <v>2422</v>
      </c>
      <c r="AB105">
        <v>35058.800000000003</v>
      </c>
      <c r="AC105">
        <v>24</v>
      </c>
      <c r="AD105" t="s">
        <v>3509</v>
      </c>
      <c r="AE105">
        <v>4</v>
      </c>
      <c r="AF105">
        <v>0</v>
      </c>
    </row>
    <row r="106" spans="1:32" x14ac:dyDescent="0.25">
      <c r="A106" t="s">
        <v>2582</v>
      </c>
      <c r="B106" t="s">
        <v>2582</v>
      </c>
      <c r="C106">
        <v>17.18</v>
      </c>
      <c r="D106">
        <v>872.50789999999995</v>
      </c>
      <c r="E106">
        <v>8</v>
      </c>
      <c r="F106">
        <v>-0.7</v>
      </c>
      <c r="G106">
        <v>437.26089999999999</v>
      </c>
      <c r="H106">
        <v>21.35</v>
      </c>
      <c r="I106" s="1">
        <v>174000</v>
      </c>
      <c r="J106">
        <v>16</v>
      </c>
      <c r="K106">
        <v>5069</v>
      </c>
      <c r="L106" t="s">
        <v>53</v>
      </c>
      <c r="M106">
        <v>1</v>
      </c>
      <c r="N106">
        <v>1</v>
      </c>
      <c r="O106" t="s">
        <v>396</v>
      </c>
      <c r="R106">
        <f t="shared" si="8"/>
        <v>1</v>
      </c>
      <c r="S106">
        <f t="shared" si="9"/>
        <v>0</v>
      </c>
      <c r="T106" s="7" t="s">
        <v>3724</v>
      </c>
      <c r="U106">
        <f t="shared" si="6"/>
        <v>0</v>
      </c>
      <c r="V106" t="s">
        <v>4310</v>
      </c>
      <c r="W106">
        <f t="shared" si="7"/>
        <v>0</v>
      </c>
      <c r="AA106" t="s">
        <v>2582</v>
      </c>
      <c r="AB106">
        <v>21817.200000000001</v>
      </c>
      <c r="AC106">
        <v>9</v>
      </c>
      <c r="AD106" t="s">
        <v>3508</v>
      </c>
      <c r="AE106">
        <v>4</v>
      </c>
      <c r="AF106">
        <v>0</v>
      </c>
    </row>
    <row r="107" spans="1:32" x14ac:dyDescent="0.25">
      <c r="A107" t="s">
        <v>2038</v>
      </c>
      <c r="B107" t="s">
        <v>2038</v>
      </c>
      <c r="C107">
        <v>21.96</v>
      </c>
      <c r="D107">
        <v>866.49739999999997</v>
      </c>
      <c r="E107">
        <v>8</v>
      </c>
      <c r="F107">
        <v>0.7</v>
      </c>
      <c r="G107">
        <v>434.25630000000001</v>
      </c>
      <c r="H107">
        <v>35.39</v>
      </c>
      <c r="I107" s="1">
        <v>1120000</v>
      </c>
      <c r="J107">
        <v>20</v>
      </c>
      <c r="K107">
        <v>9289</v>
      </c>
      <c r="L107" t="s">
        <v>68</v>
      </c>
      <c r="M107">
        <v>1</v>
      </c>
      <c r="N107">
        <v>1</v>
      </c>
      <c r="O107" t="s">
        <v>2039</v>
      </c>
      <c r="R107">
        <f t="shared" si="8"/>
        <v>0</v>
      </c>
      <c r="S107">
        <f t="shared" si="9"/>
        <v>0</v>
      </c>
      <c r="T107" s="7" t="s">
        <v>3725</v>
      </c>
      <c r="U107">
        <f t="shared" si="6"/>
        <v>0</v>
      </c>
      <c r="V107" t="s">
        <v>4311</v>
      </c>
      <c r="W107">
        <f t="shared" si="7"/>
        <v>0</v>
      </c>
      <c r="AA107" t="s">
        <v>2038</v>
      </c>
      <c r="AB107">
        <v>17227</v>
      </c>
      <c r="AC107">
        <v>6.5</v>
      </c>
      <c r="AD107" t="s">
        <v>3507</v>
      </c>
      <c r="AE107">
        <v>4</v>
      </c>
      <c r="AF107">
        <v>0</v>
      </c>
    </row>
    <row r="108" spans="1:32" x14ac:dyDescent="0.25">
      <c r="A108" t="s">
        <v>1798</v>
      </c>
      <c r="B108" t="s">
        <v>1798</v>
      </c>
      <c r="C108">
        <v>23.94</v>
      </c>
      <c r="D108">
        <v>987.55020000000002</v>
      </c>
      <c r="E108">
        <v>8</v>
      </c>
      <c r="F108">
        <v>1.3</v>
      </c>
      <c r="G108">
        <v>494.78300000000002</v>
      </c>
      <c r="H108">
        <v>36.72</v>
      </c>
      <c r="I108" s="1">
        <v>1800000</v>
      </c>
      <c r="J108">
        <v>19</v>
      </c>
      <c r="K108">
        <v>9955</v>
      </c>
      <c r="L108" t="s">
        <v>159</v>
      </c>
      <c r="M108">
        <v>2</v>
      </c>
      <c r="N108">
        <v>2</v>
      </c>
      <c r="O108" t="s">
        <v>540</v>
      </c>
      <c r="R108">
        <f t="shared" si="8"/>
        <v>0</v>
      </c>
      <c r="S108">
        <f t="shared" si="9"/>
        <v>1</v>
      </c>
      <c r="T108" s="7" t="s">
        <v>3726</v>
      </c>
      <c r="U108">
        <f t="shared" si="6"/>
        <v>0</v>
      </c>
      <c r="V108" t="s">
        <v>4312</v>
      </c>
      <c r="W108">
        <f t="shared" si="7"/>
        <v>0</v>
      </c>
      <c r="AA108" t="s">
        <v>1798</v>
      </c>
      <c r="AB108">
        <v>3692</v>
      </c>
      <c r="AC108">
        <v>1.3</v>
      </c>
      <c r="AD108" t="s">
        <v>3506</v>
      </c>
      <c r="AE108">
        <v>4</v>
      </c>
      <c r="AF108">
        <v>1</v>
      </c>
    </row>
    <row r="109" spans="1:32" x14ac:dyDescent="0.25">
      <c r="A109" t="s">
        <v>1684</v>
      </c>
      <c r="B109" t="s">
        <v>1684</v>
      </c>
      <c r="C109">
        <v>24.83</v>
      </c>
      <c r="D109">
        <v>979.45119999999997</v>
      </c>
      <c r="E109">
        <v>8</v>
      </c>
      <c r="F109">
        <v>1.2</v>
      </c>
      <c r="G109">
        <v>490.73349999999999</v>
      </c>
      <c r="H109">
        <v>21.57</v>
      </c>
      <c r="I109" s="1">
        <v>8770000</v>
      </c>
      <c r="J109">
        <v>16</v>
      </c>
      <c r="K109">
        <v>5145</v>
      </c>
      <c r="L109" t="s">
        <v>53</v>
      </c>
      <c r="M109">
        <v>4</v>
      </c>
      <c r="N109">
        <v>4</v>
      </c>
      <c r="O109" t="s">
        <v>1685</v>
      </c>
      <c r="R109">
        <f t="shared" si="8"/>
        <v>0</v>
      </c>
      <c r="S109">
        <f t="shared" si="9"/>
        <v>0</v>
      </c>
      <c r="T109" s="7" t="s">
        <v>3727</v>
      </c>
      <c r="U109">
        <f t="shared" si="6"/>
        <v>0</v>
      </c>
      <c r="V109" t="s">
        <v>4313</v>
      </c>
      <c r="W109">
        <f t="shared" si="7"/>
        <v>0</v>
      </c>
      <c r="AA109" t="s">
        <v>1684</v>
      </c>
      <c r="AB109">
        <v>1380.3</v>
      </c>
      <c r="AC109">
        <v>0.6</v>
      </c>
      <c r="AD109" t="s">
        <v>3505</v>
      </c>
      <c r="AE109">
        <v>4</v>
      </c>
      <c r="AF109">
        <v>1</v>
      </c>
    </row>
    <row r="110" spans="1:32" x14ac:dyDescent="0.25">
      <c r="A110" t="s">
        <v>2251</v>
      </c>
      <c r="B110" t="s">
        <v>2251</v>
      </c>
      <c r="C110">
        <v>19.920000000000002</v>
      </c>
      <c r="D110">
        <v>1007.544</v>
      </c>
      <c r="E110">
        <v>8</v>
      </c>
      <c r="F110">
        <v>-0.3</v>
      </c>
      <c r="G110">
        <v>504.77910000000003</v>
      </c>
      <c r="H110">
        <v>44.03</v>
      </c>
      <c r="I110" s="1">
        <v>1860000</v>
      </c>
      <c r="J110">
        <v>11</v>
      </c>
      <c r="K110">
        <v>10752</v>
      </c>
      <c r="L110" t="s">
        <v>83</v>
      </c>
      <c r="M110">
        <v>2</v>
      </c>
      <c r="N110">
        <v>2</v>
      </c>
      <c r="O110" t="s">
        <v>1858</v>
      </c>
      <c r="R110">
        <f t="shared" si="8"/>
        <v>0</v>
      </c>
      <c r="S110">
        <f t="shared" si="9"/>
        <v>0</v>
      </c>
      <c r="T110" s="7" t="s">
        <v>3728</v>
      </c>
      <c r="U110">
        <f t="shared" si="6"/>
        <v>0</v>
      </c>
      <c r="V110" t="s">
        <v>4314</v>
      </c>
      <c r="W110">
        <f t="shared" si="7"/>
        <v>0</v>
      </c>
      <c r="AA110" t="s">
        <v>2251</v>
      </c>
      <c r="AB110">
        <v>28857.7</v>
      </c>
      <c r="AC110">
        <v>15</v>
      </c>
      <c r="AD110" t="s">
        <v>3504</v>
      </c>
      <c r="AE110">
        <v>4</v>
      </c>
      <c r="AF110">
        <v>0</v>
      </c>
    </row>
    <row r="111" spans="1:32" x14ac:dyDescent="0.25">
      <c r="A111" t="s">
        <v>2947</v>
      </c>
      <c r="B111" t="s">
        <v>2744</v>
      </c>
      <c r="C111">
        <v>16.010000000000002</v>
      </c>
      <c r="D111">
        <v>1041.5793000000001</v>
      </c>
      <c r="E111">
        <v>8</v>
      </c>
      <c r="F111">
        <v>-2.6</v>
      </c>
      <c r="G111">
        <v>521.79560000000004</v>
      </c>
      <c r="H111">
        <v>20.37</v>
      </c>
      <c r="I111" s="1">
        <v>1530000</v>
      </c>
      <c r="J111">
        <v>17</v>
      </c>
      <c r="K111">
        <v>4684</v>
      </c>
      <c r="L111" t="s">
        <v>87</v>
      </c>
      <c r="M111">
        <v>1</v>
      </c>
      <c r="N111">
        <v>1</v>
      </c>
      <c r="O111" t="s">
        <v>2745</v>
      </c>
      <c r="P111" t="s">
        <v>24</v>
      </c>
      <c r="Q111" t="s">
        <v>358</v>
      </c>
      <c r="R111">
        <f t="shared" si="8"/>
        <v>0</v>
      </c>
      <c r="S111">
        <f t="shared" si="9"/>
        <v>0</v>
      </c>
      <c r="T111" s="7" t="s">
        <v>3729</v>
      </c>
      <c r="U111">
        <f t="shared" si="6"/>
        <v>0</v>
      </c>
      <c r="V111" t="s">
        <v>4315</v>
      </c>
      <c r="W111">
        <f t="shared" si="7"/>
        <v>0</v>
      </c>
      <c r="AA111" t="s">
        <v>2947</v>
      </c>
      <c r="AB111">
        <v>44846.3</v>
      </c>
      <c r="AC111">
        <v>65</v>
      </c>
      <c r="AD111" t="s">
        <v>3503</v>
      </c>
      <c r="AE111">
        <v>4</v>
      </c>
      <c r="AF111">
        <v>0</v>
      </c>
    </row>
    <row r="112" spans="1:32" x14ac:dyDescent="0.25">
      <c r="A112" t="s">
        <v>2441</v>
      </c>
      <c r="B112" t="s">
        <v>2441</v>
      </c>
      <c r="C112">
        <v>18.3</v>
      </c>
      <c r="D112">
        <v>902.53380000000004</v>
      </c>
      <c r="E112">
        <v>8</v>
      </c>
      <c r="F112">
        <v>1.9</v>
      </c>
      <c r="G112">
        <v>452.27499999999998</v>
      </c>
      <c r="H112">
        <v>45.99</v>
      </c>
      <c r="I112" s="1">
        <v>312000</v>
      </c>
      <c r="J112">
        <v>13</v>
      </c>
      <c r="K112">
        <v>12298</v>
      </c>
      <c r="L112" t="s">
        <v>20</v>
      </c>
      <c r="M112">
        <v>1</v>
      </c>
      <c r="N112">
        <v>1</v>
      </c>
      <c r="O112" t="s">
        <v>2442</v>
      </c>
      <c r="R112">
        <f t="shared" si="8"/>
        <v>0</v>
      </c>
      <c r="S112">
        <f t="shared" si="9"/>
        <v>0</v>
      </c>
      <c r="T112" s="7" t="s">
        <v>3730</v>
      </c>
      <c r="U112">
        <f t="shared" si="6"/>
        <v>2</v>
      </c>
      <c r="V112" t="s">
        <v>4316</v>
      </c>
      <c r="W112">
        <f t="shared" si="7"/>
        <v>0</v>
      </c>
      <c r="AA112" t="s">
        <v>2441</v>
      </c>
      <c r="AB112">
        <v>31653.4</v>
      </c>
      <c r="AC112">
        <v>18</v>
      </c>
      <c r="AD112" t="s">
        <v>3502</v>
      </c>
      <c r="AE112">
        <v>4</v>
      </c>
      <c r="AF112">
        <v>0</v>
      </c>
    </row>
    <row r="113" spans="1:32" x14ac:dyDescent="0.25">
      <c r="A113" t="s">
        <v>2746</v>
      </c>
      <c r="B113" t="s">
        <v>2746</v>
      </c>
      <c r="C113">
        <v>16</v>
      </c>
      <c r="D113">
        <v>927.45489999999995</v>
      </c>
      <c r="E113">
        <v>8</v>
      </c>
      <c r="F113">
        <v>1.5</v>
      </c>
      <c r="G113">
        <v>464.73540000000003</v>
      </c>
      <c r="H113">
        <v>48.38</v>
      </c>
      <c r="I113" s="1">
        <v>1210000</v>
      </c>
      <c r="J113">
        <v>18</v>
      </c>
      <c r="K113">
        <v>13160</v>
      </c>
      <c r="L113" t="s">
        <v>141</v>
      </c>
      <c r="M113">
        <v>1</v>
      </c>
      <c r="N113">
        <v>1</v>
      </c>
      <c r="O113" t="s">
        <v>2747</v>
      </c>
      <c r="R113">
        <f t="shared" si="8"/>
        <v>0</v>
      </c>
      <c r="S113">
        <f t="shared" si="9"/>
        <v>1</v>
      </c>
      <c r="T113" s="7" t="s">
        <v>3731</v>
      </c>
      <c r="U113">
        <f t="shared" si="6"/>
        <v>0</v>
      </c>
      <c r="V113" t="s">
        <v>4317</v>
      </c>
      <c r="W113">
        <f t="shared" si="7"/>
        <v>0</v>
      </c>
      <c r="AA113" t="s">
        <v>2746</v>
      </c>
      <c r="AB113">
        <v>47192</v>
      </c>
      <c r="AC113">
        <v>90</v>
      </c>
      <c r="AD113" t="s">
        <v>3501</v>
      </c>
      <c r="AE113">
        <v>4</v>
      </c>
      <c r="AF113">
        <v>0</v>
      </c>
    </row>
    <row r="114" spans="1:32" x14ac:dyDescent="0.25">
      <c r="A114" t="s">
        <v>2490</v>
      </c>
      <c r="B114" t="s">
        <v>2490</v>
      </c>
      <c r="C114">
        <v>17.91</v>
      </c>
      <c r="D114">
        <v>907.47630000000004</v>
      </c>
      <c r="E114">
        <v>8</v>
      </c>
      <c r="F114">
        <v>1</v>
      </c>
      <c r="G114">
        <v>454.74590000000001</v>
      </c>
      <c r="H114">
        <v>38.75</v>
      </c>
      <c r="I114" s="1">
        <v>376000</v>
      </c>
      <c r="J114">
        <v>20</v>
      </c>
      <c r="K114">
        <v>10467</v>
      </c>
      <c r="L114" t="s">
        <v>68</v>
      </c>
      <c r="M114">
        <v>1</v>
      </c>
      <c r="N114">
        <v>1</v>
      </c>
      <c r="O114" t="s">
        <v>2491</v>
      </c>
      <c r="R114">
        <f t="shared" si="8"/>
        <v>0</v>
      </c>
      <c r="S114">
        <f t="shared" si="9"/>
        <v>0</v>
      </c>
      <c r="T114" s="7" t="s">
        <v>3732</v>
      </c>
      <c r="U114">
        <f t="shared" si="6"/>
        <v>0</v>
      </c>
      <c r="V114" t="s">
        <v>4318</v>
      </c>
      <c r="W114">
        <f t="shared" si="7"/>
        <v>0</v>
      </c>
      <c r="AA114" t="s">
        <v>2490</v>
      </c>
      <c r="AB114">
        <v>33499.1</v>
      </c>
      <c r="AC114">
        <v>21</v>
      </c>
      <c r="AD114" t="s">
        <v>3500</v>
      </c>
      <c r="AE114">
        <v>4</v>
      </c>
      <c r="AF114">
        <v>0</v>
      </c>
    </row>
    <row r="115" spans="1:32" x14ac:dyDescent="0.25">
      <c r="A115" t="s">
        <v>1991</v>
      </c>
      <c r="B115" t="s">
        <v>1991</v>
      </c>
      <c r="C115">
        <v>22.37</v>
      </c>
      <c r="D115">
        <v>831.40859999999998</v>
      </c>
      <c r="E115">
        <v>8</v>
      </c>
      <c r="F115">
        <v>-0.3</v>
      </c>
      <c r="G115">
        <v>416.7115</v>
      </c>
      <c r="H115">
        <v>23.41</v>
      </c>
      <c r="I115" s="1">
        <v>15800000</v>
      </c>
      <c r="J115">
        <v>15</v>
      </c>
      <c r="K115">
        <v>5613</v>
      </c>
      <c r="L115" t="s">
        <v>27</v>
      </c>
      <c r="M115">
        <v>3</v>
      </c>
      <c r="N115">
        <v>3</v>
      </c>
      <c r="O115" t="s">
        <v>1992</v>
      </c>
      <c r="R115">
        <f t="shared" si="8"/>
        <v>0</v>
      </c>
      <c r="S115">
        <f t="shared" si="9"/>
        <v>0</v>
      </c>
      <c r="T115" s="8" t="s">
        <v>3733</v>
      </c>
      <c r="U115">
        <f t="shared" si="6"/>
        <v>0</v>
      </c>
      <c r="V115" t="s">
        <v>4319</v>
      </c>
      <c r="W115">
        <f t="shared" si="7"/>
        <v>0</v>
      </c>
      <c r="AA115" t="s">
        <v>1991</v>
      </c>
      <c r="AB115">
        <v>38714</v>
      </c>
      <c r="AC115">
        <v>32</v>
      </c>
      <c r="AD115" t="s">
        <v>3499</v>
      </c>
      <c r="AE115">
        <v>4</v>
      </c>
      <c r="AF115">
        <v>0</v>
      </c>
    </row>
    <row r="116" spans="1:32" x14ac:dyDescent="0.25">
      <c r="A116" t="s">
        <v>2347</v>
      </c>
      <c r="B116" t="s">
        <v>2347</v>
      </c>
      <c r="C116">
        <v>19.09</v>
      </c>
      <c r="D116">
        <v>938.51859999999999</v>
      </c>
      <c r="E116">
        <v>8</v>
      </c>
      <c r="F116">
        <v>1.3</v>
      </c>
      <c r="G116">
        <v>470.2672</v>
      </c>
      <c r="H116">
        <v>31.98</v>
      </c>
      <c r="I116" s="1">
        <v>971000</v>
      </c>
      <c r="J116">
        <v>18</v>
      </c>
      <c r="K116">
        <v>8380</v>
      </c>
      <c r="L116" t="s">
        <v>141</v>
      </c>
      <c r="M116">
        <v>1</v>
      </c>
      <c r="N116">
        <v>1</v>
      </c>
      <c r="O116" t="s">
        <v>2348</v>
      </c>
      <c r="R116">
        <f t="shared" si="8"/>
        <v>0</v>
      </c>
      <c r="S116">
        <f t="shared" si="9"/>
        <v>0</v>
      </c>
      <c r="T116" s="7" t="s">
        <v>3734</v>
      </c>
      <c r="U116">
        <f t="shared" si="6"/>
        <v>1</v>
      </c>
      <c r="V116" t="s">
        <v>4320</v>
      </c>
      <c r="W116">
        <f t="shared" si="7"/>
        <v>0</v>
      </c>
      <c r="AA116" t="s">
        <v>2347</v>
      </c>
      <c r="AB116">
        <v>36470.6</v>
      </c>
      <c r="AC116">
        <v>27</v>
      </c>
      <c r="AD116" t="s">
        <v>3498</v>
      </c>
      <c r="AE116">
        <v>4</v>
      </c>
      <c r="AF116">
        <v>0</v>
      </c>
    </row>
    <row r="117" spans="1:32" x14ac:dyDescent="0.25">
      <c r="A117" t="s">
        <v>2142</v>
      </c>
      <c r="B117" t="s">
        <v>2142</v>
      </c>
      <c r="C117">
        <v>21.03</v>
      </c>
      <c r="D117">
        <v>841.50210000000004</v>
      </c>
      <c r="E117">
        <v>8</v>
      </c>
      <c r="F117">
        <v>0</v>
      </c>
      <c r="G117">
        <v>421.75839999999999</v>
      </c>
      <c r="H117">
        <v>41.54</v>
      </c>
      <c r="I117" s="1">
        <v>1550000</v>
      </c>
      <c r="J117">
        <v>12</v>
      </c>
      <c r="K117">
        <v>11435</v>
      </c>
      <c r="L117" t="s">
        <v>167</v>
      </c>
      <c r="M117">
        <v>2</v>
      </c>
      <c r="N117">
        <v>2</v>
      </c>
      <c r="O117" t="s">
        <v>1096</v>
      </c>
      <c r="R117">
        <f t="shared" si="8"/>
        <v>0</v>
      </c>
      <c r="S117">
        <f t="shared" si="9"/>
        <v>0</v>
      </c>
      <c r="T117" s="7" t="s">
        <v>3735</v>
      </c>
      <c r="U117">
        <f t="shared" si="6"/>
        <v>0</v>
      </c>
      <c r="V117" t="s">
        <v>4321</v>
      </c>
      <c r="W117">
        <f t="shared" si="7"/>
        <v>0</v>
      </c>
      <c r="AA117" t="s">
        <v>2142</v>
      </c>
      <c r="AB117">
        <v>30990.799999999999</v>
      </c>
      <c r="AC117">
        <v>18</v>
      </c>
      <c r="AD117" t="s">
        <v>3497</v>
      </c>
      <c r="AE117">
        <v>4</v>
      </c>
      <c r="AF117">
        <v>0</v>
      </c>
    </row>
    <row r="118" spans="1:32" x14ac:dyDescent="0.25">
      <c r="A118" t="s">
        <v>1973</v>
      </c>
      <c r="B118" t="s">
        <v>1973</v>
      </c>
      <c r="C118">
        <v>22.47</v>
      </c>
      <c r="D118">
        <v>1008.5028</v>
      </c>
      <c r="E118">
        <v>8</v>
      </c>
      <c r="F118">
        <v>1.2</v>
      </c>
      <c r="G118">
        <v>505.2593</v>
      </c>
      <c r="H118">
        <v>44.54</v>
      </c>
      <c r="I118" s="1">
        <v>23100000</v>
      </c>
      <c r="J118">
        <v>11</v>
      </c>
      <c r="K118">
        <v>10893</v>
      </c>
      <c r="L118" t="s">
        <v>83</v>
      </c>
      <c r="M118">
        <v>5</v>
      </c>
      <c r="N118">
        <v>5</v>
      </c>
      <c r="O118" t="s">
        <v>1974</v>
      </c>
      <c r="R118">
        <f t="shared" si="8"/>
        <v>0</v>
      </c>
      <c r="S118">
        <f t="shared" si="9"/>
        <v>0</v>
      </c>
      <c r="T118" s="7" t="s">
        <v>3736</v>
      </c>
      <c r="U118">
        <f t="shared" si="6"/>
        <v>0</v>
      </c>
      <c r="V118" t="s">
        <v>4322</v>
      </c>
      <c r="W118">
        <f t="shared" si="7"/>
        <v>0</v>
      </c>
      <c r="AA118" t="s">
        <v>1973</v>
      </c>
      <c r="AB118">
        <v>2961.2</v>
      </c>
      <c r="AC118">
        <v>1.1000000000000001</v>
      </c>
      <c r="AD118" t="s">
        <v>3496</v>
      </c>
      <c r="AE118">
        <v>4</v>
      </c>
      <c r="AF118">
        <v>1</v>
      </c>
    </row>
    <row r="119" spans="1:32" x14ac:dyDescent="0.25">
      <c r="A119" t="s">
        <v>2492</v>
      </c>
      <c r="B119" t="s">
        <v>2492</v>
      </c>
      <c r="C119">
        <v>17.899999999999999</v>
      </c>
      <c r="D119">
        <v>910.53480000000002</v>
      </c>
      <c r="E119">
        <v>8</v>
      </c>
      <c r="F119">
        <v>0.2</v>
      </c>
      <c r="G119">
        <v>456.27480000000003</v>
      </c>
      <c r="H119">
        <v>21.59</v>
      </c>
      <c r="I119" s="1">
        <v>2200000</v>
      </c>
      <c r="J119">
        <v>15</v>
      </c>
      <c r="K119">
        <v>5103</v>
      </c>
      <c r="L119" t="s">
        <v>27</v>
      </c>
      <c r="M119">
        <v>1</v>
      </c>
      <c r="N119">
        <v>1</v>
      </c>
      <c r="O119" t="s">
        <v>595</v>
      </c>
      <c r="R119">
        <f t="shared" si="8"/>
        <v>0</v>
      </c>
      <c r="S119">
        <f t="shared" si="9"/>
        <v>0</v>
      </c>
      <c r="T119" s="8" t="s">
        <v>3737</v>
      </c>
      <c r="U119">
        <f t="shared" si="6"/>
        <v>3</v>
      </c>
      <c r="V119" t="s">
        <v>4044</v>
      </c>
      <c r="W119">
        <f t="shared" si="7"/>
        <v>0</v>
      </c>
      <c r="AA119" t="s">
        <v>2492</v>
      </c>
      <c r="AB119">
        <v>16061.1</v>
      </c>
      <c r="AC119">
        <v>6</v>
      </c>
      <c r="AD119" t="s">
        <v>3495</v>
      </c>
      <c r="AE119">
        <v>4</v>
      </c>
      <c r="AF119">
        <v>0</v>
      </c>
    </row>
    <row r="120" spans="1:32" x14ac:dyDescent="0.25">
      <c r="A120" t="s">
        <v>1513</v>
      </c>
      <c r="B120" t="s">
        <v>1513</v>
      </c>
      <c r="C120">
        <v>25.95</v>
      </c>
      <c r="D120">
        <v>979.58540000000005</v>
      </c>
      <c r="E120">
        <v>8</v>
      </c>
      <c r="F120">
        <v>0.4</v>
      </c>
      <c r="G120">
        <v>490.80020000000002</v>
      </c>
      <c r="H120">
        <v>35.909999999999997</v>
      </c>
      <c r="I120" s="1">
        <v>29400000</v>
      </c>
      <c r="J120">
        <v>12</v>
      </c>
      <c r="K120">
        <v>9486</v>
      </c>
      <c r="L120" t="s">
        <v>167</v>
      </c>
      <c r="M120">
        <v>6</v>
      </c>
      <c r="N120">
        <v>6</v>
      </c>
      <c r="O120" t="s">
        <v>1514</v>
      </c>
      <c r="R120">
        <f t="shared" si="8"/>
        <v>0</v>
      </c>
      <c r="S120">
        <f t="shared" si="9"/>
        <v>0</v>
      </c>
      <c r="T120" s="7" t="s">
        <v>3738</v>
      </c>
      <c r="U120">
        <f t="shared" si="6"/>
        <v>0</v>
      </c>
      <c r="V120" t="s">
        <v>4323</v>
      </c>
      <c r="W120">
        <f t="shared" si="7"/>
        <v>0</v>
      </c>
      <c r="AA120" t="s">
        <v>1513</v>
      </c>
      <c r="AB120">
        <v>36459.199999999997</v>
      </c>
      <c r="AC120">
        <v>27</v>
      </c>
      <c r="AD120" t="s">
        <v>3494</v>
      </c>
      <c r="AE120">
        <v>4</v>
      </c>
      <c r="AF120">
        <v>0</v>
      </c>
    </row>
    <row r="121" spans="1:32" x14ac:dyDescent="0.25">
      <c r="A121" t="s">
        <v>1111</v>
      </c>
      <c r="B121" t="s">
        <v>1111</v>
      </c>
      <c r="C121">
        <v>28.97</v>
      </c>
      <c r="D121">
        <v>857.4606</v>
      </c>
      <c r="E121">
        <v>8</v>
      </c>
      <c r="F121">
        <v>0.1</v>
      </c>
      <c r="G121">
        <v>429.73759999999999</v>
      </c>
      <c r="H121">
        <v>38.97</v>
      </c>
      <c r="I121" s="1">
        <v>1290000</v>
      </c>
      <c r="J121">
        <v>20</v>
      </c>
      <c r="K121">
        <v>10544</v>
      </c>
      <c r="L121" t="s">
        <v>68</v>
      </c>
      <c r="M121">
        <v>1</v>
      </c>
      <c r="N121">
        <v>1</v>
      </c>
      <c r="O121" t="s">
        <v>122</v>
      </c>
      <c r="R121">
        <f t="shared" si="8"/>
        <v>0</v>
      </c>
      <c r="S121">
        <f t="shared" si="9"/>
        <v>0</v>
      </c>
      <c r="T121" s="7" t="s">
        <v>3739</v>
      </c>
      <c r="U121">
        <f t="shared" si="6"/>
        <v>0</v>
      </c>
      <c r="V121" t="s">
        <v>4324</v>
      </c>
      <c r="W121">
        <f t="shared" si="7"/>
        <v>0</v>
      </c>
      <c r="AA121" t="s">
        <v>1111</v>
      </c>
      <c r="AB121">
        <v>42645.8</v>
      </c>
      <c r="AC121">
        <v>48</v>
      </c>
      <c r="AD121" t="s">
        <v>3493</v>
      </c>
      <c r="AE121">
        <v>4</v>
      </c>
      <c r="AF121">
        <v>0</v>
      </c>
    </row>
    <row r="122" spans="1:32" x14ac:dyDescent="0.25">
      <c r="A122" t="s">
        <v>2027</v>
      </c>
      <c r="B122" t="s">
        <v>2027</v>
      </c>
      <c r="C122">
        <v>22.04</v>
      </c>
      <c r="D122">
        <v>935.45010000000002</v>
      </c>
      <c r="E122">
        <v>8</v>
      </c>
      <c r="F122">
        <v>-1.1000000000000001</v>
      </c>
      <c r="G122">
        <v>468.73180000000002</v>
      </c>
      <c r="H122">
        <v>35.68</v>
      </c>
      <c r="I122" s="1">
        <v>14800000</v>
      </c>
      <c r="J122">
        <v>19</v>
      </c>
      <c r="K122">
        <v>9603</v>
      </c>
      <c r="L122" t="s">
        <v>159</v>
      </c>
      <c r="M122">
        <v>5</v>
      </c>
      <c r="N122">
        <v>5</v>
      </c>
      <c r="O122" t="s">
        <v>2028</v>
      </c>
      <c r="R122">
        <f t="shared" si="8"/>
        <v>0</v>
      </c>
      <c r="S122">
        <f t="shared" si="9"/>
        <v>0</v>
      </c>
      <c r="T122" s="7" t="s">
        <v>3740</v>
      </c>
      <c r="U122">
        <f t="shared" si="6"/>
        <v>0</v>
      </c>
      <c r="V122" t="s">
        <v>4325</v>
      </c>
      <c r="W122">
        <f t="shared" si="7"/>
        <v>0</v>
      </c>
      <c r="AA122" t="s">
        <v>2027</v>
      </c>
      <c r="AB122">
        <v>26969.9</v>
      </c>
      <c r="AC122">
        <v>13</v>
      </c>
      <c r="AD122" t="s">
        <v>3492</v>
      </c>
      <c r="AE122">
        <v>4</v>
      </c>
      <c r="AF122">
        <v>0</v>
      </c>
    </row>
    <row r="123" spans="1:32" x14ac:dyDescent="0.25">
      <c r="A123" t="s">
        <v>2948</v>
      </c>
      <c r="B123" t="s">
        <v>2752</v>
      </c>
      <c r="C123">
        <v>15.93</v>
      </c>
      <c r="D123">
        <v>1027.5485000000001</v>
      </c>
      <c r="E123">
        <v>8</v>
      </c>
      <c r="F123">
        <v>5.8</v>
      </c>
      <c r="G123">
        <v>514.78449999999998</v>
      </c>
      <c r="H123">
        <v>23.01</v>
      </c>
      <c r="I123" s="1">
        <v>766000</v>
      </c>
      <c r="J123">
        <v>18</v>
      </c>
      <c r="K123">
        <v>5426</v>
      </c>
      <c r="L123" t="s">
        <v>141</v>
      </c>
      <c r="M123">
        <v>1</v>
      </c>
      <c r="N123">
        <v>1</v>
      </c>
      <c r="O123" t="s">
        <v>2753</v>
      </c>
      <c r="P123" t="s">
        <v>24</v>
      </c>
      <c r="Q123" t="s">
        <v>127</v>
      </c>
      <c r="R123">
        <f t="shared" si="8"/>
        <v>0</v>
      </c>
      <c r="S123">
        <f t="shared" si="9"/>
        <v>0</v>
      </c>
      <c r="T123" s="7" t="s">
        <v>3741</v>
      </c>
      <c r="U123">
        <f t="shared" si="6"/>
        <v>0</v>
      </c>
      <c r="V123" t="s">
        <v>4326</v>
      </c>
      <c r="W123">
        <f t="shared" si="7"/>
        <v>0</v>
      </c>
      <c r="AA123" t="s">
        <v>2948</v>
      </c>
      <c r="AB123">
        <v>30541.8</v>
      </c>
      <c r="AC123">
        <v>17</v>
      </c>
      <c r="AD123" t="s">
        <v>3491</v>
      </c>
      <c r="AE123">
        <v>4</v>
      </c>
      <c r="AF123">
        <v>0</v>
      </c>
    </row>
    <row r="124" spans="1:32" x14ac:dyDescent="0.25">
      <c r="A124" t="s">
        <v>1408</v>
      </c>
      <c r="B124" t="s">
        <v>1408</v>
      </c>
      <c r="C124">
        <v>26.81</v>
      </c>
      <c r="D124">
        <v>923.53009999999995</v>
      </c>
      <c r="E124">
        <v>8</v>
      </c>
      <c r="F124">
        <v>0.9</v>
      </c>
      <c r="G124">
        <v>462.77269999999999</v>
      </c>
      <c r="H124">
        <v>20.11</v>
      </c>
      <c r="I124" s="1">
        <v>3820000</v>
      </c>
      <c r="J124">
        <v>16</v>
      </c>
      <c r="K124">
        <v>4632</v>
      </c>
      <c r="L124" t="s">
        <v>53</v>
      </c>
      <c r="M124">
        <v>1</v>
      </c>
      <c r="N124">
        <v>1</v>
      </c>
      <c r="O124" t="s">
        <v>1409</v>
      </c>
      <c r="R124">
        <f t="shared" si="8"/>
        <v>0</v>
      </c>
      <c r="S124">
        <f t="shared" si="9"/>
        <v>0</v>
      </c>
      <c r="T124" s="7" t="s">
        <v>3742</v>
      </c>
      <c r="U124">
        <f t="shared" si="6"/>
        <v>0</v>
      </c>
      <c r="V124" t="s">
        <v>3636</v>
      </c>
      <c r="W124">
        <f t="shared" si="7"/>
        <v>0</v>
      </c>
      <c r="AA124" t="s">
        <v>1408</v>
      </c>
      <c r="AB124">
        <v>14852.6</v>
      </c>
      <c r="AC124">
        <v>5.5</v>
      </c>
      <c r="AD124" t="s">
        <v>3490</v>
      </c>
      <c r="AE124">
        <v>4</v>
      </c>
      <c r="AF124">
        <v>0</v>
      </c>
    </row>
    <row r="125" spans="1:32" x14ac:dyDescent="0.25">
      <c r="A125" t="s">
        <v>1372</v>
      </c>
      <c r="B125" t="s">
        <v>1372</v>
      </c>
      <c r="C125">
        <v>27.07</v>
      </c>
      <c r="D125">
        <v>936.58690000000001</v>
      </c>
      <c r="E125">
        <v>8</v>
      </c>
      <c r="F125">
        <v>-0.9</v>
      </c>
      <c r="G125">
        <v>469.30029999999999</v>
      </c>
      <c r="H125">
        <v>29.17</v>
      </c>
      <c r="I125" s="1">
        <v>21100000</v>
      </c>
      <c r="J125">
        <v>19</v>
      </c>
      <c r="K125">
        <v>7329</v>
      </c>
      <c r="L125" t="s">
        <v>159</v>
      </c>
      <c r="M125">
        <v>1</v>
      </c>
      <c r="N125">
        <v>1</v>
      </c>
      <c r="O125" t="s">
        <v>1373</v>
      </c>
      <c r="R125">
        <f t="shared" si="8"/>
        <v>0</v>
      </c>
      <c r="S125">
        <f t="shared" si="9"/>
        <v>0</v>
      </c>
      <c r="T125" s="7" t="s">
        <v>3743</v>
      </c>
      <c r="U125">
        <f t="shared" si="6"/>
        <v>0</v>
      </c>
      <c r="V125" t="s">
        <v>4327</v>
      </c>
      <c r="W125">
        <f t="shared" si="7"/>
        <v>0</v>
      </c>
      <c r="AA125" t="s">
        <v>1372</v>
      </c>
      <c r="AB125">
        <v>580</v>
      </c>
      <c r="AC125">
        <v>0.3</v>
      </c>
      <c r="AD125" t="s">
        <v>3489</v>
      </c>
      <c r="AE125">
        <v>4</v>
      </c>
      <c r="AF125">
        <v>1</v>
      </c>
    </row>
    <row r="126" spans="1:32" x14ac:dyDescent="0.25">
      <c r="A126" t="s">
        <v>2918</v>
      </c>
      <c r="B126" t="s">
        <v>2377</v>
      </c>
      <c r="C126">
        <v>18.79</v>
      </c>
      <c r="D126">
        <v>925.46910000000003</v>
      </c>
      <c r="E126">
        <v>8</v>
      </c>
      <c r="F126">
        <v>1</v>
      </c>
      <c r="G126">
        <v>463.7423</v>
      </c>
      <c r="H126">
        <v>40.35</v>
      </c>
      <c r="I126" s="1">
        <v>792000</v>
      </c>
      <c r="J126">
        <v>11</v>
      </c>
      <c r="K126">
        <v>9751</v>
      </c>
      <c r="L126" t="s">
        <v>83</v>
      </c>
      <c r="M126">
        <v>1</v>
      </c>
      <c r="N126">
        <v>1</v>
      </c>
      <c r="O126" t="s">
        <v>2378</v>
      </c>
      <c r="P126" t="s">
        <v>24</v>
      </c>
      <c r="Q126" t="s">
        <v>382</v>
      </c>
      <c r="R126">
        <f t="shared" si="8"/>
        <v>0</v>
      </c>
      <c r="S126">
        <f t="shared" si="9"/>
        <v>0</v>
      </c>
      <c r="T126" s="7" t="s">
        <v>3744</v>
      </c>
      <c r="U126">
        <f t="shared" si="6"/>
        <v>0</v>
      </c>
      <c r="V126" t="s">
        <v>4328</v>
      </c>
      <c r="W126">
        <f t="shared" si="7"/>
        <v>0</v>
      </c>
      <c r="AA126" t="s">
        <v>2918</v>
      </c>
      <c r="AB126">
        <v>34329.1</v>
      </c>
      <c r="AC126">
        <v>22</v>
      </c>
      <c r="AD126" t="s">
        <v>3488</v>
      </c>
      <c r="AE126">
        <v>4</v>
      </c>
      <c r="AF126">
        <v>0</v>
      </c>
    </row>
    <row r="127" spans="1:32" x14ac:dyDescent="0.25">
      <c r="A127" t="s">
        <v>2407</v>
      </c>
      <c r="B127" t="s">
        <v>2407</v>
      </c>
      <c r="C127">
        <v>18.579999999999998</v>
      </c>
      <c r="D127">
        <v>877.51340000000005</v>
      </c>
      <c r="E127">
        <v>8</v>
      </c>
      <c r="F127">
        <v>0</v>
      </c>
      <c r="G127">
        <v>439.76400000000001</v>
      </c>
      <c r="H127">
        <v>31.8</v>
      </c>
      <c r="I127" s="1">
        <v>4860000</v>
      </c>
      <c r="J127">
        <v>12</v>
      </c>
      <c r="K127">
        <v>8078</v>
      </c>
      <c r="L127" t="s">
        <v>167</v>
      </c>
      <c r="M127">
        <v>1</v>
      </c>
      <c r="N127">
        <v>1</v>
      </c>
      <c r="O127" t="s">
        <v>1345</v>
      </c>
      <c r="R127">
        <f t="shared" si="8"/>
        <v>0</v>
      </c>
      <c r="S127">
        <f t="shared" si="9"/>
        <v>0</v>
      </c>
      <c r="T127" s="7" t="s">
        <v>3745</v>
      </c>
      <c r="U127">
        <f t="shared" si="6"/>
        <v>0</v>
      </c>
      <c r="V127" t="s">
        <v>4329</v>
      </c>
      <c r="W127">
        <f t="shared" si="7"/>
        <v>0</v>
      </c>
      <c r="AA127" t="s">
        <v>2407</v>
      </c>
      <c r="AB127">
        <v>26630.1</v>
      </c>
      <c r="AC127">
        <v>13</v>
      </c>
      <c r="AD127" t="s">
        <v>3487</v>
      </c>
      <c r="AE127">
        <v>4</v>
      </c>
      <c r="AF127">
        <v>0</v>
      </c>
    </row>
    <row r="128" spans="1:32" x14ac:dyDescent="0.25">
      <c r="A128" t="s">
        <v>1374</v>
      </c>
      <c r="B128" t="s">
        <v>1374</v>
      </c>
      <c r="C128">
        <v>27.05</v>
      </c>
      <c r="D128">
        <v>898.42970000000003</v>
      </c>
      <c r="E128">
        <v>8</v>
      </c>
      <c r="F128">
        <v>-2</v>
      </c>
      <c r="G128">
        <v>450.22120000000001</v>
      </c>
      <c r="H128">
        <v>25.51</v>
      </c>
      <c r="I128" s="1">
        <v>3660000</v>
      </c>
      <c r="J128">
        <v>18</v>
      </c>
      <c r="K128">
        <v>6228</v>
      </c>
      <c r="L128" t="s">
        <v>141</v>
      </c>
      <c r="M128">
        <v>1</v>
      </c>
      <c r="N128">
        <v>1</v>
      </c>
      <c r="O128" t="s">
        <v>532</v>
      </c>
      <c r="R128">
        <f t="shared" si="8"/>
        <v>0</v>
      </c>
      <c r="S128">
        <f t="shared" si="9"/>
        <v>0</v>
      </c>
      <c r="T128" s="7" t="s">
        <v>3746</v>
      </c>
      <c r="U128">
        <f t="shared" si="6"/>
        <v>0</v>
      </c>
      <c r="V128" t="s">
        <v>4330</v>
      </c>
      <c r="W128">
        <f t="shared" si="7"/>
        <v>0</v>
      </c>
      <c r="AA128" t="s">
        <v>1374</v>
      </c>
      <c r="AB128">
        <v>35725.800000000003</v>
      </c>
      <c r="AC128">
        <v>25</v>
      </c>
      <c r="AD128" t="s">
        <v>3486</v>
      </c>
      <c r="AE128">
        <v>4</v>
      </c>
      <c r="AF128">
        <v>0</v>
      </c>
    </row>
    <row r="129" spans="1:32" x14ac:dyDescent="0.25">
      <c r="A129" t="s">
        <v>2599</v>
      </c>
      <c r="B129" t="s">
        <v>2599</v>
      </c>
      <c r="C129">
        <v>17.010000000000002</v>
      </c>
      <c r="D129">
        <v>954.59019999999998</v>
      </c>
      <c r="E129">
        <v>8</v>
      </c>
      <c r="F129">
        <v>0.4</v>
      </c>
      <c r="G129">
        <v>478.30259999999998</v>
      </c>
      <c r="H129">
        <v>37.799999999999997</v>
      </c>
      <c r="I129">
        <v>0</v>
      </c>
      <c r="J129">
        <v>15</v>
      </c>
      <c r="K129">
        <v>10018</v>
      </c>
      <c r="L129" t="s">
        <v>27</v>
      </c>
      <c r="M129">
        <v>1</v>
      </c>
      <c r="N129">
        <v>1</v>
      </c>
      <c r="O129" t="s">
        <v>2267</v>
      </c>
      <c r="R129">
        <f t="shared" si="8"/>
        <v>0</v>
      </c>
      <c r="S129">
        <f t="shared" si="9"/>
        <v>0</v>
      </c>
      <c r="T129" s="7" t="s">
        <v>3747</v>
      </c>
      <c r="U129">
        <f t="shared" si="6"/>
        <v>0</v>
      </c>
      <c r="V129" t="s">
        <v>4331</v>
      </c>
      <c r="W129">
        <f t="shared" si="7"/>
        <v>0</v>
      </c>
      <c r="AA129" t="s">
        <v>2599</v>
      </c>
      <c r="AB129">
        <v>41914.300000000003</v>
      </c>
      <c r="AC129">
        <v>44</v>
      </c>
      <c r="AD129" t="s">
        <v>3485</v>
      </c>
      <c r="AE129">
        <v>4</v>
      </c>
      <c r="AF129">
        <v>0</v>
      </c>
    </row>
    <row r="130" spans="1:32" x14ac:dyDescent="0.25">
      <c r="A130" t="s">
        <v>1619</v>
      </c>
      <c r="B130" t="s">
        <v>1619</v>
      </c>
      <c r="C130">
        <v>25.28</v>
      </c>
      <c r="D130">
        <v>880.51700000000005</v>
      </c>
      <c r="E130">
        <v>8</v>
      </c>
      <c r="F130">
        <v>0.9</v>
      </c>
      <c r="G130">
        <v>441.26620000000003</v>
      </c>
      <c r="H130">
        <v>61.43</v>
      </c>
      <c r="I130" s="1">
        <v>2040000</v>
      </c>
      <c r="J130">
        <v>19</v>
      </c>
      <c r="K130">
        <v>17867</v>
      </c>
      <c r="L130" t="s">
        <v>159</v>
      </c>
      <c r="M130">
        <v>2</v>
      </c>
      <c r="N130">
        <v>2</v>
      </c>
      <c r="O130" t="s">
        <v>1620</v>
      </c>
      <c r="R130">
        <f t="shared" si="8"/>
        <v>0</v>
      </c>
      <c r="S130">
        <f t="shared" si="9"/>
        <v>0</v>
      </c>
      <c r="T130" s="7" t="s">
        <v>3748</v>
      </c>
      <c r="U130">
        <f t="shared" si="6"/>
        <v>0</v>
      </c>
      <c r="V130" t="s">
        <v>4332</v>
      </c>
      <c r="W130">
        <f t="shared" si="7"/>
        <v>0</v>
      </c>
      <c r="AA130" t="s">
        <v>1619</v>
      </c>
      <c r="AB130">
        <v>43857.3</v>
      </c>
      <c r="AC130">
        <v>55</v>
      </c>
      <c r="AD130" t="s">
        <v>3484</v>
      </c>
      <c r="AE130">
        <v>4</v>
      </c>
      <c r="AF130">
        <v>0</v>
      </c>
    </row>
    <row r="131" spans="1:32" x14ac:dyDescent="0.25">
      <c r="A131" t="s">
        <v>2200</v>
      </c>
      <c r="B131" t="s">
        <v>2200</v>
      </c>
      <c r="C131">
        <v>20.41</v>
      </c>
      <c r="D131">
        <v>929.58109999999999</v>
      </c>
      <c r="E131">
        <v>8</v>
      </c>
      <c r="F131">
        <v>1.4</v>
      </c>
      <c r="G131">
        <v>465.79849999999999</v>
      </c>
      <c r="H131">
        <v>35.07</v>
      </c>
      <c r="I131" s="1">
        <v>23500000</v>
      </c>
      <c r="J131">
        <v>13</v>
      </c>
      <c r="K131">
        <v>8560</v>
      </c>
      <c r="L131" t="s">
        <v>20</v>
      </c>
      <c r="M131">
        <v>4</v>
      </c>
      <c r="N131">
        <v>4</v>
      </c>
      <c r="O131" t="s">
        <v>2201</v>
      </c>
      <c r="R131">
        <f t="shared" si="8"/>
        <v>0</v>
      </c>
      <c r="S131">
        <f t="shared" si="9"/>
        <v>0</v>
      </c>
      <c r="T131" s="7" t="s">
        <v>3749</v>
      </c>
      <c r="U131">
        <f t="shared" ref="U131:U194" si="10">COUNTIF(O:O,"*"&amp;T131&amp;"*")</f>
        <v>0</v>
      </c>
      <c r="V131" t="s">
        <v>4333</v>
      </c>
      <c r="W131">
        <f t="shared" ref="W131:W194" si="11">COUNTIF(O:O,"*"&amp;V131&amp;"*")</f>
        <v>0</v>
      </c>
      <c r="AA131" t="s">
        <v>2200</v>
      </c>
      <c r="AB131">
        <v>6287.4</v>
      </c>
      <c r="AC131">
        <v>2.5</v>
      </c>
      <c r="AD131" t="s">
        <v>3483</v>
      </c>
      <c r="AE131">
        <v>4</v>
      </c>
      <c r="AF131">
        <v>0</v>
      </c>
    </row>
    <row r="132" spans="1:32" x14ac:dyDescent="0.25">
      <c r="A132" t="s">
        <v>2846</v>
      </c>
      <c r="B132" t="s">
        <v>1230</v>
      </c>
      <c r="C132">
        <v>28.22</v>
      </c>
      <c r="D132">
        <v>963.44839999999999</v>
      </c>
      <c r="E132">
        <v>8</v>
      </c>
      <c r="F132">
        <v>-0.2</v>
      </c>
      <c r="G132">
        <v>482.73140000000001</v>
      </c>
      <c r="H132">
        <v>36.979999999999997</v>
      </c>
      <c r="I132" s="1">
        <v>716000</v>
      </c>
      <c r="J132">
        <v>11</v>
      </c>
      <c r="K132">
        <v>8856</v>
      </c>
      <c r="L132" t="s">
        <v>83</v>
      </c>
      <c r="M132">
        <v>2</v>
      </c>
      <c r="N132">
        <v>2</v>
      </c>
      <c r="O132" t="s">
        <v>1231</v>
      </c>
      <c r="P132" t="s">
        <v>24</v>
      </c>
      <c r="Q132" t="s">
        <v>279</v>
      </c>
      <c r="R132">
        <f t="shared" si="8"/>
        <v>0</v>
      </c>
      <c r="S132">
        <f t="shared" si="9"/>
        <v>0</v>
      </c>
      <c r="T132" s="7" t="s">
        <v>3750</v>
      </c>
      <c r="U132">
        <f t="shared" si="10"/>
        <v>0</v>
      </c>
      <c r="V132" t="s">
        <v>4334</v>
      </c>
      <c r="W132">
        <f t="shared" si="11"/>
        <v>0</v>
      </c>
      <c r="AA132" t="s">
        <v>2846</v>
      </c>
      <c r="AB132">
        <v>29954</v>
      </c>
      <c r="AC132">
        <v>16</v>
      </c>
      <c r="AD132" t="s">
        <v>3482</v>
      </c>
      <c r="AE132">
        <v>4</v>
      </c>
      <c r="AF132">
        <v>0</v>
      </c>
    </row>
    <row r="133" spans="1:32" x14ac:dyDescent="0.25">
      <c r="A133" t="s">
        <v>2839</v>
      </c>
      <c r="B133" t="s">
        <v>1037</v>
      </c>
      <c r="C133">
        <v>29.45</v>
      </c>
      <c r="D133">
        <v>970.46159999999998</v>
      </c>
      <c r="E133">
        <v>8</v>
      </c>
      <c r="F133">
        <v>-0.5</v>
      </c>
      <c r="G133">
        <v>486.23790000000002</v>
      </c>
      <c r="H133">
        <v>27.87</v>
      </c>
      <c r="I133" s="1">
        <v>9950000</v>
      </c>
      <c r="J133">
        <v>19</v>
      </c>
      <c r="K133">
        <v>6892</v>
      </c>
      <c r="L133" t="s">
        <v>159</v>
      </c>
      <c r="M133">
        <v>3</v>
      </c>
      <c r="N133">
        <v>3</v>
      </c>
      <c r="O133" t="s">
        <v>160</v>
      </c>
      <c r="P133" t="s">
        <v>24</v>
      </c>
      <c r="Q133" t="s">
        <v>1038</v>
      </c>
      <c r="R133">
        <f t="shared" si="8"/>
        <v>0</v>
      </c>
      <c r="S133">
        <f t="shared" si="9"/>
        <v>1</v>
      </c>
      <c r="T133" s="7" t="s">
        <v>3751</v>
      </c>
      <c r="U133">
        <f t="shared" si="10"/>
        <v>0</v>
      </c>
      <c r="V133" t="s">
        <v>4335</v>
      </c>
      <c r="W133">
        <f t="shared" si="11"/>
        <v>0</v>
      </c>
      <c r="AA133" t="s">
        <v>2839</v>
      </c>
      <c r="AB133">
        <v>43664.1</v>
      </c>
      <c r="AC133">
        <v>55</v>
      </c>
      <c r="AD133" t="s">
        <v>3481</v>
      </c>
      <c r="AE133">
        <v>4</v>
      </c>
      <c r="AF133">
        <v>0</v>
      </c>
    </row>
    <row r="134" spans="1:32" x14ac:dyDescent="0.25">
      <c r="A134" t="s">
        <v>2839</v>
      </c>
      <c r="B134" t="s">
        <v>1311</v>
      </c>
      <c r="C134">
        <v>27.46</v>
      </c>
      <c r="D134">
        <v>970.46159999999998</v>
      </c>
      <c r="E134">
        <v>8</v>
      </c>
      <c r="F134">
        <v>-0.8</v>
      </c>
      <c r="G134">
        <v>486.23770000000002</v>
      </c>
      <c r="H134">
        <v>26.5</v>
      </c>
      <c r="I134" s="1">
        <v>11200000</v>
      </c>
      <c r="J134">
        <v>19</v>
      </c>
      <c r="K134">
        <v>6430</v>
      </c>
      <c r="L134" t="s">
        <v>159</v>
      </c>
      <c r="M134">
        <v>3</v>
      </c>
      <c r="N134">
        <v>3</v>
      </c>
      <c r="O134" t="s">
        <v>160</v>
      </c>
      <c r="P134" t="s">
        <v>24</v>
      </c>
      <c r="Q134" t="s">
        <v>1312</v>
      </c>
      <c r="R134">
        <f t="shared" si="8"/>
        <v>0</v>
      </c>
      <c r="S134">
        <f t="shared" si="9"/>
        <v>1</v>
      </c>
      <c r="T134" s="7" t="s">
        <v>3752</v>
      </c>
      <c r="U134">
        <f t="shared" si="10"/>
        <v>0</v>
      </c>
      <c r="V134" t="s">
        <v>4336</v>
      </c>
      <c r="W134">
        <f t="shared" si="11"/>
        <v>0</v>
      </c>
      <c r="AA134" t="s">
        <v>2839</v>
      </c>
      <c r="AB134">
        <v>43664.1</v>
      </c>
      <c r="AC134">
        <v>55</v>
      </c>
      <c r="AD134" t="s">
        <v>3481</v>
      </c>
      <c r="AE134">
        <v>4</v>
      </c>
      <c r="AF134">
        <v>0</v>
      </c>
    </row>
    <row r="135" spans="1:32" x14ac:dyDescent="0.25">
      <c r="A135" t="s">
        <v>2839</v>
      </c>
      <c r="B135" t="s">
        <v>1353</v>
      </c>
      <c r="C135">
        <v>27.15</v>
      </c>
      <c r="D135">
        <v>986.45650000000001</v>
      </c>
      <c r="E135">
        <v>8</v>
      </c>
      <c r="F135">
        <v>0</v>
      </c>
      <c r="G135">
        <v>494.2355</v>
      </c>
      <c r="H135">
        <v>21.56</v>
      </c>
      <c r="I135" s="1">
        <v>45200000</v>
      </c>
      <c r="J135">
        <v>19</v>
      </c>
      <c r="K135">
        <v>4950</v>
      </c>
      <c r="L135" t="s">
        <v>159</v>
      </c>
      <c r="M135">
        <v>3</v>
      </c>
      <c r="N135">
        <v>3</v>
      </c>
      <c r="O135" t="s">
        <v>160</v>
      </c>
      <c r="P135" t="s">
        <v>24</v>
      </c>
      <c r="Q135" t="s">
        <v>1354</v>
      </c>
      <c r="R135">
        <f t="shared" si="8"/>
        <v>0</v>
      </c>
      <c r="S135">
        <f t="shared" si="9"/>
        <v>1</v>
      </c>
      <c r="T135" s="7" t="s">
        <v>3753</v>
      </c>
      <c r="U135">
        <f t="shared" si="10"/>
        <v>0</v>
      </c>
      <c r="V135" t="s">
        <v>4337</v>
      </c>
      <c r="W135">
        <f t="shared" si="11"/>
        <v>1</v>
      </c>
      <c r="AA135" t="s">
        <v>2839</v>
      </c>
      <c r="AB135">
        <v>43664.1</v>
      </c>
      <c r="AC135">
        <v>55</v>
      </c>
      <c r="AD135" t="s">
        <v>3481</v>
      </c>
      <c r="AE135">
        <v>4</v>
      </c>
      <c r="AF135">
        <v>0</v>
      </c>
    </row>
    <row r="136" spans="1:32" x14ac:dyDescent="0.25">
      <c r="A136" t="s">
        <v>2424</v>
      </c>
      <c r="B136" t="s">
        <v>2424</v>
      </c>
      <c r="C136">
        <v>18.5</v>
      </c>
      <c r="D136">
        <v>851.41369999999995</v>
      </c>
      <c r="E136">
        <v>8</v>
      </c>
      <c r="F136">
        <v>2.2000000000000002</v>
      </c>
      <c r="G136">
        <v>426.71510000000001</v>
      </c>
      <c r="H136">
        <v>26.26</v>
      </c>
      <c r="I136" s="1">
        <v>2250000</v>
      </c>
      <c r="J136">
        <v>17</v>
      </c>
      <c r="K136">
        <v>6488</v>
      </c>
      <c r="L136" t="s">
        <v>87</v>
      </c>
      <c r="M136">
        <v>1</v>
      </c>
      <c r="N136">
        <v>1</v>
      </c>
      <c r="O136" t="s">
        <v>2425</v>
      </c>
      <c r="R136">
        <f t="shared" si="8"/>
        <v>0</v>
      </c>
      <c r="S136">
        <f t="shared" si="9"/>
        <v>0</v>
      </c>
      <c r="T136" s="7" t="s">
        <v>3754</v>
      </c>
      <c r="U136">
        <f t="shared" si="10"/>
        <v>0</v>
      </c>
      <c r="V136" t="s">
        <v>4338</v>
      </c>
      <c r="W136">
        <f t="shared" si="11"/>
        <v>0</v>
      </c>
      <c r="AA136" t="s">
        <v>2424</v>
      </c>
      <c r="AB136">
        <v>16096.2</v>
      </c>
      <c r="AC136">
        <v>6</v>
      </c>
      <c r="AD136" t="s">
        <v>3480</v>
      </c>
      <c r="AE136">
        <v>4</v>
      </c>
      <c r="AF136">
        <v>0</v>
      </c>
    </row>
    <row r="137" spans="1:32" x14ac:dyDescent="0.25">
      <c r="A137" t="s">
        <v>2124</v>
      </c>
      <c r="B137" t="s">
        <v>2124</v>
      </c>
      <c r="C137">
        <v>21.16</v>
      </c>
      <c r="D137">
        <v>849.47080000000005</v>
      </c>
      <c r="E137">
        <v>8</v>
      </c>
      <c r="F137">
        <v>1.7</v>
      </c>
      <c r="G137">
        <v>425.74340000000001</v>
      </c>
      <c r="H137">
        <v>32.72</v>
      </c>
      <c r="I137" s="1">
        <v>575000</v>
      </c>
      <c r="J137">
        <v>19</v>
      </c>
      <c r="K137">
        <v>8552</v>
      </c>
      <c r="L137" t="s">
        <v>159</v>
      </c>
      <c r="M137">
        <v>1</v>
      </c>
      <c r="N137">
        <v>1</v>
      </c>
      <c r="O137" t="s">
        <v>2125</v>
      </c>
      <c r="R137">
        <f t="shared" si="8"/>
        <v>0</v>
      </c>
      <c r="S137">
        <f t="shared" si="9"/>
        <v>0</v>
      </c>
      <c r="T137" s="7" t="s">
        <v>3755</v>
      </c>
      <c r="U137">
        <f t="shared" si="10"/>
        <v>0</v>
      </c>
      <c r="V137" t="s">
        <v>4339</v>
      </c>
      <c r="W137">
        <f t="shared" si="11"/>
        <v>0</v>
      </c>
      <c r="AA137" t="s">
        <v>2124</v>
      </c>
      <c r="AB137">
        <v>15708.3</v>
      </c>
      <c r="AC137">
        <v>6</v>
      </c>
      <c r="AD137" t="s">
        <v>3479</v>
      </c>
      <c r="AE137">
        <v>4</v>
      </c>
      <c r="AF137">
        <v>0</v>
      </c>
    </row>
    <row r="138" spans="1:32" x14ac:dyDescent="0.25">
      <c r="A138" t="s">
        <v>1753</v>
      </c>
      <c r="B138" t="s">
        <v>1486</v>
      </c>
      <c r="C138">
        <v>26.25</v>
      </c>
      <c r="D138">
        <v>1039.5485000000001</v>
      </c>
      <c r="E138">
        <v>8</v>
      </c>
      <c r="F138">
        <v>-0.7</v>
      </c>
      <c r="G138">
        <v>520.78110000000004</v>
      </c>
      <c r="H138">
        <v>27.86</v>
      </c>
      <c r="I138" s="1">
        <v>9210000</v>
      </c>
      <c r="J138">
        <v>12</v>
      </c>
      <c r="K138">
        <v>6817</v>
      </c>
      <c r="L138" t="s">
        <v>167</v>
      </c>
      <c r="M138">
        <v>1</v>
      </c>
      <c r="N138">
        <v>1</v>
      </c>
      <c r="O138" t="s">
        <v>1487</v>
      </c>
      <c r="P138" t="s">
        <v>24</v>
      </c>
      <c r="Q138" t="s">
        <v>204</v>
      </c>
      <c r="R138">
        <f t="shared" si="8"/>
        <v>0</v>
      </c>
      <c r="S138">
        <f t="shared" si="9"/>
        <v>0</v>
      </c>
      <c r="T138" s="7" t="s">
        <v>3756</v>
      </c>
      <c r="U138">
        <f t="shared" si="10"/>
        <v>0</v>
      </c>
      <c r="V138" t="s">
        <v>4340</v>
      </c>
      <c r="W138">
        <f t="shared" si="11"/>
        <v>0</v>
      </c>
      <c r="AA138" t="s">
        <v>1753</v>
      </c>
      <c r="AB138">
        <v>34942.5</v>
      </c>
      <c r="AC138">
        <v>24</v>
      </c>
      <c r="AD138" t="s">
        <v>3478</v>
      </c>
      <c r="AE138">
        <v>4</v>
      </c>
      <c r="AF138">
        <v>0</v>
      </c>
    </row>
    <row r="139" spans="1:32" x14ac:dyDescent="0.25">
      <c r="A139" t="s">
        <v>1753</v>
      </c>
      <c r="B139" t="s">
        <v>1753</v>
      </c>
      <c r="C139">
        <v>24.22</v>
      </c>
      <c r="D139">
        <v>1023.5535</v>
      </c>
      <c r="E139">
        <v>8</v>
      </c>
      <c r="F139">
        <v>-0.3</v>
      </c>
      <c r="G139">
        <v>512.78390000000002</v>
      </c>
      <c r="H139">
        <v>31.9</v>
      </c>
      <c r="I139" s="1">
        <v>3700000</v>
      </c>
      <c r="J139">
        <v>12</v>
      </c>
      <c r="K139">
        <v>8110</v>
      </c>
      <c r="L139" t="s">
        <v>167</v>
      </c>
      <c r="M139">
        <v>1</v>
      </c>
      <c r="N139">
        <v>1</v>
      </c>
      <c r="O139" t="s">
        <v>1487</v>
      </c>
      <c r="R139">
        <f t="shared" si="8"/>
        <v>0</v>
      </c>
      <c r="S139">
        <f t="shared" si="9"/>
        <v>0</v>
      </c>
      <c r="T139" s="7" t="s">
        <v>3757</v>
      </c>
      <c r="U139">
        <f t="shared" si="10"/>
        <v>0</v>
      </c>
      <c r="V139" t="s">
        <v>4341</v>
      </c>
      <c r="W139">
        <f t="shared" si="11"/>
        <v>2</v>
      </c>
      <c r="AA139" t="s">
        <v>1753</v>
      </c>
      <c r="AB139">
        <v>34942.5</v>
      </c>
      <c r="AC139">
        <v>24</v>
      </c>
      <c r="AD139" t="s">
        <v>3478</v>
      </c>
      <c r="AE139">
        <v>4</v>
      </c>
      <c r="AF139">
        <v>0</v>
      </c>
    </row>
    <row r="140" spans="1:32" x14ac:dyDescent="0.25">
      <c r="A140" t="s">
        <v>2029</v>
      </c>
      <c r="B140" t="s">
        <v>2029</v>
      </c>
      <c r="C140">
        <v>22.04</v>
      </c>
      <c r="D140">
        <v>914.57349999999997</v>
      </c>
      <c r="E140">
        <v>8</v>
      </c>
      <c r="F140">
        <v>4.5999999999999996</v>
      </c>
      <c r="G140">
        <v>458.29610000000002</v>
      </c>
      <c r="H140">
        <v>30.75</v>
      </c>
      <c r="I140">
        <v>0</v>
      </c>
      <c r="J140">
        <v>13</v>
      </c>
      <c r="K140">
        <v>7167</v>
      </c>
      <c r="L140" t="s">
        <v>20</v>
      </c>
      <c r="M140">
        <v>3</v>
      </c>
      <c r="N140">
        <v>3</v>
      </c>
      <c r="O140" t="s">
        <v>2030</v>
      </c>
      <c r="R140">
        <f t="shared" si="8"/>
        <v>0</v>
      </c>
      <c r="S140">
        <f t="shared" si="9"/>
        <v>0</v>
      </c>
      <c r="T140" s="8" t="s">
        <v>3758</v>
      </c>
      <c r="U140">
        <f t="shared" si="10"/>
        <v>0</v>
      </c>
      <c r="V140" t="s">
        <v>4342</v>
      </c>
      <c r="W140">
        <f t="shared" si="11"/>
        <v>0</v>
      </c>
      <c r="AA140" t="s">
        <v>2029</v>
      </c>
      <c r="AB140">
        <v>48184.2</v>
      </c>
      <c r="AC140">
        <v>99</v>
      </c>
      <c r="AD140" t="s">
        <v>3477</v>
      </c>
      <c r="AE140">
        <v>4</v>
      </c>
      <c r="AF140">
        <v>0</v>
      </c>
    </row>
    <row r="141" spans="1:32" x14ac:dyDescent="0.25">
      <c r="A141" t="s">
        <v>1955</v>
      </c>
      <c r="B141" t="s">
        <v>1955</v>
      </c>
      <c r="C141">
        <v>22.62</v>
      </c>
      <c r="D141">
        <v>1036.6215999999999</v>
      </c>
      <c r="E141">
        <v>8</v>
      </c>
      <c r="F141">
        <v>7.3</v>
      </c>
      <c r="G141">
        <v>519.32180000000005</v>
      </c>
      <c r="H141">
        <v>78.599999999999994</v>
      </c>
      <c r="I141" s="1">
        <v>4280000</v>
      </c>
      <c r="J141">
        <v>14</v>
      </c>
      <c r="K141">
        <v>24241</v>
      </c>
      <c r="L141" t="s">
        <v>17</v>
      </c>
      <c r="M141">
        <v>1</v>
      </c>
      <c r="N141">
        <v>1</v>
      </c>
      <c r="O141" t="s">
        <v>1069</v>
      </c>
      <c r="R141">
        <f t="shared" si="8"/>
        <v>0</v>
      </c>
      <c r="S141">
        <f t="shared" si="9"/>
        <v>0</v>
      </c>
      <c r="T141" s="7" t="s">
        <v>3759</v>
      </c>
      <c r="U141">
        <f t="shared" si="10"/>
        <v>0</v>
      </c>
      <c r="V141" t="s">
        <v>4343</v>
      </c>
      <c r="W141">
        <f t="shared" si="11"/>
        <v>0</v>
      </c>
      <c r="AA141" t="s">
        <v>1955</v>
      </c>
      <c r="AB141">
        <v>12215.7</v>
      </c>
      <c r="AC141">
        <v>4.5</v>
      </c>
      <c r="AD141" t="s">
        <v>3476</v>
      </c>
      <c r="AE141">
        <v>4</v>
      </c>
      <c r="AF141">
        <v>0</v>
      </c>
    </row>
    <row r="142" spans="1:32" x14ac:dyDescent="0.25">
      <c r="A142" t="s">
        <v>1908</v>
      </c>
      <c r="B142" t="s">
        <v>1908</v>
      </c>
      <c r="C142">
        <v>23</v>
      </c>
      <c r="D142">
        <v>823.45519999999999</v>
      </c>
      <c r="E142">
        <v>8</v>
      </c>
      <c r="F142">
        <v>2.6</v>
      </c>
      <c r="G142">
        <v>412.73599999999999</v>
      </c>
      <c r="H142">
        <v>28.64</v>
      </c>
      <c r="I142" s="1">
        <v>486000</v>
      </c>
      <c r="J142">
        <v>16</v>
      </c>
      <c r="K142">
        <v>7310</v>
      </c>
      <c r="L142" t="s">
        <v>53</v>
      </c>
      <c r="M142">
        <v>1</v>
      </c>
      <c r="N142">
        <v>1</v>
      </c>
      <c r="O142" t="s">
        <v>1520</v>
      </c>
      <c r="R142">
        <f t="shared" si="8"/>
        <v>0</v>
      </c>
      <c r="S142">
        <f t="shared" si="9"/>
        <v>0</v>
      </c>
      <c r="T142" s="7" t="s">
        <v>3760</v>
      </c>
      <c r="U142">
        <f t="shared" si="10"/>
        <v>0</v>
      </c>
      <c r="V142" t="s">
        <v>4344</v>
      </c>
      <c r="W142">
        <f t="shared" si="11"/>
        <v>0</v>
      </c>
      <c r="AA142" t="s">
        <v>1908</v>
      </c>
      <c r="AB142">
        <v>44227.6</v>
      </c>
      <c r="AC142">
        <v>60</v>
      </c>
      <c r="AD142" t="s">
        <v>3475</v>
      </c>
      <c r="AE142">
        <v>4</v>
      </c>
      <c r="AF142">
        <v>0</v>
      </c>
    </row>
    <row r="143" spans="1:32" x14ac:dyDescent="0.25">
      <c r="A143" t="s">
        <v>1614</v>
      </c>
      <c r="B143" t="s">
        <v>1614</v>
      </c>
      <c r="C143">
        <v>25.3</v>
      </c>
      <c r="D143">
        <v>947.46130000000005</v>
      </c>
      <c r="E143">
        <v>8</v>
      </c>
      <c r="F143">
        <v>-1.3</v>
      </c>
      <c r="G143">
        <v>474.7373</v>
      </c>
      <c r="H143">
        <v>28.22</v>
      </c>
      <c r="I143" s="1">
        <v>1800000</v>
      </c>
      <c r="J143">
        <v>19</v>
      </c>
      <c r="K143">
        <v>7008</v>
      </c>
      <c r="L143" t="s">
        <v>159</v>
      </c>
      <c r="M143">
        <v>1</v>
      </c>
      <c r="N143">
        <v>1</v>
      </c>
      <c r="O143" t="s">
        <v>1615</v>
      </c>
      <c r="R143">
        <f t="shared" si="8"/>
        <v>0</v>
      </c>
      <c r="S143">
        <f t="shared" si="9"/>
        <v>0</v>
      </c>
      <c r="T143" s="7" t="s">
        <v>3761</v>
      </c>
      <c r="U143">
        <f t="shared" si="10"/>
        <v>0</v>
      </c>
      <c r="V143" t="s">
        <v>4345</v>
      </c>
      <c r="W143">
        <f t="shared" si="11"/>
        <v>0</v>
      </c>
      <c r="AA143" t="s">
        <v>1614</v>
      </c>
      <c r="AB143">
        <v>35201.699999999997</v>
      </c>
      <c r="AC143">
        <v>24</v>
      </c>
      <c r="AD143" t="s">
        <v>3474</v>
      </c>
      <c r="AE143">
        <v>4</v>
      </c>
      <c r="AF143">
        <v>0</v>
      </c>
    </row>
    <row r="144" spans="1:32" x14ac:dyDescent="0.25">
      <c r="A144" t="s">
        <v>2014</v>
      </c>
      <c r="B144" t="s">
        <v>2014</v>
      </c>
      <c r="C144">
        <v>22.13</v>
      </c>
      <c r="D144">
        <v>833.47590000000002</v>
      </c>
      <c r="E144">
        <v>8</v>
      </c>
      <c r="F144">
        <v>1.5</v>
      </c>
      <c r="G144">
        <v>417.74579999999997</v>
      </c>
      <c r="H144">
        <v>40.94</v>
      </c>
      <c r="I144" s="1">
        <v>2370000</v>
      </c>
      <c r="J144">
        <v>12</v>
      </c>
      <c r="K144">
        <v>11228</v>
      </c>
      <c r="L144" t="s">
        <v>167</v>
      </c>
      <c r="M144">
        <v>1</v>
      </c>
      <c r="N144">
        <v>1</v>
      </c>
      <c r="O144" t="s">
        <v>2015</v>
      </c>
      <c r="R144">
        <f t="shared" ref="R144:R207" si="12">SUMPRODUCT(--ISNUMBER(SEARCH($T$2:$T$596,"*"&amp;O144&amp;"*")))</f>
        <v>0</v>
      </c>
      <c r="S144">
        <f t="shared" ref="S144:S207" si="13">SUMPRODUCT(--ISNUMBER(SEARCH($V$2:$V$2873,"*"&amp;O144&amp;"*")))</f>
        <v>0</v>
      </c>
      <c r="T144" s="7" t="s">
        <v>3762</v>
      </c>
      <c r="U144">
        <f t="shared" si="10"/>
        <v>0</v>
      </c>
      <c r="V144" t="s">
        <v>4346</v>
      </c>
      <c r="W144">
        <f t="shared" si="11"/>
        <v>0</v>
      </c>
      <c r="AA144" t="s">
        <v>2014</v>
      </c>
      <c r="AB144">
        <v>33918.5</v>
      </c>
      <c r="AC144">
        <v>22</v>
      </c>
      <c r="AD144" t="s">
        <v>3473</v>
      </c>
      <c r="AE144">
        <v>4</v>
      </c>
      <c r="AF144">
        <v>0</v>
      </c>
    </row>
    <row r="145" spans="1:32" x14ac:dyDescent="0.25">
      <c r="A145" t="s">
        <v>2639</v>
      </c>
      <c r="B145" t="s">
        <v>2639</v>
      </c>
      <c r="C145">
        <v>16.64</v>
      </c>
      <c r="D145">
        <v>804.44929999999999</v>
      </c>
      <c r="E145">
        <v>8</v>
      </c>
      <c r="F145">
        <v>1.6</v>
      </c>
      <c r="G145">
        <v>403.23259999999999</v>
      </c>
      <c r="H145">
        <v>23.23</v>
      </c>
      <c r="I145">
        <v>0</v>
      </c>
      <c r="J145">
        <v>15</v>
      </c>
      <c r="K145">
        <v>5559</v>
      </c>
      <c r="L145" t="s">
        <v>27</v>
      </c>
      <c r="M145">
        <v>1</v>
      </c>
      <c r="N145">
        <v>1</v>
      </c>
      <c r="O145" t="s">
        <v>2640</v>
      </c>
      <c r="R145">
        <f t="shared" si="12"/>
        <v>0</v>
      </c>
      <c r="S145">
        <f t="shared" si="13"/>
        <v>0</v>
      </c>
      <c r="T145" s="7" t="s">
        <v>3763</v>
      </c>
      <c r="U145">
        <f t="shared" si="10"/>
        <v>0</v>
      </c>
      <c r="V145" t="s">
        <v>4347</v>
      </c>
      <c r="W145">
        <f t="shared" si="11"/>
        <v>0</v>
      </c>
      <c r="AA145" t="s">
        <v>2639</v>
      </c>
      <c r="AB145">
        <v>28540.400000000001</v>
      </c>
      <c r="AC145">
        <v>15</v>
      </c>
      <c r="AD145" t="s">
        <v>3472</v>
      </c>
      <c r="AE145">
        <v>4</v>
      </c>
      <c r="AF145">
        <v>0</v>
      </c>
    </row>
    <row r="146" spans="1:32" x14ac:dyDescent="0.25">
      <c r="A146" t="s">
        <v>2426</v>
      </c>
      <c r="B146" t="s">
        <v>2426</v>
      </c>
      <c r="C146">
        <v>18.48</v>
      </c>
      <c r="D146">
        <v>951.55409999999995</v>
      </c>
      <c r="E146">
        <v>8</v>
      </c>
      <c r="F146">
        <v>0.9</v>
      </c>
      <c r="G146">
        <v>476.78480000000002</v>
      </c>
      <c r="H146">
        <v>36.9</v>
      </c>
      <c r="I146" s="1">
        <v>896000</v>
      </c>
      <c r="J146">
        <v>13</v>
      </c>
      <c r="K146">
        <v>9189</v>
      </c>
      <c r="L146" t="s">
        <v>20</v>
      </c>
      <c r="M146">
        <v>1</v>
      </c>
      <c r="N146">
        <v>1</v>
      </c>
      <c r="O146" t="s">
        <v>1229</v>
      </c>
      <c r="R146">
        <f t="shared" si="12"/>
        <v>0</v>
      </c>
      <c r="S146">
        <f t="shared" si="13"/>
        <v>0</v>
      </c>
      <c r="T146" s="7" t="s">
        <v>3764</v>
      </c>
      <c r="U146">
        <f t="shared" si="10"/>
        <v>0</v>
      </c>
      <c r="V146" t="s">
        <v>4348</v>
      </c>
      <c r="W146">
        <f t="shared" si="11"/>
        <v>0</v>
      </c>
      <c r="AA146" t="s">
        <v>2426</v>
      </c>
      <c r="AB146">
        <v>31127.9</v>
      </c>
      <c r="AC146">
        <v>18</v>
      </c>
      <c r="AD146" t="s">
        <v>3471</v>
      </c>
      <c r="AE146">
        <v>4</v>
      </c>
      <c r="AF146">
        <v>0</v>
      </c>
    </row>
    <row r="147" spans="1:32" x14ac:dyDescent="0.25">
      <c r="A147" t="s">
        <v>2637</v>
      </c>
      <c r="B147" t="s">
        <v>2637</v>
      </c>
      <c r="C147">
        <v>16.64</v>
      </c>
      <c r="D147">
        <v>917.56979999999999</v>
      </c>
      <c r="E147">
        <v>8</v>
      </c>
      <c r="F147">
        <v>1.2</v>
      </c>
      <c r="G147">
        <v>459.79270000000002</v>
      </c>
      <c r="H147">
        <v>53.58</v>
      </c>
      <c r="I147" s="1">
        <v>846000</v>
      </c>
      <c r="J147">
        <v>15</v>
      </c>
      <c r="K147">
        <v>15210</v>
      </c>
      <c r="L147" t="s">
        <v>27</v>
      </c>
      <c r="M147">
        <v>1</v>
      </c>
      <c r="N147">
        <v>1</v>
      </c>
      <c r="O147" t="s">
        <v>2638</v>
      </c>
      <c r="R147">
        <f t="shared" si="12"/>
        <v>0</v>
      </c>
      <c r="S147">
        <f t="shared" si="13"/>
        <v>0</v>
      </c>
      <c r="T147" s="7" t="s">
        <v>3765</v>
      </c>
      <c r="U147">
        <f t="shared" si="10"/>
        <v>0</v>
      </c>
      <c r="V147" t="s">
        <v>4349</v>
      </c>
      <c r="W147">
        <f t="shared" si="11"/>
        <v>0</v>
      </c>
      <c r="AA147" t="s">
        <v>2637</v>
      </c>
      <c r="AB147">
        <v>24338.6</v>
      </c>
      <c r="AC147">
        <v>11</v>
      </c>
      <c r="AD147" t="s">
        <v>3470</v>
      </c>
      <c r="AE147">
        <v>4</v>
      </c>
      <c r="AF147">
        <v>0</v>
      </c>
    </row>
    <row r="148" spans="1:32" x14ac:dyDescent="0.25">
      <c r="A148" t="s">
        <v>2926</v>
      </c>
      <c r="B148" t="s">
        <v>2494</v>
      </c>
      <c r="C148">
        <v>17.88</v>
      </c>
      <c r="D148">
        <v>1064.6528000000001</v>
      </c>
      <c r="E148">
        <v>8</v>
      </c>
      <c r="F148">
        <v>-0.4</v>
      </c>
      <c r="G148">
        <v>533.33349999999996</v>
      </c>
      <c r="H148">
        <v>22.24</v>
      </c>
      <c r="I148" s="1">
        <v>832000</v>
      </c>
      <c r="J148">
        <v>20</v>
      </c>
      <c r="K148">
        <v>5110</v>
      </c>
      <c r="L148" t="s">
        <v>68</v>
      </c>
      <c r="M148">
        <v>1</v>
      </c>
      <c r="N148">
        <v>1</v>
      </c>
      <c r="O148" t="s">
        <v>506</v>
      </c>
      <c r="P148" t="s">
        <v>24</v>
      </c>
      <c r="Q148" t="s">
        <v>245</v>
      </c>
      <c r="R148">
        <f t="shared" si="12"/>
        <v>0</v>
      </c>
      <c r="S148">
        <f t="shared" si="13"/>
        <v>0</v>
      </c>
      <c r="T148" s="7" t="s">
        <v>3766</v>
      </c>
      <c r="U148">
        <f t="shared" si="10"/>
        <v>0</v>
      </c>
      <c r="V148" t="s">
        <v>4350</v>
      </c>
      <c r="W148">
        <f t="shared" si="11"/>
        <v>0</v>
      </c>
      <c r="AA148" t="s">
        <v>2926</v>
      </c>
      <c r="AB148">
        <v>3262.1</v>
      </c>
      <c r="AC148">
        <v>1.2</v>
      </c>
      <c r="AD148" t="s">
        <v>3469</v>
      </c>
      <c r="AE148">
        <v>1.2</v>
      </c>
      <c r="AF148">
        <v>1</v>
      </c>
    </row>
    <row r="149" spans="1:32" x14ac:dyDescent="0.25">
      <c r="A149" t="s">
        <v>2507</v>
      </c>
      <c r="B149" t="s">
        <v>2507</v>
      </c>
      <c r="C149">
        <v>17.7</v>
      </c>
      <c r="D149">
        <v>994.54600000000005</v>
      </c>
      <c r="E149">
        <v>8</v>
      </c>
      <c r="F149">
        <v>-0.8</v>
      </c>
      <c r="G149">
        <v>498.2799</v>
      </c>
      <c r="H149">
        <v>23.26</v>
      </c>
      <c r="I149" s="1">
        <v>17900000</v>
      </c>
      <c r="J149">
        <v>18</v>
      </c>
      <c r="K149">
        <v>5502</v>
      </c>
      <c r="L149" t="s">
        <v>141</v>
      </c>
      <c r="M149">
        <v>2</v>
      </c>
      <c r="N149">
        <v>2</v>
      </c>
      <c r="O149" t="s">
        <v>2508</v>
      </c>
      <c r="R149">
        <f t="shared" si="12"/>
        <v>0</v>
      </c>
      <c r="S149">
        <f t="shared" si="13"/>
        <v>0</v>
      </c>
      <c r="T149" s="7" t="s">
        <v>3767</v>
      </c>
      <c r="U149">
        <f t="shared" si="10"/>
        <v>0</v>
      </c>
      <c r="V149" t="s">
        <v>4351</v>
      </c>
      <c r="W149">
        <f t="shared" si="11"/>
        <v>0</v>
      </c>
      <c r="AA149" t="s">
        <v>2507</v>
      </c>
      <c r="AB149">
        <v>14607.6</v>
      </c>
      <c r="AC149">
        <v>5.5</v>
      </c>
      <c r="AD149" t="s">
        <v>3468</v>
      </c>
      <c r="AE149">
        <v>5.5</v>
      </c>
      <c r="AF149">
        <v>0</v>
      </c>
    </row>
    <row r="150" spans="1:32" x14ac:dyDescent="0.25">
      <c r="A150" t="s">
        <v>767</v>
      </c>
      <c r="B150" t="s">
        <v>767</v>
      </c>
      <c r="C150">
        <v>32.01</v>
      </c>
      <c r="D150">
        <v>946.55989999999997</v>
      </c>
      <c r="E150">
        <v>8</v>
      </c>
      <c r="F150">
        <v>0.6</v>
      </c>
      <c r="G150">
        <v>474.28750000000002</v>
      </c>
      <c r="H150">
        <v>49.22</v>
      </c>
      <c r="I150" s="1">
        <v>421000</v>
      </c>
      <c r="J150">
        <v>13</v>
      </c>
      <c r="K150">
        <v>13422</v>
      </c>
      <c r="L150" t="s">
        <v>20</v>
      </c>
      <c r="M150">
        <v>1</v>
      </c>
      <c r="N150">
        <v>1</v>
      </c>
      <c r="O150" t="s">
        <v>768</v>
      </c>
      <c r="R150">
        <f t="shared" si="12"/>
        <v>0</v>
      </c>
      <c r="S150">
        <f t="shared" si="13"/>
        <v>1</v>
      </c>
      <c r="T150" s="7" t="s">
        <v>3768</v>
      </c>
      <c r="U150">
        <f t="shared" si="10"/>
        <v>0</v>
      </c>
      <c r="V150" t="s">
        <v>4352</v>
      </c>
      <c r="W150">
        <f t="shared" si="11"/>
        <v>0</v>
      </c>
      <c r="AA150" t="s">
        <v>767</v>
      </c>
      <c r="AB150">
        <v>14930.7</v>
      </c>
      <c r="AC150">
        <v>5.5</v>
      </c>
      <c r="AD150" t="s">
        <v>3467</v>
      </c>
      <c r="AE150">
        <v>5.5</v>
      </c>
      <c r="AF150">
        <v>0</v>
      </c>
    </row>
    <row r="151" spans="1:32" x14ac:dyDescent="0.25">
      <c r="A151" t="s">
        <v>2087</v>
      </c>
      <c r="B151" t="s">
        <v>2087</v>
      </c>
      <c r="C151">
        <v>21.59</v>
      </c>
      <c r="D151">
        <v>912.49159999999995</v>
      </c>
      <c r="E151">
        <v>8</v>
      </c>
      <c r="F151">
        <v>0</v>
      </c>
      <c r="G151">
        <v>457.25310000000002</v>
      </c>
      <c r="H151">
        <v>41.52</v>
      </c>
      <c r="I151" s="1">
        <v>3910000</v>
      </c>
      <c r="J151">
        <v>17</v>
      </c>
      <c r="K151">
        <v>10802</v>
      </c>
      <c r="L151" t="s">
        <v>87</v>
      </c>
      <c r="M151">
        <v>2</v>
      </c>
      <c r="N151">
        <v>2</v>
      </c>
      <c r="O151" t="s">
        <v>950</v>
      </c>
      <c r="R151">
        <f t="shared" si="12"/>
        <v>0</v>
      </c>
      <c r="S151">
        <f t="shared" si="13"/>
        <v>0</v>
      </c>
      <c r="T151" s="7" t="s">
        <v>3769</v>
      </c>
      <c r="U151">
        <f t="shared" si="10"/>
        <v>0</v>
      </c>
      <c r="V151" t="s">
        <v>4353</v>
      </c>
      <c r="W151">
        <f t="shared" si="11"/>
        <v>0</v>
      </c>
      <c r="AA151" t="s">
        <v>2087</v>
      </c>
      <c r="AB151">
        <v>42527.9</v>
      </c>
      <c r="AC151">
        <v>47</v>
      </c>
      <c r="AD151" t="s">
        <v>3466</v>
      </c>
      <c r="AE151">
        <v>47</v>
      </c>
      <c r="AF151">
        <v>0</v>
      </c>
    </row>
    <row r="152" spans="1:32" x14ac:dyDescent="0.25">
      <c r="A152" t="s">
        <v>2000</v>
      </c>
      <c r="B152" t="s">
        <v>2000</v>
      </c>
      <c r="C152">
        <v>22.27</v>
      </c>
      <c r="D152">
        <v>938.56610000000001</v>
      </c>
      <c r="E152">
        <v>8</v>
      </c>
      <c r="F152">
        <v>2.8</v>
      </c>
      <c r="G152">
        <v>470.29169999999999</v>
      </c>
      <c r="H152">
        <v>24.67</v>
      </c>
      <c r="I152" s="1">
        <v>1910000</v>
      </c>
      <c r="J152">
        <v>17</v>
      </c>
      <c r="K152">
        <v>5997</v>
      </c>
      <c r="L152" t="s">
        <v>87</v>
      </c>
      <c r="M152">
        <v>1</v>
      </c>
      <c r="N152">
        <v>1</v>
      </c>
      <c r="O152" t="s">
        <v>2001</v>
      </c>
      <c r="R152">
        <f t="shared" si="12"/>
        <v>0</v>
      </c>
      <c r="S152">
        <f t="shared" si="13"/>
        <v>0</v>
      </c>
      <c r="T152" s="7" t="s">
        <v>3770</v>
      </c>
      <c r="U152">
        <f t="shared" si="10"/>
        <v>0</v>
      </c>
      <c r="V152" t="s">
        <v>4354</v>
      </c>
      <c r="W152">
        <f t="shared" si="11"/>
        <v>0</v>
      </c>
      <c r="AA152" t="s">
        <v>2000</v>
      </c>
      <c r="AB152">
        <v>13617.8</v>
      </c>
      <c r="AC152">
        <v>5</v>
      </c>
      <c r="AD152" t="s">
        <v>3465</v>
      </c>
      <c r="AE152">
        <v>5</v>
      </c>
      <c r="AF152">
        <v>0</v>
      </c>
    </row>
    <row r="153" spans="1:32" x14ac:dyDescent="0.25">
      <c r="A153" t="s">
        <v>2127</v>
      </c>
      <c r="B153" t="s">
        <v>2127</v>
      </c>
      <c r="C153">
        <v>21.15</v>
      </c>
      <c r="D153">
        <v>922.56</v>
      </c>
      <c r="E153">
        <v>8</v>
      </c>
      <c r="F153">
        <v>1.2</v>
      </c>
      <c r="G153">
        <v>462.2878</v>
      </c>
      <c r="H153">
        <v>41.61</v>
      </c>
      <c r="I153" s="1">
        <v>181000000</v>
      </c>
      <c r="J153">
        <v>12</v>
      </c>
      <c r="K153">
        <v>11460</v>
      </c>
      <c r="L153" t="s">
        <v>167</v>
      </c>
      <c r="M153">
        <v>5</v>
      </c>
      <c r="N153">
        <v>5</v>
      </c>
      <c r="O153" t="s">
        <v>2128</v>
      </c>
      <c r="R153">
        <f t="shared" si="12"/>
        <v>0</v>
      </c>
      <c r="S153">
        <f t="shared" si="13"/>
        <v>0</v>
      </c>
      <c r="T153" s="7" t="s">
        <v>3771</v>
      </c>
      <c r="U153">
        <f t="shared" si="10"/>
        <v>0</v>
      </c>
      <c r="V153" t="s">
        <v>4355</v>
      </c>
      <c r="W153">
        <f t="shared" si="11"/>
        <v>0</v>
      </c>
      <c r="AA153" t="s">
        <v>2127</v>
      </c>
      <c r="AB153">
        <v>12014.9</v>
      </c>
      <c r="AC153">
        <v>4.5</v>
      </c>
      <c r="AD153" t="s">
        <v>3464</v>
      </c>
      <c r="AE153">
        <v>4.5</v>
      </c>
      <c r="AF153">
        <v>0</v>
      </c>
    </row>
    <row r="154" spans="1:32" x14ac:dyDescent="0.25">
      <c r="A154" t="s">
        <v>2246</v>
      </c>
      <c r="B154" t="s">
        <v>2246</v>
      </c>
      <c r="C154">
        <v>19.97</v>
      </c>
      <c r="D154">
        <v>854.46100000000001</v>
      </c>
      <c r="E154">
        <v>8</v>
      </c>
      <c r="F154">
        <v>0</v>
      </c>
      <c r="G154">
        <v>428.23779999999999</v>
      </c>
      <c r="H154">
        <v>29.74</v>
      </c>
      <c r="I154" s="1">
        <v>9160000</v>
      </c>
      <c r="J154">
        <v>18</v>
      </c>
      <c r="K154">
        <v>7649</v>
      </c>
      <c r="L154" t="s">
        <v>141</v>
      </c>
      <c r="M154">
        <v>2</v>
      </c>
      <c r="N154">
        <v>2</v>
      </c>
      <c r="O154" t="s">
        <v>2247</v>
      </c>
      <c r="R154">
        <f t="shared" si="12"/>
        <v>0</v>
      </c>
      <c r="S154">
        <f t="shared" si="13"/>
        <v>0</v>
      </c>
      <c r="T154" s="7" t="s">
        <v>3772</v>
      </c>
      <c r="U154">
        <f t="shared" si="10"/>
        <v>0</v>
      </c>
      <c r="V154" t="s">
        <v>4356</v>
      </c>
      <c r="W154">
        <f t="shared" si="11"/>
        <v>0</v>
      </c>
      <c r="AA154" t="s">
        <v>2246</v>
      </c>
      <c r="AB154">
        <v>39205.5</v>
      </c>
      <c r="AC154">
        <v>34</v>
      </c>
      <c r="AD154" t="s">
        <v>3463</v>
      </c>
      <c r="AE154">
        <v>34</v>
      </c>
      <c r="AF154">
        <v>0</v>
      </c>
    </row>
    <row r="155" spans="1:32" x14ac:dyDescent="0.25">
      <c r="A155" t="s">
        <v>1346</v>
      </c>
      <c r="B155" t="s">
        <v>1346</v>
      </c>
      <c r="C155">
        <v>27.2</v>
      </c>
      <c r="D155">
        <v>999.57529999999997</v>
      </c>
      <c r="E155">
        <v>8</v>
      </c>
      <c r="F155">
        <v>2</v>
      </c>
      <c r="G155">
        <v>500.79590000000002</v>
      </c>
      <c r="H155">
        <v>54.87</v>
      </c>
      <c r="I155" s="1">
        <v>280000000</v>
      </c>
      <c r="J155">
        <v>15</v>
      </c>
      <c r="K155">
        <v>15649</v>
      </c>
      <c r="L155" t="s">
        <v>27</v>
      </c>
      <c r="M155">
        <v>38</v>
      </c>
      <c r="N155">
        <v>38</v>
      </c>
      <c r="O155" t="s">
        <v>1347</v>
      </c>
      <c r="R155">
        <f t="shared" si="12"/>
        <v>0</v>
      </c>
      <c r="S155">
        <f t="shared" si="13"/>
        <v>0</v>
      </c>
      <c r="T155" s="7" t="s">
        <v>3773</v>
      </c>
      <c r="U155">
        <f t="shared" si="10"/>
        <v>0</v>
      </c>
      <c r="V155" t="s">
        <v>4357</v>
      </c>
      <c r="W155">
        <f t="shared" si="11"/>
        <v>0</v>
      </c>
      <c r="AA155" t="s">
        <v>1346</v>
      </c>
      <c r="AB155">
        <v>1461.1</v>
      </c>
      <c r="AC155">
        <v>0.6</v>
      </c>
      <c r="AD155" t="s">
        <v>3462</v>
      </c>
      <c r="AE155">
        <v>0.6</v>
      </c>
      <c r="AF155">
        <v>1</v>
      </c>
    </row>
    <row r="156" spans="1:32" x14ac:dyDescent="0.25">
      <c r="A156" t="s">
        <v>2358</v>
      </c>
      <c r="B156" t="s">
        <v>2358</v>
      </c>
      <c r="C156">
        <v>19.03</v>
      </c>
      <c r="D156">
        <v>972.64840000000004</v>
      </c>
      <c r="E156">
        <v>8</v>
      </c>
      <c r="F156">
        <v>0</v>
      </c>
      <c r="G156">
        <v>487.33150000000001</v>
      </c>
      <c r="H156">
        <v>50.46</v>
      </c>
      <c r="I156" s="1">
        <v>4370000</v>
      </c>
      <c r="J156">
        <v>20</v>
      </c>
      <c r="K156">
        <v>14499</v>
      </c>
      <c r="L156" t="s">
        <v>68</v>
      </c>
      <c r="M156">
        <v>1</v>
      </c>
      <c r="N156">
        <v>1</v>
      </c>
      <c r="O156" t="s">
        <v>2359</v>
      </c>
      <c r="R156">
        <f t="shared" si="12"/>
        <v>0</v>
      </c>
      <c r="S156">
        <f t="shared" si="13"/>
        <v>1</v>
      </c>
      <c r="T156" s="7" t="s">
        <v>3774</v>
      </c>
      <c r="U156">
        <f t="shared" si="10"/>
        <v>0</v>
      </c>
      <c r="V156" t="s">
        <v>4358</v>
      </c>
      <c r="W156">
        <f t="shared" si="11"/>
        <v>2</v>
      </c>
      <c r="AA156" t="s">
        <v>2358</v>
      </c>
      <c r="AB156">
        <v>15696</v>
      </c>
      <c r="AC156">
        <v>6</v>
      </c>
      <c r="AD156" t="s">
        <v>3461</v>
      </c>
      <c r="AE156">
        <v>6</v>
      </c>
      <c r="AF156">
        <v>0</v>
      </c>
    </row>
    <row r="157" spans="1:32" x14ac:dyDescent="0.25">
      <c r="A157" t="s">
        <v>2107</v>
      </c>
      <c r="B157" t="s">
        <v>2107</v>
      </c>
      <c r="C157">
        <v>21.34</v>
      </c>
      <c r="D157">
        <v>984.53920000000005</v>
      </c>
      <c r="E157">
        <v>8</v>
      </c>
      <c r="F157">
        <v>0</v>
      </c>
      <c r="G157">
        <v>493.27690000000001</v>
      </c>
      <c r="H157">
        <v>27.14</v>
      </c>
      <c r="I157" s="1">
        <v>2460000</v>
      </c>
      <c r="J157">
        <v>19</v>
      </c>
      <c r="K157">
        <v>6645</v>
      </c>
      <c r="L157" t="s">
        <v>159</v>
      </c>
      <c r="M157">
        <v>1</v>
      </c>
      <c r="N157">
        <v>1</v>
      </c>
      <c r="O157" t="s">
        <v>2108</v>
      </c>
      <c r="R157">
        <f t="shared" si="12"/>
        <v>0</v>
      </c>
      <c r="S157">
        <f t="shared" si="13"/>
        <v>0</v>
      </c>
      <c r="T157" s="7" t="s">
        <v>3775</v>
      </c>
      <c r="U157">
        <f t="shared" si="10"/>
        <v>0</v>
      </c>
      <c r="V157" t="s">
        <v>4359</v>
      </c>
      <c r="W157">
        <f t="shared" si="11"/>
        <v>0</v>
      </c>
      <c r="AA157" t="s">
        <v>2107</v>
      </c>
      <c r="AB157">
        <v>2192</v>
      </c>
      <c r="AC157">
        <v>0.9</v>
      </c>
      <c r="AD157" t="s">
        <v>3460</v>
      </c>
      <c r="AE157">
        <v>0.9</v>
      </c>
      <c r="AF157">
        <v>1</v>
      </c>
    </row>
    <row r="158" spans="1:32" x14ac:dyDescent="0.25">
      <c r="A158" t="s">
        <v>2190</v>
      </c>
      <c r="B158" t="s">
        <v>2190</v>
      </c>
      <c r="C158">
        <v>20.5</v>
      </c>
      <c r="D158">
        <v>902.48609999999996</v>
      </c>
      <c r="E158">
        <v>8</v>
      </c>
      <c r="F158">
        <v>2.5</v>
      </c>
      <c r="G158">
        <v>452.25150000000002</v>
      </c>
      <c r="H158">
        <v>45.67</v>
      </c>
      <c r="I158" s="1">
        <v>10400000</v>
      </c>
      <c r="J158">
        <v>11</v>
      </c>
      <c r="K158">
        <v>11219</v>
      </c>
      <c r="L158" t="s">
        <v>83</v>
      </c>
      <c r="M158">
        <v>11</v>
      </c>
      <c r="N158">
        <v>11</v>
      </c>
      <c r="O158" t="s">
        <v>2191</v>
      </c>
      <c r="R158">
        <f t="shared" si="12"/>
        <v>0</v>
      </c>
      <c r="S158">
        <f t="shared" si="13"/>
        <v>2</v>
      </c>
      <c r="T158" s="7" t="s">
        <v>3776</v>
      </c>
      <c r="U158">
        <f t="shared" si="10"/>
        <v>0</v>
      </c>
      <c r="V158" t="s">
        <v>4360</v>
      </c>
      <c r="W158">
        <f t="shared" si="11"/>
        <v>5</v>
      </c>
      <c r="AA158" t="s">
        <v>2190</v>
      </c>
      <c r="AB158">
        <v>30507.4</v>
      </c>
      <c r="AC158">
        <v>17</v>
      </c>
      <c r="AD158" t="s">
        <v>3459</v>
      </c>
      <c r="AE158">
        <v>17</v>
      </c>
      <c r="AF158">
        <v>0</v>
      </c>
    </row>
    <row r="159" spans="1:32" x14ac:dyDescent="0.25">
      <c r="A159" t="s">
        <v>1337</v>
      </c>
      <c r="B159" t="s">
        <v>1337</v>
      </c>
      <c r="C159">
        <v>27.26</v>
      </c>
      <c r="D159">
        <v>978.51750000000004</v>
      </c>
      <c r="E159">
        <v>8</v>
      </c>
      <c r="F159">
        <v>2.2000000000000002</v>
      </c>
      <c r="G159">
        <v>490.26710000000003</v>
      </c>
      <c r="H159">
        <v>55.51</v>
      </c>
      <c r="I159" s="1">
        <v>21200000</v>
      </c>
      <c r="J159">
        <v>15</v>
      </c>
      <c r="K159">
        <v>15871</v>
      </c>
      <c r="L159" t="s">
        <v>27</v>
      </c>
      <c r="M159">
        <v>8</v>
      </c>
      <c r="N159">
        <v>8</v>
      </c>
      <c r="O159" t="s">
        <v>1338</v>
      </c>
      <c r="R159">
        <f t="shared" si="12"/>
        <v>0</v>
      </c>
      <c r="S159">
        <f t="shared" si="13"/>
        <v>2</v>
      </c>
      <c r="T159" s="7" t="s">
        <v>3777</v>
      </c>
      <c r="U159">
        <f t="shared" si="10"/>
        <v>0</v>
      </c>
      <c r="V159" t="s">
        <v>4361</v>
      </c>
      <c r="W159">
        <f t="shared" si="11"/>
        <v>0</v>
      </c>
      <c r="AA159" t="s">
        <v>1337</v>
      </c>
      <c r="AB159">
        <v>15853.1</v>
      </c>
      <c r="AC159">
        <v>6</v>
      </c>
      <c r="AD159" t="s">
        <v>3458</v>
      </c>
      <c r="AE159">
        <v>6</v>
      </c>
      <c r="AF159">
        <v>0</v>
      </c>
    </row>
    <row r="160" spans="1:32" x14ac:dyDescent="0.25">
      <c r="A160" t="s">
        <v>2654</v>
      </c>
      <c r="B160" t="s">
        <v>2654</v>
      </c>
      <c r="C160">
        <v>16.53</v>
      </c>
      <c r="D160">
        <v>973.57090000000005</v>
      </c>
      <c r="E160">
        <v>8</v>
      </c>
      <c r="F160">
        <v>-1.2</v>
      </c>
      <c r="G160">
        <v>487.7921</v>
      </c>
      <c r="H160">
        <v>29.3</v>
      </c>
      <c r="I160" s="1">
        <v>399000000</v>
      </c>
      <c r="J160">
        <v>19</v>
      </c>
      <c r="K160">
        <v>7373</v>
      </c>
      <c r="L160" t="s">
        <v>159</v>
      </c>
      <c r="M160">
        <v>2</v>
      </c>
      <c r="N160">
        <v>2</v>
      </c>
      <c r="O160" t="s">
        <v>1209</v>
      </c>
      <c r="R160">
        <f t="shared" si="12"/>
        <v>0</v>
      </c>
      <c r="S160">
        <f t="shared" si="13"/>
        <v>0</v>
      </c>
      <c r="T160" s="7" t="s">
        <v>3778</v>
      </c>
      <c r="U160">
        <f t="shared" si="10"/>
        <v>0</v>
      </c>
      <c r="V160" t="s">
        <v>4362</v>
      </c>
      <c r="W160">
        <f t="shared" si="11"/>
        <v>1</v>
      </c>
      <c r="AA160" t="s">
        <v>2654</v>
      </c>
      <c r="AB160">
        <v>23490.5</v>
      </c>
      <c r="AC160">
        <v>11</v>
      </c>
      <c r="AD160" t="s">
        <v>3457</v>
      </c>
      <c r="AE160">
        <v>11</v>
      </c>
      <c r="AF160">
        <v>0</v>
      </c>
    </row>
    <row r="161" spans="1:32" x14ac:dyDescent="0.25">
      <c r="A161" t="s">
        <v>1116</v>
      </c>
      <c r="B161" t="s">
        <v>1116</v>
      </c>
      <c r="C161">
        <v>28.9</v>
      </c>
      <c r="D161">
        <v>919.5127</v>
      </c>
      <c r="E161">
        <v>8</v>
      </c>
      <c r="F161">
        <v>1.1000000000000001</v>
      </c>
      <c r="G161">
        <v>460.76409999999998</v>
      </c>
      <c r="H161">
        <v>54.64</v>
      </c>
      <c r="I161" s="1">
        <v>3170000</v>
      </c>
      <c r="J161">
        <v>15</v>
      </c>
      <c r="K161">
        <v>15570</v>
      </c>
      <c r="L161" t="s">
        <v>27</v>
      </c>
      <c r="M161">
        <v>1</v>
      </c>
      <c r="N161">
        <v>1</v>
      </c>
      <c r="O161" t="s">
        <v>1117</v>
      </c>
      <c r="R161">
        <f t="shared" si="12"/>
        <v>0</v>
      </c>
      <c r="S161">
        <f t="shared" si="13"/>
        <v>0</v>
      </c>
      <c r="T161" s="7" t="s">
        <v>3779</v>
      </c>
      <c r="U161">
        <f t="shared" si="10"/>
        <v>0</v>
      </c>
      <c r="V161" t="s">
        <v>4363</v>
      </c>
      <c r="W161">
        <f t="shared" si="11"/>
        <v>0</v>
      </c>
      <c r="AA161" t="s">
        <v>1116</v>
      </c>
      <c r="AB161">
        <v>26403.4</v>
      </c>
      <c r="AC161">
        <v>13</v>
      </c>
      <c r="AD161" t="s">
        <v>3456</v>
      </c>
      <c r="AE161">
        <v>13</v>
      </c>
      <c r="AF161">
        <v>0</v>
      </c>
    </row>
    <row r="162" spans="1:32" x14ac:dyDescent="0.25">
      <c r="A162" t="s">
        <v>1810</v>
      </c>
      <c r="B162" t="s">
        <v>1810</v>
      </c>
      <c r="C162">
        <v>23.79</v>
      </c>
      <c r="D162">
        <v>975.54290000000003</v>
      </c>
      <c r="E162">
        <v>8</v>
      </c>
      <c r="F162">
        <v>0</v>
      </c>
      <c r="G162">
        <v>488.77870000000001</v>
      </c>
      <c r="H162">
        <v>64.8</v>
      </c>
      <c r="I162" s="1">
        <v>7420000</v>
      </c>
      <c r="J162">
        <v>20</v>
      </c>
      <c r="K162">
        <v>19467</v>
      </c>
      <c r="L162" t="s">
        <v>68</v>
      </c>
      <c r="M162">
        <v>3</v>
      </c>
      <c r="N162">
        <v>3</v>
      </c>
      <c r="O162" t="s">
        <v>1811</v>
      </c>
      <c r="R162">
        <f t="shared" si="12"/>
        <v>0</v>
      </c>
      <c r="S162">
        <f t="shared" si="13"/>
        <v>1</v>
      </c>
      <c r="T162" s="7" t="s">
        <v>3780</v>
      </c>
      <c r="U162">
        <f t="shared" si="10"/>
        <v>0</v>
      </c>
      <c r="V162" t="s">
        <v>4364</v>
      </c>
      <c r="W162">
        <f t="shared" si="11"/>
        <v>0</v>
      </c>
      <c r="AA162" t="s">
        <v>1810</v>
      </c>
      <c r="AB162">
        <v>38736.199999999997</v>
      </c>
      <c r="AC162">
        <v>32</v>
      </c>
      <c r="AD162" t="s">
        <v>3455</v>
      </c>
      <c r="AE162">
        <v>32</v>
      </c>
      <c r="AF162">
        <v>0</v>
      </c>
    </row>
    <row r="163" spans="1:32" x14ac:dyDescent="0.25">
      <c r="A163" t="s">
        <v>1574</v>
      </c>
      <c r="B163" t="s">
        <v>1574</v>
      </c>
      <c r="C163">
        <v>25.64</v>
      </c>
      <c r="D163">
        <v>851.42489999999998</v>
      </c>
      <c r="E163">
        <v>8</v>
      </c>
      <c r="F163">
        <v>1.6</v>
      </c>
      <c r="G163">
        <v>426.72039999999998</v>
      </c>
      <c r="H163">
        <v>20.99</v>
      </c>
      <c r="I163" s="1">
        <v>3760000</v>
      </c>
      <c r="J163">
        <v>16</v>
      </c>
      <c r="K163">
        <v>4945</v>
      </c>
      <c r="L163" t="s">
        <v>53</v>
      </c>
      <c r="M163">
        <v>1</v>
      </c>
      <c r="N163">
        <v>1</v>
      </c>
      <c r="O163" t="s">
        <v>1575</v>
      </c>
      <c r="R163">
        <f t="shared" si="12"/>
        <v>0</v>
      </c>
      <c r="S163">
        <f t="shared" si="13"/>
        <v>0</v>
      </c>
      <c r="T163" s="7" t="s">
        <v>3781</v>
      </c>
      <c r="U163">
        <f t="shared" si="10"/>
        <v>0</v>
      </c>
      <c r="V163" t="s">
        <v>4365</v>
      </c>
      <c r="W163">
        <f t="shared" si="11"/>
        <v>0</v>
      </c>
      <c r="AA163" t="s">
        <v>1574</v>
      </c>
      <c r="AB163">
        <v>37121.5</v>
      </c>
      <c r="AC163">
        <v>28</v>
      </c>
      <c r="AD163" t="s">
        <v>3454</v>
      </c>
      <c r="AE163">
        <v>28</v>
      </c>
      <c r="AF163">
        <v>0</v>
      </c>
    </row>
    <row r="164" spans="1:32" x14ac:dyDescent="0.25">
      <c r="A164" t="s">
        <v>2362</v>
      </c>
      <c r="B164" t="s">
        <v>2362</v>
      </c>
      <c r="C164">
        <v>18.95</v>
      </c>
      <c r="D164">
        <v>893.49710000000005</v>
      </c>
      <c r="E164">
        <v>8</v>
      </c>
      <c r="F164">
        <v>1.1000000000000001</v>
      </c>
      <c r="G164">
        <v>447.75630000000001</v>
      </c>
      <c r="H164">
        <v>39.31</v>
      </c>
      <c r="I164" s="1">
        <v>1680000</v>
      </c>
      <c r="J164">
        <v>12</v>
      </c>
      <c r="K164">
        <v>10662</v>
      </c>
      <c r="L164" t="s">
        <v>167</v>
      </c>
      <c r="M164">
        <v>1</v>
      </c>
      <c r="N164">
        <v>1</v>
      </c>
      <c r="O164" t="s">
        <v>2363</v>
      </c>
      <c r="R164">
        <f t="shared" si="12"/>
        <v>0</v>
      </c>
      <c r="S164">
        <f t="shared" si="13"/>
        <v>0</v>
      </c>
      <c r="T164" s="7" t="s">
        <v>3782</v>
      </c>
      <c r="U164">
        <f t="shared" si="10"/>
        <v>0</v>
      </c>
      <c r="V164" t="s">
        <v>4366</v>
      </c>
      <c r="W164">
        <f t="shared" si="11"/>
        <v>0</v>
      </c>
      <c r="AA164" t="s">
        <v>2362</v>
      </c>
      <c r="AB164">
        <v>40028.400000000001</v>
      </c>
      <c r="AC164">
        <v>37</v>
      </c>
      <c r="AD164" t="s">
        <v>3453</v>
      </c>
      <c r="AE164">
        <v>37</v>
      </c>
      <c r="AF164">
        <v>0</v>
      </c>
    </row>
    <row r="165" spans="1:32" x14ac:dyDescent="0.25">
      <c r="A165" t="s">
        <v>2647</v>
      </c>
      <c r="B165" t="s">
        <v>2647</v>
      </c>
      <c r="C165">
        <v>16.600000000000001</v>
      </c>
      <c r="D165">
        <v>973.55960000000005</v>
      </c>
      <c r="E165">
        <v>8</v>
      </c>
      <c r="F165">
        <v>1.4</v>
      </c>
      <c r="G165">
        <v>487.7878</v>
      </c>
      <c r="H165">
        <v>51.82</v>
      </c>
      <c r="I165" s="1">
        <v>2890000</v>
      </c>
      <c r="J165">
        <v>14</v>
      </c>
      <c r="K165">
        <v>14763</v>
      </c>
      <c r="L165" t="s">
        <v>17</v>
      </c>
      <c r="M165">
        <v>1</v>
      </c>
      <c r="N165">
        <v>1</v>
      </c>
      <c r="O165" t="s">
        <v>939</v>
      </c>
      <c r="R165">
        <f t="shared" si="12"/>
        <v>0</v>
      </c>
      <c r="S165">
        <f t="shared" si="13"/>
        <v>0</v>
      </c>
      <c r="T165" s="7" t="s">
        <v>3783</v>
      </c>
      <c r="U165">
        <f t="shared" si="10"/>
        <v>0</v>
      </c>
      <c r="V165" t="s">
        <v>4367</v>
      </c>
      <c r="W165">
        <f t="shared" si="11"/>
        <v>1</v>
      </c>
      <c r="AA165" t="s">
        <v>2647</v>
      </c>
      <c r="AB165">
        <v>1522.5</v>
      </c>
      <c r="AC165">
        <v>0.7</v>
      </c>
      <c r="AD165" t="s">
        <v>3452</v>
      </c>
      <c r="AE165">
        <v>0.7</v>
      </c>
      <c r="AF165">
        <v>1</v>
      </c>
    </row>
    <row r="166" spans="1:32" x14ac:dyDescent="0.25">
      <c r="A166" t="s">
        <v>188</v>
      </c>
      <c r="B166" t="s">
        <v>188</v>
      </c>
      <c r="C166">
        <v>40.6</v>
      </c>
      <c r="D166">
        <v>915.59050000000002</v>
      </c>
      <c r="E166">
        <v>8</v>
      </c>
      <c r="F166">
        <v>1.5</v>
      </c>
      <c r="G166">
        <v>458.8032</v>
      </c>
      <c r="H166">
        <v>39.56</v>
      </c>
      <c r="I166" s="1">
        <v>7070000</v>
      </c>
      <c r="J166">
        <v>13</v>
      </c>
      <c r="K166">
        <v>10113</v>
      </c>
      <c r="L166" t="s">
        <v>20</v>
      </c>
      <c r="M166">
        <v>5</v>
      </c>
      <c r="N166">
        <v>5</v>
      </c>
      <c r="O166" t="s">
        <v>189</v>
      </c>
      <c r="R166">
        <f t="shared" si="12"/>
        <v>0</v>
      </c>
      <c r="S166">
        <f t="shared" si="13"/>
        <v>0</v>
      </c>
      <c r="T166" s="7" t="s">
        <v>3784</v>
      </c>
      <c r="U166">
        <f t="shared" si="10"/>
        <v>0</v>
      </c>
      <c r="V166" t="s">
        <v>4368</v>
      </c>
      <c r="W166">
        <f t="shared" si="11"/>
        <v>0</v>
      </c>
      <c r="AA166" t="s">
        <v>188</v>
      </c>
      <c r="AB166">
        <v>32670.1</v>
      </c>
      <c r="AC166">
        <v>20</v>
      </c>
      <c r="AD166" t="s">
        <v>3451</v>
      </c>
      <c r="AE166">
        <v>20</v>
      </c>
      <c r="AF166">
        <v>0</v>
      </c>
    </row>
    <row r="167" spans="1:32" x14ac:dyDescent="0.25">
      <c r="A167" t="s">
        <v>2411</v>
      </c>
      <c r="B167" t="s">
        <v>2411</v>
      </c>
      <c r="C167">
        <v>18.57</v>
      </c>
      <c r="D167">
        <v>811.45519999999999</v>
      </c>
      <c r="E167">
        <v>8</v>
      </c>
      <c r="F167">
        <v>0</v>
      </c>
      <c r="G167">
        <v>406.73489999999998</v>
      </c>
      <c r="H167">
        <v>33.75</v>
      </c>
      <c r="I167" s="1">
        <v>6090000</v>
      </c>
      <c r="J167">
        <v>19</v>
      </c>
      <c r="K167">
        <v>8922</v>
      </c>
      <c r="L167" t="s">
        <v>159</v>
      </c>
      <c r="M167">
        <v>1</v>
      </c>
      <c r="N167">
        <v>1</v>
      </c>
      <c r="O167" t="s">
        <v>2412</v>
      </c>
      <c r="R167">
        <f t="shared" si="12"/>
        <v>0</v>
      </c>
      <c r="S167">
        <f t="shared" si="13"/>
        <v>0</v>
      </c>
      <c r="T167" s="7" t="s">
        <v>3785</v>
      </c>
      <c r="U167">
        <f t="shared" si="10"/>
        <v>0</v>
      </c>
      <c r="V167" t="s">
        <v>4369</v>
      </c>
      <c r="W167">
        <f t="shared" si="11"/>
        <v>0</v>
      </c>
      <c r="AA167" t="s">
        <v>2411</v>
      </c>
      <c r="AB167">
        <v>36912.9</v>
      </c>
      <c r="AC167">
        <v>28</v>
      </c>
      <c r="AD167" t="s">
        <v>3450</v>
      </c>
      <c r="AE167">
        <v>28</v>
      </c>
      <c r="AF167">
        <v>0</v>
      </c>
    </row>
    <row r="168" spans="1:32" x14ac:dyDescent="0.25">
      <c r="A168" t="s">
        <v>2521</v>
      </c>
      <c r="B168" t="s">
        <v>2521</v>
      </c>
      <c r="C168">
        <v>17.63</v>
      </c>
      <c r="D168">
        <v>873.49189999999999</v>
      </c>
      <c r="E168">
        <v>8</v>
      </c>
      <c r="F168">
        <v>1.2</v>
      </c>
      <c r="G168">
        <v>437.75380000000001</v>
      </c>
      <c r="H168">
        <v>48.91</v>
      </c>
      <c r="I168" s="1">
        <v>341000</v>
      </c>
      <c r="J168">
        <v>13</v>
      </c>
      <c r="K168">
        <v>13313</v>
      </c>
      <c r="L168" t="s">
        <v>20</v>
      </c>
      <c r="M168">
        <v>1</v>
      </c>
      <c r="N168">
        <v>1</v>
      </c>
      <c r="O168" t="s">
        <v>2522</v>
      </c>
      <c r="R168">
        <f t="shared" si="12"/>
        <v>0</v>
      </c>
      <c r="S168">
        <f t="shared" si="13"/>
        <v>1</v>
      </c>
      <c r="T168" s="7" t="s">
        <v>3786</v>
      </c>
      <c r="U168">
        <f t="shared" si="10"/>
        <v>0</v>
      </c>
      <c r="V168" t="s">
        <v>4370</v>
      </c>
      <c r="W168">
        <f t="shared" si="11"/>
        <v>0</v>
      </c>
      <c r="AA168" t="s">
        <v>2521</v>
      </c>
      <c r="AB168">
        <v>29043.200000000001</v>
      </c>
      <c r="AC168">
        <v>15</v>
      </c>
      <c r="AD168" t="s">
        <v>3449</v>
      </c>
      <c r="AE168">
        <v>15</v>
      </c>
      <c r="AF168">
        <v>0</v>
      </c>
    </row>
    <row r="169" spans="1:32" x14ac:dyDescent="0.25">
      <c r="A169" t="s">
        <v>2829</v>
      </c>
      <c r="B169" t="s">
        <v>748</v>
      </c>
      <c r="C169">
        <v>32.22</v>
      </c>
      <c r="D169">
        <v>895.45860000000005</v>
      </c>
      <c r="E169">
        <v>8</v>
      </c>
      <c r="F169">
        <v>-0.2</v>
      </c>
      <c r="G169">
        <v>448.73649999999998</v>
      </c>
      <c r="H169">
        <v>34.4</v>
      </c>
      <c r="I169" s="1">
        <v>372000</v>
      </c>
      <c r="J169">
        <v>12</v>
      </c>
      <c r="K169">
        <v>8966</v>
      </c>
      <c r="L169" t="s">
        <v>167</v>
      </c>
      <c r="M169">
        <v>1</v>
      </c>
      <c r="N169">
        <v>1</v>
      </c>
      <c r="O169" t="s">
        <v>749</v>
      </c>
      <c r="P169" t="s">
        <v>24</v>
      </c>
      <c r="Q169" t="s">
        <v>358</v>
      </c>
      <c r="R169">
        <f t="shared" si="12"/>
        <v>0</v>
      </c>
      <c r="S169">
        <f t="shared" si="13"/>
        <v>0</v>
      </c>
      <c r="T169" s="7" t="s">
        <v>3787</v>
      </c>
      <c r="U169">
        <f t="shared" si="10"/>
        <v>0</v>
      </c>
      <c r="V169" t="s">
        <v>4371</v>
      </c>
      <c r="W169">
        <f t="shared" si="11"/>
        <v>0</v>
      </c>
      <c r="AA169" t="s">
        <v>2829</v>
      </c>
      <c r="AB169">
        <v>14282.2</v>
      </c>
      <c r="AC169">
        <v>5</v>
      </c>
      <c r="AD169" t="s">
        <v>3448</v>
      </c>
      <c r="AE169">
        <v>5</v>
      </c>
      <c r="AF169">
        <v>0</v>
      </c>
    </row>
    <row r="170" spans="1:32" x14ac:dyDescent="0.25">
      <c r="A170" t="s">
        <v>1451</v>
      </c>
      <c r="B170" t="s">
        <v>1451</v>
      </c>
      <c r="C170">
        <v>26.48</v>
      </c>
      <c r="D170">
        <v>869.53340000000003</v>
      </c>
      <c r="E170">
        <v>8</v>
      </c>
      <c r="F170">
        <v>-1.3</v>
      </c>
      <c r="G170">
        <v>435.77339999999998</v>
      </c>
      <c r="H170">
        <v>32.96</v>
      </c>
      <c r="I170" s="1">
        <v>591000</v>
      </c>
      <c r="J170">
        <v>12</v>
      </c>
      <c r="K170">
        <v>8468</v>
      </c>
      <c r="L170" t="s">
        <v>167</v>
      </c>
      <c r="M170">
        <v>4</v>
      </c>
      <c r="N170">
        <v>4</v>
      </c>
      <c r="R170">
        <f t="shared" si="12"/>
        <v>0</v>
      </c>
      <c r="S170">
        <f t="shared" si="13"/>
        <v>0</v>
      </c>
      <c r="T170" s="7" t="s">
        <v>3788</v>
      </c>
      <c r="U170">
        <f t="shared" si="10"/>
        <v>0</v>
      </c>
      <c r="V170" t="s">
        <v>4372</v>
      </c>
      <c r="W170">
        <f t="shared" si="11"/>
        <v>3</v>
      </c>
      <c r="AA170" t="s">
        <v>1451</v>
      </c>
      <c r="AB170">
        <v>46896.7</v>
      </c>
      <c r="AC170">
        <v>85</v>
      </c>
      <c r="AD170" t="s">
        <v>3447</v>
      </c>
      <c r="AE170">
        <v>85</v>
      </c>
      <c r="AF170">
        <v>0</v>
      </c>
    </row>
    <row r="171" spans="1:32" x14ac:dyDescent="0.25">
      <c r="A171" t="s">
        <v>2642</v>
      </c>
      <c r="B171" t="s">
        <v>2642</v>
      </c>
      <c r="C171">
        <v>16.63</v>
      </c>
      <c r="D171">
        <v>898.56</v>
      </c>
      <c r="E171">
        <v>8</v>
      </c>
      <c r="F171">
        <v>-1.3</v>
      </c>
      <c r="G171">
        <v>450.2867</v>
      </c>
      <c r="H171">
        <v>46.2</v>
      </c>
      <c r="I171" s="1">
        <v>2220000</v>
      </c>
      <c r="J171">
        <v>13</v>
      </c>
      <c r="K171">
        <v>12370</v>
      </c>
      <c r="L171" t="s">
        <v>20</v>
      </c>
      <c r="M171">
        <v>2</v>
      </c>
      <c r="N171">
        <v>2</v>
      </c>
      <c r="R171">
        <f t="shared" si="12"/>
        <v>0</v>
      </c>
      <c r="S171">
        <f t="shared" si="13"/>
        <v>0</v>
      </c>
      <c r="T171" s="7" t="s">
        <v>3789</v>
      </c>
      <c r="U171">
        <f t="shared" si="10"/>
        <v>0</v>
      </c>
      <c r="V171" t="s">
        <v>4373</v>
      </c>
      <c r="W171">
        <f t="shared" si="11"/>
        <v>0</v>
      </c>
      <c r="AA171" t="s">
        <v>2642</v>
      </c>
      <c r="AB171">
        <v>40545.4</v>
      </c>
      <c r="AC171">
        <v>39</v>
      </c>
      <c r="AD171" t="s">
        <v>3446</v>
      </c>
      <c r="AE171">
        <v>39</v>
      </c>
      <c r="AF171">
        <v>0</v>
      </c>
    </row>
    <row r="172" spans="1:32" x14ac:dyDescent="0.25">
      <c r="A172" t="s">
        <v>2648</v>
      </c>
      <c r="B172" t="s">
        <v>2648</v>
      </c>
      <c r="C172">
        <v>16.600000000000001</v>
      </c>
      <c r="D172">
        <v>973.55960000000005</v>
      </c>
      <c r="E172">
        <v>8</v>
      </c>
      <c r="F172">
        <v>1.4</v>
      </c>
      <c r="G172">
        <v>487.7878</v>
      </c>
      <c r="H172">
        <v>51.82</v>
      </c>
      <c r="I172" s="1">
        <v>2890000</v>
      </c>
      <c r="J172">
        <v>14</v>
      </c>
      <c r="K172">
        <v>14763</v>
      </c>
      <c r="L172" t="s">
        <v>17</v>
      </c>
      <c r="M172">
        <v>1</v>
      </c>
      <c r="N172">
        <v>1</v>
      </c>
      <c r="R172">
        <f t="shared" si="12"/>
        <v>0</v>
      </c>
      <c r="S172">
        <f t="shared" si="13"/>
        <v>0</v>
      </c>
      <c r="T172" s="7" t="s">
        <v>3790</v>
      </c>
      <c r="U172">
        <f t="shared" si="10"/>
        <v>0</v>
      </c>
      <c r="V172" t="s">
        <v>4374</v>
      </c>
      <c r="W172">
        <f t="shared" si="11"/>
        <v>0</v>
      </c>
      <c r="AA172" t="s">
        <v>2648</v>
      </c>
      <c r="AB172">
        <v>3087.1</v>
      </c>
      <c r="AC172">
        <v>1.2</v>
      </c>
      <c r="AD172" t="s">
        <v>3445</v>
      </c>
      <c r="AE172">
        <v>1.2</v>
      </c>
      <c r="AF172">
        <v>1</v>
      </c>
    </row>
    <row r="173" spans="1:32" x14ac:dyDescent="0.25">
      <c r="A173" t="s">
        <v>2235</v>
      </c>
      <c r="B173" t="s">
        <v>2235</v>
      </c>
      <c r="C173">
        <v>20.09</v>
      </c>
      <c r="D173">
        <v>1127.6775</v>
      </c>
      <c r="E173">
        <v>9</v>
      </c>
      <c r="F173">
        <v>-2</v>
      </c>
      <c r="G173">
        <v>564.84490000000005</v>
      </c>
      <c r="H173">
        <v>24.72</v>
      </c>
      <c r="I173" s="1">
        <v>1200000</v>
      </c>
      <c r="J173">
        <v>18</v>
      </c>
      <c r="K173">
        <v>5975</v>
      </c>
      <c r="L173" t="s">
        <v>141</v>
      </c>
      <c r="M173">
        <v>1</v>
      </c>
      <c r="N173">
        <v>1</v>
      </c>
      <c r="O173" t="s">
        <v>2236</v>
      </c>
      <c r="R173">
        <f t="shared" si="12"/>
        <v>0</v>
      </c>
      <c r="S173">
        <f t="shared" si="13"/>
        <v>0</v>
      </c>
      <c r="T173" s="7" t="s">
        <v>3791</v>
      </c>
      <c r="U173">
        <f t="shared" si="10"/>
        <v>0</v>
      </c>
      <c r="V173" t="s">
        <v>4375</v>
      </c>
      <c r="W173">
        <f t="shared" si="11"/>
        <v>0</v>
      </c>
      <c r="AA173" t="s">
        <v>2235</v>
      </c>
      <c r="AB173">
        <v>488.1</v>
      </c>
      <c r="AC173">
        <v>0.25</v>
      </c>
      <c r="AD173" t="s">
        <v>2235</v>
      </c>
      <c r="AE173">
        <v>0.25</v>
      </c>
      <c r="AF173">
        <v>1</v>
      </c>
    </row>
    <row r="174" spans="1:32" x14ac:dyDescent="0.25">
      <c r="A174" t="s">
        <v>1893</v>
      </c>
      <c r="B174" t="s">
        <v>1893</v>
      </c>
      <c r="C174">
        <v>23.11</v>
      </c>
      <c r="D174">
        <v>1003.6066</v>
      </c>
      <c r="E174">
        <v>9</v>
      </c>
      <c r="F174">
        <v>1.6</v>
      </c>
      <c r="G174">
        <v>502.81130000000002</v>
      </c>
      <c r="H174">
        <v>26.57</v>
      </c>
      <c r="I174" s="1">
        <v>874000</v>
      </c>
      <c r="J174">
        <v>17</v>
      </c>
      <c r="K174">
        <v>6579</v>
      </c>
      <c r="L174" t="s">
        <v>87</v>
      </c>
      <c r="M174">
        <v>2</v>
      </c>
      <c r="N174">
        <v>2</v>
      </c>
      <c r="O174" t="s">
        <v>1894</v>
      </c>
      <c r="R174">
        <f t="shared" si="12"/>
        <v>0</v>
      </c>
      <c r="S174">
        <f t="shared" si="13"/>
        <v>0</v>
      </c>
      <c r="T174" s="7" t="s">
        <v>3792</v>
      </c>
      <c r="U174">
        <f t="shared" si="10"/>
        <v>0</v>
      </c>
      <c r="V174" t="s">
        <v>4376</v>
      </c>
      <c r="W174">
        <f t="shared" si="11"/>
        <v>0</v>
      </c>
      <c r="AA174" t="s">
        <v>1893</v>
      </c>
      <c r="AB174">
        <v>27275.1</v>
      </c>
      <c r="AC174">
        <v>14</v>
      </c>
      <c r="AD174" t="s">
        <v>1893</v>
      </c>
      <c r="AE174">
        <v>14</v>
      </c>
      <c r="AF174">
        <v>0</v>
      </c>
    </row>
    <row r="175" spans="1:32" x14ac:dyDescent="0.25">
      <c r="A175" t="s">
        <v>341</v>
      </c>
      <c r="B175" t="s">
        <v>341</v>
      </c>
      <c r="C175">
        <v>36.78</v>
      </c>
      <c r="D175">
        <v>960.50289999999995</v>
      </c>
      <c r="E175">
        <v>9</v>
      </c>
      <c r="F175">
        <v>1.6</v>
      </c>
      <c r="G175">
        <v>481.2595</v>
      </c>
      <c r="H175">
        <v>25.37</v>
      </c>
      <c r="I175" s="1">
        <v>4070000</v>
      </c>
      <c r="J175">
        <v>17</v>
      </c>
      <c r="K175">
        <v>6219</v>
      </c>
      <c r="L175" t="s">
        <v>87</v>
      </c>
      <c r="M175">
        <v>1</v>
      </c>
      <c r="N175">
        <v>1</v>
      </c>
      <c r="O175" t="s">
        <v>342</v>
      </c>
      <c r="R175">
        <f t="shared" si="12"/>
        <v>0</v>
      </c>
      <c r="S175">
        <f t="shared" si="13"/>
        <v>1</v>
      </c>
      <c r="T175" s="7" t="s">
        <v>3793</v>
      </c>
      <c r="U175">
        <f t="shared" si="10"/>
        <v>0</v>
      </c>
      <c r="V175" t="s">
        <v>4377</v>
      </c>
      <c r="W175">
        <f t="shared" si="11"/>
        <v>3</v>
      </c>
      <c r="AA175" t="s">
        <v>341</v>
      </c>
      <c r="AB175">
        <v>42837.3</v>
      </c>
      <c r="AC175">
        <v>49</v>
      </c>
      <c r="AD175" t="s">
        <v>341</v>
      </c>
      <c r="AE175">
        <v>49</v>
      </c>
      <c r="AF175">
        <v>0</v>
      </c>
    </row>
    <row r="176" spans="1:32" x14ac:dyDescent="0.25">
      <c r="A176" t="s">
        <v>1145</v>
      </c>
      <c r="B176" t="s">
        <v>1145</v>
      </c>
      <c r="C176">
        <v>28.73</v>
      </c>
      <c r="D176">
        <v>1109.5757000000001</v>
      </c>
      <c r="E176">
        <v>9</v>
      </c>
      <c r="F176">
        <v>1.3</v>
      </c>
      <c r="G176">
        <v>555.79579999999999</v>
      </c>
      <c r="H176">
        <v>43.04</v>
      </c>
      <c r="I176" s="1">
        <v>9480000</v>
      </c>
      <c r="J176">
        <v>12</v>
      </c>
      <c r="K176">
        <v>11964</v>
      </c>
      <c r="L176" t="s">
        <v>167</v>
      </c>
      <c r="M176">
        <v>1</v>
      </c>
      <c r="N176">
        <v>1</v>
      </c>
      <c r="O176" t="s">
        <v>1146</v>
      </c>
      <c r="R176">
        <f t="shared" si="12"/>
        <v>0</v>
      </c>
      <c r="S176">
        <f t="shared" si="13"/>
        <v>2</v>
      </c>
      <c r="T176" s="7" t="s">
        <v>3794</v>
      </c>
      <c r="U176">
        <f t="shared" si="10"/>
        <v>0</v>
      </c>
      <c r="V176" t="s">
        <v>4378</v>
      </c>
      <c r="W176">
        <f t="shared" si="11"/>
        <v>0</v>
      </c>
      <c r="AA176" t="s">
        <v>1145</v>
      </c>
      <c r="AB176">
        <v>1168.2</v>
      </c>
      <c r="AC176">
        <v>0.5</v>
      </c>
      <c r="AD176" t="s">
        <v>1145</v>
      </c>
      <c r="AE176">
        <v>0.5</v>
      </c>
      <c r="AF176">
        <v>1</v>
      </c>
    </row>
    <row r="177" spans="1:32" x14ac:dyDescent="0.25">
      <c r="A177" t="s">
        <v>1878</v>
      </c>
      <c r="B177" t="s">
        <v>1878</v>
      </c>
      <c r="C177">
        <v>23.28</v>
      </c>
      <c r="D177">
        <v>1135.6237000000001</v>
      </c>
      <c r="E177">
        <v>9</v>
      </c>
      <c r="F177">
        <v>-0.3</v>
      </c>
      <c r="G177">
        <v>568.81889999999999</v>
      </c>
      <c r="H177">
        <v>34.4</v>
      </c>
      <c r="I177" s="1">
        <v>508000</v>
      </c>
      <c r="J177">
        <v>19</v>
      </c>
      <c r="K177">
        <v>9153</v>
      </c>
      <c r="L177" t="s">
        <v>159</v>
      </c>
      <c r="M177">
        <v>1</v>
      </c>
      <c r="N177">
        <v>1</v>
      </c>
      <c r="O177" t="s">
        <v>1146</v>
      </c>
      <c r="R177">
        <f t="shared" si="12"/>
        <v>0</v>
      </c>
      <c r="S177">
        <f t="shared" si="13"/>
        <v>2</v>
      </c>
      <c r="T177" s="7" t="s">
        <v>3795</v>
      </c>
      <c r="U177">
        <f t="shared" si="10"/>
        <v>0</v>
      </c>
      <c r="V177" t="s">
        <v>4379</v>
      </c>
      <c r="W177">
        <f t="shared" si="11"/>
        <v>0</v>
      </c>
      <c r="AA177" t="s">
        <v>1878</v>
      </c>
      <c r="AB177">
        <v>345</v>
      </c>
      <c r="AC177">
        <v>0.2</v>
      </c>
      <c r="AD177" t="s">
        <v>1878</v>
      </c>
      <c r="AE177">
        <v>0.2</v>
      </c>
      <c r="AF177">
        <v>1</v>
      </c>
    </row>
    <row r="178" spans="1:32" x14ac:dyDescent="0.25">
      <c r="A178" t="s">
        <v>2005</v>
      </c>
      <c r="B178" t="s">
        <v>2005</v>
      </c>
      <c r="C178">
        <v>22.23</v>
      </c>
      <c r="D178">
        <v>940.49770000000001</v>
      </c>
      <c r="E178">
        <v>9</v>
      </c>
      <c r="F178">
        <v>3.5</v>
      </c>
      <c r="G178">
        <v>471.25779999999997</v>
      </c>
      <c r="H178">
        <v>31.62</v>
      </c>
      <c r="I178" s="1">
        <v>399000</v>
      </c>
      <c r="J178">
        <v>17</v>
      </c>
      <c r="K178">
        <v>8081</v>
      </c>
      <c r="L178" t="s">
        <v>87</v>
      </c>
      <c r="M178">
        <v>2</v>
      </c>
      <c r="N178">
        <v>2</v>
      </c>
      <c r="O178" t="s">
        <v>2006</v>
      </c>
      <c r="R178">
        <f t="shared" si="12"/>
        <v>0</v>
      </c>
      <c r="S178">
        <f t="shared" si="13"/>
        <v>0</v>
      </c>
      <c r="T178" s="7" t="s">
        <v>3796</v>
      </c>
      <c r="U178">
        <f t="shared" si="10"/>
        <v>0</v>
      </c>
      <c r="V178" t="s">
        <v>4380</v>
      </c>
      <c r="W178">
        <f t="shared" si="11"/>
        <v>0</v>
      </c>
      <c r="AA178" t="s">
        <v>2005</v>
      </c>
      <c r="AB178">
        <v>44962.400000000001</v>
      </c>
      <c r="AC178">
        <v>65</v>
      </c>
      <c r="AD178" t="s">
        <v>2005</v>
      </c>
      <c r="AE178">
        <v>65</v>
      </c>
      <c r="AF178">
        <v>0</v>
      </c>
    </row>
    <row r="179" spans="1:32" x14ac:dyDescent="0.25">
      <c r="A179" t="s">
        <v>930</v>
      </c>
      <c r="B179" t="s">
        <v>930</v>
      </c>
      <c r="C179">
        <v>30.57</v>
      </c>
      <c r="D179">
        <v>1126.577</v>
      </c>
      <c r="E179">
        <v>9</v>
      </c>
      <c r="F179">
        <v>-0.1</v>
      </c>
      <c r="G179">
        <v>376.53289999999998</v>
      </c>
      <c r="H179">
        <v>31.71</v>
      </c>
      <c r="I179" s="1">
        <v>177000000</v>
      </c>
      <c r="J179">
        <v>19</v>
      </c>
      <c r="K179">
        <v>8203</v>
      </c>
      <c r="L179" t="s">
        <v>159</v>
      </c>
      <c r="M179">
        <v>7</v>
      </c>
      <c r="N179">
        <v>7</v>
      </c>
      <c r="O179" t="s">
        <v>931</v>
      </c>
      <c r="R179">
        <f t="shared" si="12"/>
        <v>0</v>
      </c>
      <c r="S179">
        <f t="shared" si="13"/>
        <v>0</v>
      </c>
      <c r="T179" s="8" t="s">
        <v>3797</v>
      </c>
      <c r="U179">
        <f t="shared" si="10"/>
        <v>0</v>
      </c>
      <c r="V179" t="s">
        <v>4381</v>
      </c>
      <c r="W179">
        <f t="shared" si="11"/>
        <v>0</v>
      </c>
      <c r="AA179" t="s">
        <v>930</v>
      </c>
      <c r="AB179">
        <v>138.19999999999999</v>
      </c>
      <c r="AC179">
        <v>0.09</v>
      </c>
      <c r="AD179" t="s">
        <v>930</v>
      </c>
      <c r="AE179">
        <v>0.09</v>
      </c>
      <c r="AF179">
        <v>1</v>
      </c>
    </row>
    <row r="180" spans="1:32" x14ac:dyDescent="0.25">
      <c r="A180" t="s">
        <v>207</v>
      </c>
      <c r="B180" t="s">
        <v>207</v>
      </c>
      <c r="C180">
        <v>39.81</v>
      </c>
      <c r="D180">
        <v>1070.5872999999999</v>
      </c>
      <c r="E180">
        <v>9</v>
      </c>
      <c r="F180">
        <v>1</v>
      </c>
      <c r="G180">
        <v>536.30150000000003</v>
      </c>
      <c r="H180">
        <v>20.65</v>
      </c>
      <c r="I180" s="1">
        <v>25500000</v>
      </c>
      <c r="J180">
        <v>16</v>
      </c>
      <c r="K180">
        <v>4828</v>
      </c>
      <c r="L180" t="s">
        <v>53</v>
      </c>
      <c r="M180">
        <v>1</v>
      </c>
      <c r="N180">
        <v>1</v>
      </c>
      <c r="O180" t="s">
        <v>208</v>
      </c>
      <c r="R180">
        <f t="shared" si="12"/>
        <v>0</v>
      </c>
      <c r="S180">
        <f t="shared" si="13"/>
        <v>1</v>
      </c>
      <c r="T180" s="7" t="s">
        <v>3798</v>
      </c>
      <c r="U180">
        <f t="shared" si="10"/>
        <v>0</v>
      </c>
      <c r="V180" t="s">
        <v>4382</v>
      </c>
      <c r="W180">
        <f t="shared" si="11"/>
        <v>0</v>
      </c>
      <c r="AA180" t="s">
        <v>207</v>
      </c>
      <c r="AB180">
        <v>7735.3</v>
      </c>
      <c r="AC180">
        <v>3</v>
      </c>
      <c r="AD180" t="s">
        <v>207</v>
      </c>
      <c r="AE180">
        <v>3</v>
      </c>
      <c r="AF180">
        <v>0</v>
      </c>
    </row>
    <row r="181" spans="1:32" x14ac:dyDescent="0.25">
      <c r="A181" t="s">
        <v>940</v>
      </c>
      <c r="B181" t="s">
        <v>940</v>
      </c>
      <c r="C181">
        <v>30.48</v>
      </c>
      <c r="D181">
        <v>917.53340000000003</v>
      </c>
      <c r="E181">
        <v>9</v>
      </c>
      <c r="F181">
        <v>0.9</v>
      </c>
      <c r="G181">
        <v>459.77440000000001</v>
      </c>
      <c r="H181">
        <v>21.79</v>
      </c>
      <c r="I181" s="1">
        <v>2910000</v>
      </c>
      <c r="J181">
        <v>16</v>
      </c>
      <c r="K181">
        <v>5222</v>
      </c>
      <c r="L181" t="s">
        <v>53</v>
      </c>
      <c r="M181">
        <v>2</v>
      </c>
      <c r="N181">
        <v>2</v>
      </c>
      <c r="O181" t="s">
        <v>208</v>
      </c>
      <c r="R181">
        <f t="shared" si="12"/>
        <v>0</v>
      </c>
      <c r="S181">
        <f t="shared" si="13"/>
        <v>1</v>
      </c>
      <c r="T181" s="7" t="s">
        <v>3799</v>
      </c>
      <c r="U181">
        <f t="shared" si="10"/>
        <v>0</v>
      </c>
      <c r="V181" t="s">
        <v>3638</v>
      </c>
      <c r="W181">
        <f t="shared" si="11"/>
        <v>0</v>
      </c>
      <c r="AA181" t="s">
        <v>940</v>
      </c>
      <c r="AB181">
        <v>38954.699999999997</v>
      </c>
      <c r="AC181">
        <v>33</v>
      </c>
      <c r="AD181" t="s">
        <v>940</v>
      </c>
      <c r="AE181">
        <v>33</v>
      </c>
      <c r="AF181">
        <v>0</v>
      </c>
    </row>
    <row r="182" spans="1:32" x14ac:dyDescent="0.25">
      <c r="A182" t="s">
        <v>1279</v>
      </c>
      <c r="B182" t="s">
        <v>1279</v>
      </c>
      <c r="C182">
        <v>27.72</v>
      </c>
      <c r="D182">
        <v>1057.6899000000001</v>
      </c>
      <c r="E182">
        <v>9</v>
      </c>
      <c r="F182">
        <v>-0.8</v>
      </c>
      <c r="G182">
        <v>529.85180000000003</v>
      </c>
      <c r="H182">
        <v>46.24</v>
      </c>
      <c r="I182" s="1">
        <v>3340000</v>
      </c>
      <c r="J182">
        <v>14</v>
      </c>
      <c r="K182">
        <v>12812</v>
      </c>
      <c r="L182" t="s">
        <v>17</v>
      </c>
      <c r="M182">
        <v>1</v>
      </c>
      <c r="N182">
        <v>1</v>
      </c>
      <c r="O182" t="s">
        <v>208</v>
      </c>
      <c r="R182">
        <f t="shared" si="12"/>
        <v>0</v>
      </c>
      <c r="S182">
        <f t="shared" si="13"/>
        <v>1</v>
      </c>
      <c r="T182" s="7" t="s">
        <v>3800</v>
      </c>
      <c r="U182">
        <f t="shared" si="10"/>
        <v>0</v>
      </c>
      <c r="V182" t="s">
        <v>4130</v>
      </c>
      <c r="W182">
        <f t="shared" si="11"/>
        <v>0</v>
      </c>
      <c r="AA182" t="s">
        <v>1279</v>
      </c>
      <c r="AB182">
        <v>38868.400000000001</v>
      </c>
      <c r="AC182">
        <v>33</v>
      </c>
      <c r="AD182" t="s">
        <v>1279</v>
      </c>
      <c r="AE182">
        <v>33</v>
      </c>
      <c r="AF182">
        <v>0</v>
      </c>
    </row>
    <row r="183" spans="1:32" x14ac:dyDescent="0.25">
      <c r="A183" t="s">
        <v>1648</v>
      </c>
      <c r="B183" t="s">
        <v>1648</v>
      </c>
      <c r="C183">
        <v>25.01</v>
      </c>
      <c r="D183">
        <v>999.59640000000002</v>
      </c>
      <c r="E183">
        <v>9</v>
      </c>
      <c r="F183">
        <v>0.4</v>
      </c>
      <c r="G183">
        <v>500.8057</v>
      </c>
      <c r="H183">
        <v>48.73</v>
      </c>
      <c r="I183" s="1">
        <v>562000</v>
      </c>
      <c r="J183">
        <v>13</v>
      </c>
      <c r="K183">
        <v>13251</v>
      </c>
      <c r="L183" t="s">
        <v>20</v>
      </c>
      <c r="M183">
        <v>2</v>
      </c>
      <c r="N183">
        <v>2</v>
      </c>
      <c r="O183" t="s">
        <v>1649</v>
      </c>
      <c r="R183">
        <f t="shared" si="12"/>
        <v>0</v>
      </c>
      <c r="S183">
        <f t="shared" si="13"/>
        <v>2</v>
      </c>
      <c r="T183" s="7" t="s">
        <v>3801</v>
      </c>
      <c r="U183">
        <f t="shared" si="10"/>
        <v>0</v>
      </c>
      <c r="V183" t="s">
        <v>4383</v>
      </c>
      <c r="W183">
        <f t="shared" si="11"/>
        <v>2</v>
      </c>
      <c r="AA183" t="s">
        <v>1648</v>
      </c>
      <c r="AB183">
        <v>41043.699999999997</v>
      </c>
      <c r="AC183">
        <v>41</v>
      </c>
      <c r="AD183" t="s">
        <v>1648</v>
      </c>
      <c r="AE183">
        <v>41</v>
      </c>
      <c r="AF183">
        <v>0</v>
      </c>
    </row>
    <row r="184" spans="1:32" x14ac:dyDescent="0.25">
      <c r="A184" t="s">
        <v>1333</v>
      </c>
      <c r="B184" t="s">
        <v>1333</v>
      </c>
      <c r="C184">
        <v>27.29</v>
      </c>
      <c r="D184">
        <v>1020.6192</v>
      </c>
      <c r="E184">
        <v>9</v>
      </c>
      <c r="F184">
        <v>1.6</v>
      </c>
      <c r="G184">
        <v>511.3177</v>
      </c>
      <c r="H184">
        <v>20.92</v>
      </c>
      <c r="I184" s="1">
        <v>2890000</v>
      </c>
      <c r="J184">
        <v>17</v>
      </c>
      <c r="K184">
        <v>4854</v>
      </c>
      <c r="L184" t="s">
        <v>87</v>
      </c>
      <c r="M184">
        <v>2</v>
      </c>
      <c r="N184">
        <v>2</v>
      </c>
      <c r="O184" t="s">
        <v>1334</v>
      </c>
      <c r="R184">
        <f t="shared" si="12"/>
        <v>0</v>
      </c>
      <c r="S184">
        <f t="shared" si="13"/>
        <v>0</v>
      </c>
      <c r="T184" s="7" t="s">
        <v>3802</v>
      </c>
      <c r="U184">
        <f t="shared" si="10"/>
        <v>2</v>
      </c>
      <c r="V184" t="s">
        <v>4384</v>
      </c>
      <c r="W184">
        <f t="shared" si="11"/>
        <v>1</v>
      </c>
      <c r="AA184" t="s">
        <v>1333</v>
      </c>
      <c r="AB184">
        <v>27801.599999999999</v>
      </c>
      <c r="AC184">
        <v>14</v>
      </c>
      <c r="AD184" t="s">
        <v>1333</v>
      </c>
      <c r="AE184">
        <v>14</v>
      </c>
      <c r="AF184">
        <v>0</v>
      </c>
    </row>
    <row r="185" spans="1:32" x14ac:dyDescent="0.25">
      <c r="A185" t="s">
        <v>2445</v>
      </c>
      <c r="B185" t="s">
        <v>2445</v>
      </c>
      <c r="C185">
        <v>18.28</v>
      </c>
      <c r="D185">
        <v>1242.6509000000001</v>
      </c>
      <c r="E185">
        <v>9</v>
      </c>
      <c r="F185">
        <v>-0.9</v>
      </c>
      <c r="G185">
        <v>622.33219999999994</v>
      </c>
      <c r="H185">
        <v>30.58</v>
      </c>
      <c r="I185" s="1">
        <v>21000000</v>
      </c>
      <c r="J185">
        <v>19</v>
      </c>
      <c r="K185">
        <v>7820</v>
      </c>
      <c r="L185" t="s">
        <v>159</v>
      </c>
      <c r="M185">
        <v>3</v>
      </c>
      <c r="N185">
        <v>3</v>
      </c>
      <c r="O185" t="s">
        <v>1334</v>
      </c>
      <c r="R185">
        <f t="shared" si="12"/>
        <v>0</v>
      </c>
      <c r="S185">
        <f t="shared" si="13"/>
        <v>0</v>
      </c>
      <c r="T185" s="7" t="s">
        <v>3803</v>
      </c>
      <c r="U185">
        <f t="shared" si="10"/>
        <v>0</v>
      </c>
      <c r="V185" t="s">
        <v>4385</v>
      </c>
      <c r="W185">
        <f t="shared" si="11"/>
        <v>0</v>
      </c>
      <c r="AA185" t="s">
        <v>2445</v>
      </c>
      <c r="AB185">
        <v>640.29999999999995</v>
      </c>
      <c r="AC185">
        <v>0.4</v>
      </c>
      <c r="AD185" t="s">
        <v>2445</v>
      </c>
      <c r="AE185">
        <v>0.4</v>
      </c>
      <c r="AF185">
        <v>1</v>
      </c>
    </row>
    <row r="186" spans="1:32" x14ac:dyDescent="0.25">
      <c r="A186" t="s">
        <v>535</v>
      </c>
      <c r="B186" t="s">
        <v>535</v>
      </c>
      <c r="C186">
        <v>34.4</v>
      </c>
      <c r="D186">
        <v>943.54909999999995</v>
      </c>
      <c r="E186">
        <v>9</v>
      </c>
      <c r="F186">
        <v>0</v>
      </c>
      <c r="G186">
        <v>472.78179999999998</v>
      </c>
      <c r="H186">
        <v>48.4</v>
      </c>
      <c r="I186" s="1">
        <v>12900000</v>
      </c>
      <c r="J186">
        <v>13</v>
      </c>
      <c r="K186">
        <v>13137</v>
      </c>
      <c r="L186" t="s">
        <v>20</v>
      </c>
      <c r="M186">
        <v>4</v>
      </c>
      <c r="N186">
        <v>4</v>
      </c>
      <c r="O186" t="s">
        <v>536</v>
      </c>
      <c r="R186">
        <f t="shared" si="12"/>
        <v>0</v>
      </c>
      <c r="S186">
        <f t="shared" si="13"/>
        <v>0</v>
      </c>
      <c r="T186" s="7" t="s">
        <v>3804</v>
      </c>
      <c r="U186">
        <f t="shared" si="10"/>
        <v>0</v>
      </c>
      <c r="V186" t="s">
        <v>4386</v>
      </c>
      <c r="W186">
        <f t="shared" si="11"/>
        <v>0</v>
      </c>
      <c r="AA186" t="s">
        <v>535</v>
      </c>
      <c r="AB186">
        <v>36441</v>
      </c>
      <c r="AC186">
        <v>27</v>
      </c>
      <c r="AD186" t="s">
        <v>535</v>
      </c>
      <c r="AE186">
        <v>27</v>
      </c>
      <c r="AF186">
        <v>0</v>
      </c>
    </row>
    <row r="187" spans="1:32" x14ac:dyDescent="0.25">
      <c r="A187" t="s">
        <v>1147</v>
      </c>
      <c r="B187" t="s">
        <v>1147</v>
      </c>
      <c r="C187">
        <v>28.68</v>
      </c>
      <c r="D187">
        <v>940.6069</v>
      </c>
      <c r="E187">
        <v>9</v>
      </c>
      <c r="F187">
        <v>1.5</v>
      </c>
      <c r="G187">
        <v>471.31150000000002</v>
      </c>
      <c r="H187">
        <v>20.28</v>
      </c>
      <c r="I187" s="1">
        <v>480</v>
      </c>
      <c r="J187">
        <v>16</v>
      </c>
      <c r="K187">
        <v>4697</v>
      </c>
      <c r="L187" t="s">
        <v>53</v>
      </c>
      <c r="M187">
        <v>1</v>
      </c>
      <c r="N187">
        <v>1</v>
      </c>
      <c r="O187" t="s">
        <v>1148</v>
      </c>
      <c r="R187">
        <f t="shared" si="12"/>
        <v>0</v>
      </c>
      <c r="S187">
        <f t="shared" si="13"/>
        <v>0</v>
      </c>
      <c r="T187" s="7" t="s">
        <v>3805</v>
      </c>
      <c r="U187">
        <f t="shared" si="10"/>
        <v>0</v>
      </c>
      <c r="V187" t="s">
        <v>4387</v>
      </c>
      <c r="W187">
        <f t="shared" si="11"/>
        <v>0</v>
      </c>
      <c r="AA187" t="s">
        <v>1147</v>
      </c>
      <c r="AB187">
        <v>24844.9</v>
      </c>
      <c r="AC187">
        <v>12</v>
      </c>
      <c r="AD187" t="s">
        <v>1147</v>
      </c>
      <c r="AE187">
        <v>12</v>
      </c>
      <c r="AF187">
        <v>0</v>
      </c>
    </row>
    <row r="188" spans="1:32" x14ac:dyDescent="0.25">
      <c r="A188" t="s">
        <v>1616</v>
      </c>
      <c r="B188" t="s">
        <v>1616</v>
      </c>
      <c r="C188">
        <v>25.29</v>
      </c>
      <c r="D188">
        <v>1198.5155</v>
      </c>
      <c r="E188">
        <v>9</v>
      </c>
      <c r="F188">
        <v>0.8</v>
      </c>
      <c r="G188">
        <v>600.26549999999997</v>
      </c>
      <c r="H188">
        <v>34.71</v>
      </c>
      <c r="I188" s="1">
        <v>619000</v>
      </c>
      <c r="J188">
        <v>12</v>
      </c>
      <c r="K188">
        <v>9077</v>
      </c>
      <c r="L188" t="s">
        <v>167</v>
      </c>
      <c r="M188">
        <v>1</v>
      </c>
      <c r="N188">
        <v>1</v>
      </c>
      <c r="O188" t="s">
        <v>1617</v>
      </c>
      <c r="R188">
        <f t="shared" si="12"/>
        <v>0</v>
      </c>
      <c r="S188">
        <f t="shared" si="13"/>
        <v>0</v>
      </c>
      <c r="T188" s="8" t="s">
        <v>3806</v>
      </c>
      <c r="U188">
        <f t="shared" si="10"/>
        <v>0</v>
      </c>
      <c r="V188" t="s">
        <v>3899</v>
      </c>
      <c r="W188">
        <f t="shared" si="11"/>
        <v>0</v>
      </c>
      <c r="AA188" t="s">
        <v>1616</v>
      </c>
      <c r="AB188">
        <v>401.7</v>
      </c>
      <c r="AC188">
        <v>0.25</v>
      </c>
      <c r="AD188" t="s">
        <v>1616</v>
      </c>
      <c r="AE188">
        <v>0.25</v>
      </c>
      <c r="AF188">
        <v>1</v>
      </c>
    </row>
    <row r="189" spans="1:32" x14ac:dyDescent="0.25">
      <c r="A189" t="s">
        <v>2385</v>
      </c>
      <c r="B189" t="s">
        <v>2385</v>
      </c>
      <c r="C189">
        <v>18.71</v>
      </c>
      <c r="D189">
        <v>1089.6181999999999</v>
      </c>
      <c r="E189">
        <v>9</v>
      </c>
      <c r="F189">
        <v>1</v>
      </c>
      <c r="G189">
        <v>545.81690000000003</v>
      </c>
      <c r="H189">
        <v>48.11</v>
      </c>
      <c r="I189" s="1">
        <v>1420000</v>
      </c>
      <c r="J189">
        <v>16</v>
      </c>
      <c r="K189">
        <v>13661</v>
      </c>
      <c r="L189" t="s">
        <v>53</v>
      </c>
      <c r="M189">
        <v>1</v>
      </c>
      <c r="N189">
        <v>1</v>
      </c>
      <c r="O189" t="s">
        <v>1369</v>
      </c>
      <c r="R189">
        <f t="shared" si="12"/>
        <v>0</v>
      </c>
      <c r="S189">
        <f t="shared" si="13"/>
        <v>1</v>
      </c>
      <c r="T189" s="7" t="s">
        <v>3807</v>
      </c>
      <c r="U189">
        <f t="shared" si="10"/>
        <v>0</v>
      </c>
      <c r="V189" t="s">
        <v>4388</v>
      </c>
      <c r="W189">
        <f t="shared" si="11"/>
        <v>0</v>
      </c>
      <c r="AA189" t="s">
        <v>2385</v>
      </c>
      <c r="AB189">
        <v>34488.400000000001</v>
      </c>
      <c r="AC189">
        <v>23</v>
      </c>
      <c r="AD189" t="s">
        <v>2385</v>
      </c>
      <c r="AE189">
        <v>23</v>
      </c>
      <c r="AF189">
        <v>0</v>
      </c>
    </row>
    <row r="190" spans="1:32" x14ac:dyDescent="0.25">
      <c r="A190" t="s">
        <v>1600</v>
      </c>
      <c r="B190" t="s">
        <v>1600</v>
      </c>
      <c r="C190">
        <v>25.47</v>
      </c>
      <c r="D190">
        <v>1056.6292000000001</v>
      </c>
      <c r="E190">
        <v>9</v>
      </c>
      <c r="F190">
        <v>1.7</v>
      </c>
      <c r="G190">
        <v>529.32280000000003</v>
      </c>
      <c r="H190">
        <v>25.29</v>
      </c>
      <c r="I190" s="1">
        <v>83000000</v>
      </c>
      <c r="J190">
        <v>17</v>
      </c>
      <c r="K190">
        <v>6193</v>
      </c>
      <c r="L190" t="s">
        <v>87</v>
      </c>
      <c r="M190">
        <v>4</v>
      </c>
      <c r="N190">
        <v>4</v>
      </c>
      <c r="O190" t="s">
        <v>1601</v>
      </c>
      <c r="R190">
        <f t="shared" si="12"/>
        <v>0</v>
      </c>
      <c r="S190">
        <f t="shared" si="13"/>
        <v>0</v>
      </c>
      <c r="T190" s="7" t="s">
        <v>3808</v>
      </c>
      <c r="U190">
        <f t="shared" si="10"/>
        <v>0</v>
      </c>
      <c r="V190" t="s">
        <v>4389</v>
      </c>
      <c r="W190">
        <f t="shared" si="11"/>
        <v>0</v>
      </c>
      <c r="AA190" t="s">
        <v>1600</v>
      </c>
      <c r="AB190">
        <v>40295.699999999997</v>
      </c>
      <c r="AC190">
        <v>38</v>
      </c>
      <c r="AD190" t="s">
        <v>1600</v>
      </c>
      <c r="AE190">
        <v>38</v>
      </c>
      <c r="AF190">
        <v>0</v>
      </c>
    </row>
    <row r="191" spans="1:32" x14ac:dyDescent="0.25">
      <c r="A191" t="s">
        <v>1694</v>
      </c>
      <c r="B191" t="s">
        <v>1694</v>
      </c>
      <c r="C191">
        <v>24.81</v>
      </c>
      <c r="D191">
        <v>950.53369999999995</v>
      </c>
      <c r="E191">
        <v>9</v>
      </c>
      <c r="F191">
        <v>2</v>
      </c>
      <c r="G191">
        <v>476.27510000000001</v>
      </c>
      <c r="H191">
        <v>27.04</v>
      </c>
      <c r="I191" s="1">
        <v>411000</v>
      </c>
      <c r="J191">
        <v>16</v>
      </c>
      <c r="K191">
        <v>6826</v>
      </c>
      <c r="L191" t="s">
        <v>53</v>
      </c>
      <c r="M191">
        <v>1</v>
      </c>
      <c r="N191">
        <v>1</v>
      </c>
      <c r="O191" t="s">
        <v>1695</v>
      </c>
      <c r="R191">
        <f t="shared" si="12"/>
        <v>0</v>
      </c>
      <c r="S191">
        <f t="shared" si="13"/>
        <v>0</v>
      </c>
      <c r="T191" s="7" t="s">
        <v>3809</v>
      </c>
      <c r="U191">
        <f t="shared" si="10"/>
        <v>0</v>
      </c>
      <c r="V191" t="s">
        <v>3900</v>
      </c>
      <c r="W191">
        <f t="shared" si="11"/>
        <v>0</v>
      </c>
      <c r="AA191" t="s">
        <v>1694</v>
      </c>
      <c r="AB191">
        <v>29383.599999999999</v>
      </c>
      <c r="AC191">
        <v>16</v>
      </c>
      <c r="AD191" t="s">
        <v>1694</v>
      </c>
      <c r="AE191">
        <v>16</v>
      </c>
      <c r="AF191">
        <v>0</v>
      </c>
    </row>
    <row r="192" spans="1:32" x14ac:dyDescent="0.25">
      <c r="A192" t="s">
        <v>2902</v>
      </c>
      <c r="B192" t="s">
        <v>2184</v>
      </c>
      <c r="C192">
        <v>20.59</v>
      </c>
      <c r="D192">
        <v>1215.5264</v>
      </c>
      <c r="E192">
        <v>9</v>
      </c>
      <c r="F192">
        <v>-0.8</v>
      </c>
      <c r="G192">
        <v>608.77</v>
      </c>
      <c r="H192">
        <v>20.190000000000001</v>
      </c>
      <c r="I192" s="1">
        <v>1180000</v>
      </c>
      <c r="J192">
        <v>18</v>
      </c>
      <c r="K192">
        <v>4627</v>
      </c>
      <c r="L192" t="s">
        <v>141</v>
      </c>
      <c r="M192">
        <v>1</v>
      </c>
      <c r="N192">
        <v>1</v>
      </c>
      <c r="O192" t="s">
        <v>2185</v>
      </c>
      <c r="P192" t="s">
        <v>24</v>
      </c>
      <c r="Q192" t="s">
        <v>2186</v>
      </c>
      <c r="R192">
        <f t="shared" si="12"/>
        <v>0</v>
      </c>
      <c r="S192">
        <f t="shared" si="13"/>
        <v>0</v>
      </c>
      <c r="T192" s="7" t="s">
        <v>3810</v>
      </c>
      <c r="U192">
        <f t="shared" si="10"/>
        <v>0</v>
      </c>
      <c r="V192" t="s">
        <v>4390</v>
      </c>
      <c r="W192">
        <f t="shared" si="11"/>
        <v>0</v>
      </c>
      <c r="AA192" t="s">
        <v>2902</v>
      </c>
      <c r="AB192">
        <v>36.799999999999997</v>
      </c>
      <c r="AC192">
        <v>0.02</v>
      </c>
      <c r="AD192" t="s">
        <v>2902</v>
      </c>
      <c r="AE192">
        <v>0.02</v>
      </c>
      <c r="AF192">
        <v>1</v>
      </c>
    </row>
    <row r="193" spans="1:32" x14ac:dyDescent="0.25">
      <c r="A193" t="s">
        <v>921</v>
      </c>
      <c r="B193" t="s">
        <v>921</v>
      </c>
      <c r="C193">
        <v>30.62</v>
      </c>
      <c r="D193">
        <v>960.53920000000005</v>
      </c>
      <c r="E193">
        <v>9</v>
      </c>
      <c r="F193">
        <v>-0.3</v>
      </c>
      <c r="G193">
        <v>481.27670000000001</v>
      </c>
      <c r="H193">
        <v>35.270000000000003</v>
      </c>
      <c r="I193" s="1">
        <v>2060000</v>
      </c>
      <c r="J193">
        <v>19</v>
      </c>
      <c r="K193">
        <v>9458</v>
      </c>
      <c r="L193" t="s">
        <v>159</v>
      </c>
      <c r="M193">
        <v>3</v>
      </c>
      <c r="N193">
        <v>3</v>
      </c>
      <c r="O193" t="s">
        <v>922</v>
      </c>
      <c r="R193">
        <f t="shared" si="12"/>
        <v>0</v>
      </c>
      <c r="S193">
        <f t="shared" si="13"/>
        <v>0</v>
      </c>
      <c r="T193" s="7" t="s">
        <v>3811</v>
      </c>
      <c r="U193">
        <f t="shared" si="10"/>
        <v>0</v>
      </c>
      <c r="V193" t="s">
        <v>4391</v>
      </c>
      <c r="W193">
        <f t="shared" si="11"/>
        <v>0</v>
      </c>
      <c r="AA193" t="s">
        <v>921</v>
      </c>
      <c r="AB193">
        <v>1040.5</v>
      </c>
      <c r="AC193">
        <v>0.5</v>
      </c>
      <c r="AD193" t="s">
        <v>921</v>
      </c>
      <c r="AE193">
        <v>0.5</v>
      </c>
      <c r="AF193">
        <v>1</v>
      </c>
    </row>
    <row r="194" spans="1:32" x14ac:dyDescent="0.25">
      <c r="A194" t="s">
        <v>1035</v>
      </c>
      <c r="B194" t="s">
        <v>1035</v>
      </c>
      <c r="C194">
        <v>29.45</v>
      </c>
      <c r="D194">
        <v>1097.5757000000001</v>
      </c>
      <c r="E194">
        <v>9</v>
      </c>
      <c r="F194">
        <v>2.9</v>
      </c>
      <c r="G194">
        <v>549.79669999999999</v>
      </c>
      <c r="H194">
        <v>45.08</v>
      </c>
      <c r="I194" s="1">
        <v>6770000</v>
      </c>
      <c r="J194">
        <v>12</v>
      </c>
      <c r="K194">
        <v>12669</v>
      </c>
      <c r="L194" t="s">
        <v>167</v>
      </c>
      <c r="M194">
        <v>2</v>
      </c>
      <c r="N194">
        <v>2</v>
      </c>
      <c r="O194" t="s">
        <v>1036</v>
      </c>
      <c r="R194">
        <f t="shared" si="12"/>
        <v>0</v>
      </c>
      <c r="S194">
        <f t="shared" si="13"/>
        <v>0</v>
      </c>
      <c r="T194" s="7" t="s">
        <v>3812</v>
      </c>
      <c r="U194">
        <f t="shared" si="10"/>
        <v>0</v>
      </c>
      <c r="V194" t="s">
        <v>4392</v>
      </c>
      <c r="W194">
        <f t="shared" si="11"/>
        <v>0</v>
      </c>
      <c r="AA194" t="s">
        <v>1035</v>
      </c>
      <c r="AB194">
        <v>4591</v>
      </c>
      <c r="AC194">
        <v>1.6</v>
      </c>
      <c r="AD194" t="s">
        <v>1035</v>
      </c>
      <c r="AE194">
        <v>1.6</v>
      </c>
      <c r="AF194">
        <v>1</v>
      </c>
    </row>
    <row r="195" spans="1:32" x14ac:dyDescent="0.25">
      <c r="A195" t="s">
        <v>1046</v>
      </c>
      <c r="B195" t="s">
        <v>1046</v>
      </c>
      <c r="C195">
        <v>29.43</v>
      </c>
      <c r="D195">
        <v>1001.5869</v>
      </c>
      <c r="E195">
        <v>9</v>
      </c>
      <c r="F195">
        <v>-0.4</v>
      </c>
      <c r="G195">
        <v>501.8005</v>
      </c>
      <c r="H195">
        <v>29</v>
      </c>
      <c r="I195" s="1">
        <v>3790000</v>
      </c>
      <c r="J195">
        <v>18</v>
      </c>
      <c r="K195">
        <v>7406</v>
      </c>
      <c r="L195" t="s">
        <v>141</v>
      </c>
      <c r="M195">
        <v>1</v>
      </c>
      <c r="N195">
        <v>1</v>
      </c>
      <c r="O195" t="s">
        <v>1036</v>
      </c>
      <c r="R195">
        <f t="shared" si="12"/>
        <v>0</v>
      </c>
      <c r="S195">
        <f t="shared" si="13"/>
        <v>0</v>
      </c>
      <c r="T195" s="7" t="s">
        <v>3813</v>
      </c>
      <c r="U195">
        <f t="shared" ref="U195:U258" si="14">COUNTIF(O:O,"*"&amp;T195&amp;"*")</f>
        <v>0</v>
      </c>
      <c r="V195" t="s">
        <v>4393</v>
      </c>
      <c r="W195">
        <f t="shared" ref="W195:W258" si="15">COUNTIF(O:O,"*"&amp;V195&amp;"*")</f>
        <v>0</v>
      </c>
      <c r="AA195" t="s">
        <v>1046</v>
      </c>
      <c r="AB195">
        <v>43766.8</v>
      </c>
      <c r="AC195">
        <v>55</v>
      </c>
      <c r="AD195" t="s">
        <v>1046</v>
      </c>
      <c r="AE195">
        <v>55</v>
      </c>
      <c r="AF195">
        <v>0</v>
      </c>
    </row>
    <row r="196" spans="1:32" x14ac:dyDescent="0.25">
      <c r="A196" t="s">
        <v>2032</v>
      </c>
      <c r="B196" t="s">
        <v>2032</v>
      </c>
      <c r="C196">
        <v>22.03</v>
      </c>
      <c r="D196">
        <v>1091.5974000000001</v>
      </c>
      <c r="E196">
        <v>9</v>
      </c>
      <c r="F196">
        <v>-0.2</v>
      </c>
      <c r="G196">
        <v>546.80579999999998</v>
      </c>
      <c r="H196">
        <v>28.44</v>
      </c>
      <c r="I196" s="1">
        <v>4820000</v>
      </c>
      <c r="J196">
        <v>18</v>
      </c>
      <c r="K196">
        <v>7212</v>
      </c>
      <c r="L196" t="s">
        <v>141</v>
      </c>
      <c r="M196">
        <v>2</v>
      </c>
      <c r="N196">
        <v>2</v>
      </c>
      <c r="O196" t="s">
        <v>1036</v>
      </c>
      <c r="R196">
        <f t="shared" si="12"/>
        <v>0</v>
      </c>
      <c r="S196">
        <f t="shared" si="13"/>
        <v>0</v>
      </c>
      <c r="T196" s="7" t="s">
        <v>3814</v>
      </c>
      <c r="U196">
        <f t="shared" si="14"/>
        <v>0</v>
      </c>
      <c r="V196" t="s">
        <v>4394</v>
      </c>
      <c r="W196">
        <f t="shared" si="15"/>
        <v>0</v>
      </c>
      <c r="AA196" t="s">
        <v>2032</v>
      </c>
      <c r="AB196">
        <v>26513.599999999999</v>
      </c>
      <c r="AC196">
        <v>13</v>
      </c>
      <c r="AD196" t="s">
        <v>2032</v>
      </c>
      <c r="AE196">
        <v>13</v>
      </c>
      <c r="AF196">
        <v>0</v>
      </c>
    </row>
    <row r="197" spans="1:32" x14ac:dyDescent="0.25">
      <c r="A197" t="s">
        <v>914</v>
      </c>
      <c r="B197" t="s">
        <v>914</v>
      </c>
      <c r="C197">
        <v>30.65</v>
      </c>
      <c r="D197">
        <v>1120.6029000000001</v>
      </c>
      <c r="E197">
        <v>9</v>
      </c>
      <c r="F197">
        <v>-2.9</v>
      </c>
      <c r="G197">
        <v>561.30709999999999</v>
      </c>
      <c r="H197">
        <v>35.799999999999997</v>
      </c>
      <c r="I197" s="1">
        <v>546000</v>
      </c>
      <c r="J197">
        <v>12</v>
      </c>
      <c r="K197">
        <v>9451</v>
      </c>
      <c r="L197" t="s">
        <v>167</v>
      </c>
      <c r="M197">
        <v>1</v>
      </c>
      <c r="N197">
        <v>1</v>
      </c>
      <c r="O197" t="s">
        <v>915</v>
      </c>
      <c r="R197">
        <f t="shared" si="12"/>
        <v>0</v>
      </c>
      <c r="S197">
        <f t="shared" si="13"/>
        <v>1</v>
      </c>
      <c r="T197" s="7" t="s">
        <v>3815</v>
      </c>
      <c r="U197">
        <f t="shared" si="14"/>
        <v>0</v>
      </c>
      <c r="V197" t="s">
        <v>4395</v>
      </c>
      <c r="W197">
        <f t="shared" si="15"/>
        <v>0</v>
      </c>
      <c r="AA197" t="s">
        <v>914</v>
      </c>
      <c r="AB197">
        <v>30647.4</v>
      </c>
      <c r="AC197">
        <v>17</v>
      </c>
      <c r="AD197" t="s">
        <v>914</v>
      </c>
      <c r="AE197">
        <v>17</v>
      </c>
      <c r="AF197">
        <v>0</v>
      </c>
    </row>
    <row r="198" spans="1:32" x14ac:dyDescent="0.25">
      <c r="A198" t="s">
        <v>351</v>
      </c>
      <c r="B198" t="s">
        <v>351</v>
      </c>
      <c r="C198">
        <v>36.69</v>
      </c>
      <c r="D198">
        <v>1133.6344999999999</v>
      </c>
      <c r="E198">
        <v>9</v>
      </c>
      <c r="F198">
        <v>-2.2000000000000002</v>
      </c>
      <c r="G198">
        <v>567.82330000000002</v>
      </c>
      <c r="H198">
        <v>30.19</v>
      </c>
      <c r="I198" s="1">
        <v>592000</v>
      </c>
      <c r="J198">
        <v>12</v>
      </c>
      <c r="K198">
        <v>7546</v>
      </c>
      <c r="L198" t="s">
        <v>167</v>
      </c>
      <c r="M198">
        <v>1</v>
      </c>
      <c r="N198">
        <v>1</v>
      </c>
      <c r="O198" t="s">
        <v>352</v>
      </c>
      <c r="R198">
        <f t="shared" si="12"/>
        <v>0</v>
      </c>
      <c r="S198">
        <f t="shared" si="13"/>
        <v>0</v>
      </c>
      <c r="T198" s="7" t="s">
        <v>3816</v>
      </c>
      <c r="U198">
        <f t="shared" si="14"/>
        <v>0</v>
      </c>
      <c r="V198" t="s">
        <v>4396</v>
      </c>
      <c r="W198">
        <f t="shared" si="15"/>
        <v>1</v>
      </c>
      <c r="AA198" t="s">
        <v>351</v>
      </c>
      <c r="AB198">
        <v>22066.7</v>
      </c>
      <c r="AC198">
        <v>9.5</v>
      </c>
      <c r="AD198" t="s">
        <v>351</v>
      </c>
      <c r="AE198">
        <v>9.5</v>
      </c>
      <c r="AF198">
        <v>0</v>
      </c>
    </row>
    <row r="199" spans="1:32" x14ac:dyDescent="0.25">
      <c r="A199" t="s">
        <v>1030</v>
      </c>
      <c r="B199" t="s">
        <v>1030</v>
      </c>
      <c r="C199">
        <v>29.5</v>
      </c>
      <c r="D199">
        <v>1070.5032000000001</v>
      </c>
      <c r="E199">
        <v>9</v>
      </c>
      <c r="F199">
        <v>-0.1</v>
      </c>
      <c r="G199">
        <v>536.25879999999995</v>
      </c>
      <c r="H199">
        <v>43.52</v>
      </c>
      <c r="I199" s="1">
        <v>91100000</v>
      </c>
      <c r="J199">
        <v>12</v>
      </c>
      <c r="K199">
        <v>12128</v>
      </c>
      <c r="L199" t="s">
        <v>167</v>
      </c>
      <c r="M199">
        <v>4</v>
      </c>
      <c r="N199">
        <v>4</v>
      </c>
      <c r="O199" t="s">
        <v>1031</v>
      </c>
      <c r="R199">
        <f t="shared" si="12"/>
        <v>0</v>
      </c>
      <c r="S199">
        <f t="shared" si="13"/>
        <v>0</v>
      </c>
      <c r="T199" s="7" t="s">
        <v>3817</v>
      </c>
      <c r="U199">
        <f t="shared" si="14"/>
        <v>0</v>
      </c>
      <c r="V199" t="s">
        <v>4397</v>
      </c>
      <c r="W199">
        <f t="shared" si="15"/>
        <v>0</v>
      </c>
      <c r="AA199" t="s">
        <v>1030</v>
      </c>
      <c r="AB199">
        <v>445.7</v>
      </c>
      <c r="AC199">
        <v>0.25</v>
      </c>
      <c r="AD199" t="s">
        <v>1030</v>
      </c>
      <c r="AE199">
        <v>0.25</v>
      </c>
      <c r="AF199">
        <v>1</v>
      </c>
    </row>
    <row r="200" spans="1:32" x14ac:dyDescent="0.25">
      <c r="A200" t="s">
        <v>1539</v>
      </c>
      <c r="B200" t="s">
        <v>1539</v>
      </c>
      <c r="C200">
        <v>25.81</v>
      </c>
      <c r="D200">
        <v>1044.4875</v>
      </c>
      <c r="E200">
        <v>9</v>
      </c>
      <c r="F200">
        <v>2.2000000000000002</v>
      </c>
      <c r="G200">
        <v>523.25220000000002</v>
      </c>
      <c r="H200">
        <v>28.15</v>
      </c>
      <c r="I200" s="1">
        <v>3920000</v>
      </c>
      <c r="J200">
        <v>17</v>
      </c>
      <c r="K200">
        <v>7027</v>
      </c>
      <c r="L200" t="s">
        <v>87</v>
      </c>
      <c r="M200">
        <v>1</v>
      </c>
      <c r="N200">
        <v>1</v>
      </c>
      <c r="O200" t="s">
        <v>1540</v>
      </c>
      <c r="R200">
        <f t="shared" si="12"/>
        <v>0</v>
      </c>
      <c r="S200">
        <f t="shared" si="13"/>
        <v>0</v>
      </c>
      <c r="T200" s="7" t="s">
        <v>3818</v>
      </c>
      <c r="U200">
        <f t="shared" si="14"/>
        <v>0</v>
      </c>
      <c r="V200" t="s">
        <v>4398</v>
      </c>
      <c r="W200">
        <f t="shared" si="15"/>
        <v>0</v>
      </c>
      <c r="AA200" t="s">
        <v>1539</v>
      </c>
      <c r="AB200">
        <v>809.5</v>
      </c>
      <c r="AC200">
        <v>0.4</v>
      </c>
      <c r="AD200" t="s">
        <v>1539</v>
      </c>
      <c r="AE200">
        <v>0.4</v>
      </c>
      <c r="AF200">
        <v>1</v>
      </c>
    </row>
    <row r="201" spans="1:32" x14ac:dyDescent="0.25">
      <c r="A201" t="s">
        <v>496</v>
      </c>
      <c r="B201" t="s">
        <v>496</v>
      </c>
      <c r="C201">
        <v>34.799999999999997</v>
      </c>
      <c r="D201">
        <v>1117.5444</v>
      </c>
      <c r="E201">
        <v>9</v>
      </c>
      <c r="F201">
        <v>0.3</v>
      </c>
      <c r="G201">
        <v>559.77970000000005</v>
      </c>
      <c r="H201">
        <v>41.21</v>
      </c>
      <c r="I201" s="1">
        <v>717000</v>
      </c>
      <c r="J201">
        <v>20</v>
      </c>
      <c r="K201">
        <v>11316</v>
      </c>
      <c r="L201" t="s">
        <v>68</v>
      </c>
      <c r="M201">
        <v>1</v>
      </c>
      <c r="N201">
        <v>1</v>
      </c>
      <c r="O201" t="s">
        <v>497</v>
      </c>
      <c r="R201">
        <f t="shared" si="12"/>
        <v>0</v>
      </c>
      <c r="S201">
        <f t="shared" si="13"/>
        <v>0</v>
      </c>
      <c r="T201" s="7" t="s">
        <v>3819</v>
      </c>
      <c r="U201">
        <f t="shared" si="14"/>
        <v>0</v>
      </c>
      <c r="V201" t="s">
        <v>4096</v>
      </c>
      <c r="W201">
        <f t="shared" si="15"/>
        <v>0</v>
      </c>
      <c r="AA201" t="s">
        <v>496</v>
      </c>
      <c r="AB201">
        <v>16720</v>
      </c>
      <c r="AC201">
        <v>6.5</v>
      </c>
      <c r="AD201" t="s">
        <v>496</v>
      </c>
      <c r="AE201">
        <v>6.5</v>
      </c>
      <c r="AF201">
        <v>0</v>
      </c>
    </row>
    <row r="202" spans="1:32" x14ac:dyDescent="0.25">
      <c r="A202" t="s">
        <v>169</v>
      </c>
      <c r="B202" t="s">
        <v>169</v>
      </c>
      <c r="C202">
        <v>41.55</v>
      </c>
      <c r="D202">
        <v>1229.6668999999999</v>
      </c>
      <c r="E202">
        <v>9</v>
      </c>
      <c r="F202">
        <v>-0.4</v>
      </c>
      <c r="G202">
        <v>615.84050000000002</v>
      </c>
      <c r="H202">
        <v>30.73</v>
      </c>
      <c r="I202" s="1">
        <v>91800000</v>
      </c>
      <c r="J202">
        <v>12</v>
      </c>
      <c r="K202">
        <v>7718</v>
      </c>
      <c r="L202" t="s">
        <v>167</v>
      </c>
      <c r="M202">
        <v>13</v>
      </c>
      <c r="N202">
        <v>13</v>
      </c>
      <c r="O202" t="s">
        <v>170</v>
      </c>
      <c r="R202">
        <f t="shared" si="12"/>
        <v>0</v>
      </c>
      <c r="S202">
        <f t="shared" si="13"/>
        <v>0</v>
      </c>
      <c r="T202" s="7" t="s">
        <v>3820</v>
      </c>
      <c r="U202">
        <f t="shared" si="14"/>
        <v>0</v>
      </c>
      <c r="V202" t="s">
        <v>4399</v>
      </c>
      <c r="W202">
        <f t="shared" si="15"/>
        <v>0</v>
      </c>
      <c r="AA202" t="s">
        <v>169</v>
      </c>
      <c r="AB202">
        <v>2933.8</v>
      </c>
      <c r="AC202">
        <v>1.1000000000000001</v>
      </c>
      <c r="AD202" t="s">
        <v>169</v>
      </c>
      <c r="AE202">
        <v>1.1000000000000001</v>
      </c>
      <c r="AF202">
        <v>1</v>
      </c>
    </row>
    <row r="203" spans="1:32" x14ac:dyDescent="0.25">
      <c r="A203" t="s">
        <v>275</v>
      </c>
      <c r="B203" t="s">
        <v>275</v>
      </c>
      <c r="C203">
        <v>38.07</v>
      </c>
      <c r="D203">
        <v>982.51959999999997</v>
      </c>
      <c r="E203">
        <v>9</v>
      </c>
      <c r="F203">
        <v>2.1</v>
      </c>
      <c r="G203">
        <v>492.2681</v>
      </c>
      <c r="H203">
        <v>24.72</v>
      </c>
      <c r="I203" s="1">
        <v>7310000</v>
      </c>
      <c r="J203">
        <v>17</v>
      </c>
      <c r="K203">
        <v>6014</v>
      </c>
      <c r="L203" t="s">
        <v>87</v>
      </c>
      <c r="M203">
        <v>3</v>
      </c>
      <c r="N203">
        <v>3</v>
      </c>
      <c r="O203" t="s">
        <v>276</v>
      </c>
      <c r="R203">
        <f t="shared" si="12"/>
        <v>0</v>
      </c>
      <c r="S203">
        <f t="shared" si="13"/>
        <v>0</v>
      </c>
      <c r="T203" s="7" t="s">
        <v>3821</v>
      </c>
      <c r="U203">
        <f t="shared" si="14"/>
        <v>0</v>
      </c>
      <c r="V203" t="s">
        <v>4400</v>
      </c>
      <c r="W203">
        <f t="shared" si="15"/>
        <v>0</v>
      </c>
      <c r="AA203" t="s">
        <v>275</v>
      </c>
      <c r="AB203">
        <v>44449.7</v>
      </c>
      <c r="AC203">
        <v>60</v>
      </c>
      <c r="AD203" t="s">
        <v>275</v>
      </c>
      <c r="AE203">
        <v>60</v>
      </c>
      <c r="AF203">
        <v>0</v>
      </c>
    </row>
    <row r="204" spans="1:32" x14ac:dyDescent="0.25">
      <c r="A204" t="s">
        <v>2852</v>
      </c>
      <c r="B204" t="s">
        <v>1440</v>
      </c>
      <c r="C204">
        <v>26.56</v>
      </c>
      <c r="D204">
        <v>1065.4912999999999</v>
      </c>
      <c r="E204">
        <v>9</v>
      </c>
      <c r="F204">
        <v>0.8</v>
      </c>
      <c r="G204">
        <v>533.75340000000006</v>
      </c>
      <c r="H204">
        <v>20.62</v>
      </c>
      <c r="I204" s="1">
        <v>540000</v>
      </c>
      <c r="J204">
        <v>17</v>
      </c>
      <c r="K204">
        <v>4768</v>
      </c>
      <c r="L204" t="s">
        <v>87</v>
      </c>
      <c r="M204">
        <v>1</v>
      </c>
      <c r="N204">
        <v>1</v>
      </c>
      <c r="O204" t="s">
        <v>1441</v>
      </c>
      <c r="P204" t="s">
        <v>24</v>
      </c>
      <c r="Q204" t="s">
        <v>358</v>
      </c>
      <c r="R204">
        <f t="shared" si="12"/>
        <v>0</v>
      </c>
      <c r="S204">
        <f t="shared" si="13"/>
        <v>0</v>
      </c>
      <c r="T204" s="7" t="s">
        <v>3822</v>
      </c>
      <c r="U204">
        <f t="shared" si="14"/>
        <v>0</v>
      </c>
      <c r="V204" t="s">
        <v>4401</v>
      </c>
      <c r="W204">
        <f t="shared" si="15"/>
        <v>0</v>
      </c>
      <c r="AA204" t="s">
        <v>2852</v>
      </c>
      <c r="AB204">
        <v>27672.2</v>
      </c>
      <c r="AC204">
        <v>14</v>
      </c>
      <c r="AD204" t="s">
        <v>2852</v>
      </c>
      <c r="AE204">
        <v>14</v>
      </c>
      <c r="AF204">
        <v>0</v>
      </c>
    </row>
    <row r="205" spans="1:32" x14ac:dyDescent="0.25">
      <c r="A205" t="s">
        <v>2668</v>
      </c>
      <c r="B205" t="s">
        <v>2668</v>
      </c>
      <c r="C205">
        <v>16.46</v>
      </c>
      <c r="D205">
        <v>1165.6831999999999</v>
      </c>
      <c r="E205">
        <v>9</v>
      </c>
      <c r="F205">
        <v>1</v>
      </c>
      <c r="G205">
        <v>583.84950000000003</v>
      </c>
      <c r="H205">
        <v>20.04</v>
      </c>
      <c r="I205" s="1">
        <v>754000</v>
      </c>
      <c r="J205">
        <v>16</v>
      </c>
      <c r="K205">
        <v>4607</v>
      </c>
      <c r="L205" t="s">
        <v>53</v>
      </c>
      <c r="M205">
        <v>1</v>
      </c>
      <c r="N205">
        <v>1</v>
      </c>
      <c r="O205" t="s">
        <v>2669</v>
      </c>
      <c r="R205">
        <f t="shared" si="12"/>
        <v>0</v>
      </c>
      <c r="S205">
        <f t="shared" si="13"/>
        <v>0</v>
      </c>
      <c r="T205" s="7" t="s">
        <v>3823</v>
      </c>
      <c r="U205">
        <f t="shared" si="14"/>
        <v>0</v>
      </c>
      <c r="V205" t="s">
        <v>4402</v>
      </c>
      <c r="W205">
        <f t="shared" si="15"/>
        <v>1</v>
      </c>
      <c r="AA205" t="s">
        <v>2668</v>
      </c>
      <c r="AB205">
        <v>38867.1</v>
      </c>
      <c r="AC205">
        <v>33</v>
      </c>
      <c r="AD205" t="s">
        <v>2668</v>
      </c>
      <c r="AE205">
        <v>33</v>
      </c>
      <c r="AF205">
        <v>0</v>
      </c>
    </row>
    <row r="206" spans="1:32" x14ac:dyDescent="0.25">
      <c r="A206" t="s">
        <v>1962</v>
      </c>
      <c r="B206" t="s">
        <v>1962</v>
      </c>
      <c r="C206">
        <v>22.55</v>
      </c>
      <c r="D206">
        <v>994.59230000000002</v>
      </c>
      <c r="E206">
        <v>9</v>
      </c>
      <c r="F206">
        <v>1.8</v>
      </c>
      <c r="G206">
        <v>498.30430000000001</v>
      </c>
      <c r="H206">
        <v>23.99</v>
      </c>
      <c r="I206" s="1">
        <v>194000</v>
      </c>
      <c r="J206">
        <v>16</v>
      </c>
      <c r="K206">
        <v>5931</v>
      </c>
      <c r="L206" t="s">
        <v>53</v>
      </c>
      <c r="M206">
        <v>1</v>
      </c>
      <c r="N206">
        <v>1</v>
      </c>
      <c r="O206" t="s">
        <v>1963</v>
      </c>
      <c r="R206">
        <f t="shared" si="12"/>
        <v>0</v>
      </c>
      <c r="S206">
        <f t="shared" si="13"/>
        <v>0</v>
      </c>
      <c r="T206" s="8" t="s">
        <v>3824</v>
      </c>
      <c r="U206">
        <f t="shared" si="14"/>
        <v>0</v>
      </c>
      <c r="V206" t="s">
        <v>4403</v>
      </c>
      <c r="W206">
        <f t="shared" si="15"/>
        <v>0</v>
      </c>
      <c r="AA206" t="s">
        <v>1962</v>
      </c>
      <c r="AB206">
        <v>40397.4</v>
      </c>
      <c r="AC206">
        <v>38</v>
      </c>
      <c r="AD206" t="s">
        <v>1962</v>
      </c>
      <c r="AE206">
        <v>38</v>
      </c>
      <c r="AF206">
        <v>0</v>
      </c>
    </row>
    <row r="207" spans="1:32" x14ac:dyDescent="0.25">
      <c r="A207" t="s">
        <v>2803</v>
      </c>
      <c r="B207" t="s">
        <v>125</v>
      </c>
      <c r="C207">
        <v>43.91</v>
      </c>
      <c r="D207">
        <v>998.59469999999999</v>
      </c>
      <c r="E207">
        <v>9</v>
      </c>
      <c r="F207">
        <v>1.6</v>
      </c>
      <c r="G207">
        <v>500.30540000000002</v>
      </c>
      <c r="H207">
        <v>48.89</v>
      </c>
      <c r="I207" s="1">
        <v>13300000</v>
      </c>
      <c r="J207">
        <v>15</v>
      </c>
      <c r="K207">
        <v>13625</v>
      </c>
      <c r="L207" t="s">
        <v>27</v>
      </c>
      <c r="M207">
        <v>10</v>
      </c>
      <c r="N207">
        <v>10</v>
      </c>
      <c r="O207" t="s">
        <v>126</v>
      </c>
      <c r="P207" t="s">
        <v>24</v>
      </c>
      <c r="Q207" t="s">
        <v>127</v>
      </c>
      <c r="R207">
        <f t="shared" si="12"/>
        <v>0</v>
      </c>
      <c r="S207">
        <f t="shared" si="13"/>
        <v>0</v>
      </c>
      <c r="T207" s="7" t="s">
        <v>3825</v>
      </c>
      <c r="U207">
        <f t="shared" si="14"/>
        <v>0</v>
      </c>
      <c r="V207" t="s">
        <v>4404</v>
      </c>
      <c r="W207">
        <f t="shared" si="15"/>
        <v>0</v>
      </c>
      <c r="AA207" t="s">
        <v>2803</v>
      </c>
      <c r="AB207">
        <v>1933</v>
      </c>
      <c r="AC207">
        <v>0.8</v>
      </c>
      <c r="AD207" t="s">
        <v>2803</v>
      </c>
      <c r="AE207">
        <v>0.8</v>
      </c>
      <c r="AF207">
        <v>1</v>
      </c>
    </row>
    <row r="208" spans="1:32" x14ac:dyDescent="0.25">
      <c r="A208" t="s">
        <v>533</v>
      </c>
      <c r="B208" t="s">
        <v>533</v>
      </c>
      <c r="C208">
        <v>34.409999999999997</v>
      </c>
      <c r="D208">
        <v>1077.5817999999999</v>
      </c>
      <c r="E208">
        <v>9</v>
      </c>
      <c r="F208">
        <v>2.2000000000000002</v>
      </c>
      <c r="G208">
        <v>539.79939999999999</v>
      </c>
      <c r="H208">
        <v>52.62</v>
      </c>
      <c r="I208" s="1">
        <v>7810000</v>
      </c>
      <c r="J208">
        <v>11</v>
      </c>
      <c r="K208">
        <v>13122</v>
      </c>
      <c r="L208" t="s">
        <v>83</v>
      </c>
      <c r="M208">
        <v>7</v>
      </c>
      <c r="N208">
        <v>7</v>
      </c>
      <c r="O208" t="s">
        <v>534</v>
      </c>
      <c r="R208">
        <f t="shared" ref="R208:R271" si="16">SUMPRODUCT(--ISNUMBER(SEARCH($T$2:$T$596,"*"&amp;O208&amp;"*")))</f>
        <v>0</v>
      </c>
      <c r="S208">
        <f t="shared" ref="S208:S271" si="17">SUMPRODUCT(--ISNUMBER(SEARCH($V$2:$V$2873,"*"&amp;O208&amp;"*")))</f>
        <v>0</v>
      </c>
      <c r="T208" s="7" t="s">
        <v>3826</v>
      </c>
      <c r="U208">
        <f t="shared" si="14"/>
        <v>0</v>
      </c>
      <c r="V208" t="s">
        <v>4405</v>
      </c>
      <c r="W208">
        <f t="shared" si="15"/>
        <v>0</v>
      </c>
      <c r="AA208" t="s">
        <v>533</v>
      </c>
      <c r="AB208">
        <v>37034.9</v>
      </c>
      <c r="AC208">
        <v>28</v>
      </c>
      <c r="AD208" t="s">
        <v>533</v>
      </c>
      <c r="AE208">
        <v>28</v>
      </c>
      <c r="AF208">
        <v>0</v>
      </c>
    </row>
    <row r="209" spans="1:32" x14ac:dyDescent="0.25">
      <c r="A209" t="s">
        <v>1269</v>
      </c>
      <c r="B209" t="s">
        <v>1269</v>
      </c>
      <c r="C209">
        <v>27.79</v>
      </c>
      <c r="D209">
        <v>975.61159999999995</v>
      </c>
      <c r="E209">
        <v>9</v>
      </c>
      <c r="F209">
        <v>1</v>
      </c>
      <c r="G209">
        <v>488.81360000000001</v>
      </c>
      <c r="H209">
        <v>43.99</v>
      </c>
      <c r="I209" s="1">
        <v>529000</v>
      </c>
      <c r="J209">
        <v>12</v>
      </c>
      <c r="K209">
        <v>12292</v>
      </c>
      <c r="L209" t="s">
        <v>167</v>
      </c>
      <c r="M209">
        <v>1</v>
      </c>
      <c r="N209">
        <v>1</v>
      </c>
      <c r="O209" t="s">
        <v>534</v>
      </c>
      <c r="R209">
        <f t="shared" si="16"/>
        <v>0</v>
      </c>
      <c r="S209">
        <f t="shared" si="17"/>
        <v>0</v>
      </c>
      <c r="T209" s="8" t="s">
        <v>3827</v>
      </c>
      <c r="U209">
        <f t="shared" si="14"/>
        <v>0</v>
      </c>
      <c r="V209" t="s">
        <v>3660</v>
      </c>
      <c r="W209">
        <f t="shared" si="15"/>
        <v>0</v>
      </c>
      <c r="AA209" t="s">
        <v>1269</v>
      </c>
      <c r="AB209">
        <v>47421.3</v>
      </c>
      <c r="AC209">
        <v>90</v>
      </c>
      <c r="AD209" t="s">
        <v>1269</v>
      </c>
      <c r="AE209">
        <v>90</v>
      </c>
      <c r="AF209">
        <v>0</v>
      </c>
    </row>
    <row r="210" spans="1:32" x14ac:dyDescent="0.25">
      <c r="A210" t="s">
        <v>2652</v>
      </c>
      <c r="B210" t="s">
        <v>2652</v>
      </c>
      <c r="C210">
        <v>16.55</v>
      </c>
      <c r="D210">
        <v>1062.5822000000001</v>
      </c>
      <c r="E210">
        <v>9</v>
      </c>
      <c r="F210">
        <v>2.2000000000000002</v>
      </c>
      <c r="G210">
        <v>532.29949999999997</v>
      </c>
      <c r="H210">
        <v>46.62</v>
      </c>
      <c r="I210" s="1">
        <v>14700000</v>
      </c>
      <c r="J210">
        <v>11</v>
      </c>
      <c r="K210">
        <v>11491</v>
      </c>
      <c r="L210" t="s">
        <v>83</v>
      </c>
      <c r="M210">
        <v>1</v>
      </c>
      <c r="N210">
        <v>1</v>
      </c>
      <c r="O210" t="s">
        <v>1907</v>
      </c>
      <c r="R210">
        <f t="shared" si="16"/>
        <v>0</v>
      </c>
      <c r="S210">
        <f t="shared" si="17"/>
        <v>0</v>
      </c>
      <c r="T210" s="7" t="s">
        <v>3828</v>
      </c>
      <c r="U210">
        <f t="shared" si="14"/>
        <v>0</v>
      </c>
      <c r="V210" t="s">
        <v>4406</v>
      </c>
      <c r="W210">
        <f t="shared" si="15"/>
        <v>0</v>
      </c>
      <c r="AA210" t="s">
        <v>2652</v>
      </c>
      <c r="AB210">
        <v>2125.8000000000002</v>
      </c>
      <c r="AC210">
        <v>0.9</v>
      </c>
      <c r="AD210" t="s">
        <v>2652</v>
      </c>
      <c r="AE210">
        <v>0.9</v>
      </c>
      <c r="AF210">
        <v>1</v>
      </c>
    </row>
    <row r="211" spans="1:32" x14ac:dyDescent="0.25">
      <c r="A211" t="s">
        <v>755</v>
      </c>
      <c r="B211" t="s">
        <v>755</v>
      </c>
      <c r="C211">
        <v>32.18</v>
      </c>
      <c r="D211">
        <v>1011.5026</v>
      </c>
      <c r="E211">
        <v>9</v>
      </c>
      <c r="F211">
        <v>1.9</v>
      </c>
      <c r="G211">
        <v>506.7595</v>
      </c>
      <c r="H211">
        <v>28.79</v>
      </c>
      <c r="I211" s="1">
        <v>22400000</v>
      </c>
      <c r="J211">
        <v>16</v>
      </c>
      <c r="K211">
        <v>7354</v>
      </c>
      <c r="L211" t="s">
        <v>53</v>
      </c>
      <c r="M211">
        <v>10</v>
      </c>
      <c r="N211">
        <v>10</v>
      </c>
      <c r="O211" t="s">
        <v>756</v>
      </c>
      <c r="R211">
        <f t="shared" si="16"/>
        <v>0</v>
      </c>
      <c r="S211">
        <f t="shared" si="17"/>
        <v>0</v>
      </c>
      <c r="T211" s="7" t="s">
        <v>3829</v>
      </c>
      <c r="U211">
        <f t="shared" si="14"/>
        <v>0</v>
      </c>
      <c r="V211" t="s">
        <v>4407</v>
      </c>
      <c r="W211">
        <f t="shared" si="15"/>
        <v>0</v>
      </c>
      <c r="AA211" t="s">
        <v>755</v>
      </c>
      <c r="AB211">
        <v>19821.3</v>
      </c>
      <c r="AC211">
        <v>8</v>
      </c>
      <c r="AD211" t="s">
        <v>755</v>
      </c>
      <c r="AE211">
        <v>8</v>
      </c>
      <c r="AF211">
        <v>0</v>
      </c>
    </row>
    <row r="212" spans="1:32" x14ac:dyDescent="0.25">
      <c r="A212" t="s">
        <v>2644</v>
      </c>
      <c r="B212" t="s">
        <v>2644</v>
      </c>
      <c r="C212">
        <v>16.600000000000001</v>
      </c>
      <c r="D212">
        <v>1048.6757</v>
      </c>
      <c r="E212">
        <v>9</v>
      </c>
      <c r="F212">
        <v>0.2</v>
      </c>
      <c r="G212">
        <v>525.34519999999998</v>
      </c>
      <c r="H212">
        <v>31.79</v>
      </c>
      <c r="I212" s="1">
        <v>1360000</v>
      </c>
      <c r="J212">
        <v>20</v>
      </c>
      <c r="K212">
        <v>8014</v>
      </c>
      <c r="L212" t="s">
        <v>68</v>
      </c>
      <c r="M212">
        <v>1</v>
      </c>
      <c r="N212">
        <v>1</v>
      </c>
      <c r="O212" t="s">
        <v>413</v>
      </c>
      <c r="R212">
        <f t="shared" si="16"/>
        <v>0</v>
      </c>
      <c r="S212">
        <f t="shared" si="17"/>
        <v>0</v>
      </c>
      <c r="T212" s="7" t="s">
        <v>3830</v>
      </c>
      <c r="U212">
        <f t="shared" si="14"/>
        <v>0</v>
      </c>
      <c r="V212" t="s">
        <v>3653</v>
      </c>
      <c r="W212">
        <f t="shared" si="15"/>
        <v>0</v>
      </c>
      <c r="AA212" t="s">
        <v>2644</v>
      </c>
      <c r="AB212">
        <v>17290.7</v>
      </c>
      <c r="AC212">
        <v>6.5</v>
      </c>
      <c r="AD212" t="s">
        <v>2644</v>
      </c>
      <c r="AE212">
        <v>6.5</v>
      </c>
      <c r="AF212">
        <v>0</v>
      </c>
    </row>
    <row r="213" spans="1:32" x14ac:dyDescent="0.25">
      <c r="A213" t="s">
        <v>2778</v>
      </c>
      <c r="B213" t="s">
        <v>2778</v>
      </c>
      <c r="C213">
        <v>15.79</v>
      </c>
      <c r="D213">
        <v>1134.5934</v>
      </c>
      <c r="E213">
        <v>9</v>
      </c>
      <c r="F213">
        <v>1.1000000000000001</v>
      </c>
      <c r="G213">
        <v>379.20549999999997</v>
      </c>
      <c r="H213">
        <v>33.130000000000003</v>
      </c>
      <c r="I213" s="1">
        <v>248000</v>
      </c>
      <c r="J213">
        <v>12</v>
      </c>
      <c r="K213">
        <v>8527</v>
      </c>
      <c r="L213" t="s">
        <v>167</v>
      </c>
      <c r="M213">
        <v>1</v>
      </c>
      <c r="N213">
        <v>1</v>
      </c>
      <c r="O213" t="s">
        <v>413</v>
      </c>
      <c r="R213">
        <f t="shared" si="16"/>
        <v>0</v>
      </c>
      <c r="S213">
        <f t="shared" si="17"/>
        <v>0</v>
      </c>
      <c r="T213" s="7" t="s">
        <v>3831</v>
      </c>
      <c r="U213">
        <f t="shared" si="14"/>
        <v>0</v>
      </c>
      <c r="V213" t="s">
        <v>4408</v>
      </c>
      <c r="W213">
        <f t="shared" si="15"/>
        <v>0</v>
      </c>
      <c r="AA213" t="s">
        <v>2778</v>
      </c>
      <c r="AB213">
        <v>461.9</v>
      </c>
      <c r="AC213">
        <v>0.25</v>
      </c>
      <c r="AD213" t="s">
        <v>2778</v>
      </c>
      <c r="AE213">
        <v>0.25</v>
      </c>
      <c r="AF213">
        <v>1</v>
      </c>
    </row>
    <row r="214" spans="1:32" x14ac:dyDescent="0.25">
      <c r="A214" t="s">
        <v>1137</v>
      </c>
      <c r="B214" t="s">
        <v>1137</v>
      </c>
      <c r="C214">
        <v>28.79</v>
      </c>
      <c r="D214">
        <v>1057.5444</v>
      </c>
      <c r="E214">
        <v>9</v>
      </c>
      <c r="F214">
        <v>0.8</v>
      </c>
      <c r="G214">
        <v>529.7799</v>
      </c>
      <c r="H214">
        <v>25.78</v>
      </c>
      <c r="I214" s="1">
        <v>11200000</v>
      </c>
      <c r="J214">
        <v>17</v>
      </c>
      <c r="K214">
        <v>6339</v>
      </c>
      <c r="L214" t="s">
        <v>87</v>
      </c>
      <c r="M214">
        <v>1</v>
      </c>
      <c r="N214">
        <v>1</v>
      </c>
      <c r="O214" t="s">
        <v>1138</v>
      </c>
      <c r="R214">
        <f t="shared" si="16"/>
        <v>0</v>
      </c>
      <c r="S214">
        <f t="shared" si="17"/>
        <v>0</v>
      </c>
      <c r="T214" s="7" t="s">
        <v>3832</v>
      </c>
      <c r="U214">
        <f t="shared" si="14"/>
        <v>0</v>
      </c>
      <c r="V214" t="s">
        <v>4409</v>
      </c>
      <c r="W214">
        <f t="shared" si="15"/>
        <v>0</v>
      </c>
      <c r="AA214" t="s">
        <v>1137</v>
      </c>
      <c r="AB214">
        <v>31297.1</v>
      </c>
      <c r="AC214">
        <v>18</v>
      </c>
      <c r="AD214" t="s">
        <v>1137</v>
      </c>
      <c r="AE214">
        <v>18</v>
      </c>
      <c r="AF214">
        <v>0</v>
      </c>
    </row>
    <row r="215" spans="1:32" x14ac:dyDescent="0.25">
      <c r="A215" t="s">
        <v>1523</v>
      </c>
      <c r="B215" t="s">
        <v>1523</v>
      </c>
      <c r="C215">
        <v>25.88</v>
      </c>
      <c r="D215">
        <v>1159.6824999999999</v>
      </c>
      <c r="E215">
        <v>9</v>
      </c>
      <c r="F215">
        <v>-0.4</v>
      </c>
      <c r="G215">
        <v>580.84829999999999</v>
      </c>
      <c r="H215">
        <v>31.74</v>
      </c>
      <c r="I215" s="1">
        <v>3290000</v>
      </c>
      <c r="J215">
        <v>11</v>
      </c>
      <c r="K215">
        <v>7431</v>
      </c>
      <c r="L215" t="s">
        <v>83</v>
      </c>
      <c r="M215">
        <v>1</v>
      </c>
      <c r="N215">
        <v>1</v>
      </c>
      <c r="O215" t="s">
        <v>1524</v>
      </c>
      <c r="R215">
        <f t="shared" si="16"/>
        <v>0</v>
      </c>
      <c r="S215">
        <f t="shared" si="17"/>
        <v>0</v>
      </c>
      <c r="T215" s="7" t="s">
        <v>3833</v>
      </c>
      <c r="U215">
        <f t="shared" si="14"/>
        <v>0</v>
      </c>
      <c r="V215" t="s">
        <v>4410</v>
      </c>
      <c r="W215">
        <f t="shared" si="15"/>
        <v>0</v>
      </c>
      <c r="AA215" t="s">
        <v>1523</v>
      </c>
      <c r="AB215">
        <v>143.9</v>
      </c>
      <c r="AC215">
        <v>0.09</v>
      </c>
      <c r="AD215" t="s">
        <v>1523</v>
      </c>
      <c r="AE215">
        <v>0.09</v>
      </c>
      <c r="AF215">
        <v>1</v>
      </c>
    </row>
    <row r="216" spans="1:32" x14ac:dyDescent="0.25">
      <c r="A216" t="s">
        <v>1223</v>
      </c>
      <c r="B216" t="s">
        <v>1223</v>
      </c>
      <c r="C216">
        <v>28.27</v>
      </c>
      <c r="D216">
        <v>1079.5472</v>
      </c>
      <c r="E216">
        <v>9</v>
      </c>
      <c r="F216">
        <v>0.3</v>
      </c>
      <c r="G216">
        <v>540.78110000000004</v>
      </c>
      <c r="H216">
        <v>20.93</v>
      </c>
      <c r="I216" s="1">
        <v>4050000</v>
      </c>
      <c r="J216">
        <v>15</v>
      </c>
      <c r="K216">
        <v>4915</v>
      </c>
      <c r="L216" t="s">
        <v>27</v>
      </c>
      <c r="M216">
        <v>3</v>
      </c>
      <c r="N216">
        <v>3</v>
      </c>
      <c r="O216" t="s">
        <v>1224</v>
      </c>
      <c r="R216">
        <f t="shared" si="16"/>
        <v>0</v>
      </c>
      <c r="S216">
        <f t="shared" si="17"/>
        <v>0</v>
      </c>
      <c r="T216" s="8" t="s">
        <v>3834</v>
      </c>
      <c r="U216">
        <f t="shared" si="14"/>
        <v>2</v>
      </c>
      <c r="V216" t="s">
        <v>4411</v>
      </c>
      <c r="W216">
        <f t="shared" si="15"/>
        <v>0</v>
      </c>
      <c r="AA216" t="s">
        <v>1223</v>
      </c>
      <c r="AB216">
        <v>282.60000000000002</v>
      </c>
      <c r="AC216">
        <v>0.17499999999999999</v>
      </c>
      <c r="AD216" t="s">
        <v>1223</v>
      </c>
      <c r="AE216">
        <v>0.17499999999999999</v>
      </c>
      <c r="AF216">
        <v>1</v>
      </c>
    </row>
    <row r="217" spans="1:32" x14ac:dyDescent="0.25">
      <c r="A217" t="s">
        <v>2697</v>
      </c>
      <c r="B217" t="s">
        <v>2697</v>
      </c>
      <c r="C217">
        <v>16.260000000000002</v>
      </c>
      <c r="D217">
        <v>1050.5822000000001</v>
      </c>
      <c r="E217">
        <v>9</v>
      </c>
      <c r="F217">
        <v>-2.1</v>
      </c>
      <c r="G217">
        <v>526.29719999999998</v>
      </c>
      <c r="H217">
        <v>25.71</v>
      </c>
      <c r="I217" s="1">
        <v>501000</v>
      </c>
      <c r="J217">
        <v>18</v>
      </c>
      <c r="K217">
        <v>6293</v>
      </c>
      <c r="L217" t="s">
        <v>141</v>
      </c>
      <c r="M217">
        <v>1</v>
      </c>
      <c r="N217">
        <v>1</v>
      </c>
      <c r="O217" t="s">
        <v>1224</v>
      </c>
      <c r="R217">
        <f t="shared" si="16"/>
        <v>0</v>
      </c>
      <c r="S217">
        <f t="shared" si="17"/>
        <v>0</v>
      </c>
      <c r="T217" s="7" t="s">
        <v>3835</v>
      </c>
      <c r="U217">
        <f t="shared" si="14"/>
        <v>0</v>
      </c>
      <c r="V217" t="s">
        <v>4412</v>
      </c>
      <c r="W217">
        <f t="shared" si="15"/>
        <v>0</v>
      </c>
      <c r="AA217" t="s">
        <v>2697</v>
      </c>
      <c r="AB217">
        <v>6006.9</v>
      </c>
      <c r="AC217">
        <v>2</v>
      </c>
      <c r="AD217" t="s">
        <v>2697</v>
      </c>
      <c r="AE217">
        <v>2</v>
      </c>
      <c r="AF217">
        <v>1</v>
      </c>
    </row>
    <row r="218" spans="1:32" x14ac:dyDescent="0.25">
      <c r="A218" t="s">
        <v>2828</v>
      </c>
      <c r="B218" t="s">
        <v>734</v>
      </c>
      <c r="C218">
        <v>32.340000000000003</v>
      </c>
      <c r="D218">
        <v>1027.5485000000001</v>
      </c>
      <c r="E218">
        <v>9</v>
      </c>
      <c r="F218">
        <v>0.6</v>
      </c>
      <c r="G218">
        <v>514.78179999999998</v>
      </c>
      <c r="H218">
        <v>22.37</v>
      </c>
      <c r="I218" s="1">
        <v>727000</v>
      </c>
      <c r="J218">
        <v>17</v>
      </c>
      <c r="K218">
        <v>5294</v>
      </c>
      <c r="L218" t="s">
        <v>87</v>
      </c>
      <c r="M218">
        <v>1</v>
      </c>
      <c r="N218">
        <v>1</v>
      </c>
      <c r="O218" t="s">
        <v>735</v>
      </c>
      <c r="P218" t="s">
        <v>24</v>
      </c>
      <c r="Q218" t="s">
        <v>25</v>
      </c>
      <c r="R218">
        <f t="shared" si="16"/>
        <v>0</v>
      </c>
      <c r="S218">
        <f t="shared" si="17"/>
        <v>0</v>
      </c>
      <c r="T218" s="7" t="s">
        <v>3836</v>
      </c>
      <c r="U218">
        <f t="shared" si="14"/>
        <v>0</v>
      </c>
      <c r="V218" t="s">
        <v>4413</v>
      </c>
      <c r="W218">
        <f t="shared" si="15"/>
        <v>0</v>
      </c>
      <c r="AA218" t="s">
        <v>2828</v>
      </c>
      <c r="AB218">
        <v>25403.599999999999</v>
      </c>
      <c r="AC218">
        <v>12</v>
      </c>
      <c r="AD218" t="s">
        <v>2828</v>
      </c>
      <c r="AE218">
        <v>12</v>
      </c>
      <c r="AF218">
        <v>0</v>
      </c>
    </row>
    <row r="219" spans="1:32" x14ac:dyDescent="0.25">
      <c r="A219" t="s">
        <v>1238</v>
      </c>
      <c r="B219" t="s">
        <v>1238</v>
      </c>
      <c r="C219">
        <v>28.2</v>
      </c>
      <c r="D219">
        <v>1174.6821</v>
      </c>
      <c r="E219">
        <v>9</v>
      </c>
      <c r="F219">
        <v>0</v>
      </c>
      <c r="G219">
        <v>588.34829999999999</v>
      </c>
      <c r="H219">
        <v>20.29</v>
      </c>
      <c r="I219" s="1">
        <v>1370000</v>
      </c>
      <c r="J219">
        <v>16</v>
      </c>
      <c r="K219">
        <v>4698</v>
      </c>
      <c r="L219" t="s">
        <v>53</v>
      </c>
      <c r="M219">
        <v>1</v>
      </c>
      <c r="N219">
        <v>1</v>
      </c>
      <c r="O219" t="s">
        <v>735</v>
      </c>
      <c r="R219">
        <f t="shared" si="16"/>
        <v>0</v>
      </c>
      <c r="S219">
        <f t="shared" si="17"/>
        <v>0</v>
      </c>
      <c r="T219" s="7" t="s">
        <v>3837</v>
      </c>
      <c r="U219">
        <f t="shared" si="14"/>
        <v>0</v>
      </c>
      <c r="V219" t="s">
        <v>4414</v>
      </c>
      <c r="W219">
        <f t="shared" si="15"/>
        <v>0</v>
      </c>
      <c r="AA219" t="s">
        <v>1238</v>
      </c>
      <c r="AB219">
        <v>30591.4</v>
      </c>
      <c r="AC219">
        <v>17</v>
      </c>
      <c r="AD219" t="s">
        <v>1238</v>
      </c>
      <c r="AE219">
        <v>17</v>
      </c>
      <c r="AF219">
        <v>0</v>
      </c>
    </row>
    <row r="220" spans="1:32" x14ac:dyDescent="0.25">
      <c r="A220" t="s">
        <v>1820</v>
      </c>
      <c r="B220" t="s">
        <v>1820</v>
      </c>
      <c r="C220">
        <v>23.71</v>
      </c>
      <c r="D220">
        <v>955.58140000000003</v>
      </c>
      <c r="E220">
        <v>9</v>
      </c>
      <c r="F220">
        <v>1.9</v>
      </c>
      <c r="G220">
        <v>478.7989</v>
      </c>
      <c r="H220">
        <v>45.54</v>
      </c>
      <c r="I220" s="1">
        <v>1130000</v>
      </c>
      <c r="J220">
        <v>11</v>
      </c>
      <c r="K220">
        <v>11178</v>
      </c>
      <c r="L220" t="s">
        <v>83</v>
      </c>
      <c r="M220">
        <v>2</v>
      </c>
      <c r="N220">
        <v>2</v>
      </c>
      <c r="O220" t="s">
        <v>735</v>
      </c>
      <c r="R220">
        <f t="shared" si="16"/>
        <v>0</v>
      </c>
      <c r="S220">
        <f t="shared" si="17"/>
        <v>0</v>
      </c>
      <c r="T220" s="7" t="s">
        <v>3838</v>
      </c>
      <c r="U220">
        <f t="shared" si="14"/>
        <v>0</v>
      </c>
      <c r="V220" t="s">
        <v>4415</v>
      </c>
      <c r="W220">
        <f t="shared" si="15"/>
        <v>0</v>
      </c>
      <c r="AA220" t="s">
        <v>1820</v>
      </c>
      <c r="AB220">
        <v>23500.400000000001</v>
      </c>
      <c r="AC220">
        <v>11</v>
      </c>
      <c r="AD220" t="s">
        <v>1820</v>
      </c>
      <c r="AE220">
        <v>11</v>
      </c>
      <c r="AF220">
        <v>0</v>
      </c>
    </row>
    <row r="221" spans="1:32" x14ac:dyDescent="0.25">
      <c r="A221" t="s">
        <v>1952</v>
      </c>
      <c r="B221" t="s">
        <v>1952</v>
      </c>
      <c r="C221">
        <v>22.63</v>
      </c>
      <c r="D221">
        <v>995.46720000000005</v>
      </c>
      <c r="E221">
        <v>9</v>
      </c>
      <c r="F221">
        <v>2.6</v>
      </c>
      <c r="G221">
        <v>498.74220000000003</v>
      </c>
      <c r="H221">
        <v>25.05</v>
      </c>
      <c r="I221" s="1">
        <v>1090000</v>
      </c>
      <c r="J221">
        <v>16</v>
      </c>
      <c r="K221">
        <v>6242</v>
      </c>
      <c r="L221" t="s">
        <v>53</v>
      </c>
      <c r="M221">
        <v>1</v>
      </c>
      <c r="N221">
        <v>1</v>
      </c>
      <c r="O221" t="s">
        <v>735</v>
      </c>
      <c r="R221">
        <f t="shared" si="16"/>
        <v>0</v>
      </c>
      <c r="S221">
        <f t="shared" si="17"/>
        <v>0</v>
      </c>
      <c r="T221" s="7" t="s">
        <v>3839</v>
      </c>
      <c r="U221">
        <f t="shared" si="14"/>
        <v>0</v>
      </c>
      <c r="V221" t="s">
        <v>4416</v>
      </c>
      <c r="W221">
        <f t="shared" si="15"/>
        <v>0</v>
      </c>
      <c r="AA221" t="s">
        <v>1952</v>
      </c>
      <c r="AB221">
        <v>213.7</v>
      </c>
      <c r="AC221">
        <v>0.125</v>
      </c>
      <c r="AD221" t="s">
        <v>1952</v>
      </c>
      <c r="AE221">
        <v>0.125</v>
      </c>
      <c r="AF221">
        <v>1</v>
      </c>
    </row>
    <row r="222" spans="1:32" x14ac:dyDescent="0.25">
      <c r="A222" t="s">
        <v>717</v>
      </c>
      <c r="B222" t="s">
        <v>717</v>
      </c>
      <c r="C222">
        <v>32.42</v>
      </c>
      <c r="D222">
        <v>957.5607</v>
      </c>
      <c r="E222">
        <v>9</v>
      </c>
      <c r="F222">
        <v>-0.8</v>
      </c>
      <c r="G222">
        <v>479.78730000000002</v>
      </c>
      <c r="H222">
        <v>36.74</v>
      </c>
      <c r="I222" s="1">
        <v>2580000</v>
      </c>
      <c r="J222">
        <v>20</v>
      </c>
      <c r="K222">
        <v>9770</v>
      </c>
      <c r="L222" t="s">
        <v>68</v>
      </c>
      <c r="M222">
        <v>2</v>
      </c>
      <c r="N222">
        <v>2</v>
      </c>
      <c r="O222" t="s">
        <v>718</v>
      </c>
      <c r="R222">
        <f t="shared" si="16"/>
        <v>0</v>
      </c>
      <c r="S222">
        <f t="shared" si="17"/>
        <v>1</v>
      </c>
      <c r="T222" s="8" t="s">
        <v>3840</v>
      </c>
      <c r="U222">
        <f t="shared" si="14"/>
        <v>0</v>
      </c>
      <c r="V222" t="s">
        <v>4417</v>
      </c>
      <c r="W222">
        <f t="shared" si="15"/>
        <v>0</v>
      </c>
      <c r="AA222" t="s">
        <v>717</v>
      </c>
      <c r="AB222">
        <v>35414.9</v>
      </c>
      <c r="AC222">
        <v>24</v>
      </c>
      <c r="AD222" t="s">
        <v>717</v>
      </c>
      <c r="AE222">
        <v>24</v>
      </c>
      <c r="AF222">
        <v>0</v>
      </c>
    </row>
    <row r="223" spans="1:32" x14ac:dyDescent="0.25">
      <c r="A223" t="s">
        <v>2662</v>
      </c>
      <c r="B223" t="s">
        <v>2662</v>
      </c>
      <c r="C223">
        <v>16.48</v>
      </c>
      <c r="D223">
        <v>1083.6400000000001</v>
      </c>
      <c r="E223">
        <v>9</v>
      </c>
      <c r="F223">
        <v>-0.7</v>
      </c>
      <c r="G223">
        <v>542.82690000000002</v>
      </c>
      <c r="H223">
        <v>27.37</v>
      </c>
      <c r="I223" s="1">
        <v>1430000</v>
      </c>
      <c r="J223">
        <v>18</v>
      </c>
      <c r="K223">
        <v>6854</v>
      </c>
      <c r="L223" t="s">
        <v>141</v>
      </c>
      <c r="M223">
        <v>1</v>
      </c>
      <c r="N223">
        <v>1</v>
      </c>
      <c r="O223" t="s">
        <v>2663</v>
      </c>
      <c r="R223">
        <f t="shared" si="16"/>
        <v>0</v>
      </c>
      <c r="S223">
        <f t="shared" si="17"/>
        <v>0</v>
      </c>
      <c r="T223" s="7" t="s">
        <v>3841</v>
      </c>
      <c r="U223">
        <f t="shared" si="14"/>
        <v>0</v>
      </c>
      <c r="V223" t="s">
        <v>4126</v>
      </c>
      <c r="W223">
        <f t="shared" si="15"/>
        <v>0</v>
      </c>
      <c r="AA223" t="s">
        <v>2662</v>
      </c>
      <c r="AB223">
        <v>42304.3</v>
      </c>
      <c r="AC223">
        <v>46</v>
      </c>
      <c r="AD223" t="s">
        <v>2662</v>
      </c>
      <c r="AE223">
        <v>46</v>
      </c>
      <c r="AF223">
        <v>0</v>
      </c>
    </row>
    <row r="224" spans="1:32" x14ac:dyDescent="0.25">
      <c r="A224" t="s">
        <v>1547</v>
      </c>
      <c r="B224" t="s">
        <v>1547</v>
      </c>
      <c r="C224">
        <v>25.78</v>
      </c>
      <c r="D224">
        <v>1154.6084000000001</v>
      </c>
      <c r="E224">
        <v>9</v>
      </c>
      <c r="F224">
        <v>-0.7</v>
      </c>
      <c r="G224">
        <v>578.31110000000001</v>
      </c>
      <c r="H224">
        <v>31.65</v>
      </c>
      <c r="I224" s="1">
        <v>3010000</v>
      </c>
      <c r="J224">
        <v>19</v>
      </c>
      <c r="K224">
        <v>8183</v>
      </c>
      <c r="L224" t="s">
        <v>159</v>
      </c>
      <c r="M224">
        <v>2</v>
      </c>
      <c r="N224">
        <v>2</v>
      </c>
      <c r="O224" t="s">
        <v>1548</v>
      </c>
      <c r="R224">
        <f t="shared" si="16"/>
        <v>0</v>
      </c>
      <c r="S224">
        <f t="shared" si="17"/>
        <v>0</v>
      </c>
      <c r="T224" s="7" t="s">
        <v>3842</v>
      </c>
      <c r="U224">
        <f t="shared" si="14"/>
        <v>0</v>
      </c>
      <c r="V224" t="s">
        <v>3759</v>
      </c>
      <c r="W224">
        <f t="shared" si="15"/>
        <v>0</v>
      </c>
      <c r="AA224" t="s">
        <v>1547</v>
      </c>
      <c r="AB224">
        <v>33462.1</v>
      </c>
      <c r="AC224">
        <v>21</v>
      </c>
      <c r="AD224" t="s">
        <v>1547</v>
      </c>
      <c r="AE224">
        <v>21</v>
      </c>
      <c r="AF224">
        <v>0</v>
      </c>
    </row>
    <row r="225" spans="1:32" x14ac:dyDescent="0.25">
      <c r="A225" t="s">
        <v>2729</v>
      </c>
      <c r="B225" t="s">
        <v>2729</v>
      </c>
      <c r="C225">
        <v>16.079999999999998</v>
      </c>
      <c r="D225">
        <v>994.53340000000003</v>
      </c>
      <c r="E225">
        <v>9</v>
      </c>
      <c r="F225">
        <v>-1.7</v>
      </c>
      <c r="G225">
        <v>498.2731</v>
      </c>
      <c r="H225">
        <v>40.86</v>
      </c>
      <c r="I225" s="1">
        <v>486000</v>
      </c>
      <c r="J225">
        <v>19</v>
      </c>
      <c r="K225">
        <v>11227</v>
      </c>
      <c r="L225" t="s">
        <v>159</v>
      </c>
      <c r="M225">
        <v>1</v>
      </c>
      <c r="N225">
        <v>1</v>
      </c>
      <c r="O225" t="s">
        <v>2730</v>
      </c>
      <c r="R225">
        <f t="shared" si="16"/>
        <v>0</v>
      </c>
      <c r="S225">
        <f t="shared" si="17"/>
        <v>0</v>
      </c>
      <c r="T225" s="7" t="s">
        <v>3843</v>
      </c>
      <c r="U225">
        <f t="shared" si="14"/>
        <v>0</v>
      </c>
      <c r="V225" t="s">
        <v>4418</v>
      </c>
      <c r="W225">
        <f t="shared" si="15"/>
        <v>0</v>
      </c>
      <c r="AA225" t="s">
        <v>2729</v>
      </c>
      <c r="AB225">
        <v>34344.300000000003</v>
      </c>
      <c r="AC225">
        <v>22</v>
      </c>
      <c r="AD225" t="s">
        <v>2729</v>
      </c>
      <c r="AE225">
        <v>22</v>
      </c>
      <c r="AF225">
        <v>0</v>
      </c>
    </row>
    <row r="226" spans="1:32" x14ac:dyDescent="0.25">
      <c r="A226" t="s">
        <v>50</v>
      </c>
      <c r="B226" t="s">
        <v>50</v>
      </c>
      <c r="C226">
        <v>50.89</v>
      </c>
      <c r="D226">
        <v>1008.5141</v>
      </c>
      <c r="E226">
        <v>9</v>
      </c>
      <c r="F226">
        <v>0.2</v>
      </c>
      <c r="G226">
        <v>505.26440000000002</v>
      </c>
      <c r="H226">
        <v>20.09</v>
      </c>
      <c r="I226" s="1">
        <v>9680000</v>
      </c>
      <c r="J226">
        <v>14</v>
      </c>
      <c r="K226">
        <v>4613</v>
      </c>
      <c r="L226" t="s">
        <v>17</v>
      </c>
      <c r="M226">
        <v>3</v>
      </c>
      <c r="N226">
        <v>3</v>
      </c>
      <c r="O226" t="s">
        <v>51</v>
      </c>
      <c r="R226">
        <f t="shared" si="16"/>
        <v>0</v>
      </c>
      <c r="S226">
        <f t="shared" si="17"/>
        <v>0</v>
      </c>
      <c r="T226" s="8" t="s">
        <v>3844</v>
      </c>
      <c r="U226">
        <f t="shared" si="14"/>
        <v>3</v>
      </c>
      <c r="V226" t="s">
        <v>4419</v>
      </c>
      <c r="W226">
        <f t="shared" si="15"/>
        <v>0</v>
      </c>
      <c r="AA226" t="s">
        <v>50</v>
      </c>
      <c r="AB226">
        <v>33427.4</v>
      </c>
      <c r="AC226">
        <v>21</v>
      </c>
      <c r="AD226" t="s">
        <v>50</v>
      </c>
      <c r="AE226">
        <v>21</v>
      </c>
      <c r="AF226">
        <v>0</v>
      </c>
    </row>
    <row r="227" spans="1:32" x14ac:dyDescent="0.25">
      <c r="A227" t="s">
        <v>671</v>
      </c>
      <c r="B227" t="s">
        <v>671</v>
      </c>
      <c r="C227">
        <v>32.950000000000003</v>
      </c>
      <c r="D227">
        <v>1184.605</v>
      </c>
      <c r="E227">
        <v>9</v>
      </c>
      <c r="F227">
        <v>-1.3</v>
      </c>
      <c r="G227">
        <v>593.30899999999997</v>
      </c>
      <c r="H227">
        <v>31.25</v>
      </c>
      <c r="I227" s="1">
        <v>11900000</v>
      </c>
      <c r="J227">
        <v>12</v>
      </c>
      <c r="K227">
        <v>7893</v>
      </c>
      <c r="L227" t="s">
        <v>167</v>
      </c>
      <c r="M227">
        <v>1</v>
      </c>
      <c r="N227">
        <v>1</v>
      </c>
      <c r="O227" t="s">
        <v>51</v>
      </c>
      <c r="R227">
        <f t="shared" si="16"/>
        <v>0</v>
      </c>
      <c r="S227">
        <f t="shared" si="17"/>
        <v>0</v>
      </c>
      <c r="T227" s="8" t="s">
        <v>3845</v>
      </c>
      <c r="U227">
        <f t="shared" si="14"/>
        <v>1</v>
      </c>
      <c r="V227" t="s">
        <v>4183</v>
      </c>
      <c r="W227">
        <f t="shared" si="15"/>
        <v>0</v>
      </c>
      <c r="AA227" t="s">
        <v>671</v>
      </c>
      <c r="AB227">
        <v>108.1</v>
      </c>
      <c r="AC227">
        <v>7.0000000000000007E-2</v>
      </c>
      <c r="AD227" t="s">
        <v>671</v>
      </c>
      <c r="AE227">
        <v>7.0000000000000007E-2</v>
      </c>
      <c r="AF227">
        <v>1</v>
      </c>
    </row>
    <row r="228" spans="1:32" x14ac:dyDescent="0.25">
      <c r="A228" t="s">
        <v>1846</v>
      </c>
      <c r="B228" t="s">
        <v>1846</v>
      </c>
      <c r="C228">
        <v>23.51</v>
      </c>
      <c r="D228">
        <v>1111.6573000000001</v>
      </c>
      <c r="E228">
        <v>9</v>
      </c>
      <c r="F228">
        <v>1.3</v>
      </c>
      <c r="G228">
        <v>556.83669999999995</v>
      </c>
      <c r="H228">
        <v>20.079999999999998</v>
      </c>
      <c r="I228">
        <v>0</v>
      </c>
      <c r="J228">
        <v>16</v>
      </c>
      <c r="K228">
        <v>4621</v>
      </c>
      <c r="L228" t="s">
        <v>53</v>
      </c>
      <c r="M228">
        <v>1</v>
      </c>
      <c r="N228">
        <v>1</v>
      </c>
      <c r="O228" t="s">
        <v>51</v>
      </c>
      <c r="R228">
        <f t="shared" si="16"/>
        <v>0</v>
      </c>
      <c r="S228">
        <f t="shared" si="17"/>
        <v>0</v>
      </c>
      <c r="T228" s="7" t="s">
        <v>3846</v>
      </c>
      <c r="U228">
        <f t="shared" si="14"/>
        <v>0</v>
      </c>
      <c r="V228" t="s">
        <v>4420</v>
      </c>
      <c r="W228">
        <f t="shared" si="15"/>
        <v>1</v>
      </c>
      <c r="AA228" t="s">
        <v>1846</v>
      </c>
      <c r="AB228">
        <v>53.6</v>
      </c>
      <c r="AC228">
        <v>0.03</v>
      </c>
      <c r="AD228" t="s">
        <v>1846</v>
      </c>
      <c r="AE228">
        <v>0.03</v>
      </c>
      <c r="AF228">
        <v>1</v>
      </c>
    </row>
    <row r="229" spans="1:32" x14ac:dyDescent="0.25">
      <c r="A229" t="s">
        <v>2709</v>
      </c>
      <c r="B229" t="s">
        <v>2709</v>
      </c>
      <c r="C229">
        <v>16.190000000000001</v>
      </c>
      <c r="D229">
        <v>994.53340000000003</v>
      </c>
      <c r="E229">
        <v>9</v>
      </c>
      <c r="F229">
        <v>1.3</v>
      </c>
      <c r="G229">
        <v>498.2747</v>
      </c>
      <c r="H229">
        <v>34.630000000000003</v>
      </c>
      <c r="I229" s="1">
        <v>346000</v>
      </c>
      <c r="J229">
        <v>18</v>
      </c>
      <c r="K229">
        <v>9211</v>
      </c>
      <c r="L229" t="s">
        <v>141</v>
      </c>
      <c r="M229">
        <v>1</v>
      </c>
      <c r="N229">
        <v>1</v>
      </c>
      <c r="O229" t="s">
        <v>2710</v>
      </c>
      <c r="R229">
        <f t="shared" si="16"/>
        <v>0</v>
      </c>
      <c r="S229">
        <f t="shared" si="17"/>
        <v>0</v>
      </c>
      <c r="T229" s="7" t="s">
        <v>3847</v>
      </c>
      <c r="U229">
        <f t="shared" si="14"/>
        <v>0</v>
      </c>
      <c r="V229" t="s">
        <v>4421</v>
      </c>
      <c r="W229">
        <f t="shared" si="15"/>
        <v>0</v>
      </c>
      <c r="AA229" t="s">
        <v>2709</v>
      </c>
      <c r="AB229">
        <v>36665.300000000003</v>
      </c>
      <c r="AC229">
        <v>27</v>
      </c>
      <c r="AD229" t="s">
        <v>2709</v>
      </c>
      <c r="AE229">
        <v>27</v>
      </c>
      <c r="AF229">
        <v>0</v>
      </c>
    </row>
    <row r="230" spans="1:32" x14ac:dyDescent="0.25">
      <c r="A230" t="s">
        <v>2785</v>
      </c>
      <c r="B230" t="s">
        <v>2785</v>
      </c>
      <c r="C230">
        <v>15.74</v>
      </c>
      <c r="D230">
        <v>997.62840000000006</v>
      </c>
      <c r="E230">
        <v>9</v>
      </c>
      <c r="F230">
        <v>1.7</v>
      </c>
      <c r="G230">
        <v>499.82240000000002</v>
      </c>
      <c r="H230">
        <v>32.450000000000003</v>
      </c>
      <c r="I230" s="1">
        <v>4080000</v>
      </c>
      <c r="J230">
        <v>12</v>
      </c>
      <c r="K230">
        <v>8291</v>
      </c>
      <c r="L230" t="s">
        <v>167</v>
      </c>
      <c r="M230">
        <v>1</v>
      </c>
      <c r="N230">
        <v>1</v>
      </c>
      <c r="O230" t="s">
        <v>2710</v>
      </c>
      <c r="R230">
        <f t="shared" si="16"/>
        <v>0</v>
      </c>
      <c r="S230">
        <f t="shared" si="17"/>
        <v>0</v>
      </c>
      <c r="T230" s="7" t="s">
        <v>3848</v>
      </c>
      <c r="U230">
        <f t="shared" si="14"/>
        <v>0</v>
      </c>
      <c r="V230" t="s">
        <v>4422</v>
      </c>
      <c r="W230">
        <f t="shared" si="15"/>
        <v>1</v>
      </c>
      <c r="AA230" t="s">
        <v>2785</v>
      </c>
      <c r="AB230">
        <v>458.3</v>
      </c>
      <c r="AC230">
        <v>0.25</v>
      </c>
      <c r="AD230" t="s">
        <v>2785</v>
      </c>
      <c r="AE230">
        <v>0.25</v>
      </c>
      <c r="AF230">
        <v>1</v>
      </c>
    </row>
    <row r="231" spans="1:32" x14ac:dyDescent="0.25">
      <c r="A231" t="s">
        <v>655</v>
      </c>
      <c r="B231" t="s">
        <v>655</v>
      </c>
      <c r="C231">
        <v>33.08</v>
      </c>
      <c r="D231">
        <v>918.4923</v>
      </c>
      <c r="E231">
        <v>9</v>
      </c>
      <c r="F231">
        <v>0.4</v>
      </c>
      <c r="G231">
        <v>460.25360000000001</v>
      </c>
      <c r="H231">
        <v>40.08</v>
      </c>
      <c r="I231" s="1">
        <v>4280000</v>
      </c>
      <c r="J231">
        <v>20</v>
      </c>
      <c r="K231">
        <v>10931</v>
      </c>
      <c r="L231" t="s">
        <v>68</v>
      </c>
      <c r="M231">
        <v>2</v>
      </c>
      <c r="N231">
        <v>2</v>
      </c>
      <c r="O231" t="s">
        <v>656</v>
      </c>
      <c r="R231">
        <f t="shared" si="16"/>
        <v>0</v>
      </c>
      <c r="S231">
        <f t="shared" si="17"/>
        <v>0</v>
      </c>
      <c r="T231" s="7" t="s">
        <v>3849</v>
      </c>
      <c r="U231">
        <f t="shared" si="14"/>
        <v>0</v>
      </c>
      <c r="V231" t="s">
        <v>4423</v>
      </c>
      <c r="W231">
        <f t="shared" si="15"/>
        <v>1</v>
      </c>
      <c r="AA231" t="s">
        <v>655</v>
      </c>
      <c r="AB231">
        <v>1479.2</v>
      </c>
      <c r="AC231">
        <v>0.7</v>
      </c>
      <c r="AD231" t="s">
        <v>655</v>
      </c>
      <c r="AE231">
        <v>0.7</v>
      </c>
      <c r="AF231">
        <v>1</v>
      </c>
    </row>
    <row r="232" spans="1:32" x14ac:dyDescent="0.25">
      <c r="A232" t="s">
        <v>1863</v>
      </c>
      <c r="B232" t="s">
        <v>1863</v>
      </c>
      <c r="C232">
        <v>23.41</v>
      </c>
      <c r="D232">
        <v>895.48030000000006</v>
      </c>
      <c r="E232">
        <v>9</v>
      </c>
      <c r="F232">
        <v>1.1000000000000001</v>
      </c>
      <c r="G232">
        <v>448.74790000000002</v>
      </c>
      <c r="H232">
        <v>35.93</v>
      </c>
      <c r="I232" s="1">
        <v>1640000</v>
      </c>
      <c r="J232">
        <v>16</v>
      </c>
      <c r="K232">
        <v>9656</v>
      </c>
      <c r="L232" t="s">
        <v>53</v>
      </c>
      <c r="M232">
        <v>2</v>
      </c>
      <c r="N232">
        <v>2</v>
      </c>
      <c r="O232" t="s">
        <v>1864</v>
      </c>
      <c r="R232">
        <f t="shared" si="16"/>
        <v>0</v>
      </c>
      <c r="S232">
        <f t="shared" si="17"/>
        <v>0</v>
      </c>
      <c r="T232" s="8" t="s">
        <v>3850</v>
      </c>
      <c r="U232">
        <f t="shared" si="14"/>
        <v>0</v>
      </c>
      <c r="V232" t="s">
        <v>4424</v>
      </c>
      <c r="W232">
        <f t="shared" si="15"/>
        <v>0</v>
      </c>
      <c r="AA232" t="s">
        <v>1863</v>
      </c>
      <c r="AB232">
        <v>47229.8</v>
      </c>
      <c r="AC232">
        <v>90</v>
      </c>
      <c r="AD232" t="s">
        <v>1863</v>
      </c>
      <c r="AE232">
        <v>90</v>
      </c>
      <c r="AF232">
        <v>0</v>
      </c>
    </row>
    <row r="233" spans="1:32" x14ac:dyDescent="0.25">
      <c r="A233" t="s">
        <v>2470</v>
      </c>
      <c r="B233" t="s">
        <v>2470</v>
      </c>
      <c r="C233">
        <v>18.09</v>
      </c>
      <c r="D233">
        <v>928.52290000000005</v>
      </c>
      <c r="E233">
        <v>9</v>
      </c>
      <c r="F233">
        <v>1.3</v>
      </c>
      <c r="G233">
        <v>465.26929999999999</v>
      </c>
      <c r="H233">
        <v>29.59</v>
      </c>
      <c r="I233" s="1">
        <v>804000</v>
      </c>
      <c r="J233">
        <v>17</v>
      </c>
      <c r="K233">
        <v>7477</v>
      </c>
      <c r="L233" t="s">
        <v>87</v>
      </c>
      <c r="M233">
        <v>1</v>
      </c>
      <c r="N233">
        <v>1</v>
      </c>
      <c r="O233" t="s">
        <v>1864</v>
      </c>
      <c r="R233">
        <f t="shared" si="16"/>
        <v>0</v>
      </c>
      <c r="S233">
        <f t="shared" si="17"/>
        <v>0</v>
      </c>
      <c r="T233" s="7" t="s">
        <v>3851</v>
      </c>
      <c r="U233">
        <f t="shared" si="14"/>
        <v>0</v>
      </c>
      <c r="V233" t="s">
        <v>4425</v>
      </c>
      <c r="W233">
        <f t="shared" si="15"/>
        <v>0</v>
      </c>
      <c r="AA233" t="s">
        <v>2470</v>
      </c>
      <c r="AB233">
        <v>31454.3</v>
      </c>
      <c r="AC233">
        <v>18</v>
      </c>
      <c r="AD233" t="s">
        <v>2470</v>
      </c>
      <c r="AE233">
        <v>18</v>
      </c>
      <c r="AF233">
        <v>0</v>
      </c>
    </row>
    <row r="234" spans="1:32" x14ac:dyDescent="0.25">
      <c r="A234" t="s">
        <v>1424</v>
      </c>
      <c r="B234" t="s">
        <v>1424</v>
      </c>
      <c r="C234">
        <v>26.68</v>
      </c>
      <c r="D234">
        <v>893.50099999999998</v>
      </c>
      <c r="E234">
        <v>9</v>
      </c>
      <c r="F234">
        <v>2.1</v>
      </c>
      <c r="G234">
        <v>447.75869999999998</v>
      </c>
      <c r="H234">
        <v>38.840000000000003</v>
      </c>
      <c r="I234" s="1">
        <v>1720000</v>
      </c>
      <c r="J234">
        <v>16</v>
      </c>
      <c r="K234">
        <v>10586</v>
      </c>
      <c r="L234" t="s">
        <v>53</v>
      </c>
      <c r="M234">
        <v>2</v>
      </c>
      <c r="N234">
        <v>2</v>
      </c>
      <c r="O234" t="s">
        <v>1425</v>
      </c>
      <c r="R234">
        <f t="shared" si="16"/>
        <v>0</v>
      </c>
      <c r="S234">
        <f t="shared" si="17"/>
        <v>1</v>
      </c>
      <c r="T234" s="7" t="s">
        <v>3852</v>
      </c>
      <c r="U234">
        <f t="shared" si="14"/>
        <v>0</v>
      </c>
      <c r="V234" t="s">
        <v>4426</v>
      </c>
      <c r="W234">
        <f t="shared" si="15"/>
        <v>0</v>
      </c>
      <c r="AA234" t="s">
        <v>1424</v>
      </c>
      <c r="AB234">
        <v>44217.5</v>
      </c>
      <c r="AC234">
        <v>60</v>
      </c>
      <c r="AD234" t="s">
        <v>1424</v>
      </c>
      <c r="AE234">
        <v>60</v>
      </c>
      <c r="AF234">
        <v>0</v>
      </c>
    </row>
    <row r="235" spans="1:32" x14ac:dyDescent="0.25">
      <c r="A235" t="s">
        <v>1622</v>
      </c>
      <c r="B235" t="s">
        <v>1622</v>
      </c>
      <c r="C235">
        <v>25.27</v>
      </c>
      <c r="D235">
        <v>895.48030000000006</v>
      </c>
      <c r="E235">
        <v>9</v>
      </c>
      <c r="F235">
        <v>0.7</v>
      </c>
      <c r="G235">
        <v>448.74770000000001</v>
      </c>
      <c r="H235">
        <v>35.67</v>
      </c>
      <c r="I235" s="1">
        <v>1640000</v>
      </c>
      <c r="J235">
        <v>16</v>
      </c>
      <c r="K235">
        <v>9580</v>
      </c>
      <c r="L235" t="s">
        <v>53</v>
      </c>
      <c r="M235">
        <v>3</v>
      </c>
      <c r="N235">
        <v>3</v>
      </c>
      <c r="O235" t="s">
        <v>1623</v>
      </c>
      <c r="R235">
        <f t="shared" si="16"/>
        <v>1</v>
      </c>
      <c r="S235">
        <f t="shared" si="17"/>
        <v>2</v>
      </c>
      <c r="T235" s="7" t="s">
        <v>3853</v>
      </c>
      <c r="U235">
        <f t="shared" si="14"/>
        <v>0</v>
      </c>
      <c r="V235" t="s">
        <v>4427</v>
      </c>
      <c r="W235">
        <f t="shared" si="15"/>
        <v>0</v>
      </c>
      <c r="AA235" t="s">
        <v>1622</v>
      </c>
      <c r="AB235">
        <v>44943.9</v>
      </c>
      <c r="AC235">
        <v>65</v>
      </c>
      <c r="AD235" t="s">
        <v>1622</v>
      </c>
      <c r="AE235">
        <v>65</v>
      </c>
      <c r="AF235">
        <v>0</v>
      </c>
    </row>
    <row r="236" spans="1:32" x14ac:dyDescent="0.25">
      <c r="A236" t="s">
        <v>2465</v>
      </c>
      <c r="B236" t="s">
        <v>2465</v>
      </c>
      <c r="C236">
        <v>18.14</v>
      </c>
      <c r="D236">
        <v>1049.6596999999999</v>
      </c>
      <c r="E236">
        <v>9</v>
      </c>
      <c r="F236">
        <v>-1.4</v>
      </c>
      <c r="G236">
        <v>525.83640000000003</v>
      </c>
      <c r="H236">
        <v>26.41</v>
      </c>
      <c r="I236" s="1">
        <v>1100000</v>
      </c>
      <c r="J236">
        <v>20</v>
      </c>
      <c r="K236">
        <v>6246</v>
      </c>
      <c r="L236" t="s">
        <v>68</v>
      </c>
      <c r="M236">
        <v>2</v>
      </c>
      <c r="N236">
        <v>2</v>
      </c>
      <c r="O236" t="s">
        <v>2466</v>
      </c>
      <c r="R236">
        <f t="shared" si="16"/>
        <v>0</v>
      </c>
      <c r="S236">
        <f t="shared" si="17"/>
        <v>0</v>
      </c>
      <c r="T236" s="7" t="s">
        <v>3854</v>
      </c>
      <c r="U236">
        <f t="shared" si="14"/>
        <v>0</v>
      </c>
      <c r="V236" t="s">
        <v>3917</v>
      </c>
      <c r="W236">
        <f t="shared" si="15"/>
        <v>0</v>
      </c>
      <c r="AA236" t="s">
        <v>2465</v>
      </c>
      <c r="AB236">
        <v>34977.699999999997</v>
      </c>
      <c r="AC236">
        <v>24</v>
      </c>
      <c r="AD236" t="s">
        <v>2465</v>
      </c>
      <c r="AE236">
        <v>24</v>
      </c>
      <c r="AF236">
        <v>0</v>
      </c>
    </row>
    <row r="237" spans="1:32" x14ac:dyDescent="0.25">
      <c r="A237" t="s">
        <v>2951</v>
      </c>
      <c r="B237" t="s">
        <v>2773</v>
      </c>
      <c r="C237">
        <v>15.82</v>
      </c>
      <c r="D237">
        <v>1016.6165</v>
      </c>
      <c r="E237">
        <v>9</v>
      </c>
      <c r="F237">
        <v>1.6</v>
      </c>
      <c r="G237">
        <v>509.31630000000001</v>
      </c>
      <c r="H237">
        <v>20.22</v>
      </c>
      <c r="I237" s="1">
        <v>379000</v>
      </c>
      <c r="J237">
        <v>17</v>
      </c>
      <c r="K237">
        <v>4637</v>
      </c>
      <c r="L237" t="s">
        <v>87</v>
      </c>
      <c r="M237">
        <v>1</v>
      </c>
      <c r="N237">
        <v>1</v>
      </c>
      <c r="O237" t="s">
        <v>2774</v>
      </c>
      <c r="P237" t="s">
        <v>24</v>
      </c>
      <c r="Q237" t="s">
        <v>179</v>
      </c>
      <c r="R237">
        <f t="shared" si="16"/>
        <v>0</v>
      </c>
      <c r="S237">
        <f t="shared" si="17"/>
        <v>0</v>
      </c>
      <c r="T237" s="7" t="s">
        <v>3855</v>
      </c>
      <c r="U237">
        <f t="shared" si="14"/>
        <v>0</v>
      </c>
      <c r="V237" t="s">
        <v>4428</v>
      </c>
      <c r="W237">
        <f t="shared" si="15"/>
        <v>0</v>
      </c>
      <c r="AA237" t="s">
        <v>2951</v>
      </c>
      <c r="AB237">
        <v>491.4</v>
      </c>
      <c r="AC237">
        <v>0.25</v>
      </c>
      <c r="AD237" t="s">
        <v>2951</v>
      </c>
      <c r="AE237">
        <v>0.25</v>
      </c>
      <c r="AF237">
        <v>1</v>
      </c>
    </row>
    <row r="238" spans="1:32" x14ac:dyDescent="0.25">
      <c r="A238" t="s">
        <v>1160</v>
      </c>
      <c r="B238" t="s">
        <v>1160</v>
      </c>
      <c r="C238">
        <v>28.66</v>
      </c>
      <c r="D238">
        <v>1052.5654</v>
      </c>
      <c r="E238">
        <v>9</v>
      </c>
      <c r="F238">
        <v>1.4</v>
      </c>
      <c r="G238">
        <v>527.29070000000002</v>
      </c>
      <c r="H238">
        <v>43.56</v>
      </c>
      <c r="I238" s="1">
        <v>2720000</v>
      </c>
      <c r="J238">
        <v>12</v>
      </c>
      <c r="K238">
        <v>12144</v>
      </c>
      <c r="L238" t="s">
        <v>167</v>
      </c>
      <c r="M238">
        <v>2</v>
      </c>
      <c r="N238">
        <v>2</v>
      </c>
      <c r="O238" t="s">
        <v>1161</v>
      </c>
      <c r="R238">
        <f t="shared" si="16"/>
        <v>0</v>
      </c>
      <c r="S238">
        <f t="shared" si="17"/>
        <v>0</v>
      </c>
      <c r="T238" s="7" t="s">
        <v>3856</v>
      </c>
      <c r="U238">
        <f t="shared" si="14"/>
        <v>2</v>
      </c>
      <c r="V238" t="s">
        <v>3991</v>
      </c>
      <c r="W238">
        <f t="shared" si="15"/>
        <v>0</v>
      </c>
      <c r="AA238" t="s">
        <v>1160</v>
      </c>
      <c r="AB238">
        <v>30505.8</v>
      </c>
      <c r="AC238">
        <v>17</v>
      </c>
      <c r="AD238" t="s">
        <v>1160</v>
      </c>
      <c r="AE238">
        <v>17</v>
      </c>
      <c r="AF238">
        <v>0</v>
      </c>
    </row>
    <row r="239" spans="1:32" x14ac:dyDescent="0.25">
      <c r="A239" t="s">
        <v>1454</v>
      </c>
      <c r="B239" t="s">
        <v>1454</v>
      </c>
      <c r="C239">
        <v>26.46</v>
      </c>
      <c r="D239">
        <v>1120.624</v>
      </c>
      <c r="E239">
        <v>9</v>
      </c>
      <c r="F239">
        <v>0.3</v>
      </c>
      <c r="G239">
        <v>561.31949999999995</v>
      </c>
      <c r="H239">
        <v>30.72</v>
      </c>
      <c r="I239" s="1">
        <v>108000</v>
      </c>
      <c r="J239">
        <v>19</v>
      </c>
      <c r="K239">
        <v>7867</v>
      </c>
      <c r="L239" t="s">
        <v>159</v>
      </c>
      <c r="M239">
        <v>1</v>
      </c>
      <c r="N239">
        <v>1</v>
      </c>
      <c r="O239" t="s">
        <v>1161</v>
      </c>
      <c r="R239">
        <f t="shared" si="16"/>
        <v>0</v>
      </c>
      <c r="S239">
        <f t="shared" si="17"/>
        <v>0</v>
      </c>
      <c r="T239" s="7" t="s">
        <v>3857</v>
      </c>
      <c r="U239">
        <f t="shared" si="14"/>
        <v>0</v>
      </c>
      <c r="V239" t="s">
        <v>4429</v>
      </c>
      <c r="W239">
        <f t="shared" si="15"/>
        <v>0</v>
      </c>
      <c r="AA239" t="s">
        <v>1454</v>
      </c>
      <c r="AB239">
        <v>35985</v>
      </c>
      <c r="AC239">
        <v>26</v>
      </c>
      <c r="AD239" t="s">
        <v>1454</v>
      </c>
      <c r="AE239">
        <v>26</v>
      </c>
      <c r="AF239">
        <v>0</v>
      </c>
    </row>
    <row r="240" spans="1:32" x14ac:dyDescent="0.25">
      <c r="A240" t="s">
        <v>1367</v>
      </c>
      <c r="B240" t="s">
        <v>1367</v>
      </c>
      <c r="C240">
        <v>27.09</v>
      </c>
      <c r="D240">
        <v>1063.5913</v>
      </c>
      <c r="E240">
        <v>9</v>
      </c>
      <c r="F240">
        <v>0.4</v>
      </c>
      <c r="G240">
        <v>532.80319999999995</v>
      </c>
      <c r="H240">
        <v>33.590000000000003</v>
      </c>
      <c r="I240" s="1">
        <v>229000</v>
      </c>
      <c r="J240">
        <v>19</v>
      </c>
      <c r="K240">
        <v>8866</v>
      </c>
      <c r="L240" t="s">
        <v>159</v>
      </c>
      <c r="M240">
        <v>1</v>
      </c>
      <c r="N240">
        <v>1</v>
      </c>
      <c r="O240" t="s">
        <v>289</v>
      </c>
      <c r="R240">
        <f t="shared" si="16"/>
        <v>0</v>
      </c>
      <c r="S240">
        <f t="shared" si="17"/>
        <v>0</v>
      </c>
      <c r="T240" s="7" t="s">
        <v>3858</v>
      </c>
      <c r="U240">
        <f t="shared" si="14"/>
        <v>0</v>
      </c>
      <c r="V240" t="s">
        <v>4430</v>
      </c>
      <c r="W240">
        <f t="shared" si="15"/>
        <v>0</v>
      </c>
      <c r="AA240" t="s">
        <v>1367</v>
      </c>
      <c r="AB240">
        <v>38666.699999999997</v>
      </c>
      <c r="AC240">
        <v>32</v>
      </c>
      <c r="AD240" t="s">
        <v>1367</v>
      </c>
      <c r="AE240">
        <v>32</v>
      </c>
      <c r="AF240">
        <v>0</v>
      </c>
    </row>
    <row r="241" spans="1:32" x14ac:dyDescent="0.25">
      <c r="A241" t="s">
        <v>1563</v>
      </c>
      <c r="B241" t="s">
        <v>1563</v>
      </c>
      <c r="C241">
        <v>25.7</v>
      </c>
      <c r="D241">
        <v>1105.6608000000001</v>
      </c>
      <c r="E241">
        <v>9</v>
      </c>
      <c r="F241">
        <v>-1</v>
      </c>
      <c r="G241">
        <v>553.83709999999996</v>
      </c>
      <c r="H241">
        <v>36.049999999999997</v>
      </c>
      <c r="I241" s="1">
        <v>6970000</v>
      </c>
      <c r="J241">
        <v>11</v>
      </c>
      <c r="K241">
        <v>8599</v>
      </c>
      <c r="L241" t="s">
        <v>83</v>
      </c>
      <c r="M241">
        <v>1</v>
      </c>
      <c r="N241">
        <v>1</v>
      </c>
      <c r="O241" t="s">
        <v>1564</v>
      </c>
      <c r="R241">
        <f t="shared" si="16"/>
        <v>0</v>
      </c>
      <c r="S241">
        <f t="shared" si="17"/>
        <v>0</v>
      </c>
      <c r="T241" s="7" t="s">
        <v>3859</v>
      </c>
      <c r="U241">
        <f t="shared" si="14"/>
        <v>0</v>
      </c>
      <c r="V241" t="s">
        <v>4431</v>
      </c>
      <c r="W241">
        <f t="shared" si="15"/>
        <v>0</v>
      </c>
      <c r="AA241" t="s">
        <v>1563</v>
      </c>
      <c r="AB241">
        <v>29.4</v>
      </c>
      <c r="AC241">
        <v>1.4999999999999999E-2</v>
      </c>
      <c r="AD241" t="s">
        <v>1563</v>
      </c>
      <c r="AE241">
        <v>1.4999999999999999E-2</v>
      </c>
      <c r="AF241">
        <v>1</v>
      </c>
    </row>
    <row r="242" spans="1:32" x14ac:dyDescent="0.25">
      <c r="A242" t="s">
        <v>2901</v>
      </c>
      <c r="B242" t="s">
        <v>2166</v>
      </c>
      <c r="C242">
        <v>20.79</v>
      </c>
      <c r="D242">
        <v>1142.5793000000001</v>
      </c>
      <c r="E242">
        <v>9</v>
      </c>
      <c r="F242">
        <v>-1.6</v>
      </c>
      <c r="G242">
        <v>572.29600000000005</v>
      </c>
      <c r="H242">
        <v>65.47</v>
      </c>
      <c r="I242" s="1">
        <v>3270000</v>
      </c>
      <c r="J242">
        <v>14</v>
      </c>
      <c r="K242">
        <v>19596</v>
      </c>
      <c r="L242" t="s">
        <v>17</v>
      </c>
      <c r="M242">
        <v>1</v>
      </c>
      <c r="N242">
        <v>1</v>
      </c>
      <c r="O242" t="s">
        <v>1564</v>
      </c>
      <c r="P242" t="s">
        <v>24</v>
      </c>
      <c r="Q242" t="s">
        <v>204</v>
      </c>
      <c r="R242">
        <f t="shared" si="16"/>
        <v>0</v>
      </c>
      <c r="S242">
        <f t="shared" si="17"/>
        <v>0</v>
      </c>
      <c r="T242" s="7" t="s">
        <v>3860</v>
      </c>
      <c r="U242">
        <f t="shared" si="14"/>
        <v>0</v>
      </c>
      <c r="V242" t="s">
        <v>4432</v>
      </c>
      <c r="W242">
        <f t="shared" si="15"/>
        <v>0</v>
      </c>
      <c r="AA242" t="s">
        <v>2901</v>
      </c>
      <c r="AB242">
        <v>56.8</v>
      </c>
      <c r="AC242">
        <v>0.03</v>
      </c>
      <c r="AD242" t="s">
        <v>2901</v>
      </c>
      <c r="AE242">
        <v>0.03</v>
      </c>
      <c r="AF242">
        <v>1</v>
      </c>
    </row>
    <row r="243" spans="1:32" x14ac:dyDescent="0.25">
      <c r="A243" t="s">
        <v>2667</v>
      </c>
      <c r="B243" t="s">
        <v>2667</v>
      </c>
      <c r="C243">
        <v>16.48</v>
      </c>
      <c r="D243">
        <v>875.48649999999998</v>
      </c>
      <c r="E243">
        <v>9</v>
      </c>
      <c r="F243">
        <v>0.1</v>
      </c>
      <c r="G243">
        <v>438.75049999999999</v>
      </c>
      <c r="H243">
        <v>33.92</v>
      </c>
      <c r="I243">
        <v>0</v>
      </c>
      <c r="J243">
        <v>19</v>
      </c>
      <c r="K243">
        <v>8985</v>
      </c>
      <c r="L243" t="s">
        <v>159</v>
      </c>
      <c r="M243">
        <v>1</v>
      </c>
      <c r="N243">
        <v>1</v>
      </c>
      <c r="O243" t="s">
        <v>2428</v>
      </c>
      <c r="R243">
        <f t="shared" si="16"/>
        <v>0</v>
      </c>
      <c r="S243">
        <f t="shared" si="17"/>
        <v>0</v>
      </c>
      <c r="T243" s="7" t="s">
        <v>3861</v>
      </c>
      <c r="U243">
        <f t="shared" si="14"/>
        <v>0</v>
      </c>
      <c r="V243" t="s">
        <v>4433</v>
      </c>
      <c r="W243">
        <f t="shared" si="15"/>
        <v>0</v>
      </c>
      <c r="AA243" t="s">
        <v>2667</v>
      </c>
      <c r="AB243">
        <v>15813.8</v>
      </c>
      <c r="AC243">
        <v>6</v>
      </c>
      <c r="AD243" t="s">
        <v>2667</v>
      </c>
      <c r="AE243">
        <v>6</v>
      </c>
      <c r="AF243">
        <v>0</v>
      </c>
    </row>
    <row r="244" spans="1:32" x14ac:dyDescent="0.25">
      <c r="A244" t="s">
        <v>2934</v>
      </c>
      <c r="B244" t="s">
        <v>2568</v>
      </c>
      <c r="C244">
        <v>17.29</v>
      </c>
      <c r="D244">
        <v>1049.4486999999999</v>
      </c>
      <c r="E244">
        <v>9</v>
      </c>
      <c r="F244">
        <v>-1.3</v>
      </c>
      <c r="G244">
        <v>525.73099999999999</v>
      </c>
      <c r="H244">
        <v>37.56</v>
      </c>
      <c r="I244" s="1">
        <v>1480000</v>
      </c>
      <c r="J244">
        <v>20</v>
      </c>
      <c r="K244">
        <v>10051</v>
      </c>
      <c r="L244" t="s">
        <v>68</v>
      </c>
      <c r="M244">
        <v>1</v>
      </c>
      <c r="N244">
        <v>1</v>
      </c>
      <c r="O244" t="s">
        <v>2183</v>
      </c>
      <c r="P244" t="s">
        <v>24</v>
      </c>
      <c r="Q244" t="s">
        <v>127</v>
      </c>
      <c r="R244">
        <f t="shared" si="16"/>
        <v>0</v>
      </c>
      <c r="S244">
        <f t="shared" si="17"/>
        <v>0</v>
      </c>
      <c r="T244" s="7" t="s">
        <v>3862</v>
      </c>
      <c r="U244">
        <f t="shared" si="14"/>
        <v>0</v>
      </c>
      <c r="V244" t="s">
        <v>4176</v>
      </c>
      <c r="W244">
        <f t="shared" si="15"/>
        <v>0</v>
      </c>
      <c r="AA244" t="s">
        <v>2934</v>
      </c>
      <c r="AB244">
        <v>34644.400000000001</v>
      </c>
      <c r="AC244">
        <v>23</v>
      </c>
      <c r="AD244" t="s">
        <v>2934</v>
      </c>
      <c r="AE244">
        <v>23</v>
      </c>
      <c r="AF244">
        <v>0</v>
      </c>
    </row>
    <row r="245" spans="1:32" x14ac:dyDescent="0.25">
      <c r="A245" t="s">
        <v>1042</v>
      </c>
      <c r="B245" t="s">
        <v>1042</v>
      </c>
      <c r="C245">
        <v>29.45</v>
      </c>
      <c r="D245">
        <v>1115.6451</v>
      </c>
      <c r="E245">
        <v>9</v>
      </c>
      <c r="F245">
        <v>0</v>
      </c>
      <c r="G245">
        <v>558.82979999999998</v>
      </c>
      <c r="H245">
        <v>25.63</v>
      </c>
      <c r="I245" s="1">
        <v>8870000</v>
      </c>
      <c r="J245">
        <v>19</v>
      </c>
      <c r="K245">
        <v>6147</v>
      </c>
      <c r="L245" t="s">
        <v>159</v>
      </c>
      <c r="M245">
        <v>2</v>
      </c>
      <c r="N245">
        <v>2</v>
      </c>
      <c r="O245" t="s">
        <v>1043</v>
      </c>
      <c r="R245">
        <f t="shared" si="16"/>
        <v>0</v>
      </c>
      <c r="S245">
        <f t="shared" si="17"/>
        <v>0</v>
      </c>
      <c r="T245" s="7" t="s">
        <v>3863</v>
      </c>
      <c r="U245">
        <f t="shared" si="14"/>
        <v>0</v>
      </c>
      <c r="V245" t="s">
        <v>4434</v>
      </c>
      <c r="W245">
        <f t="shared" si="15"/>
        <v>0</v>
      </c>
      <c r="AA245" t="s">
        <v>1042</v>
      </c>
      <c r="AB245">
        <v>34.9</v>
      </c>
      <c r="AC245">
        <v>0.02</v>
      </c>
      <c r="AD245" t="s">
        <v>1042</v>
      </c>
      <c r="AE245">
        <v>0.02</v>
      </c>
      <c r="AF245">
        <v>1</v>
      </c>
    </row>
    <row r="246" spans="1:32" x14ac:dyDescent="0.25">
      <c r="A246" t="s">
        <v>696</v>
      </c>
      <c r="B246" t="s">
        <v>696</v>
      </c>
      <c r="C246">
        <v>32.659999999999997</v>
      </c>
      <c r="D246">
        <v>975.56010000000003</v>
      </c>
      <c r="E246">
        <v>9</v>
      </c>
      <c r="F246">
        <v>1.5</v>
      </c>
      <c r="G246">
        <v>488.78809999999999</v>
      </c>
      <c r="H246">
        <v>27.48</v>
      </c>
      <c r="I246" s="1">
        <v>786000</v>
      </c>
      <c r="J246">
        <v>16</v>
      </c>
      <c r="K246">
        <v>6962</v>
      </c>
      <c r="L246" t="s">
        <v>53</v>
      </c>
      <c r="M246">
        <v>1</v>
      </c>
      <c r="N246">
        <v>1</v>
      </c>
      <c r="O246" t="s">
        <v>697</v>
      </c>
      <c r="R246">
        <f t="shared" si="16"/>
        <v>0</v>
      </c>
      <c r="S246">
        <f t="shared" si="17"/>
        <v>0</v>
      </c>
      <c r="T246" s="7" t="s">
        <v>3864</v>
      </c>
      <c r="U246">
        <f t="shared" si="14"/>
        <v>0</v>
      </c>
      <c r="V246" t="s">
        <v>4435</v>
      </c>
      <c r="W246">
        <f t="shared" si="15"/>
        <v>0</v>
      </c>
      <c r="AA246" t="s">
        <v>696</v>
      </c>
      <c r="AB246">
        <v>36516.400000000001</v>
      </c>
      <c r="AC246">
        <v>27</v>
      </c>
      <c r="AD246" t="s">
        <v>696</v>
      </c>
      <c r="AE246">
        <v>27</v>
      </c>
      <c r="AF246">
        <v>0</v>
      </c>
    </row>
    <row r="247" spans="1:32" x14ac:dyDescent="0.25">
      <c r="A247" t="s">
        <v>672</v>
      </c>
      <c r="B247" t="s">
        <v>672</v>
      </c>
      <c r="C247">
        <v>32.93</v>
      </c>
      <c r="D247">
        <v>978.56100000000004</v>
      </c>
      <c r="E247">
        <v>9</v>
      </c>
      <c r="F247">
        <v>0.9</v>
      </c>
      <c r="G247">
        <v>490.28820000000002</v>
      </c>
      <c r="H247">
        <v>25.98</v>
      </c>
      <c r="I247" s="1">
        <v>13900000</v>
      </c>
      <c r="J247">
        <v>17</v>
      </c>
      <c r="K247">
        <v>6402</v>
      </c>
      <c r="L247" t="s">
        <v>87</v>
      </c>
      <c r="M247">
        <v>3</v>
      </c>
      <c r="N247">
        <v>3</v>
      </c>
      <c r="O247" t="s">
        <v>673</v>
      </c>
      <c r="R247">
        <f t="shared" si="16"/>
        <v>0</v>
      </c>
      <c r="S247">
        <f t="shared" si="17"/>
        <v>0</v>
      </c>
      <c r="T247" s="7" t="s">
        <v>3865</v>
      </c>
      <c r="U247">
        <f t="shared" si="14"/>
        <v>0</v>
      </c>
      <c r="V247" t="s">
        <v>4436</v>
      </c>
      <c r="W247">
        <f t="shared" si="15"/>
        <v>0</v>
      </c>
      <c r="AA247" t="s">
        <v>672</v>
      </c>
      <c r="AB247">
        <v>31658.5</v>
      </c>
      <c r="AC247">
        <v>18</v>
      </c>
      <c r="AD247" t="s">
        <v>672</v>
      </c>
      <c r="AE247">
        <v>18</v>
      </c>
      <c r="AF247">
        <v>0</v>
      </c>
    </row>
    <row r="248" spans="1:32" x14ac:dyDescent="0.25">
      <c r="A248" t="s">
        <v>192</v>
      </c>
      <c r="B248" t="s">
        <v>192</v>
      </c>
      <c r="C248">
        <v>40.39</v>
      </c>
      <c r="D248">
        <v>1008.5967000000001</v>
      </c>
      <c r="E248">
        <v>9</v>
      </c>
      <c r="F248">
        <v>-0.4</v>
      </c>
      <c r="G248">
        <v>505.30540000000002</v>
      </c>
      <c r="H248">
        <v>34.630000000000003</v>
      </c>
      <c r="I248" s="1">
        <v>3380000</v>
      </c>
      <c r="J248">
        <v>20</v>
      </c>
      <c r="K248">
        <v>9018</v>
      </c>
      <c r="L248" t="s">
        <v>68</v>
      </c>
      <c r="M248">
        <v>3</v>
      </c>
      <c r="N248">
        <v>3</v>
      </c>
      <c r="O248" t="s">
        <v>193</v>
      </c>
      <c r="R248">
        <f t="shared" si="16"/>
        <v>0</v>
      </c>
      <c r="S248">
        <f t="shared" si="17"/>
        <v>0</v>
      </c>
      <c r="T248" s="8" t="s">
        <v>3866</v>
      </c>
      <c r="U248">
        <f t="shared" si="14"/>
        <v>0</v>
      </c>
      <c r="V248" t="s">
        <v>4437</v>
      </c>
      <c r="W248">
        <f t="shared" si="15"/>
        <v>0</v>
      </c>
      <c r="AA248" t="s">
        <v>192</v>
      </c>
      <c r="AB248">
        <v>40397.800000000003</v>
      </c>
      <c r="AC248">
        <v>38</v>
      </c>
      <c r="AD248" t="s">
        <v>192</v>
      </c>
      <c r="AE248">
        <v>38</v>
      </c>
      <c r="AF248">
        <v>0</v>
      </c>
    </row>
    <row r="249" spans="1:32" x14ac:dyDescent="0.25">
      <c r="A249" t="s">
        <v>1225</v>
      </c>
      <c r="B249" t="s">
        <v>1225</v>
      </c>
      <c r="C249">
        <v>28.25</v>
      </c>
      <c r="D249">
        <v>956.56539999999995</v>
      </c>
      <c r="E249">
        <v>9</v>
      </c>
      <c r="F249">
        <v>1.7</v>
      </c>
      <c r="G249">
        <v>479.29079999999999</v>
      </c>
      <c r="H249">
        <v>21.79</v>
      </c>
      <c r="I249" s="1">
        <v>500000</v>
      </c>
      <c r="J249">
        <v>16</v>
      </c>
      <c r="K249">
        <v>5224</v>
      </c>
      <c r="L249" t="s">
        <v>53</v>
      </c>
      <c r="M249">
        <v>1</v>
      </c>
      <c r="N249">
        <v>1</v>
      </c>
      <c r="O249" t="s">
        <v>609</v>
      </c>
      <c r="R249">
        <f t="shared" si="16"/>
        <v>0</v>
      </c>
      <c r="S249">
        <f t="shared" si="17"/>
        <v>0</v>
      </c>
      <c r="T249" s="7" t="s">
        <v>3867</v>
      </c>
      <c r="U249">
        <f t="shared" si="14"/>
        <v>0</v>
      </c>
      <c r="V249" t="s">
        <v>4438</v>
      </c>
      <c r="W249">
        <f t="shared" si="15"/>
        <v>0</v>
      </c>
      <c r="AA249" t="s">
        <v>1225</v>
      </c>
      <c r="AB249">
        <v>38089.9</v>
      </c>
      <c r="AC249">
        <v>31</v>
      </c>
      <c r="AD249" t="s">
        <v>1225</v>
      </c>
      <c r="AE249">
        <v>31</v>
      </c>
      <c r="AF249">
        <v>0</v>
      </c>
    </row>
    <row r="250" spans="1:32" x14ac:dyDescent="0.25">
      <c r="A250" t="s">
        <v>2229</v>
      </c>
      <c r="B250" t="s">
        <v>2229</v>
      </c>
      <c r="C250">
        <v>20.14</v>
      </c>
      <c r="D250">
        <v>1094.6237000000001</v>
      </c>
      <c r="E250">
        <v>9</v>
      </c>
      <c r="F250">
        <v>0</v>
      </c>
      <c r="G250">
        <v>548.31910000000005</v>
      </c>
      <c r="H250">
        <v>33.24</v>
      </c>
      <c r="I250" s="1">
        <v>1180000</v>
      </c>
      <c r="J250">
        <v>12</v>
      </c>
      <c r="K250">
        <v>8567</v>
      </c>
      <c r="L250" t="s">
        <v>167</v>
      </c>
      <c r="M250">
        <v>1</v>
      </c>
      <c r="N250">
        <v>1</v>
      </c>
      <c r="O250" t="s">
        <v>609</v>
      </c>
      <c r="R250">
        <f t="shared" si="16"/>
        <v>0</v>
      </c>
      <c r="S250">
        <f t="shared" si="17"/>
        <v>0</v>
      </c>
      <c r="T250" s="7" t="s">
        <v>3868</v>
      </c>
      <c r="U250">
        <f t="shared" si="14"/>
        <v>0</v>
      </c>
      <c r="V250" t="s">
        <v>4439</v>
      </c>
      <c r="W250">
        <f t="shared" si="15"/>
        <v>0</v>
      </c>
      <c r="AA250" t="s">
        <v>2229</v>
      </c>
      <c r="AB250">
        <v>41.2</v>
      </c>
      <c r="AC250">
        <v>0.02</v>
      </c>
      <c r="AD250" t="s">
        <v>2229</v>
      </c>
      <c r="AE250">
        <v>0.02</v>
      </c>
      <c r="AF250">
        <v>1</v>
      </c>
    </row>
    <row r="251" spans="1:32" x14ac:dyDescent="0.25">
      <c r="A251" t="s">
        <v>2569</v>
      </c>
      <c r="B251" t="s">
        <v>2569</v>
      </c>
      <c r="C251">
        <v>17.27</v>
      </c>
      <c r="D251">
        <v>963.51369999999997</v>
      </c>
      <c r="E251">
        <v>9</v>
      </c>
      <c r="F251">
        <v>3.2</v>
      </c>
      <c r="G251">
        <v>482.76569999999998</v>
      </c>
      <c r="H251">
        <v>23.12</v>
      </c>
      <c r="I251" s="1">
        <v>262000</v>
      </c>
      <c r="J251">
        <v>16</v>
      </c>
      <c r="K251">
        <v>5660</v>
      </c>
      <c r="L251" t="s">
        <v>53</v>
      </c>
      <c r="M251">
        <v>1</v>
      </c>
      <c r="N251">
        <v>1</v>
      </c>
      <c r="O251" t="s">
        <v>609</v>
      </c>
      <c r="R251">
        <f t="shared" si="16"/>
        <v>0</v>
      </c>
      <c r="S251">
        <f t="shared" si="17"/>
        <v>0</v>
      </c>
      <c r="T251" s="7" t="s">
        <v>3869</v>
      </c>
      <c r="U251">
        <f t="shared" si="14"/>
        <v>0</v>
      </c>
      <c r="V251" t="s">
        <v>4440</v>
      </c>
      <c r="W251">
        <f t="shared" si="15"/>
        <v>0</v>
      </c>
      <c r="AA251" t="s">
        <v>2569</v>
      </c>
      <c r="AB251">
        <v>22274</v>
      </c>
      <c r="AC251">
        <v>9.5</v>
      </c>
      <c r="AD251" t="s">
        <v>2569</v>
      </c>
      <c r="AE251">
        <v>9.5</v>
      </c>
      <c r="AF251">
        <v>0</v>
      </c>
    </row>
    <row r="252" spans="1:32" x14ac:dyDescent="0.25">
      <c r="A252" t="s">
        <v>1746</v>
      </c>
      <c r="B252" t="s">
        <v>1746</v>
      </c>
      <c r="C252">
        <v>24.31</v>
      </c>
      <c r="D252">
        <v>1041.5565999999999</v>
      </c>
      <c r="E252">
        <v>9</v>
      </c>
      <c r="F252">
        <v>1.5</v>
      </c>
      <c r="G252">
        <v>521.78639999999996</v>
      </c>
      <c r="H252">
        <v>24.21</v>
      </c>
      <c r="I252" s="1">
        <v>2000000</v>
      </c>
      <c r="J252">
        <v>17</v>
      </c>
      <c r="K252">
        <v>5864</v>
      </c>
      <c r="L252" t="s">
        <v>87</v>
      </c>
      <c r="M252">
        <v>1</v>
      </c>
      <c r="N252">
        <v>1</v>
      </c>
      <c r="O252" t="s">
        <v>1747</v>
      </c>
      <c r="R252">
        <f t="shared" si="16"/>
        <v>0</v>
      </c>
      <c r="S252">
        <f t="shared" si="17"/>
        <v>0</v>
      </c>
      <c r="T252" s="7" t="s">
        <v>3870</v>
      </c>
      <c r="U252">
        <f t="shared" si="14"/>
        <v>0</v>
      </c>
      <c r="V252" t="s">
        <v>4441</v>
      </c>
      <c r="W252">
        <f t="shared" si="15"/>
        <v>0</v>
      </c>
      <c r="AA252" t="s">
        <v>1746</v>
      </c>
      <c r="AB252">
        <v>52.3</v>
      </c>
      <c r="AC252">
        <v>0.03</v>
      </c>
      <c r="AD252" t="s">
        <v>1746</v>
      </c>
      <c r="AE252">
        <v>0.03</v>
      </c>
      <c r="AF252">
        <v>1</v>
      </c>
    </row>
    <row r="253" spans="1:32" x14ac:dyDescent="0.25">
      <c r="A253" t="s">
        <v>989</v>
      </c>
      <c r="B253" t="s">
        <v>989</v>
      </c>
      <c r="C253">
        <v>29.9</v>
      </c>
      <c r="D253">
        <v>1091.6338000000001</v>
      </c>
      <c r="E253">
        <v>9</v>
      </c>
      <c r="F253">
        <v>0.2</v>
      </c>
      <c r="G253">
        <v>546.82429999999999</v>
      </c>
      <c r="H253">
        <v>21.75</v>
      </c>
      <c r="I253" s="1">
        <v>17200000</v>
      </c>
      <c r="J253">
        <v>17</v>
      </c>
      <c r="K253">
        <v>5101</v>
      </c>
      <c r="L253" t="s">
        <v>87</v>
      </c>
      <c r="M253">
        <v>2</v>
      </c>
      <c r="N253">
        <v>2</v>
      </c>
      <c r="O253" t="s">
        <v>990</v>
      </c>
      <c r="R253">
        <f t="shared" si="16"/>
        <v>0</v>
      </c>
      <c r="S253">
        <f t="shared" si="17"/>
        <v>0</v>
      </c>
      <c r="T253" s="7" t="s">
        <v>3871</v>
      </c>
      <c r="U253">
        <f t="shared" si="14"/>
        <v>0</v>
      </c>
      <c r="V253" t="s">
        <v>3816</v>
      </c>
      <c r="W253">
        <f t="shared" si="15"/>
        <v>0</v>
      </c>
      <c r="AA253" t="s">
        <v>989</v>
      </c>
      <c r="AB253">
        <v>7680.8</v>
      </c>
      <c r="AC253">
        <v>3</v>
      </c>
      <c r="AD253" t="s">
        <v>989</v>
      </c>
      <c r="AE253">
        <v>3</v>
      </c>
      <c r="AF253">
        <v>0</v>
      </c>
    </row>
    <row r="254" spans="1:32" x14ac:dyDescent="0.25">
      <c r="A254" t="s">
        <v>1398</v>
      </c>
      <c r="B254" t="s">
        <v>1398</v>
      </c>
      <c r="C254">
        <v>26.86</v>
      </c>
      <c r="D254">
        <v>974.51850000000002</v>
      </c>
      <c r="E254">
        <v>9</v>
      </c>
      <c r="F254">
        <v>1.9</v>
      </c>
      <c r="G254">
        <v>488.26740000000001</v>
      </c>
      <c r="H254">
        <v>25.69</v>
      </c>
      <c r="I254" s="1">
        <v>4330000</v>
      </c>
      <c r="J254">
        <v>17</v>
      </c>
      <c r="K254">
        <v>6312</v>
      </c>
      <c r="L254" t="s">
        <v>87</v>
      </c>
      <c r="M254">
        <v>1</v>
      </c>
      <c r="N254">
        <v>1</v>
      </c>
      <c r="O254" t="s">
        <v>1399</v>
      </c>
      <c r="R254">
        <f t="shared" si="16"/>
        <v>0</v>
      </c>
      <c r="S254">
        <f t="shared" si="17"/>
        <v>1</v>
      </c>
      <c r="T254" s="7" t="s">
        <v>3872</v>
      </c>
      <c r="U254">
        <f t="shared" si="14"/>
        <v>2</v>
      </c>
      <c r="V254" t="s">
        <v>4442</v>
      </c>
      <c r="W254">
        <f t="shared" si="15"/>
        <v>0</v>
      </c>
      <c r="AA254" t="s">
        <v>1398</v>
      </c>
      <c r="AB254">
        <v>43010.5</v>
      </c>
      <c r="AC254">
        <v>50</v>
      </c>
      <c r="AD254" t="s">
        <v>1398</v>
      </c>
      <c r="AE254">
        <v>50</v>
      </c>
      <c r="AF254">
        <v>0</v>
      </c>
    </row>
    <row r="255" spans="1:32" x14ac:dyDescent="0.25">
      <c r="A255" t="s">
        <v>2096</v>
      </c>
      <c r="B255" t="s">
        <v>2096</v>
      </c>
      <c r="C255">
        <v>21.5</v>
      </c>
      <c r="D255">
        <v>985.58069999999998</v>
      </c>
      <c r="E255">
        <v>9</v>
      </c>
      <c r="F255">
        <v>1.7</v>
      </c>
      <c r="G255">
        <v>493.79849999999999</v>
      </c>
      <c r="H255">
        <v>24.56</v>
      </c>
      <c r="I255" s="1">
        <v>1040000</v>
      </c>
      <c r="J255">
        <v>17</v>
      </c>
      <c r="K255">
        <v>5968</v>
      </c>
      <c r="L255" t="s">
        <v>87</v>
      </c>
      <c r="M255">
        <v>1</v>
      </c>
      <c r="N255">
        <v>1</v>
      </c>
      <c r="O255" t="s">
        <v>1115</v>
      </c>
      <c r="R255">
        <f t="shared" si="16"/>
        <v>0</v>
      </c>
      <c r="S255">
        <f t="shared" si="17"/>
        <v>0</v>
      </c>
      <c r="T255" s="7" t="s">
        <v>3873</v>
      </c>
      <c r="U255">
        <f t="shared" si="14"/>
        <v>0</v>
      </c>
      <c r="V255" t="s">
        <v>4443</v>
      </c>
      <c r="W255">
        <f t="shared" si="15"/>
        <v>0</v>
      </c>
      <c r="AA255" t="s">
        <v>2096</v>
      </c>
      <c r="AB255">
        <v>41183.800000000003</v>
      </c>
      <c r="AC255">
        <v>41</v>
      </c>
      <c r="AD255" t="s">
        <v>2096</v>
      </c>
      <c r="AE255">
        <v>41</v>
      </c>
      <c r="AF255">
        <v>0</v>
      </c>
    </row>
    <row r="256" spans="1:32" x14ac:dyDescent="0.25">
      <c r="A256" t="s">
        <v>2691</v>
      </c>
      <c r="B256" t="s">
        <v>2691</v>
      </c>
      <c r="C256">
        <v>16.29</v>
      </c>
      <c r="D256">
        <v>1238.6771000000001</v>
      </c>
      <c r="E256">
        <v>9</v>
      </c>
      <c r="F256">
        <v>-2.2999999999999998</v>
      </c>
      <c r="G256">
        <v>620.34439999999995</v>
      </c>
      <c r="H256">
        <v>34.42</v>
      </c>
      <c r="I256" s="1">
        <v>896000</v>
      </c>
      <c r="J256">
        <v>13</v>
      </c>
      <c r="K256">
        <v>8331</v>
      </c>
      <c r="L256" t="s">
        <v>20</v>
      </c>
      <c r="M256">
        <v>1</v>
      </c>
      <c r="N256">
        <v>1</v>
      </c>
      <c r="O256" t="s">
        <v>1115</v>
      </c>
      <c r="R256">
        <f t="shared" si="16"/>
        <v>0</v>
      </c>
      <c r="S256">
        <f t="shared" si="17"/>
        <v>0</v>
      </c>
      <c r="T256" s="7" t="s">
        <v>3874</v>
      </c>
      <c r="U256">
        <f t="shared" si="14"/>
        <v>0</v>
      </c>
      <c r="V256" t="s">
        <v>4444</v>
      </c>
      <c r="W256">
        <f t="shared" si="15"/>
        <v>0</v>
      </c>
      <c r="AA256" t="s">
        <v>2691</v>
      </c>
      <c r="AB256">
        <v>45.9</v>
      </c>
      <c r="AC256">
        <v>2.5000000000000001E-2</v>
      </c>
      <c r="AD256" t="s">
        <v>2691</v>
      </c>
      <c r="AE256">
        <v>2.5000000000000001E-2</v>
      </c>
      <c r="AF256">
        <v>1</v>
      </c>
    </row>
    <row r="257" spans="1:32" x14ac:dyDescent="0.25">
      <c r="A257" t="s">
        <v>209</v>
      </c>
      <c r="B257" t="s">
        <v>209</v>
      </c>
      <c r="C257">
        <v>39.79</v>
      </c>
      <c r="D257">
        <v>1080.6332</v>
      </c>
      <c r="E257">
        <v>9</v>
      </c>
      <c r="F257">
        <v>2.2999999999999998</v>
      </c>
      <c r="G257">
        <v>541.32510000000002</v>
      </c>
      <c r="H257">
        <v>37.29</v>
      </c>
      <c r="I257" s="1">
        <v>887000</v>
      </c>
      <c r="J257">
        <v>13</v>
      </c>
      <c r="K257">
        <v>9328</v>
      </c>
      <c r="L257" t="s">
        <v>20</v>
      </c>
      <c r="M257">
        <v>1</v>
      </c>
      <c r="N257">
        <v>1</v>
      </c>
      <c r="O257" t="s">
        <v>210</v>
      </c>
      <c r="R257">
        <f t="shared" si="16"/>
        <v>0</v>
      </c>
      <c r="S257">
        <f t="shared" si="17"/>
        <v>0</v>
      </c>
      <c r="T257" s="7" t="s">
        <v>3875</v>
      </c>
      <c r="U257">
        <f t="shared" si="14"/>
        <v>0</v>
      </c>
      <c r="V257" t="s">
        <v>4445</v>
      </c>
      <c r="W257">
        <f t="shared" si="15"/>
        <v>0</v>
      </c>
      <c r="AA257" t="s">
        <v>209</v>
      </c>
      <c r="AB257">
        <v>16279.6</v>
      </c>
      <c r="AC257">
        <v>6</v>
      </c>
      <c r="AD257" t="s">
        <v>209</v>
      </c>
      <c r="AE257">
        <v>6</v>
      </c>
      <c r="AF257">
        <v>0</v>
      </c>
    </row>
    <row r="258" spans="1:32" x14ac:dyDescent="0.25">
      <c r="A258" t="s">
        <v>1293</v>
      </c>
      <c r="B258" t="s">
        <v>1293</v>
      </c>
      <c r="C258">
        <v>27.65</v>
      </c>
      <c r="D258">
        <v>1053.597</v>
      </c>
      <c r="E258">
        <v>9</v>
      </c>
      <c r="F258">
        <v>0.3</v>
      </c>
      <c r="G258">
        <v>527.80600000000004</v>
      </c>
      <c r="H258">
        <v>54.53</v>
      </c>
      <c r="I258" s="1">
        <v>918000</v>
      </c>
      <c r="J258">
        <v>20</v>
      </c>
      <c r="K258">
        <v>15917</v>
      </c>
      <c r="L258" t="s">
        <v>68</v>
      </c>
      <c r="M258">
        <v>1</v>
      </c>
      <c r="N258">
        <v>1</v>
      </c>
      <c r="O258" t="s">
        <v>1294</v>
      </c>
      <c r="R258">
        <f t="shared" si="16"/>
        <v>0</v>
      </c>
      <c r="S258">
        <f t="shared" si="17"/>
        <v>1</v>
      </c>
      <c r="T258" s="7" t="s">
        <v>3876</v>
      </c>
      <c r="U258">
        <f t="shared" si="14"/>
        <v>0</v>
      </c>
      <c r="V258" t="s">
        <v>4446</v>
      </c>
      <c r="W258">
        <f t="shared" si="15"/>
        <v>0</v>
      </c>
      <c r="AA258" t="s">
        <v>1293</v>
      </c>
      <c r="AB258">
        <v>27914.3</v>
      </c>
      <c r="AC258">
        <v>14</v>
      </c>
      <c r="AD258" t="s">
        <v>1293</v>
      </c>
      <c r="AE258">
        <v>14</v>
      </c>
      <c r="AF258">
        <v>0</v>
      </c>
    </row>
    <row r="259" spans="1:32" x14ac:dyDescent="0.25">
      <c r="A259" t="s">
        <v>1839</v>
      </c>
      <c r="B259" t="s">
        <v>1839</v>
      </c>
      <c r="C259">
        <v>23.57</v>
      </c>
      <c r="D259">
        <v>1004.5654</v>
      </c>
      <c r="E259">
        <v>9</v>
      </c>
      <c r="F259">
        <v>0</v>
      </c>
      <c r="G259">
        <v>503.29</v>
      </c>
      <c r="H259">
        <v>28.8</v>
      </c>
      <c r="I259" s="1">
        <v>959000</v>
      </c>
      <c r="J259">
        <v>19</v>
      </c>
      <c r="K259">
        <v>7199</v>
      </c>
      <c r="L259" t="s">
        <v>159</v>
      </c>
      <c r="M259">
        <v>1</v>
      </c>
      <c r="N259">
        <v>1</v>
      </c>
      <c r="O259" t="s">
        <v>1840</v>
      </c>
      <c r="R259">
        <f t="shared" si="16"/>
        <v>0</v>
      </c>
      <c r="S259">
        <f t="shared" si="17"/>
        <v>0</v>
      </c>
      <c r="T259" s="7" t="s">
        <v>3877</v>
      </c>
      <c r="U259">
        <f t="shared" ref="U259:U322" si="18">COUNTIF(O:O,"*"&amp;T259&amp;"*")</f>
        <v>0</v>
      </c>
      <c r="V259" t="s">
        <v>4447</v>
      </c>
      <c r="W259">
        <f t="shared" ref="W259:W322" si="19">COUNTIF(O:O,"*"&amp;V259&amp;"*")</f>
        <v>0</v>
      </c>
      <c r="AA259" t="s">
        <v>1839</v>
      </c>
      <c r="AB259">
        <v>1152.2</v>
      </c>
      <c r="AC259">
        <v>0.5</v>
      </c>
      <c r="AD259" t="s">
        <v>1839</v>
      </c>
      <c r="AE259">
        <v>0.5</v>
      </c>
      <c r="AF259">
        <v>1</v>
      </c>
    </row>
    <row r="260" spans="1:32" x14ac:dyDescent="0.25">
      <c r="A260" t="s">
        <v>520</v>
      </c>
      <c r="B260" t="s">
        <v>520</v>
      </c>
      <c r="C260">
        <v>34.53</v>
      </c>
      <c r="D260">
        <v>996.56439999999998</v>
      </c>
      <c r="E260">
        <v>9</v>
      </c>
      <c r="F260">
        <v>0.6</v>
      </c>
      <c r="G260">
        <v>499.28980000000001</v>
      </c>
      <c r="H260">
        <v>43.58</v>
      </c>
      <c r="I260" s="1">
        <v>2410000</v>
      </c>
      <c r="J260">
        <v>12</v>
      </c>
      <c r="K260">
        <v>12149</v>
      </c>
      <c r="L260" t="s">
        <v>167</v>
      </c>
      <c r="M260">
        <v>1</v>
      </c>
      <c r="N260">
        <v>1</v>
      </c>
      <c r="O260" t="s">
        <v>521</v>
      </c>
      <c r="R260">
        <f t="shared" si="16"/>
        <v>0</v>
      </c>
      <c r="S260">
        <f t="shared" si="17"/>
        <v>0</v>
      </c>
      <c r="T260" s="7" t="s">
        <v>3878</v>
      </c>
      <c r="U260">
        <f t="shared" si="18"/>
        <v>0</v>
      </c>
      <c r="V260" t="s">
        <v>4448</v>
      </c>
      <c r="W260">
        <f t="shared" si="19"/>
        <v>0</v>
      </c>
      <c r="AA260" t="s">
        <v>520</v>
      </c>
      <c r="AB260">
        <v>35579.599999999999</v>
      </c>
      <c r="AC260">
        <v>25</v>
      </c>
      <c r="AD260" t="s">
        <v>520</v>
      </c>
      <c r="AE260">
        <v>25</v>
      </c>
      <c r="AF260">
        <v>0</v>
      </c>
    </row>
    <row r="261" spans="1:32" x14ac:dyDescent="0.25">
      <c r="A261" t="s">
        <v>264</v>
      </c>
      <c r="B261" t="s">
        <v>264</v>
      </c>
      <c r="C261">
        <v>38.28</v>
      </c>
      <c r="D261">
        <v>1102.5923</v>
      </c>
      <c r="E261">
        <v>9</v>
      </c>
      <c r="F261">
        <v>-3.8</v>
      </c>
      <c r="G261">
        <v>552.30129999999997</v>
      </c>
      <c r="H261">
        <v>37.450000000000003</v>
      </c>
      <c r="I261" s="1">
        <v>750000</v>
      </c>
      <c r="J261">
        <v>12</v>
      </c>
      <c r="K261">
        <v>10011</v>
      </c>
      <c r="L261" t="s">
        <v>167</v>
      </c>
      <c r="M261">
        <v>1</v>
      </c>
      <c r="N261">
        <v>1</v>
      </c>
      <c r="O261" t="s">
        <v>265</v>
      </c>
      <c r="R261">
        <f t="shared" si="16"/>
        <v>0</v>
      </c>
      <c r="S261">
        <f t="shared" si="17"/>
        <v>1</v>
      </c>
      <c r="T261" s="7" t="s">
        <v>3879</v>
      </c>
      <c r="U261">
        <f t="shared" si="18"/>
        <v>0</v>
      </c>
      <c r="V261" t="s">
        <v>4449</v>
      </c>
      <c r="W261">
        <f t="shared" si="19"/>
        <v>0</v>
      </c>
      <c r="AA261" t="s">
        <v>264</v>
      </c>
      <c r="AB261">
        <v>5820.4</v>
      </c>
      <c r="AC261">
        <v>2</v>
      </c>
      <c r="AD261" t="s">
        <v>264</v>
      </c>
      <c r="AE261">
        <v>2</v>
      </c>
      <c r="AF261">
        <v>1</v>
      </c>
    </row>
    <row r="262" spans="1:32" x14ac:dyDescent="0.25">
      <c r="A262" t="s">
        <v>2923</v>
      </c>
      <c r="B262" t="s">
        <v>2476</v>
      </c>
      <c r="C262">
        <v>18.079999999999998</v>
      </c>
      <c r="D262">
        <v>1011.5713</v>
      </c>
      <c r="E262">
        <v>9</v>
      </c>
      <c r="F262">
        <v>-0.7</v>
      </c>
      <c r="G262">
        <v>506.79259999999999</v>
      </c>
      <c r="H262">
        <v>34.18</v>
      </c>
      <c r="I262" s="1">
        <v>3480000</v>
      </c>
      <c r="J262">
        <v>19</v>
      </c>
      <c r="K262">
        <v>9072</v>
      </c>
      <c r="L262" t="s">
        <v>159</v>
      </c>
      <c r="M262">
        <v>1</v>
      </c>
      <c r="N262">
        <v>1</v>
      </c>
      <c r="O262" t="s">
        <v>265</v>
      </c>
      <c r="P262" t="s">
        <v>110</v>
      </c>
      <c r="Q262" t="s">
        <v>2475</v>
      </c>
      <c r="R262">
        <f t="shared" si="16"/>
        <v>0</v>
      </c>
      <c r="S262">
        <f t="shared" si="17"/>
        <v>1</v>
      </c>
      <c r="T262" s="8" t="s">
        <v>3880</v>
      </c>
      <c r="U262">
        <f t="shared" si="18"/>
        <v>0</v>
      </c>
      <c r="V262" t="s">
        <v>4450</v>
      </c>
      <c r="W262">
        <f t="shared" si="19"/>
        <v>0</v>
      </c>
      <c r="AA262" t="s">
        <v>2923</v>
      </c>
      <c r="AB262">
        <v>6827</v>
      </c>
      <c r="AC262">
        <v>2.5</v>
      </c>
      <c r="AD262" t="s">
        <v>2923</v>
      </c>
      <c r="AE262">
        <v>2.5</v>
      </c>
      <c r="AF262">
        <v>0</v>
      </c>
    </row>
    <row r="263" spans="1:32" x14ac:dyDescent="0.25">
      <c r="A263" t="s">
        <v>2893</v>
      </c>
      <c r="B263" t="s">
        <v>2084</v>
      </c>
      <c r="C263">
        <v>21.6</v>
      </c>
      <c r="D263">
        <v>1192.624</v>
      </c>
      <c r="E263">
        <v>9</v>
      </c>
      <c r="F263">
        <v>6.6</v>
      </c>
      <c r="G263">
        <v>597.32320000000004</v>
      </c>
      <c r="H263">
        <v>57.19</v>
      </c>
      <c r="I263">
        <v>0</v>
      </c>
      <c r="J263">
        <v>15</v>
      </c>
      <c r="K263">
        <v>16448</v>
      </c>
      <c r="L263" t="s">
        <v>27</v>
      </c>
      <c r="M263">
        <v>1</v>
      </c>
      <c r="N263">
        <v>1</v>
      </c>
      <c r="O263" t="s">
        <v>2085</v>
      </c>
      <c r="P263" t="s">
        <v>28</v>
      </c>
      <c r="Q263" t="s">
        <v>2086</v>
      </c>
      <c r="R263">
        <f t="shared" si="16"/>
        <v>0</v>
      </c>
      <c r="S263">
        <f t="shared" si="17"/>
        <v>0</v>
      </c>
      <c r="T263" s="7" t="s">
        <v>3881</v>
      </c>
      <c r="U263">
        <f t="shared" si="18"/>
        <v>0</v>
      </c>
      <c r="V263" t="s">
        <v>4451</v>
      </c>
      <c r="W263">
        <f t="shared" si="19"/>
        <v>0</v>
      </c>
      <c r="AA263" t="s">
        <v>2893</v>
      </c>
      <c r="AB263">
        <v>24676.7</v>
      </c>
      <c r="AC263">
        <v>11</v>
      </c>
      <c r="AD263" t="s">
        <v>2893</v>
      </c>
      <c r="AE263">
        <v>11</v>
      </c>
      <c r="AF263">
        <v>0</v>
      </c>
    </row>
    <row r="264" spans="1:32" x14ac:dyDescent="0.25">
      <c r="A264" t="s">
        <v>2894</v>
      </c>
      <c r="B264" t="s">
        <v>2093</v>
      </c>
      <c r="C264">
        <v>21.52</v>
      </c>
      <c r="D264">
        <v>934.47940000000006</v>
      </c>
      <c r="E264">
        <v>9</v>
      </c>
      <c r="F264">
        <v>-0.7</v>
      </c>
      <c r="G264">
        <v>468.2466</v>
      </c>
      <c r="H264">
        <v>33.15</v>
      </c>
      <c r="I264" s="1">
        <v>522000</v>
      </c>
      <c r="J264">
        <v>12</v>
      </c>
      <c r="K264">
        <v>8537</v>
      </c>
      <c r="L264" t="s">
        <v>167</v>
      </c>
      <c r="M264">
        <v>1</v>
      </c>
      <c r="N264">
        <v>1</v>
      </c>
      <c r="O264" t="s">
        <v>2085</v>
      </c>
      <c r="P264" t="s">
        <v>24</v>
      </c>
      <c r="Q264" t="s">
        <v>358</v>
      </c>
      <c r="R264">
        <f t="shared" si="16"/>
        <v>0</v>
      </c>
      <c r="S264">
        <f t="shared" si="17"/>
        <v>0</v>
      </c>
      <c r="T264" s="7" t="s">
        <v>3882</v>
      </c>
      <c r="U264">
        <f t="shared" si="18"/>
        <v>0</v>
      </c>
      <c r="V264" t="s">
        <v>4452</v>
      </c>
      <c r="W264">
        <f t="shared" si="19"/>
        <v>0</v>
      </c>
      <c r="AA264" t="s">
        <v>2894</v>
      </c>
      <c r="AB264">
        <v>42659.199999999997</v>
      </c>
      <c r="AC264">
        <v>48</v>
      </c>
      <c r="AD264" t="s">
        <v>2894</v>
      </c>
      <c r="AE264">
        <v>48</v>
      </c>
      <c r="AF264">
        <v>0</v>
      </c>
    </row>
    <row r="265" spans="1:32" x14ac:dyDescent="0.25">
      <c r="A265" t="s">
        <v>1835</v>
      </c>
      <c r="B265" t="s">
        <v>1835</v>
      </c>
      <c r="C265">
        <v>23.58</v>
      </c>
      <c r="D265">
        <v>1108.5664999999999</v>
      </c>
      <c r="E265">
        <v>9</v>
      </c>
      <c r="F265">
        <v>5.9</v>
      </c>
      <c r="G265">
        <v>555.29380000000003</v>
      </c>
      <c r="H265">
        <v>36.130000000000003</v>
      </c>
      <c r="I265" s="1">
        <v>306000</v>
      </c>
      <c r="J265">
        <v>12</v>
      </c>
      <c r="K265">
        <v>9561</v>
      </c>
      <c r="L265" t="s">
        <v>167</v>
      </c>
      <c r="M265">
        <v>1</v>
      </c>
      <c r="N265">
        <v>1</v>
      </c>
      <c r="O265" t="s">
        <v>1836</v>
      </c>
      <c r="R265">
        <f t="shared" si="16"/>
        <v>0</v>
      </c>
      <c r="S265">
        <f t="shared" si="17"/>
        <v>0</v>
      </c>
      <c r="T265" s="7" t="s">
        <v>3883</v>
      </c>
      <c r="U265">
        <f t="shared" si="18"/>
        <v>0</v>
      </c>
      <c r="V265" t="s">
        <v>4453</v>
      </c>
      <c r="W265">
        <f t="shared" si="19"/>
        <v>0</v>
      </c>
      <c r="AA265" t="s">
        <v>1835</v>
      </c>
      <c r="AB265">
        <v>29898</v>
      </c>
      <c r="AC265">
        <v>16</v>
      </c>
      <c r="AD265" t="s">
        <v>1835</v>
      </c>
      <c r="AE265">
        <v>16</v>
      </c>
      <c r="AF265">
        <v>0</v>
      </c>
    </row>
    <row r="266" spans="1:32" x14ac:dyDescent="0.25">
      <c r="A266" t="s">
        <v>2545</v>
      </c>
      <c r="B266" t="s">
        <v>2545</v>
      </c>
      <c r="C266">
        <v>17.45</v>
      </c>
      <c r="D266">
        <v>1210.577</v>
      </c>
      <c r="E266">
        <v>9</v>
      </c>
      <c r="F266">
        <v>0.9</v>
      </c>
      <c r="G266">
        <v>606.29629999999997</v>
      </c>
      <c r="H266">
        <v>49.83</v>
      </c>
      <c r="I266" s="1">
        <v>1090000</v>
      </c>
      <c r="J266">
        <v>11</v>
      </c>
      <c r="K266">
        <v>12375</v>
      </c>
      <c r="L266" t="s">
        <v>83</v>
      </c>
      <c r="M266">
        <v>1</v>
      </c>
      <c r="N266">
        <v>1</v>
      </c>
      <c r="O266" t="s">
        <v>2546</v>
      </c>
      <c r="R266">
        <f t="shared" si="16"/>
        <v>0</v>
      </c>
      <c r="S266">
        <f t="shared" si="17"/>
        <v>0</v>
      </c>
      <c r="T266" s="7" t="s">
        <v>3884</v>
      </c>
      <c r="U266">
        <f t="shared" si="18"/>
        <v>0</v>
      </c>
      <c r="V266" t="s">
        <v>4454</v>
      </c>
      <c r="W266">
        <f t="shared" si="19"/>
        <v>0</v>
      </c>
      <c r="AA266" t="s">
        <v>2545</v>
      </c>
      <c r="AB266">
        <v>22.7</v>
      </c>
      <c r="AC266">
        <v>0.01</v>
      </c>
      <c r="AD266" t="s">
        <v>2545</v>
      </c>
      <c r="AE266">
        <v>0.01</v>
      </c>
      <c r="AF266">
        <v>1</v>
      </c>
    </row>
    <row r="267" spans="1:32" x14ac:dyDescent="0.25">
      <c r="A267" t="s">
        <v>1929</v>
      </c>
      <c r="B267" t="s">
        <v>1929</v>
      </c>
      <c r="C267">
        <v>22.84</v>
      </c>
      <c r="D267">
        <v>993.58590000000004</v>
      </c>
      <c r="E267">
        <v>9</v>
      </c>
      <c r="F267">
        <v>2.2000000000000002</v>
      </c>
      <c r="G267">
        <v>497.80130000000003</v>
      </c>
      <c r="H267">
        <v>23.83</v>
      </c>
      <c r="I267" s="1">
        <v>2390000</v>
      </c>
      <c r="J267">
        <v>17</v>
      </c>
      <c r="K267">
        <v>5741</v>
      </c>
      <c r="L267" t="s">
        <v>87</v>
      </c>
      <c r="M267">
        <v>2</v>
      </c>
      <c r="N267">
        <v>2</v>
      </c>
      <c r="O267" t="s">
        <v>1930</v>
      </c>
      <c r="R267">
        <f t="shared" si="16"/>
        <v>0</v>
      </c>
      <c r="S267">
        <f t="shared" si="17"/>
        <v>0</v>
      </c>
      <c r="T267" s="7" t="s">
        <v>3885</v>
      </c>
      <c r="U267">
        <f t="shared" si="18"/>
        <v>0</v>
      </c>
      <c r="V267" t="s">
        <v>4455</v>
      </c>
      <c r="W267">
        <f t="shared" si="19"/>
        <v>0</v>
      </c>
      <c r="AA267" t="s">
        <v>1929</v>
      </c>
      <c r="AB267">
        <v>30484</v>
      </c>
      <c r="AC267">
        <v>17</v>
      </c>
      <c r="AD267" t="s">
        <v>1929</v>
      </c>
      <c r="AE267">
        <v>17</v>
      </c>
      <c r="AF267">
        <v>0</v>
      </c>
    </row>
    <row r="268" spans="1:32" x14ac:dyDescent="0.25">
      <c r="A268" t="s">
        <v>2594</v>
      </c>
      <c r="B268" t="s">
        <v>2594</v>
      </c>
      <c r="C268">
        <v>17.05</v>
      </c>
      <c r="D268">
        <v>968.57669999999996</v>
      </c>
      <c r="E268">
        <v>9</v>
      </c>
      <c r="F268">
        <v>3.2</v>
      </c>
      <c r="G268">
        <v>485.2971</v>
      </c>
      <c r="H268">
        <v>41.62</v>
      </c>
      <c r="I268" s="1">
        <v>282000</v>
      </c>
      <c r="J268">
        <v>11</v>
      </c>
      <c r="K268">
        <v>10082</v>
      </c>
      <c r="L268" t="s">
        <v>83</v>
      </c>
      <c r="M268">
        <v>1</v>
      </c>
      <c r="N268">
        <v>1</v>
      </c>
      <c r="O268" t="s">
        <v>2595</v>
      </c>
      <c r="R268">
        <f t="shared" si="16"/>
        <v>0</v>
      </c>
      <c r="S268">
        <f t="shared" si="17"/>
        <v>0</v>
      </c>
      <c r="T268" s="7" t="s">
        <v>3886</v>
      </c>
      <c r="U268">
        <f t="shared" si="18"/>
        <v>0</v>
      </c>
      <c r="V268" t="s">
        <v>4456</v>
      </c>
      <c r="W268">
        <f t="shared" si="19"/>
        <v>0</v>
      </c>
      <c r="AA268" t="s">
        <v>2594</v>
      </c>
      <c r="AB268">
        <v>5779.1</v>
      </c>
      <c r="AC268">
        <v>2</v>
      </c>
      <c r="AD268" t="s">
        <v>2594</v>
      </c>
      <c r="AE268">
        <v>2</v>
      </c>
      <c r="AF268">
        <v>1</v>
      </c>
    </row>
    <row r="269" spans="1:32" x14ac:dyDescent="0.25">
      <c r="A269" t="s">
        <v>2768</v>
      </c>
      <c r="B269" t="s">
        <v>2768</v>
      </c>
      <c r="C269">
        <v>15.85</v>
      </c>
      <c r="D269">
        <v>1054.4831999999999</v>
      </c>
      <c r="E269">
        <v>9</v>
      </c>
      <c r="F269">
        <v>1.5</v>
      </c>
      <c r="G269">
        <v>528.24959999999999</v>
      </c>
      <c r="H269">
        <v>22.76</v>
      </c>
      <c r="I269" s="1">
        <v>236000</v>
      </c>
      <c r="J269">
        <v>16</v>
      </c>
      <c r="K269">
        <v>5540</v>
      </c>
      <c r="L269" t="s">
        <v>53</v>
      </c>
      <c r="M269">
        <v>1</v>
      </c>
      <c r="N269">
        <v>1</v>
      </c>
      <c r="O269" t="s">
        <v>764</v>
      </c>
      <c r="R269">
        <f t="shared" si="16"/>
        <v>0</v>
      </c>
      <c r="S269">
        <f t="shared" si="17"/>
        <v>0</v>
      </c>
      <c r="T269" s="7" t="s">
        <v>3887</v>
      </c>
      <c r="U269">
        <f t="shared" si="18"/>
        <v>0</v>
      </c>
      <c r="V269" t="s">
        <v>4457</v>
      </c>
      <c r="W269">
        <f t="shared" si="19"/>
        <v>0</v>
      </c>
      <c r="AA269" t="s">
        <v>2768</v>
      </c>
      <c r="AB269">
        <v>6337.7</v>
      </c>
      <c r="AC269">
        <v>2.5</v>
      </c>
      <c r="AD269" t="s">
        <v>2768</v>
      </c>
      <c r="AE269">
        <v>2.5</v>
      </c>
      <c r="AF269">
        <v>0</v>
      </c>
    </row>
    <row r="270" spans="1:32" x14ac:dyDescent="0.25">
      <c r="A270" t="s">
        <v>2486</v>
      </c>
      <c r="B270" t="s">
        <v>2486</v>
      </c>
      <c r="C270">
        <v>17.93</v>
      </c>
      <c r="D270">
        <v>1030.5559000000001</v>
      </c>
      <c r="E270">
        <v>9</v>
      </c>
      <c r="F270">
        <v>0.2</v>
      </c>
      <c r="G270">
        <v>516.28530000000001</v>
      </c>
      <c r="H270">
        <v>29.36</v>
      </c>
      <c r="I270" s="1">
        <v>548000</v>
      </c>
      <c r="J270">
        <v>19</v>
      </c>
      <c r="K270">
        <v>7395</v>
      </c>
      <c r="L270" t="s">
        <v>159</v>
      </c>
      <c r="M270">
        <v>1</v>
      </c>
      <c r="N270">
        <v>1</v>
      </c>
      <c r="O270" t="s">
        <v>2487</v>
      </c>
      <c r="R270">
        <f t="shared" si="16"/>
        <v>0</v>
      </c>
      <c r="S270">
        <f t="shared" si="17"/>
        <v>0</v>
      </c>
      <c r="T270" s="7" t="s">
        <v>3888</v>
      </c>
      <c r="U270">
        <f t="shared" si="18"/>
        <v>0</v>
      </c>
      <c r="V270" t="s">
        <v>4458</v>
      </c>
      <c r="W270">
        <f t="shared" si="19"/>
        <v>0</v>
      </c>
      <c r="AA270" t="s">
        <v>2486</v>
      </c>
      <c r="AB270">
        <v>17537.5</v>
      </c>
      <c r="AC270">
        <v>6.5</v>
      </c>
      <c r="AD270" t="s">
        <v>2486</v>
      </c>
      <c r="AE270">
        <v>6.5</v>
      </c>
      <c r="AF270">
        <v>0</v>
      </c>
    </row>
    <row r="271" spans="1:32" x14ac:dyDescent="0.25">
      <c r="A271" t="s">
        <v>802</v>
      </c>
      <c r="B271" t="s">
        <v>802</v>
      </c>
      <c r="C271">
        <v>31.6</v>
      </c>
      <c r="D271">
        <v>1060.6029000000001</v>
      </c>
      <c r="E271">
        <v>9</v>
      </c>
      <c r="F271">
        <v>-0.1</v>
      </c>
      <c r="G271">
        <v>531.30870000000004</v>
      </c>
      <c r="H271">
        <v>30.15</v>
      </c>
      <c r="I271" s="1">
        <v>495000</v>
      </c>
      <c r="J271">
        <v>19</v>
      </c>
      <c r="K271">
        <v>7674</v>
      </c>
      <c r="L271" t="s">
        <v>159</v>
      </c>
      <c r="M271">
        <v>1</v>
      </c>
      <c r="N271">
        <v>1</v>
      </c>
      <c r="O271" t="s">
        <v>803</v>
      </c>
      <c r="R271">
        <f t="shared" si="16"/>
        <v>0</v>
      </c>
      <c r="S271">
        <f t="shared" si="17"/>
        <v>0</v>
      </c>
      <c r="T271" s="7" t="s">
        <v>3889</v>
      </c>
      <c r="U271">
        <f t="shared" si="18"/>
        <v>0</v>
      </c>
      <c r="V271" t="s">
        <v>4459</v>
      </c>
      <c r="W271">
        <f t="shared" si="19"/>
        <v>1</v>
      </c>
      <c r="AA271" t="s">
        <v>802</v>
      </c>
      <c r="AB271">
        <v>24762</v>
      </c>
      <c r="AC271">
        <v>11</v>
      </c>
      <c r="AD271" t="s">
        <v>802</v>
      </c>
      <c r="AE271">
        <v>11</v>
      </c>
      <c r="AF271">
        <v>0</v>
      </c>
    </row>
    <row r="272" spans="1:32" x14ac:dyDescent="0.25">
      <c r="A272" t="s">
        <v>1957</v>
      </c>
      <c r="B272" t="s">
        <v>1957</v>
      </c>
      <c r="C272">
        <v>22.59</v>
      </c>
      <c r="D272">
        <v>1048.5804000000001</v>
      </c>
      <c r="E272">
        <v>9</v>
      </c>
      <c r="F272">
        <v>0.1</v>
      </c>
      <c r="G272">
        <v>525.29750000000001</v>
      </c>
      <c r="H272">
        <v>64.150000000000006</v>
      </c>
      <c r="I272" s="1">
        <v>387000</v>
      </c>
      <c r="J272">
        <v>17</v>
      </c>
      <c r="K272">
        <v>16815</v>
      </c>
      <c r="L272" t="s">
        <v>87</v>
      </c>
      <c r="M272">
        <v>1</v>
      </c>
      <c r="N272">
        <v>1</v>
      </c>
      <c r="O272" t="s">
        <v>1958</v>
      </c>
      <c r="R272">
        <f t="shared" ref="R272:R335" si="20">SUMPRODUCT(--ISNUMBER(SEARCH($T$2:$T$596,"*"&amp;O272&amp;"*")))</f>
        <v>0</v>
      </c>
      <c r="S272">
        <f t="shared" ref="S272:S335" si="21">SUMPRODUCT(--ISNUMBER(SEARCH($V$2:$V$2873,"*"&amp;O272&amp;"*")))</f>
        <v>0</v>
      </c>
      <c r="T272" s="7" t="s">
        <v>3890</v>
      </c>
      <c r="U272">
        <f t="shared" si="18"/>
        <v>0</v>
      </c>
      <c r="V272" t="s">
        <v>4460</v>
      </c>
      <c r="W272">
        <f t="shared" si="19"/>
        <v>1</v>
      </c>
      <c r="AA272" t="s">
        <v>1957</v>
      </c>
      <c r="AB272">
        <v>34999.300000000003</v>
      </c>
      <c r="AC272">
        <v>24</v>
      </c>
      <c r="AD272" t="s">
        <v>1957</v>
      </c>
      <c r="AE272">
        <v>24</v>
      </c>
      <c r="AF272">
        <v>0</v>
      </c>
    </row>
    <row r="273" spans="1:32" x14ac:dyDescent="0.25">
      <c r="A273" t="s">
        <v>604</v>
      </c>
      <c r="B273" t="s">
        <v>604</v>
      </c>
      <c r="C273">
        <v>33.700000000000003</v>
      </c>
      <c r="D273">
        <v>1145.6556</v>
      </c>
      <c r="E273">
        <v>9</v>
      </c>
      <c r="F273">
        <v>-0.4</v>
      </c>
      <c r="G273">
        <v>382.89229999999998</v>
      </c>
      <c r="H273">
        <v>36.06</v>
      </c>
      <c r="I273" s="1">
        <v>1680000</v>
      </c>
      <c r="J273">
        <v>12</v>
      </c>
      <c r="K273">
        <v>9540</v>
      </c>
      <c r="L273" t="s">
        <v>167</v>
      </c>
      <c r="M273">
        <v>2</v>
      </c>
      <c r="N273">
        <v>2</v>
      </c>
      <c r="O273" t="s">
        <v>605</v>
      </c>
      <c r="R273">
        <f t="shared" si="20"/>
        <v>0</v>
      </c>
      <c r="S273">
        <f t="shared" si="21"/>
        <v>0</v>
      </c>
      <c r="T273" s="8" t="s">
        <v>3891</v>
      </c>
      <c r="U273">
        <f t="shared" si="18"/>
        <v>0</v>
      </c>
      <c r="V273" t="s">
        <v>4461</v>
      </c>
      <c r="W273">
        <f t="shared" si="19"/>
        <v>0</v>
      </c>
      <c r="AA273" t="s">
        <v>604</v>
      </c>
      <c r="AB273">
        <v>98.5</v>
      </c>
      <c r="AC273">
        <v>0.06</v>
      </c>
      <c r="AD273" t="s">
        <v>604</v>
      </c>
      <c r="AE273">
        <v>0.06</v>
      </c>
      <c r="AF273">
        <v>1</v>
      </c>
    </row>
    <row r="274" spans="1:32" x14ac:dyDescent="0.25">
      <c r="A274" t="s">
        <v>1127</v>
      </c>
      <c r="B274" t="s">
        <v>1127</v>
      </c>
      <c r="C274">
        <v>28.87</v>
      </c>
      <c r="D274">
        <v>994.49710000000005</v>
      </c>
      <c r="E274">
        <v>9</v>
      </c>
      <c r="F274">
        <v>0.6</v>
      </c>
      <c r="G274">
        <v>498.2561</v>
      </c>
      <c r="H274">
        <v>39.97</v>
      </c>
      <c r="I274" s="1">
        <v>364000</v>
      </c>
      <c r="J274">
        <v>20</v>
      </c>
      <c r="K274">
        <v>10895</v>
      </c>
      <c r="L274" t="s">
        <v>68</v>
      </c>
      <c r="M274">
        <v>1</v>
      </c>
      <c r="N274">
        <v>1</v>
      </c>
      <c r="O274" t="s">
        <v>1128</v>
      </c>
      <c r="R274">
        <f t="shared" si="20"/>
        <v>0</v>
      </c>
      <c r="S274">
        <f t="shared" si="21"/>
        <v>0</v>
      </c>
      <c r="T274" s="7" t="s">
        <v>3892</v>
      </c>
      <c r="U274">
        <f t="shared" si="18"/>
        <v>0</v>
      </c>
      <c r="V274" t="s">
        <v>4462</v>
      </c>
      <c r="W274">
        <f t="shared" si="19"/>
        <v>0</v>
      </c>
      <c r="AA274" t="s">
        <v>1127</v>
      </c>
      <c r="AB274">
        <v>34874.1</v>
      </c>
      <c r="AC274">
        <v>23</v>
      </c>
      <c r="AD274" t="s">
        <v>1127</v>
      </c>
      <c r="AE274">
        <v>23</v>
      </c>
      <c r="AF274">
        <v>0</v>
      </c>
    </row>
    <row r="275" spans="1:32" x14ac:dyDescent="0.25">
      <c r="A275" t="s">
        <v>1567</v>
      </c>
      <c r="B275" t="s">
        <v>1567</v>
      </c>
      <c r="C275">
        <v>25.68</v>
      </c>
      <c r="D275">
        <v>1112.5864999999999</v>
      </c>
      <c r="E275">
        <v>9</v>
      </c>
      <c r="F275">
        <v>1.3</v>
      </c>
      <c r="G275">
        <v>557.30129999999997</v>
      </c>
      <c r="H275">
        <v>32.090000000000003</v>
      </c>
      <c r="I275" s="1">
        <v>2180000</v>
      </c>
      <c r="J275">
        <v>20</v>
      </c>
      <c r="K275">
        <v>8119</v>
      </c>
      <c r="L275" t="s">
        <v>68</v>
      </c>
      <c r="M275">
        <v>2</v>
      </c>
      <c r="N275">
        <v>2</v>
      </c>
      <c r="O275" t="s">
        <v>856</v>
      </c>
      <c r="R275">
        <f t="shared" si="20"/>
        <v>0</v>
      </c>
      <c r="S275">
        <f t="shared" si="21"/>
        <v>0</v>
      </c>
      <c r="T275" s="7" t="s">
        <v>3893</v>
      </c>
      <c r="U275">
        <f t="shared" si="18"/>
        <v>0</v>
      </c>
      <c r="V275" t="s">
        <v>4463</v>
      </c>
      <c r="W275">
        <f t="shared" si="19"/>
        <v>0</v>
      </c>
      <c r="AA275" t="s">
        <v>1567</v>
      </c>
      <c r="AB275">
        <v>26101.5</v>
      </c>
      <c r="AC275">
        <v>13</v>
      </c>
      <c r="AD275" t="s">
        <v>1567</v>
      </c>
      <c r="AE275">
        <v>13</v>
      </c>
      <c r="AF275">
        <v>0</v>
      </c>
    </row>
    <row r="276" spans="1:32" x14ac:dyDescent="0.25">
      <c r="A276" t="s">
        <v>928</v>
      </c>
      <c r="B276" t="s">
        <v>928</v>
      </c>
      <c r="C276">
        <v>30.58</v>
      </c>
      <c r="D276">
        <v>941.4606</v>
      </c>
      <c r="E276">
        <v>9</v>
      </c>
      <c r="F276">
        <v>0.2</v>
      </c>
      <c r="G276">
        <v>471.73770000000002</v>
      </c>
      <c r="H276">
        <v>34.729999999999997</v>
      </c>
      <c r="I276" s="1">
        <v>645000</v>
      </c>
      <c r="J276">
        <v>19</v>
      </c>
      <c r="K276">
        <v>9268</v>
      </c>
      <c r="L276" t="s">
        <v>159</v>
      </c>
      <c r="M276">
        <v>1</v>
      </c>
      <c r="N276">
        <v>1</v>
      </c>
      <c r="O276" t="s">
        <v>929</v>
      </c>
      <c r="R276">
        <f t="shared" si="20"/>
        <v>0</v>
      </c>
      <c r="S276">
        <f t="shared" si="21"/>
        <v>0</v>
      </c>
      <c r="T276" s="7" t="s">
        <v>3894</v>
      </c>
      <c r="U276">
        <f t="shared" si="18"/>
        <v>0</v>
      </c>
      <c r="V276" t="s">
        <v>4464</v>
      </c>
      <c r="W276">
        <f t="shared" si="19"/>
        <v>0</v>
      </c>
      <c r="AA276" t="s">
        <v>928</v>
      </c>
      <c r="AB276">
        <v>26891.5</v>
      </c>
      <c r="AC276">
        <v>13</v>
      </c>
      <c r="AD276" t="s">
        <v>928</v>
      </c>
      <c r="AE276">
        <v>13</v>
      </c>
      <c r="AF276">
        <v>0</v>
      </c>
    </row>
    <row r="277" spans="1:32" x14ac:dyDescent="0.25">
      <c r="A277" t="s">
        <v>587</v>
      </c>
      <c r="B277" t="s">
        <v>587</v>
      </c>
      <c r="C277">
        <v>33.86</v>
      </c>
      <c r="D277">
        <v>1071.6400000000001</v>
      </c>
      <c r="E277">
        <v>9</v>
      </c>
      <c r="F277">
        <v>-0.6</v>
      </c>
      <c r="G277">
        <v>536.827</v>
      </c>
      <c r="H277">
        <v>32.799999999999997</v>
      </c>
      <c r="I277" s="1">
        <v>48900000</v>
      </c>
      <c r="J277">
        <v>12</v>
      </c>
      <c r="K277">
        <v>8410</v>
      </c>
      <c r="L277" t="s">
        <v>167</v>
      </c>
      <c r="M277">
        <v>2</v>
      </c>
      <c r="N277">
        <v>2</v>
      </c>
      <c r="O277" t="s">
        <v>588</v>
      </c>
      <c r="R277">
        <f t="shared" si="20"/>
        <v>0</v>
      </c>
      <c r="S277">
        <f t="shared" si="21"/>
        <v>0</v>
      </c>
      <c r="T277" s="7" t="s">
        <v>3895</v>
      </c>
      <c r="U277">
        <f t="shared" si="18"/>
        <v>0</v>
      </c>
      <c r="V277" t="s">
        <v>3790</v>
      </c>
      <c r="W277">
        <f t="shared" si="19"/>
        <v>0</v>
      </c>
      <c r="AA277" t="s">
        <v>587</v>
      </c>
      <c r="AB277">
        <v>156.4</v>
      </c>
      <c r="AC277">
        <v>0.1</v>
      </c>
      <c r="AD277" t="s">
        <v>587</v>
      </c>
      <c r="AE277">
        <v>0.1</v>
      </c>
      <c r="AF277">
        <v>1</v>
      </c>
    </row>
    <row r="278" spans="1:32" x14ac:dyDescent="0.25">
      <c r="A278" t="s">
        <v>1866</v>
      </c>
      <c r="B278" t="s">
        <v>1866</v>
      </c>
      <c r="C278">
        <v>23.39</v>
      </c>
      <c r="D278">
        <v>1189.672</v>
      </c>
      <c r="E278">
        <v>9</v>
      </c>
      <c r="F278">
        <v>0.5</v>
      </c>
      <c r="G278">
        <v>397.56479999999999</v>
      </c>
      <c r="H278">
        <v>36.6</v>
      </c>
      <c r="I278" s="1">
        <v>720000</v>
      </c>
      <c r="J278">
        <v>11</v>
      </c>
      <c r="K278">
        <v>8752</v>
      </c>
      <c r="L278" t="s">
        <v>83</v>
      </c>
      <c r="M278">
        <v>1</v>
      </c>
      <c r="N278">
        <v>1</v>
      </c>
      <c r="O278" t="s">
        <v>1867</v>
      </c>
      <c r="R278">
        <f t="shared" si="20"/>
        <v>0</v>
      </c>
      <c r="S278">
        <f t="shared" si="21"/>
        <v>0</v>
      </c>
      <c r="T278" s="7" t="s">
        <v>3896</v>
      </c>
      <c r="U278">
        <f t="shared" si="18"/>
        <v>0</v>
      </c>
      <c r="V278" t="s">
        <v>4465</v>
      </c>
      <c r="W278">
        <f t="shared" si="19"/>
        <v>0</v>
      </c>
      <c r="AA278" t="s">
        <v>1866</v>
      </c>
      <c r="AB278">
        <v>2696.9</v>
      </c>
      <c r="AC278">
        <v>1</v>
      </c>
      <c r="AD278" t="s">
        <v>1866</v>
      </c>
      <c r="AE278">
        <v>1</v>
      </c>
      <c r="AF278">
        <v>1</v>
      </c>
    </row>
    <row r="279" spans="1:32" x14ac:dyDescent="0.25">
      <c r="A279" t="s">
        <v>1744</v>
      </c>
      <c r="B279" t="s">
        <v>1744</v>
      </c>
      <c r="C279">
        <v>24.31</v>
      </c>
      <c r="D279">
        <v>1097.6668999999999</v>
      </c>
      <c r="E279">
        <v>9</v>
      </c>
      <c r="F279">
        <v>0.4</v>
      </c>
      <c r="G279">
        <v>549.84090000000003</v>
      </c>
      <c r="H279">
        <v>23.06</v>
      </c>
      <c r="I279" s="1">
        <v>1400000</v>
      </c>
      <c r="J279">
        <v>17</v>
      </c>
      <c r="K279">
        <v>5500</v>
      </c>
      <c r="L279" t="s">
        <v>87</v>
      </c>
      <c r="M279">
        <v>1</v>
      </c>
      <c r="N279">
        <v>1</v>
      </c>
      <c r="O279" t="s">
        <v>1745</v>
      </c>
      <c r="R279">
        <f t="shared" si="20"/>
        <v>0</v>
      </c>
      <c r="S279">
        <f t="shared" si="21"/>
        <v>0</v>
      </c>
      <c r="T279" s="7" t="s">
        <v>3897</v>
      </c>
      <c r="U279">
        <f t="shared" si="18"/>
        <v>0</v>
      </c>
      <c r="V279" t="s">
        <v>4466</v>
      </c>
      <c r="W279">
        <f t="shared" si="19"/>
        <v>0</v>
      </c>
      <c r="AA279" t="s">
        <v>1744</v>
      </c>
      <c r="AB279">
        <v>40614.300000000003</v>
      </c>
      <c r="AC279">
        <v>39</v>
      </c>
      <c r="AD279" t="s">
        <v>1744</v>
      </c>
      <c r="AE279">
        <v>39</v>
      </c>
      <c r="AF279">
        <v>0</v>
      </c>
    </row>
    <row r="280" spans="1:32" x14ac:dyDescent="0.25">
      <c r="A280" t="s">
        <v>1244</v>
      </c>
      <c r="B280" t="s">
        <v>1244</v>
      </c>
      <c r="C280">
        <v>28.06</v>
      </c>
      <c r="D280">
        <v>970.60360000000003</v>
      </c>
      <c r="E280">
        <v>9</v>
      </c>
      <c r="F280">
        <v>1.1000000000000001</v>
      </c>
      <c r="G280">
        <v>486.30959999999999</v>
      </c>
      <c r="H280">
        <v>20.8</v>
      </c>
      <c r="I280" s="1">
        <v>53900000</v>
      </c>
      <c r="J280">
        <v>17</v>
      </c>
      <c r="K280">
        <v>4821</v>
      </c>
      <c r="L280" t="s">
        <v>87</v>
      </c>
      <c r="M280">
        <v>2</v>
      </c>
      <c r="N280">
        <v>2</v>
      </c>
      <c r="O280" t="s">
        <v>1245</v>
      </c>
      <c r="R280">
        <f t="shared" si="20"/>
        <v>1</v>
      </c>
      <c r="S280">
        <f t="shared" si="21"/>
        <v>1</v>
      </c>
      <c r="T280" s="7" t="s">
        <v>3898</v>
      </c>
      <c r="U280">
        <f t="shared" si="18"/>
        <v>0</v>
      </c>
      <c r="V280" t="s">
        <v>3926</v>
      </c>
      <c r="W280">
        <f t="shared" si="19"/>
        <v>0</v>
      </c>
      <c r="AA280" t="s">
        <v>1244</v>
      </c>
      <c r="AB280">
        <v>118.5</v>
      </c>
      <c r="AC280">
        <v>7.0000000000000007E-2</v>
      </c>
      <c r="AD280" t="s">
        <v>1244</v>
      </c>
      <c r="AE280">
        <v>7.0000000000000007E-2</v>
      </c>
      <c r="AF280">
        <v>1</v>
      </c>
    </row>
    <row r="281" spans="1:32" x14ac:dyDescent="0.25">
      <c r="A281" t="s">
        <v>1913</v>
      </c>
      <c r="B281" t="s">
        <v>1913</v>
      </c>
      <c r="C281">
        <v>22.98</v>
      </c>
      <c r="D281">
        <v>955.5702</v>
      </c>
      <c r="E281">
        <v>9</v>
      </c>
      <c r="F281">
        <v>2.8</v>
      </c>
      <c r="G281">
        <v>478.7937</v>
      </c>
      <c r="H281">
        <v>24.7</v>
      </c>
      <c r="I281" s="1">
        <v>2110000</v>
      </c>
      <c r="J281">
        <v>17</v>
      </c>
      <c r="K281">
        <v>6008</v>
      </c>
      <c r="L281" t="s">
        <v>87</v>
      </c>
      <c r="M281">
        <v>3</v>
      </c>
      <c r="N281">
        <v>3</v>
      </c>
      <c r="O281" t="s">
        <v>1914</v>
      </c>
      <c r="R281">
        <f t="shared" si="20"/>
        <v>0</v>
      </c>
      <c r="S281">
        <f t="shared" si="21"/>
        <v>0</v>
      </c>
      <c r="T281" s="7" t="s">
        <v>3899</v>
      </c>
      <c r="U281">
        <f t="shared" si="18"/>
        <v>0</v>
      </c>
      <c r="V281" t="s">
        <v>4467</v>
      </c>
      <c r="W281">
        <f t="shared" si="19"/>
        <v>0</v>
      </c>
      <c r="AA281" t="s">
        <v>1913</v>
      </c>
      <c r="AB281">
        <v>38667.1</v>
      </c>
      <c r="AC281">
        <v>32</v>
      </c>
      <c r="AD281" t="s">
        <v>1913</v>
      </c>
      <c r="AE281">
        <v>32</v>
      </c>
      <c r="AF281">
        <v>0</v>
      </c>
    </row>
    <row r="282" spans="1:32" x14ac:dyDescent="0.25">
      <c r="A282" t="s">
        <v>2870</v>
      </c>
      <c r="B282" t="s">
        <v>1759</v>
      </c>
      <c r="C282">
        <v>24.16</v>
      </c>
      <c r="D282">
        <v>1043.5797</v>
      </c>
      <c r="E282">
        <v>9</v>
      </c>
      <c r="F282">
        <v>0.2</v>
      </c>
      <c r="G282">
        <v>522.79719999999998</v>
      </c>
      <c r="H282">
        <v>28.95</v>
      </c>
      <c r="I282" s="1">
        <v>348000</v>
      </c>
      <c r="J282">
        <v>20</v>
      </c>
      <c r="K282">
        <v>7029</v>
      </c>
      <c r="L282" t="s">
        <v>68</v>
      </c>
      <c r="M282">
        <v>1</v>
      </c>
      <c r="N282">
        <v>1</v>
      </c>
      <c r="O282" t="s">
        <v>1760</v>
      </c>
      <c r="P282" t="s">
        <v>24</v>
      </c>
      <c r="Q282" t="s">
        <v>25</v>
      </c>
      <c r="R282">
        <f t="shared" si="20"/>
        <v>0</v>
      </c>
      <c r="S282">
        <f t="shared" si="21"/>
        <v>0</v>
      </c>
      <c r="T282" s="7" t="s">
        <v>3900</v>
      </c>
      <c r="U282">
        <f t="shared" si="18"/>
        <v>0</v>
      </c>
      <c r="V282" t="s">
        <v>4468</v>
      </c>
      <c r="W282">
        <f t="shared" si="19"/>
        <v>0</v>
      </c>
      <c r="AA282" t="s">
        <v>2870</v>
      </c>
      <c r="AB282">
        <v>31355.1</v>
      </c>
      <c r="AC282">
        <v>18</v>
      </c>
      <c r="AD282" t="s">
        <v>2870</v>
      </c>
      <c r="AE282">
        <v>18</v>
      </c>
      <c r="AF282">
        <v>0</v>
      </c>
    </row>
    <row r="283" spans="1:32" x14ac:dyDescent="0.25">
      <c r="A283" t="s">
        <v>2430</v>
      </c>
      <c r="B283" t="s">
        <v>2430</v>
      </c>
      <c r="C283">
        <v>18.45</v>
      </c>
      <c r="D283">
        <v>1138.5406</v>
      </c>
      <c r="E283">
        <v>9</v>
      </c>
      <c r="F283">
        <v>-0.7</v>
      </c>
      <c r="G283">
        <v>570.27719999999999</v>
      </c>
      <c r="H283">
        <v>38.21</v>
      </c>
      <c r="I283" s="1">
        <v>275000</v>
      </c>
      <c r="J283">
        <v>19</v>
      </c>
      <c r="K283">
        <v>10459</v>
      </c>
      <c r="L283" t="s">
        <v>159</v>
      </c>
      <c r="M283">
        <v>1</v>
      </c>
      <c r="N283">
        <v>1</v>
      </c>
      <c r="O283" t="s">
        <v>2431</v>
      </c>
      <c r="R283">
        <f t="shared" si="20"/>
        <v>0</v>
      </c>
      <c r="S283">
        <f t="shared" si="21"/>
        <v>0</v>
      </c>
      <c r="T283" s="7" t="s">
        <v>3901</v>
      </c>
      <c r="U283">
        <f t="shared" si="18"/>
        <v>0</v>
      </c>
      <c r="V283" t="s">
        <v>4469</v>
      </c>
      <c r="W283">
        <f t="shared" si="19"/>
        <v>0</v>
      </c>
      <c r="AA283" t="s">
        <v>2430</v>
      </c>
      <c r="AB283">
        <v>6894.7</v>
      </c>
      <c r="AC283">
        <v>2.5</v>
      </c>
      <c r="AD283" t="s">
        <v>2430</v>
      </c>
      <c r="AE283">
        <v>2.5</v>
      </c>
      <c r="AF283">
        <v>0</v>
      </c>
    </row>
    <row r="284" spans="1:32" x14ac:dyDescent="0.25">
      <c r="A284" t="s">
        <v>996</v>
      </c>
      <c r="B284" t="s">
        <v>996</v>
      </c>
      <c r="C284">
        <v>29.87</v>
      </c>
      <c r="D284">
        <v>996.59670000000006</v>
      </c>
      <c r="E284">
        <v>9</v>
      </c>
      <c r="F284">
        <v>1.5</v>
      </c>
      <c r="G284">
        <v>499.3064</v>
      </c>
      <c r="H284">
        <v>22.64</v>
      </c>
      <c r="I284" s="1">
        <v>1040000</v>
      </c>
      <c r="J284">
        <v>16</v>
      </c>
      <c r="K284">
        <v>5499</v>
      </c>
      <c r="L284" t="s">
        <v>53</v>
      </c>
      <c r="M284">
        <v>1</v>
      </c>
      <c r="N284">
        <v>1</v>
      </c>
      <c r="O284" t="s">
        <v>997</v>
      </c>
      <c r="R284">
        <f t="shared" si="20"/>
        <v>0</v>
      </c>
      <c r="S284">
        <f t="shared" si="21"/>
        <v>0</v>
      </c>
      <c r="T284" s="7" t="s">
        <v>3902</v>
      </c>
      <c r="U284">
        <f t="shared" si="18"/>
        <v>0</v>
      </c>
      <c r="V284" t="s">
        <v>4470</v>
      </c>
      <c r="W284">
        <f t="shared" si="19"/>
        <v>0</v>
      </c>
      <c r="AA284" t="s">
        <v>996</v>
      </c>
      <c r="AB284">
        <v>39304.9</v>
      </c>
      <c r="AC284">
        <v>34</v>
      </c>
      <c r="AD284" t="s">
        <v>996</v>
      </c>
      <c r="AE284">
        <v>34</v>
      </c>
      <c r="AF284">
        <v>0</v>
      </c>
    </row>
    <row r="285" spans="1:32" x14ac:dyDescent="0.25">
      <c r="A285" t="s">
        <v>2833</v>
      </c>
      <c r="B285" t="s">
        <v>964</v>
      </c>
      <c r="C285">
        <v>30.29</v>
      </c>
      <c r="D285">
        <v>1120.4899</v>
      </c>
      <c r="E285">
        <v>9</v>
      </c>
      <c r="F285">
        <v>0.7</v>
      </c>
      <c r="G285">
        <v>561.25260000000003</v>
      </c>
      <c r="H285">
        <v>41.7</v>
      </c>
      <c r="I285" s="1">
        <v>335000</v>
      </c>
      <c r="J285">
        <v>12</v>
      </c>
      <c r="K285">
        <v>11493</v>
      </c>
      <c r="L285" t="s">
        <v>167</v>
      </c>
      <c r="M285">
        <v>1</v>
      </c>
      <c r="N285">
        <v>1</v>
      </c>
      <c r="O285" t="s">
        <v>965</v>
      </c>
      <c r="P285" t="s">
        <v>24</v>
      </c>
      <c r="Q285" t="s">
        <v>127</v>
      </c>
      <c r="R285">
        <f t="shared" si="20"/>
        <v>0</v>
      </c>
      <c r="S285">
        <f t="shared" si="21"/>
        <v>0</v>
      </c>
      <c r="T285" s="7" t="s">
        <v>3903</v>
      </c>
      <c r="U285">
        <f t="shared" si="18"/>
        <v>0</v>
      </c>
      <c r="V285" t="s">
        <v>4471</v>
      </c>
      <c r="W285">
        <f t="shared" si="19"/>
        <v>0</v>
      </c>
      <c r="AA285" t="s">
        <v>2833</v>
      </c>
      <c r="AB285">
        <v>40923.599999999999</v>
      </c>
      <c r="AC285">
        <v>40</v>
      </c>
      <c r="AD285" t="s">
        <v>2833</v>
      </c>
      <c r="AE285">
        <v>40</v>
      </c>
      <c r="AF285">
        <v>0</v>
      </c>
    </row>
    <row r="286" spans="1:32" x14ac:dyDescent="0.25">
      <c r="A286" t="s">
        <v>98</v>
      </c>
      <c r="B286" t="s">
        <v>98</v>
      </c>
      <c r="C286">
        <v>45.25</v>
      </c>
      <c r="D286">
        <v>1140.6443999999999</v>
      </c>
      <c r="E286">
        <v>9</v>
      </c>
      <c r="F286">
        <v>1.4</v>
      </c>
      <c r="G286">
        <v>381.2226</v>
      </c>
      <c r="H286">
        <v>49.47</v>
      </c>
      <c r="I286" s="1">
        <v>1730000</v>
      </c>
      <c r="J286">
        <v>15</v>
      </c>
      <c r="K286">
        <v>13819</v>
      </c>
      <c r="L286" t="s">
        <v>27</v>
      </c>
      <c r="M286">
        <v>2</v>
      </c>
      <c r="N286">
        <v>2</v>
      </c>
      <c r="O286" t="s">
        <v>99</v>
      </c>
      <c r="R286">
        <f t="shared" si="20"/>
        <v>0</v>
      </c>
      <c r="S286">
        <f t="shared" si="21"/>
        <v>1</v>
      </c>
      <c r="T286" s="7" t="s">
        <v>3904</v>
      </c>
      <c r="U286">
        <f t="shared" si="18"/>
        <v>0</v>
      </c>
      <c r="V286" t="s">
        <v>4472</v>
      </c>
      <c r="W286">
        <f t="shared" si="19"/>
        <v>0</v>
      </c>
      <c r="AA286" t="s">
        <v>98</v>
      </c>
      <c r="AB286">
        <v>1388.3</v>
      </c>
      <c r="AC286">
        <v>0.6</v>
      </c>
      <c r="AD286" t="s">
        <v>98</v>
      </c>
      <c r="AE286">
        <v>0.6</v>
      </c>
      <c r="AF286">
        <v>1</v>
      </c>
    </row>
    <row r="287" spans="1:32" x14ac:dyDescent="0.25">
      <c r="A287" t="s">
        <v>1545</v>
      </c>
      <c r="B287" t="s">
        <v>1545</v>
      </c>
      <c r="C287">
        <v>25.78</v>
      </c>
      <c r="D287">
        <v>987.50250000000005</v>
      </c>
      <c r="E287">
        <v>9</v>
      </c>
      <c r="F287">
        <v>1.3</v>
      </c>
      <c r="G287">
        <v>494.75920000000002</v>
      </c>
      <c r="H287">
        <v>34.31</v>
      </c>
      <c r="I287" s="1">
        <v>2930000</v>
      </c>
      <c r="J287">
        <v>18</v>
      </c>
      <c r="K287">
        <v>9112</v>
      </c>
      <c r="L287" t="s">
        <v>141</v>
      </c>
      <c r="M287">
        <v>2</v>
      </c>
      <c r="N287">
        <v>2</v>
      </c>
      <c r="O287" t="s">
        <v>1546</v>
      </c>
      <c r="R287">
        <f t="shared" si="20"/>
        <v>0</v>
      </c>
      <c r="S287">
        <f t="shared" si="21"/>
        <v>0</v>
      </c>
      <c r="T287" s="7" t="s">
        <v>3905</v>
      </c>
      <c r="U287">
        <f t="shared" si="18"/>
        <v>0</v>
      </c>
      <c r="V287" t="s">
        <v>4473</v>
      </c>
      <c r="W287">
        <f t="shared" si="19"/>
        <v>0</v>
      </c>
      <c r="AA287" t="s">
        <v>1545</v>
      </c>
      <c r="AB287">
        <v>23342.3</v>
      </c>
      <c r="AC287">
        <v>10</v>
      </c>
      <c r="AD287" t="s">
        <v>1545</v>
      </c>
      <c r="AE287">
        <v>10</v>
      </c>
      <c r="AF287">
        <v>0</v>
      </c>
    </row>
    <row r="288" spans="1:32" x14ac:dyDescent="0.25">
      <c r="A288" t="s">
        <v>2807</v>
      </c>
      <c r="B288" t="s">
        <v>283</v>
      </c>
      <c r="C288">
        <v>37.89</v>
      </c>
      <c r="D288">
        <v>1062.5201</v>
      </c>
      <c r="E288">
        <v>9</v>
      </c>
      <c r="F288">
        <v>-1.3</v>
      </c>
      <c r="G288">
        <v>532.26670000000001</v>
      </c>
      <c r="H288">
        <v>31.2</v>
      </c>
      <c r="I288" s="1">
        <v>7120000</v>
      </c>
      <c r="J288">
        <v>12</v>
      </c>
      <c r="K288">
        <v>7875</v>
      </c>
      <c r="L288" t="s">
        <v>167</v>
      </c>
      <c r="M288">
        <v>3</v>
      </c>
      <c r="N288">
        <v>3</v>
      </c>
      <c r="O288" t="s">
        <v>284</v>
      </c>
      <c r="P288" t="s">
        <v>24</v>
      </c>
      <c r="Q288" t="s">
        <v>285</v>
      </c>
      <c r="R288">
        <f t="shared" si="20"/>
        <v>0</v>
      </c>
      <c r="S288">
        <f t="shared" si="21"/>
        <v>1</v>
      </c>
      <c r="T288" s="7" t="s">
        <v>3906</v>
      </c>
      <c r="U288">
        <f t="shared" si="18"/>
        <v>0</v>
      </c>
      <c r="V288" t="s">
        <v>4474</v>
      </c>
      <c r="W288">
        <f t="shared" si="19"/>
        <v>0</v>
      </c>
      <c r="AA288" t="s">
        <v>2807</v>
      </c>
      <c r="AB288">
        <v>2219.3000000000002</v>
      </c>
      <c r="AC288">
        <v>0.9</v>
      </c>
      <c r="AD288" t="s">
        <v>2807</v>
      </c>
      <c r="AE288">
        <v>0.9</v>
      </c>
      <c r="AF288">
        <v>1</v>
      </c>
    </row>
    <row r="289" spans="1:32" x14ac:dyDescent="0.25">
      <c r="A289" t="s">
        <v>2807</v>
      </c>
      <c r="B289" t="s">
        <v>686</v>
      </c>
      <c r="C289">
        <v>32.83</v>
      </c>
      <c r="D289">
        <v>1046.5253</v>
      </c>
      <c r="E289">
        <v>9</v>
      </c>
      <c r="F289">
        <v>0.2</v>
      </c>
      <c r="G289">
        <v>524.27</v>
      </c>
      <c r="H289">
        <v>34.96</v>
      </c>
      <c r="I289" s="1">
        <v>577000</v>
      </c>
      <c r="J289">
        <v>12</v>
      </c>
      <c r="K289">
        <v>9168</v>
      </c>
      <c r="L289" t="s">
        <v>167</v>
      </c>
      <c r="M289">
        <v>1</v>
      </c>
      <c r="N289">
        <v>1</v>
      </c>
      <c r="O289" t="s">
        <v>284</v>
      </c>
      <c r="P289" t="s">
        <v>24</v>
      </c>
      <c r="Q289" t="s">
        <v>687</v>
      </c>
      <c r="R289">
        <f t="shared" si="20"/>
        <v>0</v>
      </c>
      <c r="S289">
        <f t="shared" si="21"/>
        <v>1</v>
      </c>
      <c r="T289" s="7" t="s">
        <v>3907</v>
      </c>
      <c r="U289">
        <f t="shared" si="18"/>
        <v>0</v>
      </c>
      <c r="V289" t="s">
        <v>4016</v>
      </c>
      <c r="W289">
        <f t="shared" si="19"/>
        <v>0</v>
      </c>
      <c r="AA289" t="s">
        <v>2807</v>
      </c>
      <c r="AB289">
        <v>2219.3000000000002</v>
      </c>
      <c r="AC289">
        <v>0.9</v>
      </c>
      <c r="AD289" t="s">
        <v>2807</v>
      </c>
      <c r="AE289">
        <v>0.9</v>
      </c>
      <c r="AF289">
        <v>1</v>
      </c>
    </row>
    <row r="290" spans="1:32" x14ac:dyDescent="0.25">
      <c r="A290" t="s">
        <v>298</v>
      </c>
      <c r="B290" t="s">
        <v>298</v>
      </c>
      <c r="C290">
        <v>37.67</v>
      </c>
      <c r="D290">
        <v>996.53520000000003</v>
      </c>
      <c r="E290">
        <v>9</v>
      </c>
      <c r="F290">
        <v>-1.8</v>
      </c>
      <c r="G290">
        <v>499.274</v>
      </c>
      <c r="H290">
        <v>30.11</v>
      </c>
      <c r="I290" s="1">
        <v>1140000</v>
      </c>
      <c r="J290">
        <v>19</v>
      </c>
      <c r="K290">
        <v>7660</v>
      </c>
      <c r="L290" t="s">
        <v>159</v>
      </c>
      <c r="M290">
        <v>1</v>
      </c>
      <c r="N290">
        <v>1</v>
      </c>
      <c r="O290" t="s">
        <v>299</v>
      </c>
      <c r="R290">
        <f t="shared" si="20"/>
        <v>0</v>
      </c>
      <c r="S290">
        <f t="shared" si="21"/>
        <v>0</v>
      </c>
      <c r="T290" s="7" t="s">
        <v>3908</v>
      </c>
      <c r="U290">
        <f t="shared" si="18"/>
        <v>0</v>
      </c>
      <c r="V290" t="s">
        <v>4475</v>
      </c>
      <c r="W290">
        <f t="shared" si="19"/>
        <v>0</v>
      </c>
      <c r="AA290" t="s">
        <v>298</v>
      </c>
      <c r="AB290">
        <v>7965.6</v>
      </c>
      <c r="AC290">
        <v>3</v>
      </c>
      <c r="AD290" t="s">
        <v>298</v>
      </c>
      <c r="AE290">
        <v>3</v>
      </c>
      <c r="AF290">
        <v>0</v>
      </c>
    </row>
    <row r="291" spans="1:32" x14ac:dyDescent="0.25">
      <c r="A291" t="s">
        <v>1529</v>
      </c>
      <c r="B291" t="s">
        <v>1529</v>
      </c>
      <c r="C291">
        <v>25.85</v>
      </c>
      <c r="D291">
        <v>1002.5498</v>
      </c>
      <c r="E291">
        <v>9</v>
      </c>
      <c r="F291">
        <v>-1.1000000000000001</v>
      </c>
      <c r="G291">
        <v>502.28160000000003</v>
      </c>
      <c r="H291">
        <v>35.64</v>
      </c>
      <c r="I291" s="1">
        <v>2990000</v>
      </c>
      <c r="J291">
        <v>19</v>
      </c>
      <c r="K291">
        <v>9589</v>
      </c>
      <c r="L291" t="s">
        <v>159</v>
      </c>
      <c r="M291">
        <v>2</v>
      </c>
      <c r="N291">
        <v>2</v>
      </c>
      <c r="O291" t="s">
        <v>1530</v>
      </c>
      <c r="R291">
        <f t="shared" si="20"/>
        <v>0</v>
      </c>
      <c r="S291">
        <f t="shared" si="21"/>
        <v>0</v>
      </c>
      <c r="T291" s="7" t="s">
        <v>3909</v>
      </c>
      <c r="U291">
        <f t="shared" si="18"/>
        <v>0</v>
      </c>
      <c r="V291" t="s">
        <v>4476</v>
      </c>
      <c r="W291">
        <f t="shared" si="19"/>
        <v>0</v>
      </c>
      <c r="AA291" t="s">
        <v>1529</v>
      </c>
      <c r="AB291">
        <v>39925.5</v>
      </c>
      <c r="AC291">
        <v>36</v>
      </c>
      <c r="AD291" t="s">
        <v>1529</v>
      </c>
      <c r="AE291">
        <v>36</v>
      </c>
      <c r="AF291">
        <v>0</v>
      </c>
    </row>
    <row r="292" spans="1:32" x14ac:dyDescent="0.25">
      <c r="A292" t="s">
        <v>218</v>
      </c>
      <c r="B292" t="s">
        <v>218</v>
      </c>
      <c r="C292">
        <v>39.44</v>
      </c>
      <c r="D292">
        <v>1090.6498999999999</v>
      </c>
      <c r="E292">
        <v>9</v>
      </c>
      <c r="F292">
        <v>-0.8</v>
      </c>
      <c r="G292">
        <v>546.33180000000004</v>
      </c>
      <c r="H292">
        <v>29.92</v>
      </c>
      <c r="I292" s="1">
        <v>3030000</v>
      </c>
      <c r="J292">
        <v>19</v>
      </c>
      <c r="K292">
        <v>7591</v>
      </c>
      <c r="L292" t="s">
        <v>159</v>
      </c>
      <c r="M292">
        <v>2</v>
      </c>
      <c r="N292">
        <v>2</v>
      </c>
      <c r="O292" t="s">
        <v>219</v>
      </c>
      <c r="R292">
        <f t="shared" si="20"/>
        <v>0</v>
      </c>
      <c r="S292">
        <f t="shared" si="21"/>
        <v>0</v>
      </c>
      <c r="T292" s="7" t="s">
        <v>3910</v>
      </c>
      <c r="U292">
        <f t="shared" si="18"/>
        <v>0</v>
      </c>
      <c r="V292" t="s">
        <v>4477</v>
      </c>
      <c r="W292">
        <f t="shared" si="19"/>
        <v>0</v>
      </c>
      <c r="AA292" t="s">
        <v>218</v>
      </c>
      <c r="AB292">
        <v>16141.6</v>
      </c>
      <c r="AC292">
        <v>6</v>
      </c>
      <c r="AD292" t="s">
        <v>218</v>
      </c>
      <c r="AE292">
        <v>6</v>
      </c>
      <c r="AF292">
        <v>0</v>
      </c>
    </row>
    <row r="293" spans="1:32" x14ac:dyDescent="0.25">
      <c r="A293" t="s">
        <v>1653</v>
      </c>
      <c r="B293" t="s">
        <v>1653</v>
      </c>
      <c r="C293">
        <v>24.94</v>
      </c>
      <c r="D293">
        <v>974.6277</v>
      </c>
      <c r="E293">
        <v>9</v>
      </c>
      <c r="F293">
        <v>-1</v>
      </c>
      <c r="G293">
        <v>488.32060000000001</v>
      </c>
      <c r="H293">
        <v>35.35</v>
      </c>
      <c r="I293" s="1">
        <v>1880000</v>
      </c>
      <c r="J293">
        <v>12</v>
      </c>
      <c r="K293">
        <v>9303</v>
      </c>
      <c r="L293" t="s">
        <v>167</v>
      </c>
      <c r="M293">
        <v>1</v>
      </c>
      <c r="N293">
        <v>1</v>
      </c>
      <c r="O293" t="s">
        <v>1654</v>
      </c>
      <c r="R293">
        <f t="shared" si="20"/>
        <v>0</v>
      </c>
      <c r="S293">
        <f t="shared" si="21"/>
        <v>0</v>
      </c>
      <c r="T293" s="7" t="s">
        <v>3911</v>
      </c>
      <c r="U293">
        <f t="shared" si="18"/>
        <v>0</v>
      </c>
      <c r="V293" t="s">
        <v>4478</v>
      </c>
      <c r="W293">
        <f t="shared" si="19"/>
        <v>0</v>
      </c>
      <c r="AA293" t="s">
        <v>1653</v>
      </c>
      <c r="AB293">
        <v>27273</v>
      </c>
      <c r="AC293">
        <v>14</v>
      </c>
      <c r="AD293" t="s">
        <v>1653</v>
      </c>
      <c r="AE293">
        <v>14</v>
      </c>
      <c r="AF293">
        <v>0</v>
      </c>
    </row>
    <row r="294" spans="1:32" x14ac:dyDescent="0.25">
      <c r="A294" t="s">
        <v>736</v>
      </c>
      <c r="B294" t="s">
        <v>736</v>
      </c>
      <c r="C294">
        <v>32.32</v>
      </c>
      <c r="D294">
        <v>1089.5930000000001</v>
      </c>
      <c r="E294">
        <v>9</v>
      </c>
      <c r="F294">
        <v>0.3</v>
      </c>
      <c r="G294">
        <v>545.80399999999997</v>
      </c>
      <c r="H294">
        <v>34.19</v>
      </c>
      <c r="I294" s="1">
        <v>20200000</v>
      </c>
      <c r="J294">
        <v>12</v>
      </c>
      <c r="K294">
        <v>8892</v>
      </c>
      <c r="L294" t="s">
        <v>167</v>
      </c>
      <c r="M294">
        <v>1</v>
      </c>
      <c r="N294">
        <v>1</v>
      </c>
      <c r="O294" t="s">
        <v>737</v>
      </c>
      <c r="R294">
        <f t="shared" si="20"/>
        <v>0</v>
      </c>
      <c r="S294">
        <f t="shared" si="21"/>
        <v>1</v>
      </c>
      <c r="T294" s="7" t="s">
        <v>3912</v>
      </c>
      <c r="U294">
        <f t="shared" si="18"/>
        <v>0</v>
      </c>
      <c r="V294" t="s">
        <v>4479</v>
      </c>
      <c r="W294">
        <f t="shared" si="19"/>
        <v>1</v>
      </c>
      <c r="AA294" t="s">
        <v>736</v>
      </c>
      <c r="AB294">
        <v>113.7</v>
      </c>
      <c r="AC294">
        <v>7.0000000000000007E-2</v>
      </c>
      <c r="AD294" t="s">
        <v>736</v>
      </c>
      <c r="AE294">
        <v>7.0000000000000007E-2</v>
      </c>
      <c r="AF294">
        <v>1</v>
      </c>
    </row>
    <row r="295" spans="1:32" x14ac:dyDescent="0.25">
      <c r="A295" t="s">
        <v>2827</v>
      </c>
      <c r="B295" t="s">
        <v>730</v>
      </c>
      <c r="C295">
        <v>32.36</v>
      </c>
      <c r="D295">
        <v>1295.5532000000001</v>
      </c>
      <c r="E295">
        <v>9</v>
      </c>
      <c r="F295">
        <v>1.9</v>
      </c>
      <c r="G295">
        <v>648.78510000000006</v>
      </c>
      <c r="H295">
        <v>76.069999999999993</v>
      </c>
      <c r="I295" s="1">
        <v>1520000</v>
      </c>
      <c r="J295">
        <v>13</v>
      </c>
      <c r="K295">
        <v>22828</v>
      </c>
      <c r="L295" t="s">
        <v>20</v>
      </c>
      <c r="M295">
        <v>1</v>
      </c>
      <c r="N295">
        <v>1</v>
      </c>
      <c r="O295" t="s">
        <v>731</v>
      </c>
      <c r="P295" t="s">
        <v>24</v>
      </c>
      <c r="Q295" t="s">
        <v>25</v>
      </c>
      <c r="R295">
        <f t="shared" si="20"/>
        <v>0</v>
      </c>
      <c r="S295">
        <f t="shared" si="21"/>
        <v>0</v>
      </c>
      <c r="T295" s="7" t="s">
        <v>3913</v>
      </c>
      <c r="U295">
        <f t="shared" si="18"/>
        <v>0</v>
      </c>
      <c r="V295" t="s">
        <v>4480</v>
      </c>
      <c r="W295">
        <f t="shared" si="19"/>
        <v>0</v>
      </c>
      <c r="AA295" t="s">
        <v>2827</v>
      </c>
      <c r="AB295">
        <v>1915.4</v>
      </c>
      <c r="AC295">
        <v>0.8</v>
      </c>
      <c r="AD295" t="s">
        <v>2827</v>
      </c>
      <c r="AE295">
        <v>0.8</v>
      </c>
      <c r="AF295">
        <v>1</v>
      </c>
    </row>
    <row r="296" spans="1:32" x14ac:dyDescent="0.25">
      <c r="A296" t="s">
        <v>419</v>
      </c>
      <c r="B296" t="s">
        <v>419</v>
      </c>
      <c r="C296">
        <v>35.79</v>
      </c>
      <c r="D296">
        <v>1113.5706</v>
      </c>
      <c r="E296">
        <v>9</v>
      </c>
      <c r="F296">
        <v>-2.1</v>
      </c>
      <c r="G296">
        <v>557.79139999999995</v>
      </c>
      <c r="H296">
        <v>30.73</v>
      </c>
      <c r="I296" s="1">
        <v>24000000</v>
      </c>
      <c r="J296">
        <v>19</v>
      </c>
      <c r="K296">
        <v>7870</v>
      </c>
      <c r="L296" t="s">
        <v>159</v>
      </c>
      <c r="M296">
        <v>4</v>
      </c>
      <c r="N296">
        <v>4</v>
      </c>
      <c r="O296" t="s">
        <v>420</v>
      </c>
      <c r="R296">
        <f t="shared" si="20"/>
        <v>0</v>
      </c>
      <c r="S296">
        <f t="shared" si="21"/>
        <v>0</v>
      </c>
      <c r="T296" s="7" t="s">
        <v>3914</v>
      </c>
      <c r="U296">
        <f t="shared" si="18"/>
        <v>0</v>
      </c>
      <c r="V296" t="s">
        <v>4481</v>
      </c>
      <c r="W296">
        <f t="shared" si="19"/>
        <v>0</v>
      </c>
      <c r="AA296" t="s">
        <v>419</v>
      </c>
      <c r="AB296">
        <v>38232.300000000003</v>
      </c>
      <c r="AC296">
        <v>31</v>
      </c>
      <c r="AD296" t="s">
        <v>419</v>
      </c>
      <c r="AE296">
        <v>31</v>
      </c>
      <c r="AF296">
        <v>0</v>
      </c>
    </row>
    <row r="297" spans="1:32" x14ac:dyDescent="0.25">
      <c r="A297" t="s">
        <v>1186</v>
      </c>
      <c r="B297" t="s">
        <v>1186</v>
      </c>
      <c r="C297">
        <v>28.47</v>
      </c>
      <c r="D297">
        <v>994.56989999999996</v>
      </c>
      <c r="E297">
        <v>9</v>
      </c>
      <c r="F297">
        <v>3.2</v>
      </c>
      <c r="G297">
        <v>498.29379999999998</v>
      </c>
      <c r="H297">
        <v>46.96</v>
      </c>
      <c r="I297" s="1">
        <v>6230000</v>
      </c>
      <c r="J297">
        <v>11</v>
      </c>
      <c r="K297">
        <v>11591</v>
      </c>
      <c r="L297" t="s">
        <v>83</v>
      </c>
      <c r="M297">
        <v>6</v>
      </c>
      <c r="N297">
        <v>6</v>
      </c>
      <c r="O297" t="s">
        <v>1187</v>
      </c>
      <c r="R297">
        <f t="shared" si="20"/>
        <v>0</v>
      </c>
      <c r="S297">
        <f t="shared" si="21"/>
        <v>0</v>
      </c>
      <c r="T297" s="7" t="s">
        <v>3915</v>
      </c>
      <c r="U297">
        <f t="shared" si="18"/>
        <v>0</v>
      </c>
      <c r="V297" t="s">
        <v>4482</v>
      </c>
      <c r="W297">
        <f t="shared" si="19"/>
        <v>0</v>
      </c>
      <c r="AA297" t="s">
        <v>1186</v>
      </c>
      <c r="AB297">
        <v>43845.5</v>
      </c>
      <c r="AC297">
        <v>55</v>
      </c>
      <c r="AD297" t="s">
        <v>1186</v>
      </c>
      <c r="AE297">
        <v>55</v>
      </c>
      <c r="AF297">
        <v>0</v>
      </c>
    </row>
    <row r="298" spans="1:32" x14ac:dyDescent="0.25">
      <c r="A298" t="s">
        <v>1521</v>
      </c>
      <c r="B298" t="s">
        <v>1521</v>
      </c>
      <c r="C298">
        <v>25.9</v>
      </c>
      <c r="D298">
        <v>1099.6025</v>
      </c>
      <c r="E298">
        <v>9</v>
      </c>
      <c r="F298">
        <v>2.4</v>
      </c>
      <c r="G298">
        <v>550.80989999999997</v>
      </c>
      <c r="H298">
        <v>45.67</v>
      </c>
      <c r="I298" s="1">
        <v>4550000</v>
      </c>
      <c r="J298">
        <v>11</v>
      </c>
      <c r="K298">
        <v>11220</v>
      </c>
      <c r="L298" t="s">
        <v>83</v>
      </c>
      <c r="M298">
        <v>4</v>
      </c>
      <c r="N298">
        <v>4</v>
      </c>
      <c r="O298" t="s">
        <v>1187</v>
      </c>
      <c r="R298">
        <f t="shared" si="20"/>
        <v>0</v>
      </c>
      <c r="S298">
        <f t="shared" si="21"/>
        <v>0</v>
      </c>
      <c r="T298" s="7" t="s">
        <v>3916</v>
      </c>
      <c r="U298">
        <f t="shared" si="18"/>
        <v>0</v>
      </c>
      <c r="V298" t="s">
        <v>4483</v>
      </c>
      <c r="W298">
        <f t="shared" si="19"/>
        <v>0</v>
      </c>
      <c r="AA298" t="s">
        <v>1521</v>
      </c>
      <c r="AB298">
        <v>30.7</v>
      </c>
      <c r="AC298">
        <v>1.4999999999999999E-2</v>
      </c>
      <c r="AD298" t="s">
        <v>1521</v>
      </c>
      <c r="AE298">
        <v>1.4999999999999999E-2</v>
      </c>
      <c r="AF298">
        <v>1</v>
      </c>
    </row>
    <row r="299" spans="1:32" x14ac:dyDescent="0.25">
      <c r="A299" t="s">
        <v>1795</v>
      </c>
      <c r="B299" t="s">
        <v>1795</v>
      </c>
      <c r="C299">
        <v>23.95</v>
      </c>
      <c r="D299">
        <v>1197.6405999999999</v>
      </c>
      <c r="E299">
        <v>9</v>
      </c>
      <c r="F299">
        <v>-2.4</v>
      </c>
      <c r="G299">
        <v>599.82619999999997</v>
      </c>
      <c r="H299">
        <v>20.68</v>
      </c>
      <c r="I299" s="1">
        <v>809000</v>
      </c>
      <c r="J299">
        <v>16</v>
      </c>
      <c r="K299">
        <v>4838</v>
      </c>
      <c r="L299" t="s">
        <v>53</v>
      </c>
      <c r="M299">
        <v>1</v>
      </c>
      <c r="N299">
        <v>1</v>
      </c>
      <c r="O299" t="s">
        <v>1187</v>
      </c>
      <c r="R299">
        <f t="shared" si="20"/>
        <v>0</v>
      </c>
      <c r="S299">
        <f t="shared" si="21"/>
        <v>0</v>
      </c>
      <c r="T299" s="7" t="s">
        <v>3917</v>
      </c>
      <c r="U299">
        <f t="shared" si="18"/>
        <v>0</v>
      </c>
      <c r="V299" t="s">
        <v>4484</v>
      </c>
      <c r="W299">
        <f t="shared" si="19"/>
        <v>0</v>
      </c>
      <c r="AA299" t="s">
        <v>1795</v>
      </c>
      <c r="AB299">
        <v>8761.2000000000007</v>
      </c>
      <c r="AC299">
        <v>3</v>
      </c>
      <c r="AD299" t="s">
        <v>1795</v>
      </c>
      <c r="AE299">
        <v>3</v>
      </c>
      <c r="AF299">
        <v>0</v>
      </c>
    </row>
    <row r="300" spans="1:32" x14ac:dyDescent="0.25">
      <c r="A300" t="s">
        <v>1241</v>
      </c>
      <c r="B300" t="s">
        <v>1241</v>
      </c>
      <c r="C300">
        <v>28.16</v>
      </c>
      <c r="D300">
        <v>865.46969999999999</v>
      </c>
      <c r="E300">
        <v>9</v>
      </c>
      <c r="F300">
        <v>1.7</v>
      </c>
      <c r="G300">
        <v>433.74290000000002</v>
      </c>
      <c r="H300">
        <v>35.04</v>
      </c>
      <c r="I300" s="1">
        <v>12100000</v>
      </c>
      <c r="J300">
        <v>16</v>
      </c>
      <c r="K300">
        <v>9371</v>
      </c>
      <c r="L300" t="s">
        <v>53</v>
      </c>
      <c r="M300">
        <v>25</v>
      </c>
      <c r="N300">
        <v>25</v>
      </c>
      <c r="O300" t="s">
        <v>1242</v>
      </c>
      <c r="R300">
        <f t="shared" si="20"/>
        <v>0</v>
      </c>
      <c r="S300">
        <f t="shared" si="21"/>
        <v>2</v>
      </c>
      <c r="T300" s="7" t="s">
        <v>3918</v>
      </c>
      <c r="U300">
        <f t="shared" si="18"/>
        <v>0</v>
      </c>
      <c r="V300" t="s">
        <v>4485</v>
      </c>
      <c r="W300">
        <f t="shared" si="19"/>
        <v>0</v>
      </c>
      <c r="AA300" t="s">
        <v>1241</v>
      </c>
      <c r="AB300">
        <v>43475.1</v>
      </c>
      <c r="AC300">
        <v>55</v>
      </c>
      <c r="AD300" t="s">
        <v>1241</v>
      </c>
      <c r="AE300">
        <v>55</v>
      </c>
      <c r="AF300">
        <v>0</v>
      </c>
    </row>
    <row r="301" spans="1:32" x14ac:dyDescent="0.25">
      <c r="A301" t="s">
        <v>183</v>
      </c>
      <c r="B301" t="s">
        <v>183</v>
      </c>
      <c r="C301">
        <v>41.13</v>
      </c>
      <c r="D301">
        <v>968.63819999999998</v>
      </c>
      <c r="E301">
        <v>9</v>
      </c>
      <c r="F301">
        <v>-1.2</v>
      </c>
      <c r="G301">
        <v>485.32580000000002</v>
      </c>
      <c r="H301">
        <v>67.739999999999995</v>
      </c>
      <c r="I301" s="1">
        <v>6090000</v>
      </c>
      <c r="J301">
        <v>14</v>
      </c>
      <c r="K301">
        <v>20398</v>
      </c>
      <c r="L301" t="s">
        <v>17</v>
      </c>
      <c r="M301">
        <v>3</v>
      </c>
      <c r="N301">
        <v>3</v>
      </c>
      <c r="O301" t="s">
        <v>184</v>
      </c>
      <c r="R301">
        <f t="shared" si="20"/>
        <v>0</v>
      </c>
      <c r="S301">
        <f t="shared" si="21"/>
        <v>0</v>
      </c>
      <c r="T301" s="7" t="s">
        <v>3919</v>
      </c>
      <c r="U301">
        <f t="shared" si="18"/>
        <v>2</v>
      </c>
      <c r="V301" t="s">
        <v>4486</v>
      </c>
      <c r="W301">
        <f t="shared" si="19"/>
        <v>0</v>
      </c>
      <c r="AA301" t="s">
        <v>183</v>
      </c>
      <c r="AB301">
        <v>4680</v>
      </c>
      <c r="AC301">
        <v>1.6</v>
      </c>
      <c r="AD301" t="s">
        <v>183</v>
      </c>
      <c r="AE301">
        <v>1.6</v>
      </c>
      <c r="AF301">
        <v>1</v>
      </c>
    </row>
    <row r="302" spans="1:32" x14ac:dyDescent="0.25">
      <c r="A302" t="s">
        <v>2061</v>
      </c>
      <c r="B302" t="s">
        <v>2061</v>
      </c>
      <c r="C302">
        <v>21.8</v>
      </c>
      <c r="D302">
        <v>966.50220000000002</v>
      </c>
      <c r="E302">
        <v>9</v>
      </c>
      <c r="F302">
        <v>0</v>
      </c>
      <c r="G302">
        <v>484.25839999999999</v>
      </c>
      <c r="H302">
        <v>40.880000000000003</v>
      </c>
      <c r="I302" s="1">
        <v>990000</v>
      </c>
      <c r="J302">
        <v>20</v>
      </c>
      <c r="K302">
        <v>11202</v>
      </c>
      <c r="L302" t="s">
        <v>68</v>
      </c>
      <c r="M302">
        <v>1</v>
      </c>
      <c r="N302">
        <v>1</v>
      </c>
      <c r="O302" t="s">
        <v>2062</v>
      </c>
      <c r="R302">
        <f t="shared" si="20"/>
        <v>0</v>
      </c>
      <c r="S302">
        <f t="shared" si="21"/>
        <v>0</v>
      </c>
      <c r="T302" s="8" t="s">
        <v>3920</v>
      </c>
      <c r="U302">
        <f t="shared" si="18"/>
        <v>0</v>
      </c>
      <c r="V302" t="s">
        <v>4487</v>
      </c>
      <c r="W302">
        <f t="shared" si="19"/>
        <v>0</v>
      </c>
      <c r="AA302" t="s">
        <v>2061</v>
      </c>
      <c r="AB302">
        <v>17611.5</v>
      </c>
      <c r="AC302">
        <v>7</v>
      </c>
      <c r="AD302" t="s">
        <v>2061</v>
      </c>
      <c r="AE302">
        <v>7</v>
      </c>
      <c r="AF302">
        <v>0</v>
      </c>
    </row>
    <row r="303" spans="1:32" x14ac:dyDescent="0.25">
      <c r="A303" t="s">
        <v>501</v>
      </c>
      <c r="B303" t="s">
        <v>501</v>
      </c>
      <c r="C303">
        <v>34.71</v>
      </c>
      <c r="D303">
        <v>1031.5188000000001</v>
      </c>
      <c r="E303">
        <v>9</v>
      </c>
      <c r="F303">
        <v>1.2</v>
      </c>
      <c r="G303">
        <v>516.76729999999998</v>
      </c>
      <c r="H303">
        <v>35.130000000000003</v>
      </c>
      <c r="I303" s="1">
        <v>4580000</v>
      </c>
      <c r="J303">
        <v>12</v>
      </c>
      <c r="K303">
        <v>9224</v>
      </c>
      <c r="L303" t="s">
        <v>167</v>
      </c>
      <c r="M303">
        <v>2</v>
      </c>
      <c r="N303">
        <v>2</v>
      </c>
      <c r="O303" t="s">
        <v>502</v>
      </c>
      <c r="R303">
        <f t="shared" si="20"/>
        <v>0</v>
      </c>
      <c r="S303">
        <f t="shared" si="21"/>
        <v>0</v>
      </c>
      <c r="T303" s="7" t="s">
        <v>3921</v>
      </c>
      <c r="U303">
        <f t="shared" si="18"/>
        <v>0</v>
      </c>
      <c r="V303" t="s">
        <v>4488</v>
      </c>
      <c r="W303">
        <f t="shared" si="19"/>
        <v>0</v>
      </c>
      <c r="AA303" t="s">
        <v>501</v>
      </c>
      <c r="AB303">
        <v>18714.400000000001</v>
      </c>
      <c r="AC303">
        <v>7.5</v>
      </c>
      <c r="AD303" t="s">
        <v>501</v>
      </c>
      <c r="AE303">
        <v>7.5</v>
      </c>
      <c r="AF303">
        <v>0</v>
      </c>
    </row>
    <row r="304" spans="1:32" x14ac:dyDescent="0.25">
      <c r="A304" t="s">
        <v>2109</v>
      </c>
      <c r="B304" t="s">
        <v>2109</v>
      </c>
      <c r="C304">
        <v>21.33</v>
      </c>
      <c r="D304">
        <v>869.47190000000001</v>
      </c>
      <c r="E304">
        <v>9</v>
      </c>
      <c r="F304">
        <v>1.3</v>
      </c>
      <c r="G304">
        <v>435.74380000000002</v>
      </c>
      <c r="H304">
        <v>27.21</v>
      </c>
      <c r="I304" s="1">
        <v>500000</v>
      </c>
      <c r="J304">
        <v>17</v>
      </c>
      <c r="K304">
        <v>6764</v>
      </c>
      <c r="L304" t="s">
        <v>87</v>
      </c>
      <c r="M304">
        <v>1</v>
      </c>
      <c r="N304">
        <v>1</v>
      </c>
      <c r="O304" t="s">
        <v>2110</v>
      </c>
      <c r="R304">
        <f t="shared" si="20"/>
        <v>0</v>
      </c>
      <c r="S304">
        <f t="shared" si="21"/>
        <v>0</v>
      </c>
      <c r="T304" s="7" t="s">
        <v>3922</v>
      </c>
      <c r="U304">
        <f t="shared" si="18"/>
        <v>0</v>
      </c>
      <c r="V304" t="s">
        <v>4489</v>
      </c>
      <c r="W304">
        <f t="shared" si="19"/>
        <v>0</v>
      </c>
      <c r="AA304" t="s">
        <v>2109</v>
      </c>
      <c r="AB304">
        <v>38226.1</v>
      </c>
      <c r="AC304">
        <v>31</v>
      </c>
      <c r="AD304" t="s">
        <v>2109</v>
      </c>
      <c r="AE304">
        <v>31</v>
      </c>
      <c r="AF304">
        <v>0</v>
      </c>
    </row>
    <row r="305" spans="1:32" x14ac:dyDescent="0.25">
      <c r="A305" t="s">
        <v>2072</v>
      </c>
      <c r="B305" t="s">
        <v>2072</v>
      </c>
      <c r="C305">
        <v>21.71</v>
      </c>
      <c r="D305">
        <v>915.53890000000001</v>
      </c>
      <c r="E305">
        <v>9</v>
      </c>
      <c r="F305">
        <v>1.2</v>
      </c>
      <c r="G305">
        <v>458.77730000000003</v>
      </c>
      <c r="H305">
        <v>27.32</v>
      </c>
      <c r="I305" s="1">
        <v>3130000</v>
      </c>
      <c r="J305">
        <v>16</v>
      </c>
      <c r="K305">
        <v>6915</v>
      </c>
      <c r="L305" t="s">
        <v>53</v>
      </c>
      <c r="M305">
        <v>2</v>
      </c>
      <c r="N305">
        <v>2</v>
      </c>
      <c r="O305" t="s">
        <v>2073</v>
      </c>
      <c r="R305">
        <f t="shared" si="20"/>
        <v>0</v>
      </c>
      <c r="S305">
        <f t="shared" si="21"/>
        <v>0</v>
      </c>
      <c r="T305" s="7" t="s">
        <v>3923</v>
      </c>
      <c r="U305">
        <f t="shared" si="18"/>
        <v>0</v>
      </c>
      <c r="V305" t="s">
        <v>4490</v>
      </c>
      <c r="W305">
        <f t="shared" si="19"/>
        <v>0</v>
      </c>
      <c r="AA305" t="s">
        <v>2072</v>
      </c>
      <c r="AB305">
        <v>40830.699999999997</v>
      </c>
      <c r="AC305">
        <v>40</v>
      </c>
      <c r="AD305" t="s">
        <v>2072</v>
      </c>
      <c r="AE305">
        <v>40</v>
      </c>
      <c r="AF305">
        <v>0</v>
      </c>
    </row>
    <row r="306" spans="1:32" x14ac:dyDescent="0.25">
      <c r="A306" t="s">
        <v>445</v>
      </c>
      <c r="B306" t="s">
        <v>277</v>
      </c>
      <c r="C306">
        <v>38</v>
      </c>
      <c r="D306">
        <v>1169.5690999999999</v>
      </c>
      <c r="E306">
        <v>9</v>
      </c>
      <c r="F306">
        <v>-0.4</v>
      </c>
      <c r="G306">
        <v>585.79160000000002</v>
      </c>
      <c r="H306">
        <v>26.74</v>
      </c>
      <c r="I306" s="1">
        <v>13500000</v>
      </c>
      <c r="J306">
        <v>12</v>
      </c>
      <c r="K306">
        <v>6461</v>
      </c>
      <c r="L306" t="s">
        <v>167</v>
      </c>
      <c r="M306">
        <v>4</v>
      </c>
      <c r="N306">
        <v>4</v>
      </c>
      <c r="O306" t="s">
        <v>278</v>
      </c>
      <c r="P306" t="s">
        <v>24</v>
      </c>
      <c r="Q306" t="s">
        <v>279</v>
      </c>
      <c r="R306">
        <f t="shared" si="20"/>
        <v>0</v>
      </c>
      <c r="S306">
        <f t="shared" si="21"/>
        <v>0</v>
      </c>
      <c r="T306" s="7" t="s">
        <v>3924</v>
      </c>
      <c r="U306">
        <f t="shared" si="18"/>
        <v>0</v>
      </c>
      <c r="V306" t="s">
        <v>4491</v>
      </c>
      <c r="W306">
        <f t="shared" si="19"/>
        <v>0</v>
      </c>
      <c r="AA306" t="s">
        <v>445</v>
      </c>
      <c r="AB306">
        <v>559.29999999999995</v>
      </c>
      <c r="AC306">
        <v>0.3</v>
      </c>
      <c r="AD306" t="s">
        <v>445</v>
      </c>
      <c r="AE306">
        <v>0.3</v>
      </c>
      <c r="AF306">
        <v>1</v>
      </c>
    </row>
    <row r="307" spans="1:32" x14ac:dyDescent="0.25">
      <c r="A307" t="s">
        <v>445</v>
      </c>
      <c r="B307" t="s">
        <v>445</v>
      </c>
      <c r="C307">
        <v>35.44</v>
      </c>
      <c r="D307">
        <v>1153.5742</v>
      </c>
      <c r="E307">
        <v>9</v>
      </c>
      <c r="F307">
        <v>0.4</v>
      </c>
      <c r="G307">
        <v>577.79459999999995</v>
      </c>
      <c r="H307">
        <v>30.63</v>
      </c>
      <c r="I307" s="1">
        <v>1560000</v>
      </c>
      <c r="J307">
        <v>12</v>
      </c>
      <c r="K307">
        <v>7684</v>
      </c>
      <c r="L307" t="s">
        <v>167</v>
      </c>
      <c r="M307">
        <v>1</v>
      </c>
      <c r="N307">
        <v>1</v>
      </c>
      <c r="O307" t="s">
        <v>278</v>
      </c>
      <c r="R307">
        <f t="shared" si="20"/>
        <v>0</v>
      </c>
      <c r="S307">
        <f t="shared" si="21"/>
        <v>0</v>
      </c>
      <c r="T307" s="7" t="s">
        <v>3925</v>
      </c>
      <c r="U307">
        <f t="shared" si="18"/>
        <v>0</v>
      </c>
      <c r="V307" t="s">
        <v>4492</v>
      </c>
      <c r="W307">
        <f t="shared" si="19"/>
        <v>0</v>
      </c>
      <c r="AA307" t="s">
        <v>445</v>
      </c>
      <c r="AB307">
        <v>559.29999999999995</v>
      </c>
      <c r="AC307">
        <v>0.3</v>
      </c>
      <c r="AD307" t="s">
        <v>445</v>
      </c>
      <c r="AE307">
        <v>0.3</v>
      </c>
      <c r="AF307">
        <v>1</v>
      </c>
    </row>
    <row r="308" spans="1:32" x14ac:dyDescent="0.25">
      <c r="A308" t="s">
        <v>1663</v>
      </c>
      <c r="B308" t="s">
        <v>1663</v>
      </c>
      <c r="C308">
        <v>24.92</v>
      </c>
      <c r="D308">
        <v>1090.6638</v>
      </c>
      <c r="E308">
        <v>9</v>
      </c>
      <c r="F308">
        <v>1</v>
      </c>
      <c r="G308">
        <v>546.33969999999999</v>
      </c>
      <c r="H308">
        <v>62.53</v>
      </c>
      <c r="I308" s="1">
        <v>2910000</v>
      </c>
      <c r="J308">
        <v>19</v>
      </c>
      <c r="K308">
        <v>18221</v>
      </c>
      <c r="L308" t="s">
        <v>159</v>
      </c>
      <c r="M308">
        <v>3</v>
      </c>
      <c r="N308">
        <v>3</v>
      </c>
      <c r="O308" t="s">
        <v>1664</v>
      </c>
      <c r="R308">
        <f t="shared" si="20"/>
        <v>0</v>
      </c>
      <c r="S308">
        <f t="shared" si="21"/>
        <v>0</v>
      </c>
      <c r="T308" s="7" t="s">
        <v>3926</v>
      </c>
      <c r="U308">
        <f t="shared" si="18"/>
        <v>0</v>
      </c>
      <c r="V308" t="s">
        <v>4493</v>
      </c>
      <c r="W308">
        <f t="shared" si="19"/>
        <v>0</v>
      </c>
      <c r="AA308" t="s">
        <v>1663</v>
      </c>
      <c r="AB308">
        <v>14567.7</v>
      </c>
      <c r="AC308">
        <v>5.5</v>
      </c>
      <c r="AD308" t="s">
        <v>1663</v>
      </c>
      <c r="AE308">
        <v>5.5</v>
      </c>
      <c r="AF308">
        <v>0</v>
      </c>
    </row>
    <row r="309" spans="1:32" x14ac:dyDescent="0.25">
      <c r="A309" t="s">
        <v>2153</v>
      </c>
      <c r="B309" t="s">
        <v>2153</v>
      </c>
      <c r="C309">
        <v>20.92</v>
      </c>
      <c r="D309">
        <v>900.52800000000002</v>
      </c>
      <c r="E309">
        <v>9</v>
      </c>
      <c r="F309">
        <v>1.9</v>
      </c>
      <c r="G309">
        <v>451.27210000000002</v>
      </c>
      <c r="H309">
        <v>29.56</v>
      </c>
      <c r="I309">
        <v>0</v>
      </c>
      <c r="J309">
        <v>17</v>
      </c>
      <c r="K309">
        <v>7470</v>
      </c>
      <c r="L309" t="s">
        <v>87</v>
      </c>
      <c r="M309">
        <v>1</v>
      </c>
      <c r="N309">
        <v>1</v>
      </c>
      <c r="O309" t="s">
        <v>2154</v>
      </c>
      <c r="R309">
        <f t="shared" si="20"/>
        <v>0</v>
      </c>
      <c r="S309">
        <f t="shared" si="21"/>
        <v>0</v>
      </c>
      <c r="T309" s="7" t="s">
        <v>3927</v>
      </c>
      <c r="U309">
        <f t="shared" si="18"/>
        <v>0</v>
      </c>
      <c r="V309" t="s">
        <v>4494</v>
      </c>
      <c r="W309">
        <f t="shared" si="19"/>
        <v>0</v>
      </c>
      <c r="AA309" t="s">
        <v>2153</v>
      </c>
      <c r="AB309">
        <v>44928.4</v>
      </c>
      <c r="AC309">
        <v>65</v>
      </c>
      <c r="AD309" t="s">
        <v>2153</v>
      </c>
      <c r="AE309">
        <v>65</v>
      </c>
      <c r="AF309">
        <v>0</v>
      </c>
    </row>
    <row r="310" spans="1:32" x14ac:dyDescent="0.25">
      <c r="A310" t="s">
        <v>2208</v>
      </c>
      <c r="B310" t="s">
        <v>2208</v>
      </c>
      <c r="C310">
        <v>20.309999999999999</v>
      </c>
      <c r="D310">
        <v>1107.6035999999999</v>
      </c>
      <c r="E310">
        <v>9</v>
      </c>
      <c r="F310">
        <v>0.7</v>
      </c>
      <c r="G310">
        <v>554.80949999999996</v>
      </c>
      <c r="H310">
        <v>41.05</v>
      </c>
      <c r="I310" s="1">
        <v>7210000</v>
      </c>
      <c r="J310">
        <v>12</v>
      </c>
      <c r="K310">
        <v>11268</v>
      </c>
      <c r="L310" t="s">
        <v>167</v>
      </c>
      <c r="M310">
        <v>1</v>
      </c>
      <c r="N310">
        <v>1</v>
      </c>
      <c r="O310" t="s">
        <v>2209</v>
      </c>
      <c r="R310">
        <f t="shared" si="20"/>
        <v>0</v>
      </c>
      <c r="S310">
        <f t="shared" si="21"/>
        <v>0</v>
      </c>
      <c r="T310" s="7" t="s">
        <v>3928</v>
      </c>
      <c r="U310">
        <f t="shared" si="18"/>
        <v>0</v>
      </c>
      <c r="V310" t="s">
        <v>4495</v>
      </c>
      <c r="W310">
        <f t="shared" si="19"/>
        <v>0</v>
      </c>
      <c r="AA310" t="s">
        <v>2208</v>
      </c>
      <c r="AB310">
        <v>111.8</v>
      </c>
      <c r="AC310">
        <v>7.0000000000000007E-2</v>
      </c>
      <c r="AD310" t="s">
        <v>2208</v>
      </c>
      <c r="AE310">
        <v>7.0000000000000007E-2</v>
      </c>
      <c r="AF310">
        <v>1</v>
      </c>
    </row>
    <row r="311" spans="1:32" x14ac:dyDescent="0.25">
      <c r="A311" t="s">
        <v>2537</v>
      </c>
      <c r="B311" t="s">
        <v>2537</v>
      </c>
      <c r="C311">
        <v>17.510000000000002</v>
      </c>
      <c r="D311">
        <v>1075.4934000000001</v>
      </c>
      <c r="E311">
        <v>9</v>
      </c>
      <c r="F311">
        <v>1.2</v>
      </c>
      <c r="G311">
        <v>538.75459999999998</v>
      </c>
      <c r="H311">
        <v>30.1</v>
      </c>
      <c r="I311" s="1">
        <v>1790000</v>
      </c>
      <c r="J311">
        <v>17</v>
      </c>
      <c r="K311">
        <v>7630</v>
      </c>
      <c r="L311" t="s">
        <v>87</v>
      </c>
      <c r="M311">
        <v>1</v>
      </c>
      <c r="N311">
        <v>1</v>
      </c>
      <c r="O311" t="s">
        <v>2209</v>
      </c>
      <c r="R311">
        <f t="shared" si="20"/>
        <v>0</v>
      </c>
      <c r="S311">
        <f t="shared" si="21"/>
        <v>0</v>
      </c>
      <c r="T311" s="7" t="s">
        <v>3929</v>
      </c>
      <c r="U311">
        <f t="shared" si="18"/>
        <v>0</v>
      </c>
      <c r="V311" t="s">
        <v>4080</v>
      </c>
      <c r="W311">
        <f t="shared" si="19"/>
        <v>0</v>
      </c>
      <c r="AA311" t="s">
        <v>2537</v>
      </c>
      <c r="AB311">
        <v>1676.4</v>
      </c>
      <c r="AC311">
        <v>0.7</v>
      </c>
      <c r="AD311" t="s">
        <v>2537</v>
      </c>
      <c r="AE311">
        <v>0.7</v>
      </c>
      <c r="AF311">
        <v>1</v>
      </c>
    </row>
    <row r="312" spans="1:32" x14ac:dyDescent="0.25">
      <c r="A312" t="s">
        <v>1633</v>
      </c>
      <c r="B312" t="s">
        <v>1633</v>
      </c>
      <c r="C312">
        <v>25.12</v>
      </c>
      <c r="D312">
        <v>950.54359999999997</v>
      </c>
      <c r="E312">
        <v>9</v>
      </c>
      <c r="F312">
        <v>1.1000000000000001</v>
      </c>
      <c r="G312">
        <v>476.27960000000002</v>
      </c>
      <c r="H312">
        <v>36.909999999999997</v>
      </c>
      <c r="I312" s="1">
        <v>298000</v>
      </c>
      <c r="J312">
        <v>20</v>
      </c>
      <c r="K312">
        <v>9831</v>
      </c>
      <c r="L312" t="s">
        <v>68</v>
      </c>
      <c r="M312">
        <v>1</v>
      </c>
      <c r="N312">
        <v>1</v>
      </c>
      <c r="O312" t="s">
        <v>1606</v>
      </c>
      <c r="R312">
        <f t="shared" si="20"/>
        <v>0</v>
      </c>
      <c r="S312">
        <f t="shared" si="21"/>
        <v>0</v>
      </c>
      <c r="T312" s="8" t="s">
        <v>3930</v>
      </c>
      <c r="U312">
        <f t="shared" si="18"/>
        <v>0</v>
      </c>
      <c r="V312" t="s">
        <v>4496</v>
      </c>
      <c r="W312">
        <f t="shared" si="19"/>
        <v>0</v>
      </c>
      <c r="AA312" t="s">
        <v>1633</v>
      </c>
      <c r="AB312">
        <v>28403.3</v>
      </c>
      <c r="AC312">
        <v>15</v>
      </c>
      <c r="AD312" t="s">
        <v>1633</v>
      </c>
      <c r="AE312">
        <v>15</v>
      </c>
      <c r="AF312">
        <v>0</v>
      </c>
    </row>
    <row r="313" spans="1:32" x14ac:dyDescent="0.25">
      <c r="A313" t="s">
        <v>1053</v>
      </c>
      <c r="B313" t="s">
        <v>1053</v>
      </c>
      <c r="C313">
        <v>29.39</v>
      </c>
      <c r="D313">
        <v>1055.5134</v>
      </c>
      <c r="E313">
        <v>9</v>
      </c>
      <c r="F313">
        <v>0.6</v>
      </c>
      <c r="G313">
        <v>528.76430000000005</v>
      </c>
      <c r="H313">
        <v>51.51</v>
      </c>
      <c r="I313" s="1">
        <v>3770000</v>
      </c>
      <c r="J313">
        <v>19</v>
      </c>
      <c r="K313">
        <v>14677</v>
      </c>
      <c r="L313" t="s">
        <v>159</v>
      </c>
      <c r="M313">
        <v>3</v>
      </c>
      <c r="N313">
        <v>3</v>
      </c>
      <c r="O313" t="s">
        <v>1054</v>
      </c>
      <c r="R313">
        <f t="shared" si="20"/>
        <v>0</v>
      </c>
      <c r="S313">
        <f t="shared" si="21"/>
        <v>0</v>
      </c>
      <c r="T313" s="7" t="s">
        <v>3931</v>
      </c>
      <c r="U313">
        <f t="shared" si="18"/>
        <v>0</v>
      </c>
      <c r="V313" t="s">
        <v>4497</v>
      </c>
      <c r="W313">
        <f t="shared" si="19"/>
        <v>0</v>
      </c>
      <c r="AA313" t="s">
        <v>1053</v>
      </c>
      <c r="AB313">
        <v>43877.7</v>
      </c>
      <c r="AC313">
        <v>55</v>
      </c>
      <c r="AD313" t="s">
        <v>1053</v>
      </c>
      <c r="AE313">
        <v>55</v>
      </c>
      <c r="AF313">
        <v>0</v>
      </c>
    </row>
    <row r="314" spans="1:32" x14ac:dyDescent="0.25">
      <c r="A314" t="s">
        <v>2942</v>
      </c>
      <c r="B314" t="s">
        <v>2698</v>
      </c>
      <c r="C314">
        <v>16.260000000000002</v>
      </c>
      <c r="D314">
        <v>964.5453</v>
      </c>
      <c r="E314">
        <v>9</v>
      </c>
      <c r="F314">
        <v>-0.5</v>
      </c>
      <c r="G314">
        <v>483.27969999999999</v>
      </c>
      <c r="H314">
        <v>26.08</v>
      </c>
      <c r="I314" s="1">
        <v>473000</v>
      </c>
      <c r="J314">
        <v>18</v>
      </c>
      <c r="K314">
        <v>6422</v>
      </c>
      <c r="L314" t="s">
        <v>141</v>
      </c>
      <c r="M314">
        <v>1</v>
      </c>
      <c r="N314">
        <v>1</v>
      </c>
      <c r="O314" t="s">
        <v>1054</v>
      </c>
      <c r="P314" t="s">
        <v>110</v>
      </c>
      <c r="Q314" t="s">
        <v>550</v>
      </c>
      <c r="R314">
        <f t="shared" si="20"/>
        <v>0</v>
      </c>
      <c r="S314">
        <f t="shared" si="21"/>
        <v>0</v>
      </c>
      <c r="T314" s="8" t="s">
        <v>3932</v>
      </c>
      <c r="U314">
        <f t="shared" si="18"/>
        <v>0</v>
      </c>
      <c r="V314" t="s">
        <v>4498</v>
      </c>
      <c r="W314">
        <f t="shared" si="19"/>
        <v>0</v>
      </c>
      <c r="AA314" t="s">
        <v>2942</v>
      </c>
      <c r="AB314">
        <v>36573.4</v>
      </c>
      <c r="AC314">
        <v>27</v>
      </c>
      <c r="AD314" t="s">
        <v>2942</v>
      </c>
      <c r="AE314">
        <v>27</v>
      </c>
      <c r="AF314">
        <v>0</v>
      </c>
    </row>
    <row r="315" spans="1:32" x14ac:dyDescent="0.25">
      <c r="A315" t="s">
        <v>2383</v>
      </c>
      <c r="B315" t="s">
        <v>2383</v>
      </c>
      <c r="C315">
        <v>18.73</v>
      </c>
      <c r="D315">
        <v>1085.5505000000001</v>
      </c>
      <c r="E315">
        <v>9</v>
      </c>
      <c r="F315">
        <v>3.2</v>
      </c>
      <c r="G315">
        <v>543.78430000000003</v>
      </c>
      <c r="H315">
        <v>26.44</v>
      </c>
      <c r="I315" s="1">
        <v>348000</v>
      </c>
      <c r="J315">
        <v>17</v>
      </c>
      <c r="K315">
        <v>6539</v>
      </c>
      <c r="L315" t="s">
        <v>87</v>
      </c>
      <c r="M315">
        <v>1</v>
      </c>
      <c r="N315">
        <v>1</v>
      </c>
      <c r="O315" t="s">
        <v>2384</v>
      </c>
      <c r="R315">
        <f t="shared" si="20"/>
        <v>0</v>
      </c>
      <c r="S315">
        <f t="shared" si="21"/>
        <v>0</v>
      </c>
      <c r="T315" s="7" t="s">
        <v>3933</v>
      </c>
      <c r="U315">
        <f t="shared" si="18"/>
        <v>0</v>
      </c>
      <c r="V315" t="s">
        <v>3885</v>
      </c>
      <c r="W315">
        <f t="shared" si="19"/>
        <v>0</v>
      </c>
      <c r="AA315" t="s">
        <v>2383</v>
      </c>
      <c r="AB315">
        <v>15516.5</v>
      </c>
      <c r="AC315">
        <v>6</v>
      </c>
      <c r="AD315" t="s">
        <v>2383</v>
      </c>
      <c r="AE315">
        <v>6</v>
      </c>
      <c r="AF315">
        <v>0</v>
      </c>
    </row>
    <row r="316" spans="1:32" x14ac:dyDescent="0.25">
      <c r="A316" t="s">
        <v>466</v>
      </c>
      <c r="B316" t="s">
        <v>466</v>
      </c>
      <c r="C316">
        <v>35.299999999999997</v>
      </c>
      <c r="D316">
        <v>996.52800000000002</v>
      </c>
      <c r="E316">
        <v>9</v>
      </c>
      <c r="F316">
        <v>-0.3</v>
      </c>
      <c r="G316">
        <v>499.27109999999999</v>
      </c>
      <c r="H316">
        <v>48.16</v>
      </c>
      <c r="I316" s="1">
        <v>1540000</v>
      </c>
      <c r="J316">
        <v>13</v>
      </c>
      <c r="K316">
        <v>13053</v>
      </c>
      <c r="L316" t="s">
        <v>20</v>
      </c>
      <c r="M316">
        <v>1</v>
      </c>
      <c r="N316">
        <v>1</v>
      </c>
      <c r="O316" t="s">
        <v>467</v>
      </c>
      <c r="R316">
        <f t="shared" si="20"/>
        <v>0</v>
      </c>
      <c r="S316">
        <f t="shared" si="21"/>
        <v>0</v>
      </c>
      <c r="T316" s="7" t="s">
        <v>3934</v>
      </c>
      <c r="U316">
        <f t="shared" si="18"/>
        <v>0</v>
      </c>
      <c r="V316" t="s">
        <v>4499</v>
      </c>
      <c r="W316">
        <f t="shared" si="19"/>
        <v>0</v>
      </c>
      <c r="AA316" t="s">
        <v>466</v>
      </c>
      <c r="AB316">
        <v>40477.4</v>
      </c>
      <c r="AC316">
        <v>38</v>
      </c>
      <c r="AD316" t="s">
        <v>466</v>
      </c>
      <c r="AE316">
        <v>38</v>
      </c>
      <c r="AF316">
        <v>0</v>
      </c>
    </row>
    <row r="317" spans="1:32" x14ac:dyDescent="0.25">
      <c r="A317" t="s">
        <v>2908</v>
      </c>
      <c r="B317" t="s">
        <v>2275</v>
      </c>
      <c r="C317">
        <v>19.739999999999998</v>
      </c>
      <c r="D317">
        <v>1105.5802000000001</v>
      </c>
      <c r="E317">
        <v>9</v>
      </c>
      <c r="F317">
        <v>-0.1</v>
      </c>
      <c r="G317">
        <v>553.79729999999995</v>
      </c>
      <c r="H317">
        <v>45.84</v>
      </c>
      <c r="I317" s="1">
        <v>3520000</v>
      </c>
      <c r="J317">
        <v>16</v>
      </c>
      <c r="K317">
        <v>12888</v>
      </c>
      <c r="L317" t="s">
        <v>53</v>
      </c>
      <c r="M317">
        <v>2</v>
      </c>
      <c r="N317">
        <v>2</v>
      </c>
      <c r="O317" t="s">
        <v>2276</v>
      </c>
      <c r="P317" t="s">
        <v>24</v>
      </c>
      <c r="Q317" t="s">
        <v>204</v>
      </c>
      <c r="R317">
        <f t="shared" si="20"/>
        <v>0</v>
      </c>
      <c r="S317">
        <f t="shared" si="21"/>
        <v>0</v>
      </c>
      <c r="T317" s="7" t="s">
        <v>3935</v>
      </c>
      <c r="U317">
        <f t="shared" si="18"/>
        <v>0</v>
      </c>
      <c r="V317" t="s">
        <v>4500</v>
      </c>
      <c r="W317">
        <f t="shared" si="19"/>
        <v>0</v>
      </c>
      <c r="AA317" t="s">
        <v>2908</v>
      </c>
      <c r="AB317">
        <v>209.7</v>
      </c>
      <c r="AC317">
        <v>0.125</v>
      </c>
      <c r="AD317" t="s">
        <v>2908</v>
      </c>
      <c r="AE317">
        <v>0.125</v>
      </c>
      <c r="AF317">
        <v>1</v>
      </c>
    </row>
    <row r="318" spans="1:32" x14ac:dyDescent="0.25">
      <c r="A318" t="s">
        <v>1475</v>
      </c>
      <c r="B318" t="s">
        <v>1475</v>
      </c>
      <c r="C318">
        <v>26.3</v>
      </c>
      <c r="D318">
        <v>1054.5334</v>
      </c>
      <c r="E318">
        <v>9</v>
      </c>
      <c r="F318">
        <v>2.9</v>
      </c>
      <c r="G318">
        <v>528.27549999999997</v>
      </c>
      <c r="H318">
        <v>56.89</v>
      </c>
      <c r="I318" s="1">
        <v>5050000</v>
      </c>
      <c r="J318">
        <v>15</v>
      </c>
      <c r="K318">
        <v>16345</v>
      </c>
      <c r="L318" t="s">
        <v>27</v>
      </c>
      <c r="M318">
        <v>10</v>
      </c>
      <c r="N318">
        <v>10</v>
      </c>
      <c r="O318" t="s">
        <v>1476</v>
      </c>
      <c r="R318">
        <f t="shared" si="20"/>
        <v>1</v>
      </c>
      <c r="S318">
        <f t="shared" si="21"/>
        <v>1</v>
      </c>
      <c r="T318" s="7" t="s">
        <v>3936</v>
      </c>
      <c r="U318">
        <f t="shared" si="18"/>
        <v>0</v>
      </c>
      <c r="V318" t="s">
        <v>3699</v>
      </c>
      <c r="W318">
        <f t="shared" si="19"/>
        <v>1</v>
      </c>
      <c r="AA318" t="s">
        <v>1475</v>
      </c>
      <c r="AB318">
        <v>34132</v>
      </c>
      <c r="AC318">
        <v>22</v>
      </c>
      <c r="AD318" t="s">
        <v>1475</v>
      </c>
      <c r="AE318">
        <v>22</v>
      </c>
      <c r="AF318">
        <v>0</v>
      </c>
    </row>
    <row r="319" spans="1:32" x14ac:dyDescent="0.25">
      <c r="A319" t="s">
        <v>1802</v>
      </c>
      <c r="B319" t="s">
        <v>1802</v>
      </c>
      <c r="C319">
        <v>23.9</v>
      </c>
      <c r="D319">
        <v>867.55409999999995</v>
      </c>
      <c r="E319">
        <v>9</v>
      </c>
      <c r="F319">
        <v>0.2</v>
      </c>
      <c r="G319">
        <v>434.78440000000001</v>
      </c>
      <c r="H319">
        <v>22.52</v>
      </c>
      <c r="I319" s="1">
        <v>347000</v>
      </c>
      <c r="J319">
        <v>16</v>
      </c>
      <c r="K319">
        <v>5460</v>
      </c>
      <c r="L319" t="s">
        <v>53</v>
      </c>
      <c r="M319">
        <v>1</v>
      </c>
      <c r="N319">
        <v>1</v>
      </c>
      <c r="O319" t="s">
        <v>1803</v>
      </c>
      <c r="R319">
        <f t="shared" si="20"/>
        <v>0</v>
      </c>
      <c r="S319">
        <f t="shared" si="21"/>
        <v>0</v>
      </c>
      <c r="T319" s="7" t="s">
        <v>3937</v>
      </c>
      <c r="U319">
        <f t="shared" si="18"/>
        <v>3</v>
      </c>
      <c r="V319" t="s">
        <v>4501</v>
      </c>
      <c r="W319">
        <f t="shared" si="19"/>
        <v>0</v>
      </c>
      <c r="AA319" t="s">
        <v>1802</v>
      </c>
      <c r="AB319">
        <v>42603.4</v>
      </c>
      <c r="AC319">
        <v>48</v>
      </c>
      <c r="AD319" t="s">
        <v>1802</v>
      </c>
      <c r="AE319">
        <v>48</v>
      </c>
      <c r="AF319">
        <v>0</v>
      </c>
    </row>
    <row r="320" spans="1:32" x14ac:dyDescent="0.25">
      <c r="A320" t="s">
        <v>2719</v>
      </c>
      <c r="B320" t="s">
        <v>2719</v>
      </c>
      <c r="C320">
        <v>16.13</v>
      </c>
      <c r="D320">
        <v>1156.6829</v>
      </c>
      <c r="E320">
        <v>9</v>
      </c>
      <c r="F320">
        <v>0.8</v>
      </c>
      <c r="G320">
        <v>579.3492</v>
      </c>
      <c r="H320">
        <v>30.62</v>
      </c>
      <c r="I320" s="1">
        <v>432000</v>
      </c>
      <c r="J320">
        <v>20</v>
      </c>
      <c r="K320">
        <v>7607</v>
      </c>
      <c r="L320" t="s">
        <v>68</v>
      </c>
      <c r="M320">
        <v>1</v>
      </c>
      <c r="N320">
        <v>1</v>
      </c>
      <c r="O320" t="s">
        <v>291</v>
      </c>
      <c r="R320">
        <f t="shared" si="20"/>
        <v>0</v>
      </c>
      <c r="S320">
        <f t="shared" si="21"/>
        <v>0</v>
      </c>
      <c r="T320" s="7" t="s">
        <v>3938</v>
      </c>
      <c r="U320">
        <f t="shared" si="18"/>
        <v>0</v>
      </c>
      <c r="V320" t="s">
        <v>3696</v>
      </c>
      <c r="W320">
        <f t="shared" si="19"/>
        <v>0</v>
      </c>
      <c r="AA320" t="s">
        <v>2719</v>
      </c>
      <c r="AB320">
        <v>30007.200000000001</v>
      </c>
      <c r="AC320">
        <v>16</v>
      </c>
      <c r="AD320" t="s">
        <v>2719</v>
      </c>
      <c r="AE320">
        <v>16</v>
      </c>
      <c r="AF320">
        <v>0</v>
      </c>
    </row>
    <row r="321" spans="1:32" x14ac:dyDescent="0.25">
      <c r="A321" t="s">
        <v>1565</v>
      </c>
      <c r="B321" t="s">
        <v>1565</v>
      </c>
      <c r="C321">
        <v>25.68</v>
      </c>
      <c r="D321">
        <v>1148.6917000000001</v>
      </c>
      <c r="E321">
        <v>9</v>
      </c>
      <c r="F321">
        <v>0</v>
      </c>
      <c r="G321">
        <v>383.90449999999998</v>
      </c>
      <c r="H321">
        <v>29.4</v>
      </c>
      <c r="I321" s="1">
        <v>3820000</v>
      </c>
      <c r="J321">
        <v>20</v>
      </c>
      <c r="K321">
        <v>7187</v>
      </c>
      <c r="L321" t="s">
        <v>68</v>
      </c>
      <c r="M321">
        <v>2</v>
      </c>
      <c r="N321">
        <v>2</v>
      </c>
      <c r="O321" t="s">
        <v>1566</v>
      </c>
      <c r="R321">
        <f t="shared" si="20"/>
        <v>0</v>
      </c>
      <c r="S321">
        <f t="shared" si="21"/>
        <v>0</v>
      </c>
      <c r="T321" s="7" t="s">
        <v>3939</v>
      </c>
      <c r="U321">
        <f t="shared" si="18"/>
        <v>0</v>
      </c>
      <c r="V321" t="s">
        <v>4502</v>
      </c>
      <c r="W321">
        <f t="shared" si="19"/>
        <v>0</v>
      </c>
      <c r="AA321" t="s">
        <v>1565</v>
      </c>
      <c r="AB321">
        <v>3889.1</v>
      </c>
      <c r="AC321">
        <v>1.4</v>
      </c>
      <c r="AD321" t="s">
        <v>1565</v>
      </c>
      <c r="AE321">
        <v>1.4</v>
      </c>
      <c r="AF321">
        <v>1</v>
      </c>
    </row>
    <row r="322" spans="1:32" x14ac:dyDescent="0.25">
      <c r="A322" t="s">
        <v>926</v>
      </c>
      <c r="B322" t="s">
        <v>926</v>
      </c>
      <c r="C322">
        <v>30.6</v>
      </c>
      <c r="D322">
        <v>1153.7447999999999</v>
      </c>
      <c r="E322">
        <v>9</v>
      </c>
      <c r="F322">
        <v>0.6</v>
      </c>
      <c r="G322">
        <v>385.58909999999997</v>
      </c>
      <c r="H322">
        <v>25.78</v>
      </c>
      <c r="I322" s="1">
        <v>2640000</v>
      </c>
      <c r="J322">
        <v>20</v>
      </c>
      <c r="K322">
        <v>6057</v>
      </c>
      <c r="L322" t="s">
        <v>68</v>
      </c>
      <c r="M322">
        <v>1</v>
      </c>
      <c r="N322">
        <v>1</v>
      </c>
      <c r="O322" t="s">
        <v>927</v>
      </c>
      <c r="R322">
        <f t="shared" si="20"/>
        <v>0</v>
      </c>
      <c r="S322">
        <f t="shared" si="21"/>
        <v>0</v>
      </c>
      <c r="T322" s="7" t="s">
        <v>3940</v>
      </c>
      <c r="U322">
        <f t="shared" si="18"/>
        <v>0</v>
      </c>
      <c r="V322" t="s">
        <v>4503</v>
      </c>
      <c r="W322">
        <f t="shared" si="19"/>
        <v>0</v>
      </c>
      <c r="AA322" t="s">
        <v>926</v>
      </c>
      <c r="AB322">
        <v>436.5</v>
      </c>
      <c r="AC322">
        <v>0.25</v>
      </c>
      <c r="AD322" t="s">
        <v>926</v>
      </c>
      <c r="AE322">
        <v>0.25</v>
      </c>
      <c r="AF322">
        <v>1</v>
      </c>
    </row>
    <row r="323" spans="1:32" x14ac:dyDescent="0.25">
      <c r="A323" t="s">
        <v>1895</v>
      </c>
      <c r="B323" t="s">
        <v>1895</v>
      </c>
      <c r="C323">
        <v>23.11</v>
      </c>
      <c r="D323">
        <v>898.54870000000005</v>
      </c>
      <c r="E323">
        <v>9</v>
      </c>
      <c r="F323">
        <v>-1.2</v>
      </c>
      <c r="G323">
        <v>450.28109999999998</v>
      </c>
      <c r="H323">
        <v>38.51</v>
      </c>
      <c r="I323" s="1">
        <v>296000</v>
      </c>
      <c r="J323">
        <v>19</v>
      </c>
      <c r="K323">
        <v>10552</v>
      </c>
      <c r="L323" t="s">
        <v>159</v>
      </c>
      <c r="M323">
        <v>1</v>
      </c>
      <c r="N323">
        <v>1</v>
      </c>
      <c r="O323" t="s">
        <v>1404</v>
      </c>
      <c r="R323">
        <f t="shared" si="20"/>
        <v>0</v>
      </c>
      <c r="S323">
        <f t="shared" si="21"/>
        <v>0</v>
      </c>
      <c r="T323" s="7" t="s">
        <v>3941</v>
      </c>
      <c r="U323">
        <f t="shared" ref="U323:U386" si="22">COUNTIF(O:O,"*"&amp;T323&amp;"*")</f>
        <v>0</v>
      </c>
      <c r="V323" t="s">
        <v>4504</v>
      </c>
      <c r="W323">
        <f t="shared" ref="W323:W386" si="23">COUNTIF(O:O,"*"&amp;V323&amp;"*")</f>
        <v>0</v>
      </c>
      <c r="AA323" t="s">
        <v>1895</v>
      </c>
      <c r="AB323">
        <v>43667</v>
      </c>
      <c r="AC323">
        <v>55</v>
      </c>
      <c r="AD323" t="s">
        <v>1895</v>
      </c>
      <c r="AE323">
        <v>55</v>
      </c>
      <c r="AF323">
        <v>0</v>
      </c>
    </row>
    <row r="324" spans="1:32" x14ac:dyDescent="0.25">
      <c r="A324" t="s">
        <v>240</v>
      </c>
      <c r="B324" t="s">
        <v>240</v>
      </c>
      <c r="C324">
        <v>39.049999999999997</v>
      </c>
      <c r="D324">
        <v>1147.6066000000001</v>
      </c>
      <c r="E324">
        <v>9</v>
      </c>
      <c r="F324">
        <v>1.3</v>
      </c>
      <c r="G324">
        <v>574.81129999999996</v>
      </c>
      <c r="H324">
        <v>78.56</v>
      </c>
      <c r="I324" s="1">
        <v>3600000</v>
      </c>
      <c r="J324">
        <v>13</v>
      </c>
      <c r="K324">
        <v>23700</v>
      </c>
      <c r="L324" t="s">
        <v>20</v>
      </c>
      <c r="M324">
        <v>1</v>
      </c>
      <c r="N324">
        <v>1</v>
      </c>
      <c r="O324" t="s">
        <v>241</v>
      </c>
      <c r="R324">
        <f t="shared" si="20"/>
        <v>0</v>
      </c>
      <c r="S324">
        <f t="shared" si="21"/>
        <v>0</v>
      </c>
      <c r="T324" s="7" t="s">
        <v>3942</v>
      </c>
      <c r="U324">
        <f t="shared" si="22"/>
        <v>0</v>
      </c>
      <c r="V324" t="s">
        <v>4505</v>
      </c>
      <c r="W324">
        <f t="shared" si="23"/>
        <v>0</v>
      </c>
      <c r="AA324" t="s">
        <v>240</v>
      </c>
      <c r="AB324">
        <v>17893.099999999999</v>
      </c>
      <c r="AC324">
        <v>7</v>
      </c>
      <c r="AD324" t="s">
        <v>240</v>
      </c>
      <c r="AE324">
        <v>7</v>
      </c>
      <c r="AF324">
        <v>0</v>
      </c>
    </row>
    <row r="325" spans="1:32" x14ac:dyDescent="0.25">
      <c r="A325" t="s">
        <v>2725</v>
      </c>
      <c r="B325" t="s">
        <v>2725</v>
      </c>
      <c r="C325">
        <v>16.11</v>
      </c>
      <c r="D325">
        <v>1029.5243</v>
      </c>
      <c r="E325">
        <v>9</v>
      </c>
      <c r="F325">
        <v>0.1</v>
      </c>
      <c r="G325">
        <v>515.76949999999999</v>
      </c>
      <c r="H325">
        <v>32.18</v>
      </c>
      <c r="I325" s="1">
        <v>598000</v>
      </c>
      <c r="J325">
        <v>18</v>
      </c>
      <c r="K325">
        <v>8445</v>
      </c>
      <c r="L325" t="s">
        <v>141</v>
      </c>
      <c r="M325">
        <v>1</v>
      </c>
      <c r="N325">
        <v>1</v>
      </c>
      <c r="O325" t="s">
        <v>2726</v>
      </c>
      <c r="R325">
        <f t="shared" si="20"/>
        <v>0</v>
      </c>
      <c r="S325">
        <f t="shared" si="21"/>
        <v>0</v>
      </c>
      <c r="T325" s="7" t="s">
        <v>3943</v>
      </c>
      <c r="U325">
        <f t="shared" si="22"/>
        <v>0</v>
      </c>
      <c r="V325" t="s">
        <v>4506</v>
      </c>
      <c r="W325">
        <f t="shared" si="23"/>
        <v>0</v>
      </c>
      <c r="AA325" t="s">
        <v>2725</v>
      </c>
      <c r="AB325">
        <v>43088.3</v>
      </c>
      <c r="AC325">
        <v>50</v>
      </c>
      <c r="AD325" t="s">
        <v>2725</v>
      </c>
      <c r="AE325">
        <v>50</v>
      </c>
      <c r="AF325">
        <v>0</v>
      </c>
    </row>
    <row r="326" spans="1:32" x14ac:dyDescent="0.25">
      <c r="A326" t="s">
        <v>402</v>
      </c>
      <c r="B326" t="s">
        <v>402</v>
      </c>
      <c r="C326">
        <v>35.979999999999997</v>
      </c>
      <c r="D326">
        <v>989.52940000000001</v>
      </c>
      <c r="E326">
        <v>9</v>
      </c>
      <c r="F326">
        <v>-0.5</v>
      </c>
      <c r="G326">
        <v>495.77170000000001</v>
      </c>
      <c r="H326">
        <v>37.64</v>
      </c>
      <c r="I326" s="1">
        <v>10000000</v>
      </c>
      <c r="J326">
        <v>19</v>
      </c>
      <c r="K326">
        <v>10263</v>
      </c>
      <c r="L326" t="s">
        <v>159</v>
      </c>
      <c r="M326">
        <v>3</v>
      </c>
      <c r="N326">
        <v>3</v>
      </c>
      <c r="O326" t="s">
        <v>403</v>
      </c>
      <c r="R326">
        <f t="shared" si="20"/>
        <v>0</v>
      </c>
      <c r="S326">
        <f t="shared" si="21"/>
        <v>0</v>
      </c>
      <c r="T326" s="7" t="s">
        <v>3944</v>
      </c>
      <c r="U326">
        <f t="shared" si="22"/>
        <v>0</v>
      </c>
      <c r="V326" t="s">
        <v>3732</v>
      </c>
      <c r="W326">
        <f t="shared" si="23"/>
        <v>0</v>
      </c>
      <c r="AA326" t="s">
        <v>402</v>
      </c>
      <c r="AB326">
        <v>41387.1</v>
      </c>
      <c r="AC326">
        <v>42</v>
      </c>
      <c r="AD326" t="s">
        <v>402</v>
      </c>
      <c r="AE326">
        <v>42</v>
      </c>
      <c r="AF326">
        <v>0</v>
      </c>
    </row>
    <row r="327" spans="1:32" x14ac:dyDescent="0.25">
      <c r="A327" t="s">
        <v>1129</v>
      </c>
      <c r="B327" t="s">
        <v>1129</v>
      </c>
      <c r="C327">
        <v>28.86</v>
      </c>
      <c r="D327">
        <v>1112.5614</v>
      </c>
      <c r="E327">
        <v>9</v>
      </c>
      <c r="F327">
        <v>1</v>
      </c>
      <c r="G327">
        <v>557.2885</v>
      </c>
      <c r="H327">
        <v>38.299999999999997</v>
      </c>
      <c r="I327" s="1">
        <v>2480000</v>
      </c>
      <c r="J327">
        <v>20</v>
      </c>
      <c r="K327">
        <v>10314</v>
      </c>
      <c r="L327" t="s">
        <v>68</v>
      </c>
      <c r="M327">
        <v>2</v>
      </c>
      <c r="N327">
        <v>2</v>
      </c>
      <c r="O327" t="s">
        <v>1130</v>
      </c>
      <c r="R327">
        <f t="shared" si="20"/>
        <v>0</v>
      </c>
      <c r="S327">
        <f t="shared" si="21"/>
        <v>0</v>
      </c>
      <c r="T327" s="7" t="s">
        <v>3945</v>
      </c>
      <c r="U327">
        <f t="shared" si="22"/>
        <v>0</v>
      </c>
      <c r="V327" t="s">
        <v>3904</v>
      </c>
      <c r="W327">
        <f t="shared" si="23"/>
        <v>0</v>
      </c>
      <c r="AA327" t="s">
        <v>1129</v>
      </c>
      <c r="AB327">
        <v>17.600000000000001</v>
      </c>
      <c r="AC327">
        <v>0.01</v>
      </c>
      <c r="AD327" t="s">
        <v>1129</v>
      </c>
      <c r="AE327">
        <v>0.01</v>
      </c>
      <c r="AF327">
        <v>1</v>
      </c>
    </row>
    <row r="328" spans="1:32" x14ac:dyDescent="0.25">
      <c r="A328" t="s">
        <v>1357</v>
      </c>
      <c r="B328" t="s">
        <v>1357</v>
      </c>
      <c r="C328">
        <v>27.12</v>
      </c>
      <c r="D328">
        <v>930.53859999999997</v>
      </c>
      <c r="E328">
        <v>9</v>
      </c>
      <c r="F328">
        <v>-0.7</v>
      </c>
      <c r="G328">
        <v>466.27620000000002</v>
      </c>
      <c r="H328">
        <v>37.69</v>
      </c>
      <c r="I328" s="1">
        <v>383000</v>
      </c>
      <c r="J328">
        <v>20</v>
      </c>
      <c r="K328">
        <v>10096</v>
      </c>
      <c r="L328" t="s">
        <v>68</v>
      </c>
      <c r="M328">
        <v>1</v>
      </c>
      <c r="N328">
        <v>1</v>
      </c>
      <c r="O328" t="s">
        <v>1358</v>
      </c>
      <c r="R328">
        <f t="shared" si="20"/>
        <v>0</v>
      </c>
      <c r="S328">
        <f t="shared" si="21"/>
        <v>2</v>
      </c>
      <c r="T328" s="7" t="s">
        <v>3946</v>
      </c>
      <c r="U328">
        <f t="shared" si="22"/>
        <v>0</v>
      </c>
      <c r="V328" t="s">
        <v>4507</v>
      </c>
      <c r="W328">
        <f t="shared" si="23"/>
        <v>0</v>
      </c>
      <c r="AA328" t="s">
        <v>1357</v>
      </c>
      <c r="AB328">
        <v>43859.199999999997</v>
      </c>
      <c r="AC328">
        <v>55</v>
      </c>
      <c r="AD328" t="s">
        <v>1357</v>
      </c>
      <c r="AE328">
        <v>55</v>
      </c>
      <c r="AF328">
        <v>0</v>
      </c>
    </row>
    <row r="329" spans="1:32" x14ac:dyDescent="0.25">
      <c r="A329" t="s">
        <v>557</v>
      </c>
      <c r="B329" t="s">
        <v>557</v>
      </c>
      <c r="C329">
        <v>34.08</v>
      </c>
      <c r="D329">
        <v>1078.5406</v>
      </c>
      <c r="E329">
        <v>9</v>
      </c>
      <c r="F329">
        <v>-1.3</v>
      </c>
      <c r="G329">
        <v>540.27689999999996</v>
      </c>
      <c r="H329">
        <v>20.27</v>
      </c>
      <c r="I329" s="1">
        <v>729000</v>
      </c>
      <c r="J329">
        <v>15</v>
      </c>
      <c r="K329">
        <v>4696</v>
      </c>
      <c r="L329" t="s">
        <v>27</v>
      </c>
      <c r="M329">
        <v>1</v>
      </c>
      <c r="N329">
        <v>1</v>
      </c>
      <c r="O329" t="s">
        <v>558</v>
      </c>
      <c r="R329">
        <f t="shared" si="20"/>
        <v>0</v>
      </c>
      <c r="S329">
        <f t="shared" si="21"/>
        <v>0</v>
      </c>
      <c r="T329" s="7" t="s">
        <v>3947</v>
      </c>
      <c r="U329">
        <f t="shared" si="22"/>
        <v>0</v>
      </c>
      <c r="V329" t="s">
        <v>4508</v>
      </c>
      <c r="W329">
        <f t="shared" si="23"/>
        <v>0</v>
      </c>
      <c r="AA329" t="s">
        <v>557</v>
      </c>
      <c r="AB329">
        <v>4004.4</v>
      </c>
      <c r="AC329">
        <v>1.4</v>
      </c>
      <c r="AD329" t="s">
        <v>557</v>
      </c>
      <c r="AE329">
        <v>1.4</v>
      </c>
      <c r="AF329">
        <v>1</v>
      </c>
    </row>
    <row r="330" spans="1:32" x14ac:dyDescent="0.25">
      <c r="A330" t="s">
        <v>1946</v>
      </c>
      <c r="B330" t="s">
        <v>1946</v>
      </c>
      <c r="C330">
        <v>22.7</v>
      </c>
      <c r="D330">
        <v>1072.6141</v>
      </c>
      <c r="E330">
        <v>9</v>
      </c>
      <c r="F330">
        <v>-0.7</v>
      </c>
      <c r="G330">
        <v>537.31399999999996</v>
      </c>
      <c r="H330">
        <v>29.35</v>
      </c>
      <c r="I330" s="1">
        <v>14800000</v>
      </c>
      <c r="J330">
        <v>19</v>
      </c>
      <c r="K330">
        <v>7390</v>
      </c>
      <c r="L330" t="s">
        <v>159</v>
      </c>
      <c r="M330">
        <v>2</v>
      </c>
      <c r="N330">
        <v>2</v>
      </c>
      <c r="O330" t="s">
        <v>313</v>
      </c>
      <c r="R330">
        <f t="shared" si="20"/>
        <v>0</v>
      </c>
      <c r="S330">
        <f t="shared" si="21"/>
        <v>0</v>
      </c>
      <c r="T330" s="7" t="s">
        <v>3948</v>
      </c>
      <c r="U330">
        <f t="shared" si="22"/>
        <v>0</v>
      </c>
      <c r="V330" t="s">
        <v>4509</v>
      </c>
      <c r="W330">
        <f t="shared" si="23"/>
        <v>0</v>
      </c>
      <c r="AA330" t="s">
        <v>1946</v>
      </c>
      <c r="AB330">
        <v>253.3</v>
      </c>
      <c r="AC330">
        <v>0.15</v>
      </c>
      <c r="AD330" t="s">
        <v>1946</v>
      </c>
      <c r="AE330">
        <v>0.15</v>
      </c>
      <c r="AF330">
        <v>1</v>
      </c>
    </row>
    <row r="331" spans="1:32" x14ac:dyDescent="0.25">
      <c r="A331" t="s">
        <v>1009</v>
      </c>
      <c r="B331" t="s">
        <v>1009</v>
      </c>
      <c r="C331">
        <v>29.72</v>
      </c>
      <c r="D331">
        <v>1167.6539</v>
      </c>
      <c r="E331">
        <v>9</v>
      </c>
      <c r="F331">
        <v>0.9</v>
      </c>
      <c r="G331">
        <v>584.83479999999997</v>
      </c>
      <c r="H331">
        <v>53.14</v>
      </c>
      <c r="I331" s="1">
        <v>1940000</v>
      </c>
      <c r="J331">
        <v>15</v>
      </c>
      <c r="K331">
        <v>15061</v>
      </c>
      <c r="L331" t="s">
        <v>27</v>
      </c>
      <c r="M331">
        <v>1</v>
      </c>
      <c r="N331">
        <v>1</v>
      </c>
      <c r="O331" t="s">
        <v>1010</v>
      </c>
      <c r="R331">
        <f t="shared" si="20"/>
        <v>0</v>
      </c>
      <c r="S331">
        <f t="shared" si="21"/>
        <v>1</v>
      </c>
      <c r="T331" s="7" t="s">
        <v>3949</v>
      </c>
      <c r="U331">
        <f t="shared" si="22"/>
        <v>0</v>
      </c>
      <c r="V331" t="s">
        <v>4510</v>
      </c>
      <c r="W331">
        <f t="shared" si="23"/>
        <v>0</v>
      </c>
      <c r="AA331" t="s">
        <v>1009</v>
      </c>
      <c r="AB331">
        <v>3281.2</v>
      </c>
      <c r="AC331">
        <v>1.2</v>
      </c>
      <c r="AD331" t="s">
        <v>1009</v>
      </c>
      <c r="AE331">
        <v>1.2</v>
      </c>
      <c r="AF331">
        <v>1</v>
      </c>
    </row>
    <row r="332" spans="1:32" x14ac:dyDescent="0.25">
      <c r="A332" t="s">
        <v>1378</v>
      </c>
      <c r="B332" t="s">
        <v>1378</v>
      </c>
      <c r="C332">
        <v>27.01</v>
      </c>
      <c r="D332">
        <v>1023.6077</v>
      </c>
      <c r="E332">
        <v>9</v>
      </c>
      <c r="F332">
        <v>-1.1000000000000001</v>
      </c>
      <c r="G332">
        <v>512.81050000000005</v>
      </c>
      <c r="H332">
        <v>23.2</v>
      </c>
      <c r="I332" s="1">
        <v>153000</v>
      </c>
      <c r="J332">
        <v>18</v>
      </c>
      <c r="K332">
        <v>5485</v>
      </c>
      <c r="L332" t="s">
        <v>141</v>
      </c>
      <c r="M332">
        <v>1</v>
      </c>
      <c r="N332">
        <v>1</v>
      </c>
      <c r="O332" t="s">
        <v>1379</v>
      </c>
      <c r="R332">
        <f t="shared" si="20"/>
        <v>0</v>
      </c>
      <c r="S332">
        <f t="shared" si="21"/>
        <v>0</v>
      </c>
      <c r="T332" s="7" t="s">
        <v>3950</v>
      </c>
      <c r="U332">
        <f t="shared" si="22"/>
        <v>0</v>
      </c>
      <c r="V332" t="s">
        <v>4511</v>
      </c>
      <c r="W332">
        <f t="shared" si="23"/>
        <v>0</v>
      </c>
      <c r="AA332" t="s">
        <v>1378</v>
      </c>
      <c r="AB332">
        <v>44222.8</v>
      </c>
      <c r="AC332">
        <v>60</v>
      </c>
      <c r="AD332" t="s">
        <v>1378</v>
      </c>
      <c r="AE332">
        <v>60</v>
      </c>
      <c r="AF332">
        <v>0</v>
      </c>
    </row>
    <row r="333" spans="1:32" x14ac:dyDescent="0.25">
      <c r="A333" t="s">
        <v>1775</v>
      </c>
      <c r="B333" t="s">
        <v>1775</v>
      </c>
      <c r="C333">
        <v>24.08</v>
      </c>
      <c r="D333">
        <v>971.50760000000002</v>
      </c>
      <c r="E333">
        <v>9</v>
      </c>
      <c r="F333">
        <v>-2.2000000000000002</v>
      </c>
      <c r="G333">
        <v>486.76</v>
      </c>
      <c r="H333">
        <v>25.53</v>
      </c>
      <c r="I333">
        <v>0</v>
      </c>
      <c r="J333">
        <v>18</v>
      </c>
      <c r="K333">
        <v>6236</v>
      </c>
      <c r="L333" t="s">
        <v>141</v>
      </c>
      <c r="M333">
        <v>1</v>
      </c>
      <c r="N333">
        <v>1</v>
      </c>
      <c r="O333" t="s">
        <v>1776</v>
      </c>
      <c r="R333">
        <f t="shared" si="20"/>
        <v>0</v>
      </c>
      <c r="S333">
        <f t="shared" si="21"/>
        <v>0</v>
      </c>
      <c r="T333" s="7" t="s">
        <v>3951</v>
      </c>
      <c r="U333">
        <f t="shared" si="22"/>
        <v>0</v>
      </c>
      <c r="V333" t="s">
        <v>4512</v>
      </c>
      <c r="W333">
        <f t="shared" si="23"/>
        <v>0</v>
      </c>
      <c r="AA333" t="s">
        <v>1775</v>
      </c>
      <c r="AB333">
        <v>44983.8</v>
      </c>
      <c r="AC333">
        <v>65</v>
      </c>
      <c r="AD333" t="s">
        <v>1775</v>
      </c>
      <c r="AE333">
        <v>65</v>
      </c>
      <c r="AF333">
        <v>0</v>
      </c>
    </row>
    <row r="334" spans="1:32" x14ac:dyDescent="0.25">
      <c r="A334" t="s">
        <v>1986</v>
      </c>
      <c r="B334" t="s">
        <v>1986</v>
      </c>
      <c r="C334">
        <v>22.42</v>
      </c>
      <c r="D334">
        <v>1063.6277</v>
      </c>
      <c r="E334">
        <v>9</v>
      </c>
      <c r="F334">
        <v>-1.9</v>
      </c>
      <c r="G334">
        <v>532.82010000000002</v>
      </c>
      <c r="H334">
        <v>30.42</v>
      </c>
      <c r="I334" s="1">
        <v>809000</v>
      </c>
      <c r="J334">
        <v>19</v>
      </c>
      <c r="K334">
        <v>7767</v>
      </c>
      <c r="L334" t="s">
        <v>159</v>
      </c>
      <c r="M334">
        <v>1</v>
      </c>
      <c r="N334">
        <v>1</v>
      </c>
      <c r="O334" t="s">
        <v>1776</v>
      </c>
      <c r="R334">
        <f t="shared" si="20"/>
        <v>0</v>
      </c>
      <c r="S334">
        <f t="shared" si="21"/>
        <v>0</v>
      </c>
      <c r="T334" s="7" t="s">
        <v>3952</v>
      </c>
      <c r="U334">
        <f t="shared" si="22"/>
        <v>0</v>
      </c>
      <c r="V334" t="s">
        <v>4513</v>
      </c>
      <c r="W334">
        <f t="shared" si="23"/>
        <v>0</v>
      </c>
      <c r="AA334" t="s">
        <v>1986</v>
      </c>
      <c r="AB334">
        <v>31046.5</v>
      </c>
      <c r="AC334">
        <v>18</v>
      </c>
      <c r="AD334" t="s">
        <v>1986</v>
      </c>
      <c r="AE334">
        <v>18</v>
      </c>
      <c r="AF334">
        <v>0</v>
      </c>
    </row>
    <row r="335" spans="1:32" x14ac:dyDescent="0.25">
      <c r="A335" t="s">
        <v>1275</v>
      </c>
      <c r="B335" t="s">
        <v>1275</v>
      </c>
      <c r="C335">
        <v>27.75</v>
      </c>
      <c r="D335">
        <v>907.51670000000001</v>
      </c>
      <c r="E335">
        <v>9</v>
      </c>
      <c r="F335">
        <v>0.7</v>
      </c>
      <c r="G335">
        <v>454.76589999999999</v>
      </c>
      <c r="H335">
        <v>44.83</v>
      </c>
      <c r="I335" s="1">
        <v>3090000</v>
      </c>
      <c r="J335">
        <v>17</v>
      </c>
      <c r="K335">
        <v>11747</v>
      </c>
      <c r="L335" t="s">
        <v>87</v>
      </c>
      <c r="M335">
        <v>11</v>
      </c>
      <c r="N335">
        <v>11</v>
      </c>
      <c r="O335" t="s">
        <v>1276</v>
      </c>
      <c r="R335">
        <f t="shared" si="20"/>
        <v>0</v>
      </c>
      <c r="S335">
        <f t="shared" si="21"/>
        <v>0</v>
      </c>
      <c r="T335" s="7" t="s">
        <v>3953</v>
      </c>
      <c r="U335">
        <f t="shared" si="22"/>
        <v>0</v>
      </c>
      <c r="V335" t="s">
        <v>3896</v>
      </c>
      <c r="W335">
        <f t="shared" si="23"/>
        <v>0</v>
      </c>
      <c r="AA335" t="s">
        <v>1275</v>
      </c>
      <c r="AB335">
        <v>45749.5</v>
      </c>
      <c r="AC335">
        <v>70</v>
      </c>
      <c r="AD335" t="s">
        <v>1275</v>
      </c>
      <c r="AE335">
        <v>70</v>
      </c>
      <c r="AF335">
        <v>0</v>
      </c>
    </row>
    <row r="336" spans="1:32" x14ac:dyDescent="0.25">
      <c r="A336" t="s">
        <v>1961</v>
      </c>
      <c r="B336" t="s">
        <v>1961</v>
      </c>
      <c r="C336">
        <v>22.57</v>
      </c>
      <c r="D336">
        <v>907.51670000000001</v>
      </c>
      <c r="E336">
        <v>9</v>
      </c>
      <c r="F336">
        <v>0.8</v>
      </c>
      <c r="G336">
        <v>454.76600000000002</v>
      </c>
      <c r="H336">
        <v>43.69</v>
      </c>
      <c r="I336" s="1">
        <v>1160000</v>
      </c>
      <c r="J336">
        <v>18</v>
      </c>
      <c r="K336">
        <v>11792</v>
      </c>
      <c r="L336" t="s">
        <v>141</v>
      </c>
      <c r="M336">
        <v>1</v>
      </c>
      <c r="N336">
        <v>1</v>
      </c>
      <c r="O336" t="s">
        <v>1276</v>
      </c>
      <c r="R336">
        <f t="shared" ref="R336:R399" si="24">SUMPRODUCT(--ISNUMBER(SEARCH($T$2:$T$596,"*"&amp;O336&amp;"*")))</f>
        <v>0</v>
      </c>
      <c r="S336">
        <f t="shared" ref="S336:S399" si="25">SUMPRODUCT(--ISNUMBER(SEARCH($V$2:$V$2873,"*"&amp;O336&amp;"*")))</f>
        <v>0</v>
      </c>
      <c r="T336" s="7" t="s">
        <v>3954</v>
      </c>
      <c r="U336">
        <f t="shared" si="22"/>
        <v>0</v>
      </c>
      <c r="V336" t="s">
        <v>4514</v>
      </c>
      <c r="W336">
        <f t="shared" si="23"/>
        <v>0</v>
      </c>
      <c r="AA336" t="s">
        <v>1961</v>
      </c>
      <c r="AB336">
        <v>46563</v>
      </c>
      <c r="AC336">
        <v>80</v>
      </c>
      <c r="AD336" t="s">
        <v>1961</v>
      </c>
      <c r="AE336">
        <v>80</v>
      </c>
      <c r="AF336">
        <v>0</v>
      </c>
    </row>
    <row r="337" spans="1:32" x14ac:dyDescent="0.25">
      <c r="A337" t="s">
        <v>2464</v>
      </c>
      <c r="B337" t="s">
        <v>2464</v>
      </c>
      <c r="C337">
        <v>18.149999999999999</v>
      </c>
      <c r="D337">
        <v>1083.5963999999999</v>
      </c>
      <c r="E337">
        <v>9</v>
      </c>
      <c r="F337">
        <v>1.6</v>
      </c>
      <c r="G337">
        <v>542.80629999999996</v>
      </c>
      <c r="H337">
        <v>39.58</v>
      </c>
      <c r="I337" s="1">
        <v>1540000</v>
      </c>
      <c r="J337">
        <v>13</v>
      </c>
      <c r="K337">
        <v>10120</v>
      </c>
      <c r="L337" t="s">
        <v>20</v>
      </c>
      <c r="M337">
        <v>1</v>
      </c>
      <c r="N337">
        <v>1</v>
      </c>
      <c r="O337" t="s">
        <v>1276</v>
      </c>
      <c r="R337">
        <f t="shared" si="24"/>
        <v>0</v>
      </c>
      <c r="S337">
        <f t="shared" si="25"/>
        <v>0</v>
      </c>
      <c r="T337" s="7" t="s">
        <v>3955</v>
      </c>
      <c r="U337">
        <f t="shared" si="22"/>
        <v>0</v>
      </c>
      <c r="V337" t="s">
        <v>4091</v>
      </c>
      <c r="W337">
        <f t="shared" si="23"/>
        <v>0</v>
      </c>
      <c r="AA337" t="s">
        <v>2464</v>
      </c>
      <c r="AB337">
        <v>20975.5</v>
      </c>
      <c r="AC337">
        <v>8.5</v>
      </c>
      <c r="AD337" t="s">
        <v>2464</v>
      </c>
      <c r="AE337">
        <v>8.5</v>
      </c>
      <c r="AF337">
        <v>0</v>
      </c>
    </row>
    <row r="338" spans="1:32" x14ac:dyDescent="0.25">
      <c r="A338" t="s">
        <v>2825</v>
      </c>
      <c r="B338" t="s">
        <v>678</v>
      </c>
      <c r="C338">
        <v>32.9</v>
      </c>
      <c r="D338">
        <v>1081.5841</v>
      </c>
      <c r="E338">
        <v>9</v>
      </c>
      <c r="F338">
        <v>2</v>
      </c>
      <c r="G338">
        <v>541.80039999999997</v>
      </c>
      <c r="H338">
        <v>42.33</v>
      </c>
      <c r="I338" s="1">
        <v>1000000</v>
      </c>
      <c r="J338">
        <v>13</v>
      </c>
      <c r="K338">
        <v>11056</v>
      </c>
      <c r="L338" t="s">
        <v>20</v>
      </c>
      <c r="M338">
        <v>2</v>
      </c>
      <c r="N338">
        <v>2</v>
      </c>
      <c r="O338" t="s">
        <v>679</v>
      </c>
      <c r="P338" t="s">
        <v>24</v>
      </c>
      <c r="Q338" t="s">
        <v>25</v>
      </c>
      <c r="R338">
        <f t="shared" si="24"/>
        <v>0</v>
      </c>
      <c r="S338">
        <f t="shared" si="25"/>
        <v>0</v>
      </c>
      <c r="T338" s="7" t="s">
        <v>3956</v>
      </c>
      <c r="U338">
        <f t="shared" si="22"/>
        <v>0</v>
      </c>
      <c r="V338" t="s">
        <v>4515</v>
      </c>
      <c r="W338">
        <f t="shared" si="23"/>
        <v>0</v>
      </c>
      <c r="AA338" t="s">
        <v>2825</v>
      </c>
      <c r="AB338">
        <v>18194.5</v>
      </c>
      <c r="AC338">
        <v>7</v>
      </c>
      <c r="AD338" t="s">
        <v>2825</v>
      </c>
      <c r="AE338">
        <v>7</v>
      </c>
      <c r="AF338">
        <v>0</v>
      </c>
    </row>
    <row r="339" spans="1:32" x14ac:dyDescent="0.25">
      <c r="A339" t="s">
        <v>1572</v>
      </c>
      <c r="B339" t="s">
        <v>1572</v>
      </c>
      <c r="C339">
        <v>25.65</v>
      </c>
      <c r="D339">
        <v>1033.5556999999999</v>
      </c>
      <c r="E339">
        <v>9</v>
      </c>
      <c r="F339">
        <v>-1.4</v>
      </c>
      <c r="G339">
        <v>517.78440000000001</v>
      </c>
      <c r="H339">
        <v>25.5</v>
      </c>
      <c r="I339" s="1">
        <v>1090000</v>
      </c>
      <c r="J339">
        <v>18</v>
      </c>
      <c r="K339">
        <v>6226</v>
      </c>
      <c r="L339" t="s">
        <v>141</v>
      </c>
      <c r="M339">
        <v>1</v>
      </c>
      <c r="N339">
        <v>1</v>
      </c>
      <c r="O339" t="s">
        <v>1573</v>
      </c>
      <c r="R339">
        <f t="shared" si="24"/>
        <v>1</v>
      </c>
      <c r="S339">
        <f t="shared" si="25"/>
        <v>0</v>
      </c>
      <c r="T339" s="7" t="s">
        <v>3957</v>
      </c>
      <c r="U339">
        <f t="shared" si="22"/>
        <v>0</v>
      </c>
      <c r="V339" t="s">
        <v>4516</v>
      </c>
      <c r="W339">
        <f t="shared" si="23"/>
        <v>0</v>
      </c>
      <c r="AA339" t="s">
        <v>1572</v>
      </c>
      <c r="AB339">
        <v>41186.1</v>
      </c>
      <c r="AC339">
        <v>41</v>
      </c>
      <c r="AD339" t="s">
        <v>1572</v>
      </c>
      <c r="AE339">
        <v>41</v>
      </c>
      <c r="AF339">
        <v>0</v>
      </c>
    </row>
    <row r="340" spans="1:32" x14ac:dyDescent="0.25">
      <c r="A340" t="s">
        <v>787</v>
      </c>
      <c r="B340" t="s">
        <v>787</v>
      </c>
      <c r="C340">
        <v>31.8</v>
      </c>
      <c r="D340">
        <v>1007.6015</v>
      </c>
      <c r="E340">
        <v>9</v>
      </c>
      <c r="F340">
        <v>0.2</v>
      </c>
      <c r="G340">
        <v>504.80810000000002</v>
      </c>
      <c r="H340">
        <v>29.72</v>
      </c>
      <c r="I340" s="1">
        <v>411000</v>
      </c>
      <c r="J340">
        <v>19</v>
      </c>
      <c r="K340">
        <v>7520</v>
      </c>
      <c r="L340" t="s">
        <v>159</v>
      </c>
      <c r="M340">
        <v>1</v>
      </c>
      <c r="N340">
        <v>1</v>
      </c>
      <c r="O340" t="s">
        <v>788</v>
      </c>
      <c r="R340">
        <f t="shared" si="24"/>
        <v>0</v>
      </c>
      <c r="S340">
        <f t="shared" si="25"/>
        <v>1</v>
      </c>
      <c r="T340" s="7" t="s">
        <v>3958</v>
      </c>
      <c r="U340">
        <f t="shared" si="22"/>
        <v>0</v>
      </c>
      <c r="V340" t="s">
        <v>4517</v>
      </c>
      <c r="W340">
        <f t="shared" si="23"/>
        <v>0</v>
      </c>
      <c r="AA340" t="s">
        <v>787</v>
      </c>
      <c r="AB340">
        <v>44445.9</v>
      </c>
      <c r="AC340">
        <v>60</v>
      </c>
      <c r="AD340" t="s">
        <v>787</v>
      </c>
      <c r="AE340">
        <v>60</v>
      </c>
      <c r="AF340">
        <v>0</v>
      </c>
    </row>
    <row r="341" spans="1:32" x14ac:dyDescent="0.25">
      <c r="A341" t="s">
        <v>1479</v>
      </c>
      <c r="B341" t="s">
        <v>1479</v>
      </c>
      <c r="C341">
        <v>26.29</v>
      </c>
      <c r="D341">
        <v>1026.4982</v>
      </c>
      <c r="E341">
        <v>9</v>
      </c>
      <c r="F341">
        <v>0.3</v>
      </c>
      <c r="G341">
        <v>514.25649999999996</v>
      </c>
      <c r="H341">
        <v>32.520000000000003</v>
      </c>
      <c r="I341" s="1">
        <v>133000</v>
      </c>
      <c r="J341">
        <v>17</v>
      </c>
      <c r="K341">
        <v>8333</v>
      </c>
      <c r="L341" t="s">
        <v>87</v>
      </c>
      <c r="M341">
        <v>1</v>
      </c>
      <c r="N341">
        <v>1</v>
      </c>
      <c r="O341" t="s">
        <v>1480</v>
      </c>
      <c r="R341">
        <f t="shared" si="24"/>
        <v>0</v>
      </c>
      <c r="S341">
        <f t="shared" si="25"/>
        <v>0</v>
      </c>
      <c r="T341" s="7" t="s">
        <v>3959</v>
      </c>
      <c r="U341">
        <f t="shared" si="22"/>
        <v>0</v>
      </c>
      <c r="V341" t="s">
        <v>4518</v>
      </c>
      <c r="W341">
        <f t="shared" si="23"/>
        <v>0</v>
      </c>
      <c r="AA341" t="s">
        <v>1479</v>
      </c>
      <c r="AB341">
        <v>23098.9</v>
      </c>
      <c r="AC341">
        <v>10</v>
      </c>
      <c r="AD341" t="s">
        <v>1479</v>
      </c>
      <c r="AE341">
        <v>10</v>
      </c>
      <c r="AF341">
        <v>0</v>
      </c>
    </row>
    <row r="342" spans="1:32" x14ac:dyDescent="0.25">
      <c r="A342" t="s">
        <v>1841</v>
      </c>
      <c r="B342" t="s">
        <v>1841</v>
      </c>
      <c r="C342">
        <v>23.57</v>
      </c>
      <c r="D342">
        <v>1059.5963999999999</v>
      </c>
      <c r="E342">
        <v>9</v>
      </c>
      <c r="F342">
        <v>1.9</v>
      </c>
      <c r="G342">
        <v>530.80650000000003</v>
      </c>
      <c r="H342">
        <v>57.41</v>
      </c>
      <c r="I342" s="1">
        <v>2980000</v>
      </c>
      <c r="J342">
        <v>15</v>
      </c>
      <c r="K342">
        <v>16522</v>
      </c>
      <c r="L342" t="s">
        <v>27</v>
      </c>
      <c r="M342">
        <v>1</v>
      </c>
      <c r="N342">
        <v>1</v>
      </c>
      <c r="O342" t="s">
        <v>1842</v>
      </c>
      <c r="R342">
        <f t="shared" si="24"/>
        <v>0</v>
      </c>
      <c r="S342">
        <f t="shared" si="25"/>
        <v>0</v>
      </c>
      <c r="T342" s="7" t="s">
        <v>3960</v>
      </c>
      <c r="U342">
        <f t="shared" si="22"/>
        <v>0</v>
      </c>
      <c r="V342" t="s">
        <v>4519</v>
      </c>
      <c r="W342">
        <f t="shared" si="23"/>
        <v>0</v>
      </c>
      <c r="AA342" t="s">
        <v>1841</v>
      </c>
      <c r="AB342">
        <v>17592.3</v>
      </c>
      <c r="AC342">
        <v>7</v>
      </c>
      <c r="AD342" t="s">
        <v>1841</v>
      </c>
      <c r="AE342">
        <v>7</v>
      </c>
      <c r="AF342">
        <v>0</v>
      </c>
    </row>
    <row r="343" spans="1:32" x14ac:dyDescent="0.25">
      <c r="A343" t="s">
        <v>818</v>
      </c>
      <c r="B343" t="s">
        <v>818</v>
      </c>
      <c r="C343">
        <v>31.51</v>
      </c>
      <c r="D343">
        <v>896.53309999999999</v>
      </c>
      <c r="E343">
        <v>9</v>
      </c>
      <c r="F343">
        <v>0.2</v>
      </c>
      <c r="G343">
        <v>449.27390000000003</v>
      </c>
      <c r="H343">
        <v>36.46</v>
      </c>
      <c r="I343" s="1">
        <v>1120000</v>
      </c>
      <c r="J343">
        <v>18</v>
      </c>
      <c r="K343">
        <v>9755</v>
      </c>
      <c r="L343" t="s">
        <v>141</v>
      </c>
      <c r="M343">
        <v>1</v>
      </c>
      <c r="N343">
        <v>1</v>
      </c>
      <c r="O343" t="s">
        <v>819</v>
      </c>
      <c r="R343">
        <f t="shared" si="24"/>
        <v>0</v>
      </c>
      <c r="S343">
        <f t="shared" si="25"/>
        <v>0</v>
      </c>
      <c r="T343" s="7" t="s">
        <v>3961</v>
      </c>
      <c r="U343">
        <f t="shared" si="22"/>
        <v>0</v>
      </c>
      <c r="V343" t="s">
        <v>4520</v>
      </c>
      <c r="W343">
        <f t="shared" si="23"/>
        <v>0</v>
      </c>
      <c r="AA343" t="s">
        <v>818</v>
      </c>
      <c r="AB343">
        <v>44910.400000000001</v>
      </c>
      <c r="AC343">
        <v>65</v>
      </c>
      <c r="AD343" t="s">
        <v>818</v>
      </c>
      <c r="AE343">
        <v>65</v>
      </c>
      <c r="AF343">
        <v>0</v>
      </c>
    </row>
    <row r="344" spans="1:32" x14ac:dyDescent="0.25">
      <c r="A344" t="s">
        <v>455</v>
      </c>
      <c r="B344" t="s">
        <v>455</v>
      </c>
      <c r="C344">
        <v>35.369999999999997</v>
      </c>
      <c r="D344">
        <v>1131.6400000000001</v>
      </c>
      <c r="E344">
        <v>9</v>
      </c>
      <c r="F344">
        <v>1</v>
      </c>
      <c r="G344">
        <v>378.221</v>
      </c>
      <c r="H344">
        <v>38.020000000000003</v>
      </c>
      <c r="I344" s="1">
        <v>5050000</v>
      </c>
      <c r="J344">
        <v>12</v>
      </c>
      <c r="K344">
        <v>10214</v>
      </c>
      <c r="L344" t="s">
        <v>167</v>
      </c>
      <c r="M344">
        <v>2</v>
      </c>
      <c r="N344">
        <v>2</v>
      </c>
      <c r="O344" t="s">
        <v>456</v>
      </c>
      <c r="R344">
        <f t="shared" si="24"/>
        <v>0</v>
      </c>
      <c r="S344">
        <f t="shared" si="25"/>
        <v>0</v>
      </c>
      <c r="T344" s="7" t="s">
        <v>3962</v>
      </c>
      <c r="U344">
        <f t="shared" si="22"/>
        <v>0</v>
      </c>
      <c r="V344" t="s">
        <v>4521</v>
      </c>
      <c r="W344">
        <f t="shared" si="23"/>
        <v>0</v>
      </c>
      <c r="AA344" t="s">
        <v>455</v>
      </c>
      <c r="AB344">
        <v>59.9</v>
      </c>
      <c r="AC344">
        <v>0.03</v>
      </c>
      <c r="AD344" t="s">
        <v>455</v>
      </c>
      <c r="AE344">
        <v>0.03</v>
      </c>
      <c r="AF344">
        <v>1</v>
      </c>
    </row>
    <row r="345" spans="1:32" x14ac:dyDescent="0.25">
      <c r="A345" t="s">
        <v>903</v>
      </c>
      <c r="B345" t="s">
        <v>903</v>
      </c>
      <c r="C345">
        <v>30.71</v>
      </c>
      <c r="D345">
        <v>1145.6556</v>
      </c>
      <c r="E345">
        <v>9</v>
      </c>
      <c r="F345">
        <v>0.9</v>
      </c>
      <c r="G345">
        <v>573.8356</v>
      </c>
      <c r="H345">
        <v>42.01</v>
      </c>
      <c r="I345" s="1">
        <v>3190000</v>
      </c>
      <c r="J345">
        <v>13</v>
      </c>
      <c r="K345">
        <v>10947</v>
      </c>
      <c r="L345" t="s">
        <v>20</v>
      </c>
      <c r="M345">
        <v>2</v>
      </c>
      <c r="N345">
        <v>2</v>
      </c>
      <c r="O345" t="s">
        <v>456</v>
      </c>
      <c r="R345">
        <f t="shared" si="24"/>
        <v>0</v>
      </c>
      <c r="S345">
        <f t="shared" si="25"/>
        <v>0</v>
      </c>
      <c r="T345" s="7" t="s">
        <v>3963</v>
      </c>
      <c r="U345">
        <f t="shared" si="22"/>
        <v>0</v>
      </c>
      <c r="V345" t="s">
        <v>4522</v>
      </c>
      <c r="W345">
        <f t="shared" si="23"/>
        <v>0</v>
      </c>
      <c r="AA345" t="s">
        <v>903</v>
      </c>
      <c r="AB345">
        <v>521.6</v>
      </c>
      <c r="AC345">
        <v>0.3</v>
      </c>
      <c r="AD345" t="s">
        <v>903</v>
      </c>
      <c r="AE345">
        <v>0.3</v>
      </c>
      <c r="AF345">
        <v>1</v>
      </c>
    </row>
    <row r="346" spans="1:32" x14ac:dyDescent="0.25">
      <c r="A346" t="s">
        <v>2550</v>
      </c>
      <c r="B346" t="s">
        <v>2550</v>
      </c>
      <c r="C346">
        <v>17.399999999999999</v>
      </c>
      <c r="D346">
        <v>1058.6124</v>
      </c>
      <c r="E346">
        <v>9</v>
      </c>
      <c r="F346">
        <v>8.3000000000000007</v>
      </c>
      <c r="G346">
        <v>530.31790000000001</v>
      </c>
      <c r="H346">
        <v>34.32</v>
      </c>
      <c r="I346" s="1">
        <v>449000</v>
      </c>
      <c r="J346">
        <v>12</v>
      </c>
      <c r="K346">
        <v>8938</v>
      </c>
      <c r="L346" t="s">
        <v>167</v>
      </c>
      <c r="M346">
        <v>1</v>
      </c>
      <c r="N346">
        <v>1</v>
      </c>
      <c r="O346" t="s">
        <v>2551</v>
      </c>
      <c r="R346">
        <f t="shared" si="24"/>
        <v>0</v>
      </c>
      <c r="S346">
        <f t="shared" si="25"/>
        <v>0</v>
      </c>
      <c r="T346" s="7" t="s">
        <v>3964</v>
      </c>
      <c r="U346">
        <f t="shared" si="22"/>
        <v>0</v>
      </c>
      <c r="V346" t="s">
        <v>4523</v>
      </c>
      <c r="W346">
        <f t="shared" si="23"/>
        <v>2</v>
      </c>
      <c r="AA346" t="s">
        <v>2550</v>
      </c>
      <c r="AB346">
        <v>39303.599999999999</v>
      </c>
      <c r="AC346">
        <v>34</v>
      </c>
      <c r="AD346" t="s">
        <v>2550</v>
      </c>
      <c r="AE346">
        <v>34</v>
      </c>
      <c r="AF346">
        <v>0</v>
      </c>
    </row>
    <row r="347" spans="1:32" x14ac:dyDescent="0.25">
      <c r="A347" t="s">
        <v>1202</v>
      </c>
      <c r="B347" t="s">
        <v>1202</v>
      </c>
      <c r="C347">
        <v>28.38</v>
      </c>
      <c r="D347">
        <v>931.49149999999997</v>
      </c>
      <c r="E347">
        <v>9</v>
      </c>
      <c r="F347">
        <v>2.2999999999999998</v>
      </c>
      <c r="G347">
        <v>466.75409999999999</v>
      </c>
      <c r="H347">
        <v>26.8</v>
      </c>
      <c r="I347" s="1">
        <v>15600000</v>
      </c>
      <c r="J347">
        <v>16</v>
      </c>
      <c r="K347">
        <v>6757</v>
      </c>
      <c r="L347" t="s">
        <v>53</v>
      </c>
      <c r="M347">
        <v>5</v>
      </c>
      <c r="N347">
        <v>5</v>
      </c>
      <c r="O347" t="s">
        <v>1203</v>
      </c>
      <c r="R347">
        <f t="shared" si="24"/>
        <v>0</v>
      </c>
      <c r="S347">
        <f t="shared" si="25"/>
        <v>0</v>
      </c>
      <c r="T347" s="8" t="s">
        <v>3965</v>
      </c>
      <c r="U347">
        <f t="shared" si="22"/>
        <v>0</v>
      </c>
      <c r="V347" t="s">
        <v>4524</v>
      </c>
      <c r="W347">
        <f t="shared" si="23"/>
        <v>0</v>
      </c>
      <c r="AA347" t="s">
        <v>1202</v>
      </c>
      <c r="AB347">
        <v>45521.4</v>
      </c>
      <c r="AC347">
        <v>70</v>
      </c>
      <c r="AD347" t="s">
        <v>1202</v>
      </c>
      <c r="AE347">
        <v>70</v>
      </c>
      <c r="AF347">
        <v>0</v>
      </c>
    </row>
    <row r="348" spans="1:32" x14ac:dyDescent="0.25">
      <c r="A348" t="s">
        <v>1501</v>
      </c>
      <c r="B348" t="s">
        <v>1501</v>
      </c>
      <c r="C348">
        <v>26.05</v>
      </c>
      <c r="D348">
        <v>931.49149999999997</v>
      </c>
      <c r="E348">
        <v>9</v>
      </c>
      <c r="F348">
        <v>1.8</v>
      </c>
      <c r="G348">
        <v>466.75389999999999</v>
      </c>
      <c r="H348">
        <v>28.11</v>
      </c>
      <c r="I348" s="1">
        <v>16600000</v>
      </c>
      <c r="J348">
        <v>16</v>
      </c>
      <c r="K348">
        <v>7151</v>
      </c>
      <c r="L348" t="s">
        <v>53</v>
      </c>
      <c r="M348">
        <v>12</v>
      </c>
      <c r="N348">
        <v>12</v>
      </c>
      <c r="O348" t="s">
        <v>1203</v>
      </c>
      <c r="R348">
        <f t="shared" si="24"/>
        <v>0</v>
      </c>
      <c r="S348">
        <f t="shared" si="25"/>
        <v>0</v>
      </c>
      <c r="T348" s="7" t="s">
        <v>3966</v>
      </c>
      <c r="U348">
        <f t="shared" si="22"/>
        <v>0</v>
      </c>
      <c r="V348" t="s">
        <v>4525</v>
      </c>
      <c r="W348">
        <f t="shared" si="23"/>
        <v>0</v>
      </c>
      <c r="AA348" t="s">
        <v>1501</v>
      </c>
      <c r="AB348">
        <v>45983.3</v>
      </c>
      <c r="AC348">
        <v>75</v>
      </c>
      <c r="AD348" t="s">
        <v>1501</v>
      </c>
      <c r="AE348">
        <v>75</v>
      </c>
      <c r="AF348">
        <v>0</v>
      </c>
    </row>
    <row r="349" spans="1:32" x14ac:dyDescent="0.25">
      <c r="A349" t="s">
        <v>1994</v>
      </c>
      <c r="B349" t="s">
        <v>1994</v>
      </c>
      <c r="C349">
        <v>22.35</v>
      </c>
      <c r="D349">
        <v>931.49149999999997</v>
      </c>
      <c r="E349">
        <v>9</v>
      </c>
      <c r="F349">
        <v>1.3</v>
      </c>
      <c r="G349">
        <v>466.75369999999998</v>
      </c>
      <c r="H349">
        <v>29.15</v>
      </c>
      <c r="I349">
        <v>0</v>
      </c>
      <c r="J349">
        <v>16</v>
      </c>
      <c r="K349">
        <v>7461</v>
      </c>
      <c r="L349" t="s">
        <v>53</v>
      </c>
      <c r="M349">
        <v>3</v>
      </c>
      <c r="N349">
        <v>3</v>
      </c>
      <c r="O349" t="s">
        <v>1203</v>
      </c>
      <c r="R349">
        <f t="shared" si="24"/>
        <v>0</v>
      </c>
      <c r="S349">
        <f t="shared" si="25"/>
        <v>0</v>
      </c>
      <c r="T349" s="7" t="s">
        <v>3967</v>
      </c>
      <c r="U349">
        <f t="shared" si="22"/>
        <v>0</v>
      </c>
      <c r="V349" t="s">
        <v>4526</v>
      </c>
      <c r="W349">
        <f t="shared" si="23"/>
        <v>0</v>
      </c>
      <c r="AA349" t="s">
        <v>1994</v>
      </c>
      <c r="AB349">
        <v>47530.7</v>
      </c>
      <c r="AC349">
        <v>95</v>
      </c>
      <c r="AD349" t="s">
        <v>1994</v>
      </c>
      <c r="AE349">
        <v>95</v>
      </c>
      <c r="AF349">
        <v>0</v>
      </c>
    </row>
    <row r="350" spans="1:32" x14ac:dyDescent="0.25">
      <c r="A350" t="s">
        <v>1386</v>
      </c>
      <c r="B350" t="s">
        <v>1386</v>
      </c>
      <c r="C350">
        <v>26.96</v>
      </c>
      <c r="D350">
        <v>931.49149999999997</v>
      </c>
      <c r="E350">
        <v>9</v>
      </c>
      <c r="F350">
        <v>1.5</v>
      </c>
      <c r="G350">
        <v>466.75369999999998</v>
      </c>
      <c r="H350">
        <v>27.07</v>
      </c>
      <c r="I350" s="1">
        <v>14700000</v>
      </c>
      <c r="J350">
        <v>16</v>
      </c>
      <c r="K350">
        <v>6837</v>
      </c>
      <c r="L350" t="s">
        <v>53</v>
      </c>
      <c r="M350">
        <v>4</v>
      </c>
      <c r="N350">
        <v>4</v>
      </c>
      <c r="O350" t="s">
        <v>1387</v>
      </c>
      <c r="R350">
        <f t="shared" si="24"/>
        <v>0</v>
      </c>
      <c r="S350">
        <f t="shared" si="25"/>
        <v>0</v>
      </c>
      <c r="T350" s="7" t="s">
        <v>3968</v>
      </c>
      <c r="U350">
        <f t="shared" si="22"/>
        <v>0</v>
      </c>
      <c r="V350" t="s">
        <v>4527</v>
      </c>
      <c r="W350">
        <f t="shared" si="23"/>
        <v>0</v>
      </c>
      <c r="AA350" t="s">
        <v>1386</v>
      </c>
      <c r="AB350">
        <v>46674</v>
      </c>
      <c r="AC350">
        <v>80</v>
      </c>
      <c r="AD350" t="s">
        <v>1386</v>
      </c>
      <c r="AE350">
        <v>80</v>
      </c>
      <c r="AF350">
        <v>0</v>
      </c>
    </row>
    <row r="351" spans="1:32" x14ac:dyDescent="0.25">
      <c r="A351" t="s">
        <v>936</v>
      </c>
      <c r="B351" t="s">
        <v>936</v>
      </c>
      <c r="C351">
        <v>30.52</v>
      </c>
      <c r="D351">
        <v>1140.5450000000001</v>
      </c>
      <c r="E351">
        <v>9</v>
      </c>
      <c r="F351">
        <v>0.3</v>
      </c>
      <c r="G351">
        <v>571.28</v>
      </c>
      <c r="H351">
        <v>39.96</v>
      </c>
      <c r="I351" s="1">
        <v>39600000</v>
      </c>
      <c r="J351">
        <v>20</v>
      </c>
      <c r="K351">
        <v>10890</v>
      </c>
      <c r="L351" t="s">
        <v>68</v>
      </c>
      <c r="M351">
        <v>5</v>
      </c>
      <c r="N351">
        <v>5</v>
      </c>
      <c r="O351" t="s">
        <v>937</v>
      </c>
      <c r="R351">
        <f t="shared" si="24"/>
        <v>0</v>
      </c>
      <c r="S351">
        <f t="shared" si="25"/>
        <v>1</v>
      </c>
      <c r="T351" s="7" t="s">
        <v>3969</v>
      </c>
      <c r="U351">
        <f t="shared" si="22"/>
        <v>1</v>
      </c>
      <c r="V351" t="s">
        <v>4528</v>
      </c>
      <c r="W351">
        <f t="shared" si="23"/>
        <v>0</v>
      </c>
      <c r="AA351" t="s">
        <v>936</v>
      </c>
      <c r="AB351">
        <v>9160.7999999999993</v>
      </c>
      <c r="AC351">
        <v>3.5</v>
      </c>
      <c r="AD351" t="s">
        <v>936</v>
      </c>
      <c r="AE351">
        <v>3.5</v>
      </c>
      <c r="AF351">
        <v>0</v>
      </c>
    </row>
    <row r="352" spans="1:32" x14ac:dyDescent="0.25">
      <c r="A352" t="s">
        <v>1721</v>
      </c>
      <c r="B352" t="s">
        <v>1721</v>
      </c>
      <c r="C352">
        <v>24.52</v>
      </c>
      <c r="D352">
        <v>1129.6171999999999</v>
      </c>
      <c r="E352">
        <v>9</v>
      </c>
      <c r="F352">
        <v>0.5</v>
      </c>
      <c r="G352">
        <v>565.81619999999998</v>
      </c>
      <c r="H352">
        <v>40.590000000000003</v>
      </c>
      <c r="I352" s="1">
        <v>628000</v>
      </c>
      <c r="J352">
        <v>11</v>
      </c>
      <c r="K352">
        <v>9814</v>
      </c>
      <c r="L352" t="s">
        <v>83</v>
      </c>
      <c r="M352">
        <v>1</v>
      </c>
      <c r="N352">
        <v>1</v>
      </c>
      <c r="O352" t="s">
        <v>1722</v>
      </c>
      <c r="R352">
        <f t="shared" si="24"/>
        <v>0</v>
      </c>
      <c r="S352">
        <f t="shared" si="25"/>
        <v>0</v>
      </c>
      <c r="T352" s="7" t="s">
        <v>3970</v>
      </c>
      <c r="U352">
        <f t="shared" si="22"/>
        <v>0</v>
      </c>
      <c r="V352" t="s">
        <v>4529</v>
      </c>
      <c r="W352">
        <f t="shared" si="23"/>
        <v>0</v>
      </c>
      <c r="AA352" t="s">
        <v>1721</v>
      </c>
      <c r="AB352">
        <v>17968.400000000001</v>
      </c>
      <c r="AC352">
        <v>7</v>
      </c>
      <c r="AD352" t="s">
        <v>1721</v>
      </c>
      <c r="AE352">
        <v>7</v>
      </c>
      <c r="AF352">
        <v>0</v>
      </c>
    </row>
    <row r="353" spans="1:32" x14ac:dyDescent="0.25">
      <c r="A353" t="s">
        <v>1469</v>
      </c>
      <c r="B353" t="s">
        <v>1469</v>
      </c>
      <c r="C353">
        <v>26.37</v>
      </c>
      <c r="D353">
        <v>911.51880000000006</v>
      </c>
      <c r="E353">
        <v>9</v>
      </c>
      <c r="F353">
        <v>1.1000000000000001</v>
      </c>
      <c r="G353">
        <v>456.7672</v>
      </c>
      <c r="H353">
        <v>21.8</v>
      </c>
      <c r="I353" s="1">
        <v>4510000</v>
      </c>
      <c r="J353">
        <v>16</v>
      </c>
      <c r="K353">
        <v>5226</v>
      </c>
      <c r="L353" t="s">
        <v>53</v>
      </c>
      <c r="M353">
        <v>1</v>
      </c>
      <c r="N353">
        <v>1</v>
      </c>
      <c r="O353" t="s">
        <v>1470</v>
      </c>
      <c r="R353">
        <f t="shared" si="24"/>
        <v>0</v>
      </c>
      <c r="S353">
        <f t="shared" si="25"/>
        <v>0</v>
      </c>
      <c r="T353" s="7" t="s">
        <v>3971</v>
      </c>
      <c r="U353">
        <f t="shared" si="22"/>
        <v>0</v>
      </c>
      <c r="V353" t="s">
        <v>4530</v>
      </c>
      <c r="W353">
        <f t="shared" si="23"/>
        <v>12</v>
      </c>
      <c r="AA353" t="s">
        <v>1469</v>
      </c>
      <c r="AB353">
        <v>31211.9</v>
      </c>
      <c r="AC353">
        <v>18</v>
      </c>
      <c r="AD353" t="s">
        <v>1469</v>
      </c>
      <c r="AE353">
        <v>18</v>
      </c>
      <c r="AF353">
        <v>0</v>
      </c>
    </row>
    <row r="354" spans="1:32" x14ac:dyDescent="0.25">
      <c r="A354" t="s">
        <v>822</v>
      </c>
      <c r="B354" t="s">
        <v>822</v>
      </c>
      <c r="C354">
        <v>31.47</v>
      </c>
      <c r="D354">
        <v>1087.6025</v>
      </c>
      <c r="E354">
        <v>9</v>
      </c>
      <c r="F354">
        <v>-0.7</v>
      </c>
      <c r="G354">
        <v>544.80820000000006</v>
      </c>
      <c r="H354">
        <v>26.53</v>
      </c>
      <c r="I354" s="1">
        <v>9970000</v>
      </c>
      <c r="J354">
        <v>19</v>
      </c>
      <c r="K354">
        <v>6439</v>
      </c>
      <c r="L354" t="s">
        <v>159</v>
      </c>
      <c r="M354">
        <v>3</v>
      </c>
      <c r="N354">
        <v>3</v>
      </c>
      <c r="O354" t="s">
        <v>823</v>
      </c>
      <c r="R354">
        <f t="shared" si="24"/>
        <v>0</v>
      </c>
      <c r="S354">
        <f t="shared" si="25"/>
        <v>0</v>
      </c>
      <c r="T354" s="7" t="s">
        <v>3972</v>
      </c>
      <c r="U354">
        <f t="shared" si="22"/>
        <v>0</v>
      </c>
      <c r="V354" t="s">
        <v>3674</v>
      </c>
      <c r="W354">
        <f t="shared" si="23"/>
        <v>0</v>
      </c>
      <c r="AA354" t="s">
        <v>822</v>
      </c>
      <c r="AB354">
        <v>39537.699999999997</v>
      </c>
      <c r="AC354">
        <v>35</v>
      </c>
      <c r="AD354" t="s">
        <v>822</v>
      </c>
      <c r="AE354">
        <v>35</v>
      </c>
      <c r="AF354">
        <v>0</v>
      </c>
    </row>
    <row r="355" spans="1:32" x14ac:dyDescent="0.25">
      <c r="A355" t="s">
        <v>721</v>
      </c>
      <c r="B355" t="s">
        <v>721</v>
      </c>
      <c r="C355">
        <v>32.39</v>
      </c>
      <c r="D355">
        <v>940.55930000000001</v>
      </c>
      <c r="E355">
        <v>9</v>
      </c>
      <c r="F355">
        <v>1.3</v>
      </c>
      <c r="G355">
        <v>471.2876</v>
      </c>
      <c r="H355">
        <v>46.51</v>
      </c>
      <c r="I355" s="1">
        <v>3110000</v>
      </c>
      <c r="J355">
        <v>12</v>
      </c>
      <c r="K355">
        <v>13159</v>
      </c>
      <c r="L355" t="s">
        <v>167</v>
      </c>
      <c r="M355">
        <v>2</v>
      </c>
      <c r="N355">
        <v>2</v>
      </c>
      <c r="O355" t="s">
        <v>722</v>
      </c>
      <c r="R355">
        <f t="shared" si="24"/>
        <v>0</v>
      </c>
      <c r="S355">
        <f t="shared" si="25"/>
        <v>0</v>
      </c>
      <c r="T355" s="8" t="s">
        <v>3973</v>
      </c>
      <c r="U355">
        <f t="shared" si="22"/>
        <v>1</v>
      </c>
      <c r="V355" t="s">
        <v>3894</v>
      </c>
      <c r="W355">
        <f t="shared" si="23"/>
        <v>0</v>
      </c>
      <c r="AA355" t="s">
        <v>721</v>
      </c>
      <c r="AB355">
        <v>45557.9</v>
      </c>
      <c r="AC355">
        <v>70</v>
      </c>
      <c r="AD355" t="s">
        <v>721</v>
      </c>
      <c r="AE355">
        <v>70</v>
      </c>
      <c r="AF355">
        <v>0</v>
      </c>
    </row>
    <row r="356" spans="1:32" x14ac:dyDescent="0.25">
      <c r="A356" t="s">
        <v>2916</v>
      </c>
      <c r="B356" t="s">
        <v>2355</v>
      </c>
      <c r="C356">
        <v>19.059999999999999</v>
      </c>
      <c r="D356">
        <v>989.53279999999995</v>
      </c>
      <c r="E356">
        <v>9</v>
      </c>
      <c r="F356">
        <v>0.3</v>
      </c>
      <c r="G356">
        <v>495.77379999999999</v>
      </c>
      <c r="H356">
        <v>30.97</v>
      </c>
      <c r="I356" s="1">
        <v>950000</v>
      </c>
      <c r="J356">
        <v>12</v>
      </c>
      <c r="K356">
        <v>7799</v>
      </c>
      <c r="L356" t="s">
        <v>167</v>
      </c>
      <c r="M356">
        <v>1</v>
      </c>
      <c r="N356">
        <v>1</v>
      </c>
      <c r="O356" t="s">
        <v>959</v>
      </c>
      <c r="P356" t="s">
        <v>24</v>
      </c>
      <c r="Q356" t="s">
        <v>245</v>
      </c>
      <c r="R356">
        <f t="shared" si="24"/>
        <v>0</v>
      </c>
      <c r="S356">
        <f t="shared" si="25"/>
        <v>0</v>
      </c>
      <c r="T356" s="7" t="s">
        <v>3974</v>
      </c>
      <c r="U356">
        <f t="shared" si="22"/>
        <v>0</v>
      </c>
      <c r="V356" t="s">
        <v>4531</v>
      </c>
      <c r="W356">
        <f t="shared" si="23"/>
        <v>0</v>
      </c>
      <c r="AA356" t="s">
        <v>2916</v>
      </c>
      <c r="AB356">
        <v>570.1</v>
      </c>
      <c r="AC356">
        <v>0.3</v>
      </c>
      <c r="AD356" t="s">
        <v>2916</v>
      </c>
      <c r="AE356">
        <v>0.3</v>
      </c>
      <c r="AF356">
        <v>1</v>
      </c>
    </row>
    <row r="357" spans="1:32" x14ac:dyDescent="0.25">
      <c r="A357" t="s">
        <v>2318</v>
      </c>
      <c r="B357" t="s">
        <v>2318</v>
      </c>
      <c r="C357">
        <v>19.38</v>
      </c>
      <c r="D357">
        <v>1016.5978</v>
      </c>
      <c r="E357">
        <v>9</v>
      </c>
      <c r="F357">
        <v>6.3</v>
      </c>
      <c r="G357">
        <v>509.30939999999998</v>
      </c>
      <c r="H357">
        <v>20.14</v>
      </c>
      <c r="I357" s="1">
        <v>636000</v>
      </c>
      <c r="J357">
        <v>15</v>
      </c>
      <c r="K357">
        <v>4651</v>
      </c>
      <c r="L357" t="s">
        <v>27</v>
      </c>
      <c r="M357">
        <v>1</v>
      </c>
      <c r="N357">
        <v>1</v>
      </c>
      <c r="O357" t="s">
        <v>2319</v>
      </c>
      <c r="R357">
        <f t="shared" si="24"/>
        <v>0</v>
      </c>
      <c r="S357">
        <f t="shared" si="25"/>
        <v>1</v>
      </c>
      <c r="T357" s="7" t="s">
        <v>3975</v>
      </c>
      <c r="U357">
        <f t="shared" si="22"/>
        <v>2</v>
      </c>
      <c r="V357" t="s">
        <v>4532</v>
      </c>
      <c r="W357">
        <f t="shared" si="23"/>
        <v>0</v>
      </c>
      <c r="AA357" t="s">
        <v>2318</v>
      </c>
      <c r="AB357">
        <v>41903.5</v>
      </c>
      <c r="AC357">
        <v>44</v>
      </c>
      <c r="AD357" t="s">
        <v>2318</v>
      </c>
      <c r="AE357">
        <v>44</v>
      </c>
      <c r="AF357">
        <v>0</v>
      </c>
    </row>
    <row r="358" spans="1:32" x14ac:dyDescent="0.25">
      <c r="A358" t="s">
        <v>982</v>
      </c>
      <c r="B358" t="s">
        <v>982</v>
      </c>
      <c r="C358">
        <v>29.95</v>
      </c>
      <c r="D358">
        <v>1135.5549000000001</v>
      </c>
      <c r="E358">
        <v>9</v>
      </c>
      <c r="F358">
        <v>-0.8</v>
      </c>
      <c r="G358">
        <v>568.78430000000003</v>
      </c>
      <c r="H358">
        <v>65.05</v>
      </c>
      <c r="I358" s="1">
        <v>2210000</v>
      </c>
      <c r="J358">
        <v>13</v>
      </c>
      <c r="K358">
        <v>18932</v>
      </c>
      <c r="L358" t="s">
        <v>20</v>
      </c>
      <c r="M358">
        <v>1</v>
      </c>
      <c r="N358">
        <v>1</v>
      </c>
      <c r="O358" t="s">
        <v>983</v>
      </c>
      <c r="R358">
        <f t="shared" si="24"/>
        <v>0</v>
      </c>
      <c r="S358">
        <f t="shared" si="25"/>
        <v>0</v>
      </c>
      <c r="T358" s="7" t="s">
        <v>3976</v>
      </c>
      <c r="U358">
        <f t="shared" si="22"/>
        <v>0</v>
      </c>
      <c r="V358" t="s">
        <v>4533</v>
      </c>
      <c r="W358">
        <f t="shared" si="23"/>
        <v>0</v>
      </c>
      <c r="AA358" t="s">
        <v>982</v>
      </c>
      <c r="AB358">
        <v>20427.5</v>
      </c>
      <c r="AC358">
        <v>8.5</v>
      </c>
      <c r="AD358" t="s">
        <v>982</v>
      </c>
      <c r="AE358">
        <v>8.5</v>
      </c>
      <c r="AF358">
        <v>0</v>
      </c>
    </row>
    <row r="359" spans="1:32" x14ac:dyDescent="0.25">
      <c r="A359" t="s">
        <v>2496</v>
      </c>
      <c r="B359" t="s">
        <v>2496</v>
      </c>
      <c r="C359">
        <v>17.829999999999998</v>
      </c>
      <c r="D359">
        <v>1154.6349</v>
      </c>
      <c r="E359">
        <v>9</v>
      </c>
      <c r="F359">
        <v>1.1000000000000001</v>
      </c>
      <c r="G359">
        <v>385.88600000000002</v>
      </c>
      <c r="H359">
        <v>28.03</v>
      </c>
      <c r="I359" s="1">
        <v>9300000</v>
      </c>
      <c r="J359">
        <v>20</v>
      </c>
      <c r="K359">
        <v>6734</v>
      </c>
      <c r="L359" t="s">
        <v>68</v>
      </c>
      <c r="M359">
        <v>1</v>
      </c>
      <c r="N359">
        <v>1</v>
      </c>
      <c r="O359" t="s">
        <v>2497</v>
      </c>
      <c r="R359">
        <f t="shared" si="24"/>
        <v>0</v>
      </c>
      <c r="S359">
        <f t="shared" si="25"/>
        <v>0</v>
      </c>
      <c r="T359" s="7" t="s">
        <v>3977</v>
      </c>
      <c r="U359">
        <f t="shared" si="22"/>
        <v>0</v>
      </c>
      <c r="V359" t="s">
        <v>4074</v>
      </c>
      <c r="W359">
        <f t="shared" si="23"/>
        <v>0</v>
      </c>
      <c r="AA359" t="s">
        <v>2496</v>
      </c>
      <c r="AB359">
        <v>25.9</v>
      </c>
      <c r="AC359">
        <v>0.01</v>
      </c>
      <c r="AD359" t="s">
        <v>2496</v>
      </c>
      <c r="AE359">
        <v>0.01</v>
      </c>
      <c r="AF359">
        <v>1</v>
      </c>
    </row>
    <row r="360" spans="1:32" x14ac:dyDescent="0.25">
      <c r="A360" t="s">
        <v>820</v>
      </c>
      <c r="B360" t="s">
        <v>820</v>
      </c>
      <c r="C360">
        <v>31.49</v>
      </c>
      <c r="D360">
        <v>1079.6126999999999</v>
      </c>
      <c r="E360">
        <v>9</v>
      </c>
      <c r="F360">
        <v>-0.4</v>
      </c>
      <c r="G360">
        <v>540.8134</v>
      </c>
      <c r="H360">
        <v>32.65</v>
      </c>
      <c r="I360" s="1">
        <v>806000</v>
      </c>
      <c r="J360">
        <v>20</v>
      </c>
      <c r="K360">
        <v>8314</v>
      </c>
      <c r="L360" t="s">
        <v>68</v>
      </c>
      <c r="M360">
        <v>1</v>
      </c>
      <c r="N360">
        <v>1</v>
      </c>
      <c r="O360" t="s">
        <v>821</v>
      </c>
      <c r="R360">
        <f t="shared" si="24"/>
        <v>0</v>
      </c>
      <c r="S360">
        <f t="shared" si="25"/>
        <v>0</v>
      </c>
      <c r="T360" s="7" t="s">
        <v>3978</v>
      </c>
      <c r="U360">
        <f t="shared" si="22"/>
        <v>0</v>
      </c>
      <c r="V360" t="s">
        <v>4534</v>
      </c>
      <c r="W360">
        <f t="shared" si="23"/>
        <v>0</v>
      </c>
      <c r="AA360" t="s">
        <v>820</v>
      </c>
      <c r="AB360">
        <v>3222.5</v>
      </c>
      <c r="AC360">
        <v>1.2</v>
      </c>
      <c r="AD360" t="s">
        <v>820</v>
      </c>
      <c r="AE360">
        <v>1.2</v>
      </c>
      <c r="AF360">
        <v>1</v>
      </c>
    </row>
    <row r="361" spans="1:32" x14ac:dyDescent="0.25">
      <c r="A361" t="s">
        <v>2114</v>
      </c>
      <c r="B361" t="s">
        <v>2114</v>
      </c>
      <c r="C361">
        <v>21.28</v>
      </c>
      <c r="D361">
        <v>975.55020000000002</v>
      </c>
      <c r="E361">
        <v>9</v>
      </c>
      <c r="F361">
        <v>0.1</v>
      </c>
      <c r="G361">
        <v>488.7824</v>
      </c>
      <c r="H361">
        <v>41.95</v>
      </c>
      <c r="I361" s="1">
        <v>525000</v>
      </c>
      <c r="J361">
        <v>20</v>
      </c>
      <c r="K361">
        <v>11567</v>
      </c>
      <c r="L361" t="s">
        <v>68</v>
      </c>
      <c r="M361">
        <v>1</v>
      </c>
      <c r="N361">
        <v>1</v>
      </c>
      <c r="O361" t="s">
        <v>2115</v>
      </c>
      <c r="R361">
        <f t="shared" si="24"/>
        <v>0</v>
      </c>
      <c r="S361">
        <f t="shared" si="25"/>
        <v>1</v>
      </c>
      <c r="T361" s="7" t="s">
        <v>3979</v>
      </c>
      <c r="U361">
        <f t="shared" si="22"/>
        <v>0</v>
      </c>
      <c r="V361" t="s">
        <v>3888</v>
      </c>
      <c r="W361">
        <f t="shared" si="23"/>
        <v>0</v>
      </c>
      <c r="AA361" t="s">
        <v>2114</v>
      </c>
      <c r="AB361">
        <v>19340</v>
      </c>
      <c r="AC361">
        <v>7.5</v>
      </c>
      <c r="AD361" t="s">
        <v>2114</v>
      </c>
      <c r="AE361">
        <v>7.5</v>
      </c>
      <c r="AF361">
        <v>0</v>
      </c>
    </row>
    <row r="362" spans="1:32" x14ac:dyDescent="0.25">
      <c r="A362" t="s">
        <v>354</v>
      </c>
      <c r="B362" t="s">
        <v>354</v>
      </c>
      <c r="C362">
        <v>36.68</v>
      </c>
      <c r="D362">
        <v>1046.6124</v>
      </c>
      <c r="E362">
        <v>9</v>
      </c>
      <c r="F362">
        <v>-1.4</v>
      </c>
      <c r="G362">
        <v>524.31269999999995</v>
      </c>
      <c r="H362">
        <v>27.5</v>
      </c>
      <c r="I362" s="1">
        <v>36000000</v>
      </c>
      <c r="J362">
        <v>18</v>
      </c>
      <c r="K362">
        <v>6895</v>
      </c>
      <c r="L362" t="s">
        <v>141</v>
      </c>
      <c r="M362">
        <v>5</v>
      </c>
      <c r="N362">
        <v>5</v>
      </c>
      <c r="O362" t="s">
        <v>355</v>
      </c>
      <c r="R362">
        <f t="shared" si="24"/>
        <v>0</v>
      </c>
      <c r="S362">
        <f t="shared" si="25"/>
        <v>0</v>
      </c>
      <c r="T362" s="7" t="s">
        <v>3980</v>
      </c>
      <c r="U362">
        <f t="shared" si="22"/>
        <v>0</v>
      </c>
      <c r="V362" t="s">
        <v>4535</v>
      </c>
      <c r="W362">
        <f t="shared" si="23"/>
        <v>0</v>
      </c>
      <c r="AA362" t="s">
        <v>354</v>
      </c>
      <c r="AB362">
        <v>31908.5</v>
      </c>
      <c r="AC362">
        <v>19</v>
      </c>
      <c r="AD362" t="s">
        <v>354</v>
      </c>
      <c r="AE362">
        <v>19</v>
      </c>
      <c r="AF362">
        <v>0</v>
      </c>
    </row>
    <row r="363" spans="1:32" x14ac:dyDescent="0.25">
      <c r="A363" t="s">
        <v>1751</v>
      </c>
      <c r="B363" t="s">
        <v>1751</v>
      </c>
      <c r="C363">
        <v>24.23</v>
      </c>
      <c r="D363">
        <v>1152.6404</v>
      </c>
      <c r="E363">
        <v>9</v>
      </c>
      <c r="F363">
        <v>-1.9</v>
      </c>
      <c r="G363">
        <v>577.32640000000004</v>
      </c>
      <c r="H363">
        <v>30.2</v>
      </c>
      <c r="I363" s="1">
        <v>24500000</v>
      </c>
      <c r="J363">
        <v>12</v>
      </c>
      <c r="K363">
        <v>7552</v>
      </c>
      <c r="L363" t="s">
        <v>167</v>
      </c>
      <c r="M363">
        <v>2</v>
      </c>
      <c r="N363">
        <v>2</v>
      </c>
      <c r="O363" t="s">
        <v>1752</v>
      </c>
      <c r="R363">
        <f t="shared" si="24"/>
        <v>0</v>
      </c>
      <c r="S363">
        <f t="shared" si="25"/>
        <v>0</v>
      </c>
      <c r="T363" s="7" t="s">
        <v>3981</v>
      </c>
      <c r="U363">
        <f t="shared" si="22"/>
        <v>0</v>
      </c>
      <c r="V363" t="s">
        <v>4536</v>
      </c>
      <c r="W363">
        <f t="shared" si="23"/>
        <v>0</v>
      </c>
      <c r="AA363" t="s">
        <v>1751</v>
      </c>
      <c r="AB363">
        <v>179.4</v>
      </c>
      <c r="AC363">
        <v>0.125</v>
      </c>
      <c r="AD363" t="s">
        <v>1751</v>
      </c>
      <c r="AE363">
        <v>0.125</v>
      </c>
      <c r="AF363">
        <v>1</v>
      </c>
    </row>
    <row r="364" spans="1:32" x14ac:dyDescent="0.25">
      <c r="A364" t="s">
        <v>2505</v>
      </c>
      <c r="B364" t="s">
        <v>2505</v>
      </c>
      <c r="C364">
        <v>17.72</v>
      </c>
      <c r="D364">
        <v>1152.6404</v>
      </c>
      <c r="E364">
        <v>9</v>
      </c>
      <c r="F364">
        <v>-0.4</v>
      </c>
      <c r="G364">
        <v>577.32719999999995</v>
      </c>
      <c r="H364">
        <v>28.02</v>
      </c>
      <c r="I364" s="1">
        <v>14700000</v>
      </c>
      <c r="J364">
        <v>12</v>
      </c>
      <c r="K364">
        <v>6865</v>
      </c>
      <c r="L364" t="s">
        <v>167</v>
      </c>
      <c r="M364">
        <v>1</v>
      </c>
      <c r="N364">
        <v>1</v>
      </c>
      <c r="O364" t="s">
        <v>1752</v>
      </c>
      <c r="R364">
        <f t="shared" si="24"/>
        <v>0</v>
      </c>
      <c r="S364">
        <f t="shared" si="25"/>
        <v>0</v>
      </c>
      <c r="T364" s="7" t="s">
        <v>3982</v>
      </c>
      <c r="U364">
        <f t="shared" si="22"/>
        <v>0</v>
      </c>
      <c r="V364" t="s">
        <v>4537</v>
      </c>
      <c r="W364">
        <f t="shared" si="23"/>
        <v>0</v>
      </c>
      <c r="AA364" t="s">
        <v>2505</v>
      </c>
      <c r="AB364">
        <v>79.2</v>
      </c>
      <c r="AC364">
        <v>0.05</v>
      </c>
      <c r="AD364" t="s">
        <v>2505</v>
      </c>
      <c r="AE364">
        <v>0.05</v>
      </c>
      <c r="AF364">
        <v>1</v>
      </c>
    </row>
    <row r="365" spans="1:32" x14ac:dyDescent="0.25">
      <c r="A365" t="s">
        <v>1665</v>
      </c>
      <c r="B365" t="s">
        <v>833</v>
      </c>
      <c r="C365">
        <v>31.35</v>
      </c>
      <c r="D365">
        <v>1034.5581999999999</v>
      </c>
      <c r="E365">
        <v>9</v>
      </c>
      <c r="F365">
        <v>0.9</v>
      </c>
      <c r="G365">
        <v>518.28689999999995</v>
      </c>
      <c r="H365">
        <v>45.47</v>
      </c>
      <c r="I365" s="1">
        <v>8930000</v>
      </c>
      <c r="J365">
        <v>14</v>
      </c>
      <c r="K365">
        <v>12549</v>
      </c>
      <c r="L365" t="s">
        <v>17</v>
      </c>
      <c r="M365">
        <v>2</v>
      </c>
      <c r="N365">
        <v>2</v>
      </c>
      <c r="O365" t="s">
        <v>834</v>
      </c>
      <c r="P365" t="s">
        <v>24</v>
      </c>
      <c r="Q365" t="s">
        <v>204</v>
      </c>
      <c r="R365">
        <f t="shared" si="24"/>
        <v>0</v>
      </c>
      <c r="S365">
        <f t="shared" si="25"/>
        <v>0</v>
      </c>
      <c r="T365" s="7" t="s">
        <v>3983</v>
      </c>
      <c r="U365">
        <f t="shared" si="22"/>
        <v>0</v>
      </c>
      <c r="V365" t="s">
        <v>4538</v>
      </c>
      <c r="W365">
        <f t="shared" si="23"/>
        <v>0</v>
      </c>
      <c r="AA365" t="s">
        <v>1665</v>
      </c>
      <c r="AB365">
        <v>543.5</v>
      </c>
      <c r="AC365">
        <v>0.3</v>
      </c>
      <c r="AD365" t="s">
        <v>1665</v>
      </c>
      <c r="AE365">
        <v>0.3</v>
      </c>
      <c r="AF365">
        <v>1</v>
      </c>
    </row>
    <row r="366" spans="1:32" x14ac:dyDescent="0.25">
      <c r="A366" t="s">
        <v>1665</v>
      </c>
      <c r="B366" t="s">
        <v>1665</v>
      </c>
      <c r="C366">
        <v>24.92</v>
      </c>
      <c r="D366">
        <v>1018.5634</v>
      </c>
      <c r="E366">
        <v>9</v>
      </c>
      <c r="F366">
        <v>1.9</v>
      </c>
      <c r="G366">
        <v>510.28989999999999</v>
      </c>
      <c r="H366">
        <v>52.61</v>
      </c>
      <c r="I366" s="1">
        <v>2090000</v>
      </c>
      <c r="J366">
        <v>14</v>
      </c>
      <c r="K366">
        <v>15041</v>
      </c>
      <c r="L366" t="s">
        <v>17</v>
      </c>
      <c r="M366">
        <v>1</v>
      </c>
      <c r="N366">
        <v>1</v>
      </c>
      <c r="O366" t="s">
        <v>834</v>
      </c>
      <c r="R366">
        <f t="shared" si="24"/>
        <v>0</v>
      </c>
      <c r="S366">
        <f t="shared" si="25"/>
        <v>0</v>
      </c>
      <c r="T366" s="7" t="s">
        <v>3984</v>
      </c>
      <c r="U366">
        <f t="shared" si="22"/>
        <v>0</v>
      </c>
      <c r="V366" t="s">
        <v>3924</v>
      </c>
      <c r="W366">
        <f t="shared" si="23"/>
        <v>0</v>
      </c>
      <c r="AA366" t="s">
        <v>1665</v>
      </c>
      <c r="AB366">
        <v>543.5</v>
      </c>
      <c r="AC366">
        <v>0.3</v>
      </c>
      <c r="AD366" t="s">
        <v>1665</v>
      </c>
      <c r="AE366">
        <v>0.3</v>
      </c>
      <c r="AF366">
        <v>1</v>
      </c>
    </row>
    <row r="367" spans="1:32" x14ac:dyDescent="0.25">
      <c r="A367" t="s">
        <v>1139</v>
      </c>
      <c r="B367" t="s">
        <v>1139</v>
      </c>
      <c r="C367">
        <v>28.78</v>
      </c>
      <c r="D367">
        <v>969.59709999999995</v>
      </c>
      <c r="E367">
        <v>9</v>
      </c>
      <c r="F367">
        <v>-1</v>
      </c>
      <c r="G367">
        <v>485.80529999999999</v>
      </c>
      <c r="H367">
        <v>28.09</v>
      </c>
      <c r="I367" s="1">
        <v>3360000</v>
      </c>
      <c r="J367">
        <v>20</v>
      </c>
      <c r="K367">
        <v>6751</v>
      </c>
      <c r="L367" t="s">
        <v>68</v>
      </c>
      <c r="M367">
        <v>1</v>
      </c>
      <c r="N367">
        <v>1</v>
      </c>
      <c r="O367" t="s">
        <v>1140</v>
      </c>
      <c r="R367">
        <f t="shared" si="24"/>
        <v>0</v>
      </c>
      <c r="S367">
        <f t="shared" si="25"/>
        <v>0</v>
      </c>
      <c r="T367" s="7" t="s">
        <v>3985</v>
      </c>
      <c r="U367">
        <f t="shared" si="22"/>
        <v>0</v>
      </c>
      <c r="V367" t="s">
        <v>4539</v>
      </c>
      <c r="W367">
        <f t="shared" si="23"/>
        <v>0</v>
      </c>
      <c r="AA367" t="s">
        <v>1139</v>
      </c>
      <c r="AB367">
        <v>34444.800000000003</v>
      </c>
      <c r="AC367">
        <v>23</v>
      </c>
      <c r="AD367" t="s">
        <v>1139</v>
      </c>
      <c r="AE367">
        <v>23</v>
      </c>
      <c r="AF367">
        <v>0</v>
      </c>
    </row>
    <row r="368" spans="1:32" x14ac:dyDescent="0.25">
      <c r="A368" t="s">
        <v>1781</v>
      </c>
      <c r="B368" t="s">
        <v>1781</v>
      </c>
      <c r="C368">
        <v>24.03</v>
      </c>
      <c r="D368">
        <v>985.51919999999996</v>
      </c>
      <c r="E368">
        <v>9</v>
      </c>
      <c r="F368">
        <v>1.5</v>
      </c>
      <c r="G368">
        <v>493.76760000000002</v>
      </c>
      <c r="H368">
        <v>27.38</v>
      </c>
      <c r="I368" s="1">
        <v>89500</v>
      </c>
      <c r="J368">
        <v>13</v>
      </c>
      <c r="K368">
        <v>6308</v>
      </c>
      <c r="L368" t="s">
        <v>20</v>
      </c>
      <c r="M368">
        <v>1</v>
      </c>
      <c r="N368">
        <v>1</v>
      </c>
      <c r="O368" t="s">
        <v>1189</v>
      </c>
      <c r="R368">
        <f t="shared" si="24"/>
        <v>0</v>
      </c>
      <c r="S368">
        <f t="shared" si="25"/>
        <v>0</v>
      </c>
      <c r="T368" s="7" t="s">
        <v>3986</v>
      </c>
      <c r="U368">
        <f t="shared" si="22"/>
        <v>0</v>
      </c>
      <c r="V368" t="s">
        <v>4540</v>
      </c>
      <c r="W368">
        <f t="shared" si="23"/>
        <v>0</v>
      </c>
      <c r="AA368" t="s">
        <v>1781</v>
      </c>
      <c r="AB368">
        <v>40985.1</v>
      </c>
      <c r="AC368">
        <v>40</v>
      </c>
      <c r="AD368" t="s">
        <v>1781</v>
      </c>
      <c r="AE368">
        <v>40</v>
      </c>
      <c r="AF368">
        <v>0</v>
      </c>
    </row>
    <row r="369" spans="1:32" x14ac:dyDescent="0.25">
      <c r="A369" t="s">
        <v>798</v>
      </c>
      <c r="B369" t="s">
        <v>798</v>
      </c>
      <c r="C369">
        <v>31.68</v>
      </c>
      <c r="D369">
        <v>1048.6868999999999</v>
      </c>
      <c r="E369">
        <v>9</v>
      </c>
      <c r="F369">
        <v>-1.5</v>
      </c>
      <c r="G369">
        <v>525.34990000000005</v>
      </c>
      <c r="H369">
        <v>22.64</v>
      </c>
      <c r="I369" s="1">
        <v>20300000</v>
      </c>
      <c r="J369">
        <v>18</v>
      </c>
      <c r="K369">
        <v>5315</v>
      </c>
      <c r="L369" t="s">
        <v>141</v>
      </c>
      <c r="M369">
        <v>3</v>
      </c>
      <c r="N369">
        <v>3</v>
      </c>
      <c r="O369" t="s">
        <v>799</v>
      </c>
      <c r="R369">
        <f t="shared" si="24"/>
        <v>1</v>
      </c>
      <c r="S369">
        <f t="shared" si="25"/>
        <v>0</v>
      </c>
      <c r="T369" s="7" t="s">
        <v>3987</v>
      </c>
      <c r="U369">
        <f t="shared" si="22"/>
        <v>0</v>
      </c>
      <c r="V369" t="s">
        <v>4541</v>
      </c>
      <c r="W369">
        <f t="shared" si="23"/>
        <v>0</v>
      </c>
      <c r="AA369" t="s">
        <v>798</v>
      </c>
      <c r="AB369">
        <v>37581.5</v>
      </c>
      <c r="AC369">
        <v>29</v>
      </c>
      <c r="AD369" t="s">
        <v>798</v>
      </c>
      <c r="AE369">
        <v>29</v>
      </c>
      <c r="AF369">
        <v>0</v>
      </c>
    </row>
    <row r="370" spans="1:32" x14ac:dyDescent="0.25">
      <c r="A370" t="s">
        <v>1916</v>
      </c>
      <c r="B370" t="s">
        <v>1916</v>
      </c>
      <c r="C370">
        <v>22.94</v>
      </c>
      <c r="D370">
        <v>1135.5872999999999</v>
      </c>
      <c r="E370">
        <v>9</v>
      </c>
      <c r="F370">
        <v>3.7</v>
      </c>
      <c r="G370">
        <v>568.803</v>
      </c>
      <c r="H370">
        <v>44.99</v>
      </c>
      <c r="I370" s="1">
        <v>1850000</v>
      </c>
      <c r="J370">
        <v>12</v>
      </c>
      <c r="K370">
        <v>12636</v>
      </c>
      <c r="L370" t="s">
        <v>167</v>
      </c>
      <c r="M370">
        <v>1</v>
      </c>
      <c r="N370">
        <v>1</v>
      </c>
      <c r="O370" t="s">
        <v>799</v>
      </c>
      <c r="R370">
        <f t="shared" si="24"/>
        <v>1</v>
      </c>
      <c r="S370">
        <f t="shared" si="25"/>
        <v>0</v>
      </c>
      <c r="T370" s="7" t="s">
        <v>3988</v>
      </c>
      <c r="U370">
        <f t="shared" si="22"/>
        <v>0</v>
      </c>
      <c r="V370" t="s">
        <v>4542</v>
      </c>
      <c r="W370">
        <f t="shared" si="23"/>
        <v>0</v>
      </c>
      <c r="AA370" t="s">
        <v>1916</v>
      </c>
      <c r="AB370">
        <v>5711.5</v>
      </c>
      <c r="AC370">
        <v>2</v>
      </c>
      <c r="AD370" t="s">
        <v>1916</v>
      </c>
      <c r="AE370">
        <v>2</v>
      </c>
      <c r="AF370">
        <v>1</v>
      </c>
    </row>
    <row r="371" spans="1:32" x14ac:dyDescent="0.25">
      <c r="A371" t="s">
        <v>2366</v>
      </c>
      <c r="B371" t="s">
        <v>2366</v>
      </c>
      <c r="C371">
        <v>18.91</v>
      </c>
      <c r="D371">
        <v>941.56579999999997</v>
      </c>
      <c r="E371">
        <v>9</v>
      </c>
      <c r="F371">
        <v>1</v>
      </c>
      <c r="G371">
        <v>471.79059999999998</v>
      </c>
      <c r="H371">
        <v>25.78</v>
      </c>
      <c r="I371" s="1">
        <v>4230000</v>
      </c>
      <c r="J371">
        <v>17</v>
      </c>
      <c r="K371">
        <v>6341</v>
      </c>
      <c r="L371" t="s">
        <v>87</v>
      </c>
      <c r="M371">
        <v>1</v>
      </c>
      <c r="N371">
        <v>1</v>
      </c>
      <c r="O371" t="s">
        <v>799</v>
      </c>
      <c r="R371">
        <f t="shared" si="24"/>
        <v>1</v>
      </c>
      <c r="S371">
        <f t="shared" si="25"/>
        <v>0</v>
      </c>
      <c r="T371" s="7" t="s">
        <v>3989</v>
      </c>
      <c r="U371">
        <f t="shared" si="22"/>
        <v>0</v>
      </c>
      <c r="V371" t="s">
        <v>4543</v>
      </c>
      <c r="W371">
        <f t="shared" si="23"/>
        <v>0</v>
      </c>
      <c r="AA371" t="s">
        <v>2366</v>
      </c>
      <c r="AB371">
        <v>31741.5</v>
      </c>
      <c r="AC371">
        <v>19</v>
      </c>
      <c r="AD371" t="s">
        <v>2366</v>
      </c>
      <c r="AE371">
        <v>19</v>
      </c>
      <c r="AF371">
        <v>0</v>
      </c>
    </row>
    <row r="372" spans="1:32" x14ac:dyDescent="0.25">
      <c r="A372" t="s">
        <v>813</v>
      </c>
      <c r="B372" t="s">
        <v>813</v>
      </c>
      <c r="C372">
        <v>31.52</v>
      </c>
      <c r="D372">
        <v>893.50829999999996</v>
      </c>
      <c r="E372">
        <v>9</v>
      </c>
      <c r="F372">
        <v>1.3</v>
      </c>
      <c r="G372">
        <v>447.762</v>
      </c>
      <c r="H372">
        <v>22.65</v>
      </c>
      <c r="I372" s="1">
        <v>12300000</v>
      </c>
      <c r="J372">
        <v>17</v>
      </c>
      <c r="K372">
        <v>5373</v>
      </c>
      <c r="L372" t="s">
        <v>87</v>
      </c>
      <c r="M372">
        <v>2</v>
      </c>
      <c r="N372">
        <v>2</v>
      </c>
      <c r="O372" t="s">
        <v>814</v>
      </c>
      <c r="R372">
        <f t="shared" si="24"/>
        <v>0</v>
      </c>
      <c r="S372">
        <f t="shared" si="25"/>
        <v>0</v>
      </c>
      <c r="T372" s="7" t="s">
        <v>3990</v>
      </c>
      <c r="U372">
        <f t="shared" si="22"/>
        <v>0</v>
      </c>
      <c r="V372" t="s">
        <v>4544</v>
      </c>
      <c r="W372">
        <f t="shared" si="23"/>
        <v>0</v>
      </c>
      <c r="AA372" t="s">
        <v>813</v>
      </c>
      <c r="AB372">
        <v>41867.199999999997</v>
      </c>
      <c r="AC372">
        <v>44</v>
      </c>
      <c r="AD372" t="s">
        <v>813</v>
      </c>
      <c r="AE372">
        <v>44</v>
      </c>
      <c r="AF372">
        <v>0</v>
      </c>
    </row>
    <row r="373" spans="1:32" x14ac:dyDescent="0.25">
      <c r="A373" t="s">
        <v>2007</v>
      </c>
      <c r="B373" t="s">
        <v>2007</v>
      </c>
      <c r="C373">
        <v>22.22</v>
      </c>
      <c r="D373">
        <v>1031.5875000000001</v>
      </c>
      <c r="E373">
        <v>9</v>
      </c>
      <c r="F373">
        <v>1.3</v>
      </c>
      <c r="G373">
        <v>516.80169999999998</v>
      </c>
      <c r="H373">
        <v>27.01</v>
      </c>
      <c r="I373" s="1">
        <v>4480000</v>
      </c>
      <c r="J373">
        <v>12</v>
      </c>
      <c r="K373">
        <v>6549</v>
      </c>
      <c r="L373" t="s">
        <v>167</v>
      </c>
      <c r="M373">
        <v>7</v>
      </c>
      <c r="N373">
        <v>7</v>
      </c>
      <c r="O373" t="s">
        <v>1736</v>
      </c>
      <c r="R373">
        <f t="shared" si="24"/>
        <v>0</v>
      </c>
      <c r="S373">
        <f t="shared" si="25"/>
        <v>0</v>
      </c>
      <c r="T373" s="7" t="s">
        <v>3991</v>
      </c>
      <c r="U373">
        <f t="shared" si="22"/>
        <v>0</v>
      </c>
      <c r="V373" t="s">
        <v>4545</v>
      </c>
      <c r="W373">
        <f t="shared" si="23"/>
        <v>0</v>
      </c>
      <c r="AA373" t="s">
        <v>2007</v>
      </c>
      <c r="AB373">
        <v>1815.9</v>
      </c>
      <c r="AC373">
        <v>0.8</v>
      </c>
      <c r="AD373" t="s">
        <v>2007</v>
      </c>
      <c r="AE373">
        <v>0.8</v>
      </c>
      <c r="AF373">
        <v>1</v>
      </c>
    </row>
    <row r="374" spans="1:32" x14ac:dyDescent="0.25">
      <c r="A374" t="s">
        <v>2342</v>
      </c>
      <c r="B374" t="s">
        <v>2342</v>
      </c>
      <c r="C374">
        <v>19.14</v>
      </c>
      <c r="D374">
        <v>1086.6759999999999</v>
      </c>
      <c r="E374">
        <v>9</v>
      </c>
      <c r="F374">
        <v>-1.9</v>
      </c>
      <c r="G374">
        <v>544.3442</v>
      </c>
      <c r="H374">
        <v>23.39</v>
      </c>
      <c r="I374" s="1">
        <v>267000</v>
      </c>
      <c r="J374">
        <v>18</v>
      </c>
      <c r="K374">
        <v>5545</v>
      </c>
      <c r="L374" t="s">
        <v>141</v>
      </c>
      <c r="M374">
        <v>1</v>
      </c>
      <c r="N374">
        <v>1</v>
      </c>
      <c r="O374" t="s">
        <v>1736</v>
      </c>
      <c r="R374">
        <f t="shared" si="24"/>
        <v>0</v>
      </c>
      <c r="S374">
        <f t="shared" si="25"/>
        <v>0</v>
      </c>
      <c r="T374" s="7" t="s">
        <v>3992</v>
      </c>
      <c r="U374">
        <f t="shared" si="22"/>
        <v>0</v>
      </c>
      <c r="V374" t="s">
        <v>4546</v>
      </c>
      <c r="W374">
        <f t="shared" si="23"/>
        <v>0</v>
      </c>
      <c r="AA374" t="s">
        <v>2342</v>
      </c>
      <c r="AB374">
        <v>43915.7</v>
      </c>
      <c r="AC374">
        <v>60</v>
      </c>
      <c r="AD374" t="s">
        <v>2342</v>
      </c>
      <c r="AE374">
        <v>60</v>
      </c>
      <c r="AF374">
        <v>0</v>
      </c>
    </row>
    <row r="375" spans="1:32" x14ac:dyDescent="0.25">
      <c r="A375" t="s">
        <v>2408</v>
      </c>
      <c r="B375" t="s">
        <v>2408</v>
      </c>
      <c r="C375">
        <v>18.579999999999998</v>
      </c>
      <c r="D375">
        <v>964.48649999999998</v>
      </c>
      <c r="E375">
        <v>9</v>
      </c>
      <c r="F375">
        <v>-4.5</v>
      </c>
      <c r="G375">
        <v>483.2484</v>
      </c>
      <c r="H375">
        <v>30</v>
      </c>
      <c r="I375" s="1">
        <v>398000</v>
      </c>
      <c r="J375">
        <v>15</v>
      </c>
      <c r="K375">
        <v>7460</v>
      </c>
      <c r="L375" t="s">
        <v>27</v>
      </c>
      <c r="M375">
        <v>1</v>
      </c>
      <c r="N375">
        <v>1</v>
      </c>
      <c r="O375" t="s">
        <v>2409</v>
      </c>
      <c r="R375">
        <f t="shared" si="24"/>
        <v>0</v>
      </c>
      <c r="S375">
        <f t="shared" si="25"/>
        <v>0</v>
      </c>
      <c r="T375" s="7" t="s">
        <v>3993</v>
      </c>
      <c r="U375">
        <f t="shared" si="22"/>
        <v>0</v>
      </c>
      <c r="V375" t="s">
        <v>4547</v>
      </c>
      <c r="W375">
        <f t="shared" si="23"/>
        <v>0</v>
      </c>
      <c r="AA375" t="s">
        <v>2408</v>
      </c>
      <c r="AB375">
        <v>20967.099999999999</v>
      </c>
      <c r="AC375">
        <v>8.5</v>
      </c>
      <c r="AD375" t="s">
        <v>2408</v>
      </c>
      <c r="AE375">
        <v>8.5</v>
      </c>
      <c r="AF375">
        <v>0</v>
      </c>
    </row>
    <row r="376" spans="1:32" x14ac:dyDescent="0.25">
      <c r="A376" t="s">
        <v>706</v>
      </c>
      <c r="B376" t="s">
        <v>706</v>
      </c>
      <c r="C376">
        <v>32.590000000000003</v>
      </c>
      <c r="D376">
        <v>1009.6032</v>
      </c>
      <c r="E376">
        <v>9</v>
      </c>
      <c r="F376">
        <v>-1.2</v>
      </c>
      <c r="G376">
        <v>505.80829999999997</v>
      </c>
      <c r="H376">
        <v>23.58</v>
      </c>
      <c r="I376" s="1">
        <v>923000</v>
      </c>
      <c r="J376">
        <v>18</v>
      </c>
      <c r="K376">
        <v>5603</v>
      </c>
      <c r="L376" t="s">
        <v>141</v>
      </c>
      <c r="M376">
        <v>1</v>
      </c>
      <c r="N376">
        <v>1</v>
      </c>
      <c r="O376" t="s">
        <v>707</v>
      </c>
      <c r="R376">
        <f t="shared" si="24"/>
        <v>0</v>
      </c>
      <c r="S376">
        <f t="shared" si="25"/>
        <v>0</v>
      </c>
      <c r="T376" s="7" t="s">
        <v>3994</v>
      </c>
      <c r="U376">
        <f t="shared" si="22"/>
        <v>0</v>
      </c>
      <c r="V376" t="s">
        <v>4548</v>
      </c>
      <c r="W376">
        <f t="shared" si="23"/>
        <v>0</v>
      </c>
      <c r="AA376" t="s">
        <v>706</v>
      </c>
      <c r="AB376">
        <v>528.9</v>
      </c>
      <c r="AC376">
        <v>0.3</v>
      </c>
      <c r="AD376" t="s">
        <v>706</v>
      </c>
      <c r="AE376">
        <v>0.3</v>
      </c>
      <c r="AF376">
        <v>1</v>
      </c>
    </row>
    <row r="377" spans="1:32" x14ac:dyDescent="0.25">
      <c r="A377" t="s">
        <v>879</v>
      </c>
      <c r="B377" t="s">
        <v>879</v>
      </c>
      <c r="C377">
        <v>30.93</v>
      </c>
      <c r="D377">
        <v>938.57730000000004</v>
      </c>
      <c r="E377">
        <v>9</v>
      </c>
      <c r="F377">
        <v>1.4</v>
      </c>
      <c r="G377">
        <v>470.29660000000001</v>
      </c>
      <c r="H377">
        <v>20.14</v>
      </c>
      <c r="I377" s="1">
        <v>11200000</v>
      </c>
      <c r="J377">
        <v>16</v>
      </c>
      <c r="K377">
        <v>4645</v>
      </c>
      <c r="L377" t="s">
        <v>53</v>
      </c>
      <c r="M377">
        <v>1</v>
      </c>
      <c r="N377">
        <v>1</v>
      </c>
      <c r="O377" t="s">
        <v>880</v>
      </c>
      <c r="R377">
        <f t="shared" si="24"/>
        <v>0</v>
      </c>
      <c r="S377">
        <f t="shared" si="25"/>
        <v>0</v>
      </c>
      <c r="T377" s="7" t="s">
        <v>3995</v>
      </c>
      <c r="U377">
        <f t="shared" si="22"/>
        <v>0</v>
      </c>
      <c r="V377" t="s">
        <v>4549</v>
      </c>
      <c r="W377">
        <f t="shared" si="23"/>
        <v>0</v>
      </c>
      <c r="AA377" t="s">
        <v>879</v>
      </c>
      <c r="AB377">
        <v>33487.1</v>
      </c>
      <c r="AC377">
        <v>21</v>
      </c>
      <c r="AD377" t="s">
        <v>879</v>
      </c>
      <c r="AE377">
        <v>21</v>
      </c>
      <c r="AF377">
        <v>0</v>
      </c>
    </row>
    <row r="378" spans="1:32" x14ac:dyDescent="0.25">
      <c r="A378" t="s">
        <v>2875</v>
      </c>
      <c r="B378" t="s">
        <v>1818</v>
      </c>
      <c r="C378">
        <v>23.71</v>
      </c>
      <c r="D378">
        <v>964.50519999999995</v>
      </c>
      <c r="E378">
        <v>9</v>
      </c>
      <c r="F378">
        <v>-2.2999999999999998</v>
      </c>
      <c r="G378">
        <v>483.25880000000001</v>
      </c>
      <c r="H378">
        <v>36.72</v>
      </c>
      <c r="I378" s="1">
        <v>891000</v>
      </c>
      <c r="J378">
        <v>11</v>
      </c>
      <c r="K378">
        <v>8785</v>
      </c>
      <c r="L378" t="s">
        <v>83</v>
      </c>
      <c r="M378">
        <v>2</v>
      </c>
      <c r="N378">
        <v>2</v>
      </c>
      <c r="O378" t="s">
        <v>1819</v>
      </c>
      <c r="P378" t="s">
        <v>24</v>
      </c>
      <c r="Q378" t="s">
        <v>204</v>
      </c>
      <c r="R378">
        <f t="shared" si="24"/>
        <v>0</v>
      </c>
      <c r="S378">
        <f t="shared" si="25"/>
        <v>0</v>
      </c>
      <c r="T378" s="7" t="s">
        <v>3996</v>
      </c>
      <c r="U378">
        <f t="shared" si="22"/>
        <v>0</v>
      </c>
      <c r="V378" t="s">
        <v>4550</v>
      </c>
      <c r="W378">
        <f t="shared" si="23"/>
        <v>0</v>
      </c>
      <c r="AA378" t="s">
        <v>2875</v>
      </c>
      <c r="AB378">
        <v>45006.7</v>
      </c>
      <c r="AC378">
        <v>65</v>
      </c>
      <c r="AD378" t="s">
        <v>2875</v>
      </c>
      <c r="AE378">
        <v>65</v>
      </c>
      <c r="AF378">
        <v>0</v>
      </c>
    </row>
    <row r="379" spans="1:32" x14ac:dyDescent="0.25">
      <c r="A379" t="s">
        <v>1738</v>
      </c>
      <c r="B379" t="s">
        <v>1738</v>
      </c>
      <c r="C379">
        <v>24.35</v>
      </c>
      <c r="D379">
        <v>1134.6759999999999</v>
      </c>
      <c r="E379">
        <v>9</v>
      </c>
      <c r="F379">
        <v>-0.8</v>
      </c>
      <c r="G379">
        <v>379.23230000000001</v>
      </c>
      <c r="H379">
        <v>27.37</v>
      </c>
      <c r="I379" s="1">
        <v>3820000</v>
      </c>
      <c r="J379">
        <v>19</v>
      </c>
      <c r="K379">
        <v>6722</v>
      </c>
      <c r="L379" t="s">
        <v>159</v>
      </c>
      <c r="M379">
        <v>2</v>
      </c>
      <c r="N379">
        <v>2</v>
      </c>
      <c r="O379" t="s">
        <v>1739</v>
      </c>
      <c r="R379">
        <f t="shared" si="24"/>
        <v>0</v>
      </c>
      <c r="S379">
        <f t="shared" si="25"/>
        <v>0</v>
      </c>
      <c r="T379" s="7" t="s">
        <v>3997</v>
      </c>
      <c r="U379">
        <f t="shared" si="22"/>
        <v>0</v>
      </c>
      <c r="V379" t="s">
        <v>4551</v>
      </c>
      <c r="W379">
        <f t="shared" si="23"/>
        <v>0</v>
      </c>
      <c r="AA379" t="s">
        <v>1738</v>
      </c>
      <c r="AB379">
        <v>9317.7000000000007</v>
      </c>
      <c r="AC379">
        <v>3.5</v>
      </c>
      <c r="AD379" t="s">
        <v>1738</v>
      </c>
      <c r="AE379">
        <v>3.5</v>
      </c>
      <c r="AF379">
        <v>0</v>
      </c>
    </row>
    <row r="380" spans="1:32" x14ac:dyDescent="0.25">
      <c r="A380" t="s">
        <v>1057</v>
      </c>
      <c r="B380" t="s">
        <v>1057</v>
      </c>
      <c r="C380">
        <v>29.36</v>
      </c>
      <c r="D380">
        <v>920.49670000000003</v>
      </c>
      <c r="E380">
        <v>9</v>
      </c>
      <c r="F380">
        <v>0.1</v>
      </c>
      <c r="G380">
        <v>461.25569999999999</v>
      </c>
      <c r="H380">
        <v>39.659999999999997</v>
      </c>
      <c r="I380" s="1">
        <v>5890000</v>
      </c>
      <c r="J380">
        <v>20</v>
      </c>
      <c r="K380">
        <v>10786</v>
      </c>
      <c r="L380" t="s">
        <v>68</v>
      </c>
      <c r="M380">
        <v>2</v>
      </c>
      <c r="N380">
        <v>2</v>
      </c>
      <c r="O380" t="s">
        <v>1058</v>
      </c>
      <c r="R380">
        <f t="shared" si="24"/>
        <v>0</v>
      </c>
      <c r="S380">
        <f t="shared" si="25"/>
        <v>0</v>
      </c>
      <c r="T380" s="7" t="s">
        <v>3998</v>
      </c>
      <c r="U380">
        <f t="shared" si="22"/>
        <v>0</v>
      </c>
      <c r="V380" t="s">
        <v>4552</v>
      </c>
      <c r="W380">
        <f t="shared" si="23"/>
        <v>0</v>
      </c>
      <c r="AA380" t="s">
        <v>1057</v>
      </c>
      <c r="AB380">
        <v>43279.4</v>
      </c>
      <c r="AC380">
        <v>55</v>
      </c>
      <c r="AD380" t="s">
        <v>1057</v>
      </c>
      <c r="AE380">
        <v>55</v>
      </c>
      <c r="AF380">
        <v>0</v>
      </c>
    </row>
    <row r="381" spans="1:32" x14ac:dyDescent="0.25">
      <c r="A381" t="s">
        <v>1282</v>
      </c>
      <c r="B381" t="s">
        <v>1282</v>
      </c>
      <c r="C381">
        <v>27.71</v>
      </c>
      <c r="D381">
        <v>1042.6034999999999</v>
      </c>
      <c r="E381">
        <v>9</v>
      </c>
      <c r="F381">
        <v>1.4</v>
      </c>
      <c r="G381">
        <v>522.3098</v>
      </c>
      <c r="H381">
        <v>34.44</v>
      </c>
      <c r="I381" s="1">
        <v>1100000</v>
      </c>
      <c r="J381">
        <v>12</v>
      </c>
      <c r="K381">
        <v>8979</v>
      </c>
      <c r="L381" t="s">
        <v>167</v>
      </c>
      <c r="M381">
        <v>1</v>
      </c>
      <c r="N381">
        <v>1</v>
      </c>
      <c r="O381" t="s">
        <v>1283</v>
      </c>
      <c r="R381">
        <f t="shared" si="24"/>
        <v>0</v>
      </c>
      <c r="S381">
        <f t="shared" si="25"/>
        <v>0</v>
      </c>
      <c r="T381" s="7" t="s">
        <v>3999</v>
      </c>
      <c r="U381">
        <f t="shared" si="22"/>
        <v>0</v>
      </c>
      <c r="V381" t="s">
        <v>4553</v>
      </c>
      <c r="W381">
        <f t="shared" si="23"/>
        <v>0</v>
      </c>
      <c r="AA381" t="s">
        <v>1282</v>
      </c>
      <c r="AB381">
        <v>214.8</v>
      </c>
      <c r="AC381">
        <v>0.125</v>
      </c>
      <c r="AD381" t="s">
        <v>1282</v>
      </c>
      <c r="AE381">
        <v>0.125</v>
      </c>
      <c r="AF381">
        <v>1</v>
      </c>
    </row>
    <row r="382" spans="1:32" x14ac:dyDescent="0.25">
      <c r="A382" t="s">
        <v>2854</v>
      </c>
      <c r="B382" t="s">
        <v>1471</v>
      </c>
      <c r="C382">
        <v>26.34</v>
      </c>
      <c r="D382">
        <v>1207.5219999999999</v>
      </c>
      <c r="E382">
        <v>9</v>
      </c>
      <c r="F382">
        <v>-1.4</v>
      </c>
      <c r="G382">
        <v>604.76739999999995</v>
      </c>
      <c r="H382">
        <v>52.72</v>
      </c>
      <c r="I382" s="1">
        <v>1890000</v>
      </c>
      <c r="J382">
        <v>16</v>
      </c>
      <c r="K382">
        <v>15216</v>
      </c>
      <c r="L382" t="s">
        <v>53</v>
      </c>
      <c r="M382">
        <v>2</v>
      </c>
      <c r="N382">
        <v>2</v>
      </c>
      <c r="O382" t="s">
        <v>1472</v>
      </c>
      <c r="P382" t="s">
        <v>24</v>
      </c>
      <c r="Q382" t="s">
        <v>25</v>
      </c>
      <c r="R382">
        <f t="shared" si="24"/>
        <v>0</v>
      </c>
      <c r="S382">
        <f t="shared" si="25"/>
        <v>1</v>
      </c>
      <c r="T382" s="7" t="s">
        <v>4000</v>
      </c>
      <c r="U382">
        <f t="shared" si="22"/>
        <v>0</v>
      </c>
      <c r="V382" t="s">
        <v>4033</v>
      </c>
      <c r="W382">
        <f t="shared" si="23"/>
        <v>0</v>
      </c>
      <c r="AA382" t="s">
        <v>2854</v>
      </c>
      <c r="AB382">
        <v>18054.5</v>
      </c>
      <c r="AC382">
        <v>7</v>
      </c>
      <c r="AD382" t="s">
        <v>2854</v>
      </c>
      <c r="AE382">
        <v>7</v>
      </c>
      <c r="AF382">
        <v>0</v>
      </c>
    </row>
    <row r="383" spans="1:32" x14ac:dyDescent="0.25">
      <c r="A383" t="s">
        <v>2218</v>
      </c>
      <c r="B383" t="s">
        <v>2218</v>
      </c>
      <c r="C383">
        <v>20.25</v>
      </c>
      <c r="D383">
        <v>1106.6237000000001</v>
      </c>
      <c r="E383">
        <v>9</v>
      </c>
      <c r="F383">
        <v>0.6</v>
      </c>
      <c r="G383">
        <v>554.31949999999995</v>
      </c>
      <c r="H383">
        <v>42.22</v>
      </c>
      <c r="I383" s="1">
        <v>296000</v>
      </c>
      <c r="J383">
        <v>13</v>
      </c>
      <c r="K383">
        <v>11015</v>
      </c>
      <c r="L383" t="s">
        <v>20</v>
      </c>
      <c r="M383">
        <v>1</v>
      </c>
      <c r="N383">
        <v>1</v>
      </c>
      <c r="O383" t="s">
        <v>1472</v>
      </c>
      <c r="R383">
        <f t="shared" si="24"/>
        <v>0</v>
      </c>
      <c r="S383">
        <f t="shared" si="25"/>
        <v>1</v>
      </c>
      <c r="T383" s="7" t="s">
        <v>4001</v>
      </c>
      <c r="U383">
        <f t="shared" si="22"/>
        <v>0</v>
      </c>
      <c r="V383" t="s">
        <v>4554</v>
      </c>
      <c r="W383">
        <f t="shared" si="23"/>
        <v>0</v>
      </c>
      <c r="AA383" t="s">
        <v>2218</v>
      </c>
      <c r="AB383">
        <v>28252.799999999999</v>
      </c>
      <c r="AC383">
        <v>14</v>
      </c>
      <c r="AD383" t="s">
        <v>2218</v>
      </c>
      <c r="AE383">
        <v>14</v>
      </c>
      <c r="AF383">
        <v>0</v>
      </c>
    </row>
    <row r="384" spans="1:32" x14ac:dyDescent="0.25">
      <c r="A384" t="s">
        <v>1787</v>
      </c>
      <c r="B384" t="s">
        <v>1787</v>
      </c>
      <c r="C384">
        <v>24.01</v>
      </c>
      <c r="D384">
        <v>1127.6523</v>
      </c>
      <c r="E384">
        <v>9</v>
      </c>
      <c r="F384">
        <v>1.4</v>
      </c>
      <c r="G384">
        <v>376.89190000000002</v>
      </c>
      <c r="H384">
        <v>20.45</v>
      </c>
      <c r="I384" s="1">
        <v>1170000</v>
      </c>
      <c r="J384">
        <v>16</v>
      </c>
      <c r="K384">
        <v>4758</v>
      </c>
      <c r="L384" t="s">
        <v>53</v>
      </c>
      <c r="M384">
        <v>1</v>
      </c>
      <c r="N384">
        <v>1</v>
      </c>
      <c r="O384" t="s">
        <v>1788</v>
      </c>
      <c r="R384">
        <f t="shared" si="24"/>
        <v>0</v>
      </c>
      <c r="S384">
        <f t="shared" si="25"/>
        <v>0</v>
      </c>
      <c r="T384" s="7" t="s">
        <v>4002</v>
      </c>
      <c r="U384">
        <f t="shared" si="22"/>
        <v>0</v>
      </c>
      <c r="V384" t="s">
        <v>4555</v>
      </c>
      <c r="W384">
        <f t="shared" si="23"/>
        <v>0</v>
      </c>
      <c r="AA384" t="s">
        <v>1787</v>
      </c>
      <c r="AB384">
        <v>31152.2</v>
      </c>
      <c r="AC384">
        <v>18</v>
      </c>
      <c r="AD384" t="s">
        <v>1787</v>
      </c>
      <c r="AE384">
        <v>18</v>
      </c>
      <c r="AF384">
        <v>0</v>
      </c>
    </row>
    <row r="385" spans="1:32" x14ac:dyDescent="0.25">
      <c r="A385" t="s">
        <v>1769</v>
      </c>
      <c r="B385" t="s">
        <v>1769</v>
      </c>
      <c r="C385">
        <v>24.09</v>
      </c>
      <c r="D385">
        <v>1129.6567</v>
      </c>
      <c r="E385">
        <v>9</v>
      </c>
      <c r="F385">
        <v>1.1000000000000001</v>
      </c>
      <c r="G385">
        <v>565.83619999999996</v>
      </c>
      <c r="H385">
        <v>20.7</v>
      </c>
      <c r="I385" s="1">
        <v>151000000</v>
      </c>
      <c r="J385">
        <v>17</v>
      </c>
      <c r="K385">
        <v>4792</v>
      </c>
      <c r="L385" t="s">
        <v>87</v>
      </c>
      <c r="M385">
        <v>2</v>
      </c>
      <c r="N385">
        <v>2</v>
      </c>
      <c r="O385" t="s">
        <v>1770</v>
      </c>
      <c r="R385">
        <f t="shared" si="24"/>
        <v>1</v>
      </c>
      <c r="S385">
        <f t="shared" si="25"/>
        <v>1</v>
      </c>
      <c r="T385" s="7" t="s">
        <v>4003</v>
      </c>
      <c r="U385">
        <f t="shared" si="22"/>
        <v>0</v>
      </c>
      <c r="V385" t="s">
        <v>4556</v>
      </c>
      <c r="W385">
        <f t="shared" si="23"/>
        <v>0</v>
      </c>
      <c r="AA385" t="s">
        <v>1769</v>
      </c>
      <c r="AB385">
        <v>57</v>
      </c>
      <c r="AC385">
        <v>0.03</v>
      </c>
      <c r="AD385" t="s">
        <v>1769</v>
      </c>
      <c r="AE385">
        <v>0.03</v>
      </c>
      <c r="AF385">
        <v>1</v>
      </c>
    </row>
    <row r="386" spans="1:32" x14ac:dyDescent="0.25">
      <c r="A386" t="s">
        <v>1885</v>
      </c>
      <c r="B386" t="s">
        <v>1885</v>
      </c>
      <c r="C386">
        <v>23.16</v>
      </c>
      <c r="D386">
        <v>1075.5702000000001</v>
      </c>
      <c r="E386">
        <v>9</v>
      </c>
      <c r="F386">
        <v>-0.8</v>
      </c>
      <c r="G386">
        <v>538.79190000000006</v>
      </c>
      <c r="H386">
        <v>28.37</v>
      </c>
      <c r="I386" s="1">
        <v>1290000</v>
      </c>
      <c r="J386">
        <v>18</v>
      </c>
      <c r="K386">
        <v>7189</v>
      </c>
      <c r="L386" t="s">
        <v>141</v>
      </c>
      <c r="M386">
        <v>1</v>
      </c>
      <c r="N386">
        <v>1</v>
      </c>
      <c r="O386" t="s">
        <v>1886</v>
      </c>
      <c r="R386">
        <f t="shared" si="24"/>
        <v>0</v>
      </c>
      <c r="S386">
        <f t="shared" si="25"/>
        <v>0</v>
      </c>
      <c r="T386" s="7" t="s">
        <v>4004</v>
      </c>
      <c r="U386">
        <f t="shared" si="22"/>
        <v>2</v>
      </c>
      <c r="V386" t="s">
        <v>4557</v>
      </c>
      <c r="W386">
        <f t="shared" si="23"/>
        <v>0</v>
      </c>
      <c r="AA386" t="s">
        <v>1885</v>
      </c>
      <c r="AB386">
        <v>35428.699999999997</v>
      </c>
      <c r="AC386">
        <v>24</v>
      </c>
      <c r="AD386" t="s">
        <v>1885</v>
      </c>
      <c r="AE386">
        <v>24</v>
      </c>
      <c r="AF386">
        <v>0</v>
      </c>
    </row>
    <row r="387" spans="1:32" x14ac:dyDescent="0.25">
      <c r="A387" t="s">
        <v>270</v>
      </c>
      <c r="B387" t="s">
        <v>270</v>
      </c>
      <c r="C387">
        <v>38.14</v>
      </c>
      <c r="D387">
        <v>970.53480000000002</v>
      </c>
      <c r="E387">
        <v>9</v>
      </c>
      <c r="F387">
        <v>-0.7</v>
      </c>
      <c r="G387">
        <v>486.27440000000001</v>
      </c>
      <c r="H387">
        <v>27.3</v>
      </c>
      <c r="I387" s="1">
        <v>4440000</v>
      </c>
      <c r="J387">
        <v>18</v>
      </c>
      <c r="K387">
        <v>6833</v>
      </c>
      <c r="L387" t="s">
        <v>141</v>
      </c>
      <c r="M387">
        <v>1</v>
      </c>
      <c r="N387">
        <v>1</v>
      </c>
      <c r="O387" t="s">
        <v>271</v>
      </c>
      <c r="R387">
        <f t="shared" si="24"/>
        <v>0</v>
      </c>
      <c r="S387">
        <f t="shared" si="25"/>
        <v>0</v>
      </c>
      <c r="T387" s="7" t="s">
        <v>4005</v>
      </c>
      <c r="U387">
        <f t="shared" ref="U387:U450" si="26">COUNTIF(O:O,"*"&amp;T387&amp;"*")</f>
        <v>6</v>
      </c>
      <c r="V387" t="s">
        <v>4558</v>
      </c>
      <c r="W387">
        <f t="shared" ref="W387:W450" si="27">COUNTIF(O:O,"*"&amp;V387&amp;"*")</f>
        <v>0</v>
      </c>
      <c r="AA387" t="s">
        <v>270</v>
      </c>
      <c r="AB387">
        <v>566.4</v>
      </c>
      <c r="AC387">
        <v>0.3</v>
      </c>
      <c r="AD387" t="s">
        <v>270</v>
      </c>
      <c r="AE387">
        <v>0.3</v>
      </c>
      <c r="AF387">
        <v>1</v>
      </c>
    </row>
    <row r="388" spans="1:32" x14ac:dyDescent="0.25">
      <c r="A388" t="s">
        <v>1535</v>
      </c>
      <c r="B388" t="s">
        <v>1535</v>
      </c>
      <c r="C388">
        <v>25.84</v>
      </c>
      <c r="D388">
        <v>1170.6144999999999</v>
      </c>
      <c r="E388">
        <v>9</v>
      </c>
      <c r="F388">
        <v>1</v>
      </c>
      <c r="G388">
        <v>586.31510000000003</v>
      </c>
      <c r="H388">
        <v>36.54</v>
      </c>
      <c r="I388" s="1">
        <v>3450000</v>
      </c>
      <c r="J388">
        <v>12</v>
      </c>
      <c r="K388">
        <v>9703</v>
      </c>
      <c r="L388" t="s">
        <v>167</v>
      </c>
      <c r="M388">
        <v>1</v>
      </c>
      <c r="N388">
        <v>1</v>
      </c>
      <c r="O388" t="s">
        <v>271</v>
      </c>
      <c r="R388">
        <f t="shared" si="24"/>
        <v>0</v>
      </c>
      <c r="S388">
        <f t="shared" si="25"/>
        <v>0</v>
      </c>
      <c r="T388" s="7" t="s">
        <v>4006</v>
      </c>
      <c r="U388">
        <f t="shared" si="26"/>
        <v>0</v>
      </c>
      <c r="V388" t="s">
        <v>4559</v>
      </c>
      <c r="W388">
        <f t="shared" si="27"/>
        <v>0</v>
      </c>
      <c r="AA388" t="s">
        <v>1535</v>
      </c>
      <c r="AB388">
        <v>17</v>
      </c>
      <c r="AC388">
        <v>0.01</v>
      </c>
      <c r="AD388" t="s">
        <v>1535</v>
      </c>
      <c r="AE388">
        <v>0.01</v>
      </c>
      <c r="AF388">
        <v>1</v>
      </c>
    </row>
    <row r="389" spans="1:32" x14ac:dyDescent="0.25">
      <c r="A389" t="s">
        <v>1999</v>
      </c>
      <c r="B389" t="s">
        <v>1999</v>
      </c>
      <c r="C389">
        <v>22.28</v>
      </c>
      <c r="D389">
        <v>1103.5359000000001</v>
      </c>
      <c r="E389">
        <v>9</v>
      </c>
      <c r="F389">
        <v>1.6</v>
      </c>
      <c r="G389">
        <v>552.77610000000004</v>
      </c>
      <c r="H389">
        <v>22.95</v>
      </c>
      <c r="I389" s="1">
        <v>4850000</v>
      </c>
      <c r="J389">
        <v>16</v>
      </c>
      <c r="K389">
        <v>5603</v>
      </c>
      <c r="L389" t="s">
        <v>53</v>
      </c>
      <c r="M389">
        <v>1</v>
      </c>
      <c r="N389">
        <v>1</v>
      </c>
      <c r="O389" t="s">
        <v>271</v>
      </c>
      <c r="R389">
        <f t="shared" si="24"/>
        <v>0</v>
      </c>
      <c r="S389">
        <f t="shared" si="25"/>
        <v>0</v>
      </c>
      <c r="T389" s="7" t="s">
        <v>4007</v>
      </c>
      <c r="U389">
        <f t="shared" si="26"/>
        <v>0</v>
      </c>
      <c r="V389" t="s">
        <v>4560</v>
      </c>
      <c r="W389">
        <f t="shared" si="27"/>
        <v>0</v>
      </c>
      <c r="AA389" t="s">
        <v>1999</v>
      </c>
      <c r="AB389">
        <v>10.5</v>
      </c>
      <c r="AC389">
        <v>0.01</v>
      </c>
      <c r="AD389" t="s">
        <v>1999</v>
      </c>
      <c r="AE389">
        <v>0.01</v>
      </c>
      <c r="AF389">
        <v>1</v>
      </c>
    </row>
    <row r="390" spans="1:32" x14ac:dyDescent="0.25">
      <c r="A390" t="s">
        <v>694</v>
      </c>
      <c r="B390" t="s">
        <v>694</v>
      </c>
      <c r="C390">
        <v>32.74</v>
      </c>
      <c r="D390">
        <v>1079.5724</v>
      </c>
      <c r="E390">
        <v>9</v>
      </c>
      <c r="F390">
        <v>0.1</v>
      </c>
      <c r="G390">
        <v>540.79349999999999</v>
      </c>
      <c r="H390">
        <v>21.43</v>
      </c>
      <c r="I390" s="1">
        <v>502000</v>
      </c>
      <c r="J390">
        <v>16</v>
      </c>
      <c r="K390">
        <v>5098</v>
      </c>
      <c r="L390" t="s">
        <v>53</v>
      </c>
      <c r="M390">
        <v>1</v>
      </c>
      <c r="N390">
        <v>1</v>
      </c>
      <c r="O390" t="s">
        <v>652</v>
      </c>
      <c r="R390">
        <f t="shared" si="24"/>
        <v>0</v>
      </c>
      <c r="S390">
        <f t="shared" si="25"/>
        <v>0</v>
      </c>
      <c r="T390" s="7" t="s">
        <v>4008</v>
      </c>
      <c r="U390">
        <f t="shared" si="26"/>
        <v>0</v>
      </c>
      <c r="V390" t="s">
        <v>3655</v>
      </c>
      <c r="W390">
        <f t="shared" si="27"/>
        <v>0</v>
      </c>
      <c r="AA390" t="s">
        <v>694</v>
      </c>
      <c r="AB390">
        <v>30892.400000000001</v>
      </c>
      <c r="AC390">
        <v>17</v>
      </c>
      <c r="AD390" t="s">
        <v>694</v>
      </c>
      <c r="AE390">
        <v>17</v>
      </c>
      <c r="AF390">
        <v>0</v>
      </c>
    </row>
    <row r="391" spans="1:32" x14ac:dyDescent="0.25">
      <c r="A391" t="s">
        <v>1701</v>
      </c>
      <c r="B391" t="s">
        <v>1701</v>
      </c>
      <c r="C391">
        <v>24.73</v>
      </c>
      <c r="D391">
        <v>971.57640000000004</v>
      </c>
      <c r="E391">
        <v>9</v>
      </c>
      <c r="F391">
        <v>-1</v>
      </c>
      <c r="G391">
        <v>486.79500000000002</v>
      </c>
      <c r="H391">
        <v>25.92</v>
      </c>
      <c r="I391" s="1">
        <v>3400000</v>
      </c>
      <c r="J391">
        <v>18</v>
      </c>
      <c r="K391">
        <v>6366</v>
      </c>
      <c r="L391" t="s">
        <v>141</v>
      </c>
      <c r="M391">
        <v>1</v>
      </c>
      <c r="N391">
        <v>1</v>
      </c>
      <c r="O391" t="s">
        <v>1702</v>
      </c>
      <c r="R391">
        <f t="shared" si="24"/>
        <v>0</v>
      </c>
      <c r="S391">
        <f t="shared" si="25"/>
        <v>1</v>
      </c>
      <c r="T391" s="7" t="s">
        <v>4009</v>
      </c>
      <c r="U391">
        <f t="shared" si="26"/>
        <v>0</v>
      </c>
      <c r="V391" t="s">
        <v>4561</v>
      </c>
      <c r="W391">
        <f t="shared" si="27"/>
        <v>0</v>
      </c>
      <c r="AA391" t="s">
        <v>1701</v>
      </c>
      <c r="AB391">
        <v>4337.5</v>
      </c>
      <c r="AC391">
        <v>1.5</v>
      </c>
      <c r="AD391" t="s">
        <v>1701</v>
      </c>
      <c r="AE391">
        <v>1.5</v>
      </c>
      <c r="AF391">
        <v>1</v>
      </c>
    </row>
    <row r="392" spans="1:32" x14ac:dyDescent="0.25">
      <c r="A392" t="s">
        <v>2587</v>
      </c>
      <c r="B392" t="s">
        <v>2587</v>
      </c>
      <c r="C392">
        <v>17.13</v>
      </c>
      <c r="D392">
        <v>1043.6126999999999</v>
      </c>
      <c r="E392">
        <v>9</v>
      </c>
      <c r="F392">
        <v>1.5</v>
      </c>
      <c r="G392">
        <v>522.81439999999998</v>
      </c>
      <c r="H392">
        <v>39.61</v>
      </c>
      <c r="I392" s="1">
        <v>1780000</v>
      </c>
      <c r="J392">
        <v>13</v>
      </c>
      <c r="K392">
        <v>10131</v>
      </c>
      <c r="L392" t="s">
        <v>20</v>
      </c>
      <c r="M392">
        <v>1</v>
      </c>
      <c r="N392">
        <v>1</v>
      </c>
      <c r="O392" t="s">
        <v>2588</v>
      </c>
      <c r="R392">
        <f t="shared" si="24"/>
        <v>0</v>
      </c>
      <c r="S392">
        <f t="shared" si="25"/>
        <v>0</v>
      </c>
      <c r="T392" s="7" t="s">
        <v>4010</v>
      </c>
      <c r="U392">
        <f t="shared" si="26"/>
        <v>0</v>
      </c>
      <c r="V392" t="s">
        <v>4562</v>
      </c>
      <c r="W392">
        <f t="shared" si="27"/>
        <v>0</v>
      </c>
      <c r="AA392" t="s">
        <v>2587</v>
      </c>
      <c r="AB392">
        <v>1637.3</v>
      </c>
      <c r="AC392">
        <v>0.7</v>
      </c>
      <c r="AD392" t="s">
        <v>2587</v>
      </c>
      <c r="AE392">
        <v>0.7</v>
      </c>
      <c r="AF392">
        <v>1</v>
      </c>
    </row>
    <row r="393" spans="1:32" x14ac:dyDescent="0.25">
      <c r="A393" t="s">
        <v>1942</v>
      </c>
      <c r="B393" t="s">
        <v>1942</v>
      </c>
      <c r="C393">
        <v>22.7</v>
      </c>
      <c r="D393">
        <v>1095.5825</v>
      </c>
      <c r="E393">
        <v>9</v>
      </c>
      <c r="F393">
        <v>0.6</v>
      </c>
      <c r="G393">
        <v>548.7989</v>
      </c>
      <c r="H393">
        <v>27.96</v>
      </c>
      <c r="I393" s="1">
        <v>2000000</v>
      </c>
      <c r="J393">
        <v>19</v>
      </c>
      <c r="K393">
        <v>6924</v>
      </c>
      <c r="L393" t="s">
        <v>159</v>
      </c>
      <c r="M393">
        <v>1</v>
      </c>
      <c r="N393">
        <v>1</v>
      </c>
      <c r="O393" t="s">
        <v>1943</v>
      </c>
      <c r="R393">
        <f t="shared" si="24"/>
        <v>0</v>
      </c>
      <c r="S393">
        <f t="shared" si="25"/>
        <v>1</v>
      </c>
      <c r="T393" s="7" t="s">
        <v>4011</v>
      </c>
      <c r="U393">
        <f t="shared" si="26"/>
        <v>0</v>
      </c>
      <c r="V393" t="s">
        <v>4563</v>
      </c>
      <c r="W393">
        <f t="shared" si="27"/>
        <v>0</v>
      </c>
      <c r="AA393" t="s">
        <v>1942</v>
      </c>
      <c r="AB393">
        <v>142</v>
      </c>
      <c r="AC393">
        <v>0.09</v>
      </c>
      <c r="AD393" t="s">
        <v>1942</v>
      </c>
      <c r="AE393">
        <v>0.09</v>
      </c>
      <c r="AF393">
        <v>1</v>
      </c>
    </row>
    <row r="394" spans="1:32" x14ac:dyDescent="0.25">
      <c r="A394" t="s">
        <v>2608</v>
      </c>
      <c r="B394" t="s">
        <v>2608</v>
      </c>
      <c r="C394">
        <v>16.89</v>
      </c>
      <c r="D394">
        <v>955.58140000000003</v>
      </c>
      <c r="E394">
        <v>9</v>
      </c>
      <c r="F394">
        <v>-7.5</v>
      </c>
      <c r="G394">
        <v>478.7944</v>
      </c>
      <c r="H394">
        <v>28.06</v>
      </c>
      <c r="I394" s="1">
        <v>235000</v>
      </c>
      <c r="J394">
        <v>12</v>
      </c>
      <c r="K394">
        <v>6878</v>
      </c>
      <c r="L394" t="s">
        <v>167</v>
      </c>
      <c r="M394">
        <v>1</v>
      </c>
      <c r="N394">
        <v>1</v>
      </c>
      <c r="O394" t="s">
        <v>2609</v>
      </c>
      <c r="R394">
        <f t="shared" si="24"/>
        <v>0</v>
      </c>
      <c r="S394">
        <f t="shared" si="25"/>
        <v>0</v>
      </c>
      <c r="T394" s="7" t="s">
        <v>4012</v>
      </c>
      <c r="U394">
        <f t="shared" si="26"/>
        <v>0</v>
      </c>
      <c r="V394" t="s">
        <v>4564</v>
      </c>
      <c r="W394">
        <f t="shared" si="27"/>
        <v>0</v>
      </c>
      <c r="AA394" t="s">
        <v>2608</v>
      </c>
      <c r="AB394">
        <v>38556.800000000003</v>
      </c>
      <c r="AC394">
        <v>32</v>
      </c>
      <c r="AD394" t="s">
        <v>2608</v>
      </c>
      <c r="AE394">
        <v>32</v>
      </c>
      <c r="AF394">
        <v>0</v>
      </c>
    </row>
    <row r="395" spans="1:32" x14ac:dyDescent="0.25">
      <c r="A395" t="s">
        <v>2864</v>
      </c>
      <c r="B395" t="s">
        <v>1646</v>
      </c>
      <c r="C395">
        <v>25.01</v>
      </c>
      <c r="D395">
        <v>1078.5481</v>
      </c>
      <c r="E395">
        <v>9</v>
      </c>
      <c r="F395">
        <v>2</v>
      </c>
      <c r="G395">
        <v>540.28240000000005</v>
      </c>
      <c r="H395">
        <v>46.02</v>
      </c>
      <c r="I395" s="1">
        <v>2410000</v>
      </c>
      <c r="J395">
        <v>13</v>
      </c>
      <c r="K395">
        <v>12310</v>
      </c>
      <c r="L395" t="s">
        <v>20</v>
      </c>
      <c r="M395">
        <v>3</v>
      </c>
      <c r="N395">
        <v>3</v>
      </c>
      <c r="O395" t="s">
        <v>1647</v>
      </c>
      <c r="P395" t="s">
        <v>24</v>
      </c>
      <c r="Q395" t="s">
        <v>179</v>
      </c>
      <c r="R395">
        <f t="shared" si="24"/>
        <v>1</v>
      </c>
      <c r="S395">
        <f t="shared" si="25"/>
        <v>0</v>
      </c>
      <c r="T395" s="7" t="s">
        <v>4013</v>
      </c>
      <c r="U395">
        <f t="shared" si="26"/>
        <v>0</v>
      </c>
      <c r="V395" t="s">
        <v>4565</v>
      </c>
      <c r="W395">
        <f t="shared" si="27"/>
        <v>0</v>
      </c>
      <c r="AA395" t="s">
        <v>2864</v>
      </c>
      <c r="AB395">
        <v>33.799999999999997</v>
      </c>
      <c r="AC395">
        <v>1.4999999999999999E-2</v>
      </c>
      <c r="AD395" t="s">
        <v>2864</v>
      </c>
      <c r="AE395">
        <v>1.4999999999999999E-2</v>
      </c>
      <c r="AF395">
        <v>1</v>
      </c>
    </row>
    <row r="396" spans="1:32" x14ac:dyDescent="0.25">
      <c r="A396" t="s">
        <v>2336</v>
      </c>
      <c r="B396" t="s">
        <v>2336</v>
      </c>
      <c r="C396">
        <v>19.190000000000001</v>
      </c>
      <c r="D396">
        <v>1026.6913</v>
      </c>
      <c r="E396">
        <v>9</v>
      </c>
      <c r="F396">
        <v>-8.5</v>
      </c>
      <c r="G396">
        <v>514.34860000000003</v>
      </c>
      <c r="H396">
        <v>26.27</v>
      </c>
      <c r="I396">
        <v>0</v>
      </c>
      <c r="J396">
        <v>15</v>
      </c>
      <c r="K396">
        <v>6395</v>
      </c>
      <c r="L396" t="s">
        <v>27</v>
      </c>
      <c r="M396">
        <v>1</v>
      </c>
      <c r="N396">
        <v>1</v>
      </c>
      <c r="O396" t="s">
        <v>2337</v>
      </c>
      <c r="R396">
        <f t="shared" si="24"/>
        <v>0</v>
      </c>
      <c r="S396">
        <f t="shared" si="25"/>
        <v>0</v>
      </c>
      <c r="T396" s="7" t="s">
        <v>4014</v>
      </c>
      <c r="U396">
        <f t="shared" si="26"/>
        <v>0</v>
      </c>
      <c r="V396" t="s">
        <v>4566</v>
      </c>
      <c r="W396">
        <f t="shared" si="27"/>
        <v>0</v>
      </c>
      <c r="AA396" t="s">
        <v>2336</v>
      </c>
      <c r="AB396">
        <v>12512.2</v>
      </c>
      <c r="AC396">
        <v>4.5</v>
      </c>
      <c r="AD396" t="s">
        <v>2336</v>
      </c>
      <c r="AE396">
        <v>4.5</v>
      </c>
      <c r="AF396">
        <v>0</v>
      </c>
    </row>
    <row r="397" spans="1:32" x14ac:dyDescent="0.25">
      <c r="A397" t="s">
        <v>2457</v>
      </c>
      <c r="B397" t="s">
        <v>2457</v>
      </c>
      <c r="C397">
        <v>18.2</v>
      </c>
      <c r="D397">
        <v>1025.5293999999999</v>
      </c>
      <c r="E397">
        <v>9</v>
      </c>
      <c r="F397">
        <v>1</v>
      </c>
      <c r="G397">
        <v>513.77250000000004</v>
      </c>
      <c r="H397">
        <v>29.79</v>
      </c>
      <c r="I397" s="1">
        <v>2150000</v>
      </c>
      <c r="J397">
        <v>19</v>
      </c>
      <c r="K397">
        <v>7544</v>
      </c>
      <c r="L397" t="s">
        <v>159</v>
      </c>
      <c r="M397">
        <v>1</v>
      </c>
      <c r="N397">
        <v>1</v>
      </c>
      <c r="O397" t="s">
        <v>2337</v>
      </c>
      <c r="R397">
        <f t="shared" si="24"/>
        <v>0</v>
      </c>
      <c r="S397">
        <f t="shared" si="25"/>
        <v>0</v>
      </c>
      <c r="T397" s="7" t="s">
        <v>4015</v>
      </c>
      <c r="U397">
        <f t="shared" si="26"/>
        <v>0</v>
      </c>
      <c r="V397" t="s">
        <v>4567</v>
      </c>
      <c r="W397">
        <f t="shared" si="27"/>
        <v>0</v>
      </c>
      <c r="AA397" t="s">
        <v>2457</v>
      </c>
      <c r="AB397">
        <v>3295.9</v>
      </c>
      <c r="AC397">
        <v>1.2</v>
      </c>
      <c r="AD397" t="s">
        <v>2457</v>
      </c>
      <c r="AE397">
        <v>1.2</v>
      </c>
      <c r="AF397">
        <v>1</v>
      </c>
    </row>
    <row r="398" spans="1:32" x14ac:dyDescent="0.25">
      <c r="A398" t="s">
        <v>1724</v>
      </c>
      <c r="B398" t="s">
        <v>1724</v>
      </c>
      <c r="C398">
        <v>24.52</v>
      </c>
      <c r="D398">
        <v>1167.6288</v>
      </c>
      <c r="E398">
        <v>9</v>
      </c>
      <c r="F398">
        <v>0.5</v>
      </c>
      <c r="G398">
        <v>584.822</v>
      </c>
      <c r="H398">
        <v>62.7</v>
      </c>
      <c r="I398" s="1">
        <v>6190000</v>
      </c>
      <c r="J398">
        <v>18</v>
      </c>
      <c r="K398">
        <v>17196</v>
      </c>
      <c r="L398" t="s">
        <v>141</v>
      </c>
      <c r="M398">
        <v>3</v>
      </c>
      <c r="N398">
        <v>3</v>
      </c>
      <c r="O398" t="s">
        <v>18</v>
      </c>
      <c r="R398">
        <f t="shared" si="24"/>
        <v>0</v>
      </c>
      <c r="S398">
        <f t="shared" si="25"/>
        <v>0</v>
      </c>
      <c r="T398" s="7" t="s">
        <v>4016</v>
      </c>
      <c r="U398">
        <f t="shared" si="26"/>
        <v>0</v>
      </c>
      <c r="V398" t="s">
        <v>4568</v>
      </c>
      <c r="W398">
        <f t="shared" si="27"/>
        <v>0</v>
      </c>
      <c r="AA398" t="s">
        <v>1724</v>
      </c>
      <c r="AB398">
        <v>722.1</v>
      </c>
      <c r="AC398">
        <v>0.4</v>
      </c>
      <c r="AD398" t="s">
        <v>1724</v>
      </c>
      <c r="AE398">
        <v>0.4</v>
      </c>
      <c r="AF398">
        <v>1</v>
      </c>
    </row>
    <row r="399" spans="1:32" x14ac:dyDescent="0.25">
      <c r="A399" t="s">
        <v>269</v>
      </c>
      <c r="B399" t="s">
        <v>269</v>
      </c>
      <c r="C399">
        <v>38.19</v>
      </c>
      <c r="D399">
        <v>1043.5875000000001</v>
      </c>
      <c r="E399">
        <v>9</v>
      </c>
      <c r="F399">
        <v>0.7</v>
      </c>
      <c r="G399">
        <v>522.80139999999994</v>
      </c>
      <c r="H399">
        <v>20.18</v>
      </c>
      <c r="I399" s="1">
        <v>5530000</v>
      </c>
      <c r="J399">
        <v>16</v>
      </c>
      <c r="K399">
        <v>4660</v>
      </c>
      <c r="L399" t="s">
        <v>53</v>
      </c>
      <c r="M399">
        <v>1</v>
      </c>
      <c r="N399">
        <v>1</v>
      </c>
      <c r="O399" t="s">
        <v>261</v>
      </c>
      <c r="R399">
        <f t="shared" si="24"/>
        <v>0</v>
      </c>
      <c r="S399">
        <f t="shared" si="25"/>
        <v>0</v>
      </c>
      <c r="T399" s="7" t="s">
        <v>4017</v>
      </c>
      <c r="U399">
        <f t="shared" si="26"/>
        <v>0</v>
      </c>
      <c r="V399" t="s">
        <v>4569</v>
      </c>
      <c r="W399">
        <f t="shared" si="27"/>
        <v>0</v>
      </c>
      <c r="AA399" t="s">
        <v>269</v>
      </c>
      <c r="AB399">
        <v>36021.199999999997</v>
      </c>
      <c r="AC399">
        <v>26</v>
      </c>
      <c r="AD399" t="s">
        <v>269</v>
      </c>
      <c r="AE399">
        <v>26</v>
      </c>
      <c r="AF399">
        <v>0</v>
      </c>
    </row>
    <row r="400" spans="1:32" x14ac:dyDescent="0.25">
      <c r="A400" t="s">
        <v>1219</v>
      </c>
      <c r="B400" t="s">
        <v>1219</v>
      </c>
      <c r="C400">
        <v>28.29</v>
      </c>
      <c r="D400">
        <v>1110.5708999999999</v>
      </c>
      <c r="E400">
        <v>9</v>
      </c>
      <c r="F400">
        <v>-0.5</v>
      </c>
      <c r="G400">
        <v>556.29250000000002</v>
      </c>
      <c r="H400">
        <v>53.56</v>
      </c>
      <c r="I400" s="1">
        <v>5100000</v>
      </c>
      <c r="J400">
        <v>15</v>
      </c>
      <c r="K400">
        <v>15204</v>
      </c>
      <c r="L400" t="s">
        <v>27</v>
      </c>
      <c r="M400">
        <v>2</v>
      </c>
      <c r="N400">
        <v>2</v>
      </c>
      <c r="O400" t="s">
        <v>1220</v>
      </c>
      <c r="R400">
        <f t="shared" ref="R400:R463" si="28">SUMPRODUCT(--ISNUMBER(SEARCH($T$2:$T$596,"*"&amp;O400&amp;"*")))</f>
        <v>0</v>
      </c>
      <c r="S400">
        <f t="shared" ref="S400:S463" si="29">SUMPRODUCT(--ISNUMBER(SEARCH($V$2:$V$2873,"*"&amp;O400&amp;"*")))</f>
        <v>1</v>
      </c>
      <c r="T400" s="7" t="s">
        <v>4018</v>
      </c>
      <c r="U400">
        <f t="shared" si="26"/>
        <v>0</v>
      </c>
      <c r="V400" t="s">
        <v>4570</v>
      </c>
      <c r="W400">
        <f t="shared" si="27"/>
        <v>0</v>
      </c>
      <c r="AA400" t="s">
        <v>1219</v>
      </c>
      <c r="AB400">
        <v>7201.8</v>
      </c>
      <c r="AC400">
        <v>2.5</v>
      </c>
      <c r="AD400" t="s">
        <v>1219</v>
      </c>
      <c r="AE400">
        <v>2.5</v>
      </c>
      <c r="AF400">
        <v>0</v>
      </c>
    </row>
    <row r="401" spans="1:32" x14ac:dyDescent="0.25">
      <c r="A401" t="s">
        <v>2881</v>
      </c>
      <c r="B401" t="s">
        <v>1902</v>
      </c>
      <c r="C401">
        <v>23.07</v>
      </c>
      <c r="D401">
        <v>858.45590000000004</v>
      </c>
      <c r="E401">
        <v>9</v>
      </c>
      <c r="F401">
        <v>1.9</v>
      </c>
      <c r="G401">
        <v>430.23610000000002</v>
      </c>
      <c r="H401">
        <v>22.89</v>
      </c>
      <c r="I401" s="1">
        <v>17900000</v>
      </c>
      <c r="J401">
        <v>13</v>
      </c>
      <c r="K401">
        <v>5248</v>
      </c>
      <c r="L401" t="s">
        <v>20</v>
      </c>
      <c r="M401">
        <v>10</v>
      </c>
      <c r="N401">
        <v>10</v>
      </c>
      <c r="O401" t="s">
        <v>1220</v>
      </c>
      <c r="P401" t="s">
        <v>28</v>
      </c>
      <c r="Q401" t="s">
        <v>1903</v>
      </c>
      <c r="R401">
        <f t="shared" si="28"/>
        <v>0</v>
      </c>
      <c r="S401">
        <f t="shared" si="29"/>
        <v>1</v>
      </c>
      <c r="T401" s="7" t="s">
        <v>4019</v>
      </c>
      <c r="U401">
        <f t="shared" si="26"/>
        <v>0</v>
      </c>
      <c r="V401" t="s">
        <v>4571</v>
      </c>
      <c r="W401">
        <f t="shared" si="27"/>
        <v>0</v>
      </c>
      <c r="AA401" t="s">
        <v>2881</v>
      </c>
      <c r="AB401">
        <v>41612</v>
      </c>
      <c r="AC401">
        <v>43</v>
      </c>
      <c r="AD401" t="s">
        <v>2881</v>
      </c>
      <c r="AE401">
        <v>43</v>
      </c>
      <c r="AF401">
        <v>0</v>
      </c>
    </row>
    <row r="402" spans="1:32" x14ac:dyDescent="0.25">
      <c r="A402" t="s">
        <v>2690</v>
      </c>
      <c r="B402" t="s">
        <v>2690</v>
      </c>
      <c r="C402">
        <v>16.3</v>
      </c>
      <c r="D402">
        <v>991.51990000000001</v>
      </c>
      <c r="E402">
        <v>9</v>
      </c>
      <c r="F402">
        <v>1.9</v>
      </c>
      <c r="G402">
        <v>496.76819999999998</v>
      </c>
      <c r="H402">
        <v>24.94</v>
      </c>
      <c r="I402" s="1">
        <v>73000</v>
      </c>
      <c r="J402">
        <v>15</v>
      </c>
      <c r="K402">
        <v>6037</v>
      </c>
      <c r="L402" t="s">
        <v>27</v>
      </c>
      <c r="M402">
        <v>1</v>
      </c>
      <c r="N402">
        <v>1</v>
      </c>
      <c r="O402" t="s">
        <v>1220</v>
      </c>
      <c r="R402">
        <f t="shared" si="28"/>
        <v>0</v>
      </c>
      <c r="S402">
        <f t="shared" si="29"/>
        <v>1</v>
      </c>
      <c r="T402" s="7" t="s">
        <v>4020</v>
      </c>
      <c r="U402">
        <f t="shared" si="26"/>
        <v>0</v>
      </c>
      <c r="V402" t="s">
        <v>4572</v>
      </c>
      <c r="W402">
        <f t="shared" si="27"/>
        <v>0</v>
      </c>
      <c r="AA402" t="s">
        <v>2690</v>
      </c>
      <c r="AB402">
        <v>29481.4</v>
      </c>
      <c r="AC402">
        <v>16</v>
      </c>
      <c r="AD402" t="s">
        <v>2690</v>
      </c>
      <c r="AE402">
        <v>16</v>
      </c>
      <c r="AF402">
        <v>0</v>
      </c>
    </row>
    <row r="403" spans="1:32" x14ac:dyDescent="0.25">
      <c r="A403" t="s">
        <v>712</v>
      </c>
      <c r="B403" t="s">
        <v>712</v>
      </c>
      <c r="C403">
        <v>32.44</v>
      </c>
      <c r="D403">
        <v>930.57500000000005</v>
      </c>
      <c r="E403">
        <v>9</v>
      </c>
      <c r="F403">
        <v>1.2</v>
      </c>
      <c r="G403">
        <v>466.2953</v>
      </c>
      <c r="H403">
        <v>38.340000000000003</v>
      </c>
      <c r="I403" s="1">
        <v>3040000</v>
      </c>
      <c r="J403">
        <v>20</v>
      </c>
      <c r="K403">
        <v>10326</v>
      </c>
      <c r="L403" t="s">
        <v>68</v>
      </c>
      <c r="M403">
        <v>2</v>
      </c>
      <c r="N403">
        <v>2</v>
      </c>
      <c r="O403" t="s">
        <v>713</v>
      </c>
      <c r="R403">
        <f t="shared" si="28"/>
        <v>0</v>
      </c>
      <c r="S403">
        <f t="shared" si="29"/>
        <v>0</v>
      </c>
      <c r="T403" s="7" t="s">
        <v>4021</v>
      </c>
      <c r="U403">
        <f t="shared" si="26"/>
        <v>0</v>
      </c>
      <c r="V403" t="s">
        <v>4573</v>
      </c>
      <c r="W403">
        <f t="shared" si="27"/>
        <v>0</v>
      </c>
      <c r="AA403" t="s">
        <v>712</v>
      </c>
      <c r="AB403">
        <v>43115.8</v>
      </c>
      <c r="AC403">
        <v>55</v>
      </c>
      <c r="AD403" t="s">
        <v>712</v>
      </c>
      <c r="AE403">
        <v>55</v>
      </c>
      <c r="AF403">
        <v>0</v>
      </c>
    </row>
    <row r="404" spans="1:32" x14ac:dyDescent="0.25">
      <c r="A404" t="s">
        <v>1135</v>
      </c>
      <c r="B404" t="s">
        <v>1135</v>
      </c>
      <c r="C404">
        <v>28.79</v>
      </c>
      <c r="D404">
        <v>1162.6821</v>
      </c>
      <c r="E404">
        <v>9</v>
      </c>
      <c r="F404">
        <v>-0.1</v>
      </c>
      <c r="G404">
        <v>582.34829999999999</v>
      </c>
      <c r="H404">
        <v>20.079999999999998</v>
      </c>
      <c r="I404" s="1">
        <v>11800000</v>
      </c>
      <c r="J404">
        <v>16</v>
      </c>
      <c r="K404">
        <v>4624</v>
      </c>
      <c r="L404" t="s">
        <v>53</v>
      </c>
      <c r="M404">
        <v>2</v>
      </c>
      <c r="N404">
        <v>2</v>
      </c>
      <c r="O404" t="s">
        <v>1136</v>
      </c>
      <c r="R404">
        <f t="shared" si="28"/>
        <v>0</v>
      </c>
      <c r="S404">
        <f t="shared" si="29"/>
        <v>1</v>
      </c>
      <c r="T404" s="7" t="s">
        <v>4022</v>
      </c>
      <c r="U404">
        <f t="shared" si="26"/>
        <v>0</v>
      </c>
      <c r="V404" t="s">
        <v>4574</v>
      </c>
      <c r="W404">
        <f t="shared" si="27"/>
        <v>0</v>
      </c>
      <c r="AA404" t="s">
        <v>1135</v>
      </c>
      <c r="AB404">
        <v>333.1</v>
      </c>
      <c r="AC404">
        <v>0.17499999999999999</v>
      </c>
      <c r="AD404" t="s">
        <v>1135</v>
      </c>
      <c r="AE404">
        <v>0.17499999999999999</v>
      </c>
      <c r="AF404">
        <v>1</v>
      </c>
    </row>
    <row r="405" spans="1:32" x14ac:dyDescent="0.25">
      <c r="A405" t="s">
        <v>2443</v>
      </c>
      <c r="B405" t="s">
        <v>2443</v>
      </c>
      <c r="C405">
        <v>18.3</v>
      </c>
      <c r="D405">
        <v>1204.6715999999999</v>
      </c>
      <c r="E405">
        <v>9</v>
      </c>
      <c r="F405">
        <v>-1.5</v>
      </c>
      <c r="G405">
        <v>603.34220000000005</v>
      </c>
      <c r="H405">
        <v>26.86</v>
      </c>
      <c r="I405" s="1">
        <v>370000</v>
      </c>
      <c r="J405">
        <v>19</v>
      </c>
      <c r="K405">
        <v>6552</v>
      </c>
      <c r="L405" t="s">
        <v>159</v>
      </c>
      <c r="M405">
        <v>1</v>
      </c>
      <c r="N405">
        <v>1</v>
      </c>
      <c r="O405" t="s">
        <v>1136</v>
      </c>
      <c r="R405">
        <f t="shared" si="28"/>
        <v>0</v>
      </c>
      <c r="S405">
        <f t="shared" si="29"/>
        <v>1</v>
      </c>
      <c r="T405" s="7" t="s">
        <v>4023</v>
      </c>
      <c r="U405">
        <f t="shared" si="26"/>
        <v>0</v>
      </c>
      <c r="V405" t="s">
        <v>4575</v>
      </c>
      <c r="W405">
        <f t="shared" si="27"/>
        <v>0</v>
      </c>
      <c r="AA405" t="s">
        <v>2443</v>
      </c>
      <c r="AB405">
        <v>10890.2</v>
      </c>
      <c r="AC405">
        <v>4</v>
      </c>
      <c r="AD405" t="s">
        <v>2443</v>
      </c>
      <c r="AE405">
        <v>4</v>
      </c>
      <c r="AF405">
        <v>0</v>
      </c>
    </row>
    <row r="406" spans="1:32" x14ac:dyDescent="0.25">
      <c r="A406" t="s">
        <v>1339</v>
      </c>
      <c r="B406" t="s">
        <v>1339</v>
      </c>
      <c r="C406">
        <v>27.25</v>
      </c>
      <c r="D406">
        <v>1050.6549</v>
      </c>
      <c r="E406">
        <v>9</v>
      </c>
      <c r="F406">
        <v>0.1</v>
      </c>
      <c r="G406">
        <v>526.33479999999997</v>
      </c>
      <c r="H406">
        <v>32.869999999999997</v>
      </c>
      <c r="I406" s="1">
        <v>590000</v>
      </c>
      <c r="J406">
        <v>12</v>
      </c>
      <c r="K406">
        <v>8436</v>
      </c>
      <c r="L406" t="s">
        <v>167</v>
      </c>
      <c r="M406">
        <v>1</v>
      </c>
      <c r="N406">
        <v>1</v>
      </c>
      <c r="O406" t="s">
        <v>1340</v>
      </c>
      <c r="R406">
        <f t="shared" si="28"/>
        <v>0</v>
      </c>
      <c r="S406">
        <f t="shared" si="29"/>
        <v>0</v>
      </c>
      <c r="T406" s="7" t="s">
        <v>4024</v>
      </c>
      <c r="U406">
        <f t="shared" si="26"/>
        <v>0</v>
      </c>
      <c r="V406" t="s">
        <v>4576</v>
      </c>
      <c r="W406">
        <f t="shared" si="27"/>
        <v>0</v>
      </c>
      <c r="AA406" t="s">
        <v>1339</v>
      </c>
      <c r="AB406">
        <v>1698.4</v>
      </c>
      <c r="AC406">
        <v>0.7</v>
      </c>
      <c r="AD406" t="s">
        <v>1339</v>
      </c>
      <c r="AE406">
        <v>0.7</v>
      </c>
      <c r="AF406">
        <v>1</v>
      </c>
    </row>
    <row r="407" spans="1:32" x14ac:dyDescent="0.25">
      <c r="A407" t="s">
        <v>1246</v>
      </c>
      <c r="B407" t="s">
        <v>1246</v>
      </c>
      <c r="C407">
        <v>28.06</v>
      </c>
      <c r="D407">
        <v>1114.5293999999999</v>
      </c>
      <c r="E407">
        <v>9</v>
      </c>
      <c r="F407">
        <v>1.2</v>
      </c>
      <c r="G407">
        <v>558.27260000000001</v>
      </c>
      <c r="H407">
        <v>44.6</v>
      </c>
      <c r="I407" s="1">
        <v>4320000</v>
      </c>
      <c r="J407">
        <v>12</v>
      </c>
      <c r="K407">
        <v>12501</v>
      </c>
      <c r="L407" t="s">
        <v>167</v>
      </c>
      <c r="M407">
        <v>2</v>
      </c>
      <c r="N407">
        <v>2</v>
      </c>
      <c r="O407" t="s">
        <v>1247</v>
      </c>
      <c r="R407">
        <f t="shared" si="28"/>
        <v>0</v>
      </c>
      <c r="S407">
        <f t="shared" si="29"/>
        <v>0</v>
      </c>
      <c r="T407" s="7" t="s">
        <v>4025</v>
      </c>
      <c r="U407">
        <f t="shared" si="26"/>
        <v>0</v>
      </c>
      <c r="V407" t="s">
        <v>4577</v>
      </c>
      <c r="W407">
        <f t="shared" si="27"/>
        <v>0</v>
      </c>
      <c r="AA407" t="s">
        <v>1246</v>
      </c>
      <c r="AB407">
        <v>540.70000000000005</v>
      </c>
      <c r="AC407">
        <v>0.3</v>
      </c>
      <c r="AD407" t="s">
        <v>1246</v>
      </c>
      <c r="AE407">
        <v>0.3</v>
      </c>
      <c r="AF407">
        <v>1</v>
      </c>
    </row>
    <row r="408" spans="1:32" x14ac:dyDescent="0.25">
      <c r="A408" t="s">
        <v>986</v>
      </c>
      <c r="B408" t="s">
        <v>986</v>
      </c>
      <c r="C408">
        <v>29.92</v>
      </c>
      <c r="D408">
        <v>1155.6512</v>
      </c>
      <c r="E408">
        <v>9</v>
      </c>
      <c r="F408">
        <v>0.4</v>
      </c>
      <c r="G408">
        <v>578.83309999999994</v>
      </c>
      <c r="H408">
        <v>20.260000000000002</v>
      </c>
      <c r="I408" s="1">
        <v>1750000</v>
      </c>
      <c r="J408">
        <v>16</v>
      </c>
      <c r="K408">
        <v>4689</v>
      </c>
      <c r="L408" t="s">
        <v>53</v>
      </c>
      <c r="M408">
        <v>2</v>
      </c>
      <c r="N408">
        <v>2</v>
      </c>
      <c r="O408" t="s">
        <v>569</v>
      </c>
      <c r="R408">
        <f t="shared" si="28"/>
        <v>0</v>
      </c>
      <c r="S408">
        <f t="shared" si="29"/>
        <v>1</v>
      </c>
      <c r="T408" s="7" t="s">
        <v>4026</v>
      </c>
      <c r="U408">
        <f t="shared" si="26"/>
        <v>0</v>
      </c>
      <c r="V408" t="s">
        <v>4578</v>
      </c>
      <c r="W408">
        <f t="shared" si="27"/>
        <v>0</v>
      </c>
      <c r="AA408" t="s">
        <v>986</v>
      </c>
      <c r="AB408">
        <v>27143.5</v>
      </c>
      <c r="AC408">
        <v>13</v>
      </c>
      <c r="AD408" t="s">
        <v>986</v>
      </c>
      <c r="AE408">
        <v>13</v>
      </c>
      <c r="AF408">
        <v>0</v>
      </c>
    </row>
    <row r="409" spans="1:32" x14ac:dyDescent="0.25">
      <c r="A409" t="s">
        <v>2436</v>
      </c>
      <c r="B409" t="s">
        <v>2436</v>
      </c>
      <c r="C409">
        <v>18.32</v>
      </c>
      <c r="D409">
        <v>1112.6342</v>
      </c>
      <c r="E409">
        <v>9</v>
      </c>
      <c r="F409">
        <v>0.4</v>
      </c>
      <c r="G409">
        <v>557.32460000000003</v>
      </c>
      <c r="H409">
        <v>63.89</v>
      </c>
      <c r="I409" s="1">
        <v>2580000</v>
      </c>
      <c r="J409">
        <v>19</v>
      </c>
      <c r="K409">
        <v>18672</v>
      </c>
      <c r="L409" t="s">
        <v>159</v>
      </c>
      <c r="M409">
        <v>2</v>
      </c>
      <c r="N409">
        <v>2</v>
      </c>
      <c r="O409" t="s">
        <v>569</v>
      </c>
      <c r="R409">
        <f t="shared" si="28"/>
        <v>0</v>
      </c>
      <c r="S409">
        <f t="shared" si="29"/>
        <v>1</v>
      </c>
      <c r="T409" s="7" t="s">
        <v>4027</v>
      </c>
      <c r="U409">
        <f t="shared" si="26"/>
        <v>1</v>
      </c>
      <c r="V409" t="s">
        <v>4579</v>
      </c>
      <c r="W409">
        <f t="shared" si="27"/>
        <v>0</v>
      </c>
      <c r="AA409" t="s">
        <v>2436</v>
      </c>
      <c r="AB409">
        <v>105.5</v>
      </c>
      <c r="AC409">
        <v>7.0000000000000007E-2</v>
      </c>
      <c r="AD409" t="s">
        <v>2436</v>
      </c>
      <c r="AE409">
        <v>7.0000000000000007E-2</v>
      </c>
      <c r="AF409">
        <v>1</v>
      </c>
    </row>
    <row r="410" spans="1:32" x14ac:dyDescent="0.25">
      <c r="A410" t="s">
        <v>710</v>
      </c>
      <c r="B410" t="s">
        <v>710</v>
      </c>
      <c r="C410">
        <v>32.450000000000003</v>
      </c>
      <c r="D410">
        <v>1273.6204</v>
      </c>
      <c r="E410">
        <v>9</v>
      </c>
      <c r="F410">
        <v>0</v>
      </c>
      <c r="G410">
        <v>637.81740000000002</v>
      </c>
      <c r="H410">
        <v>34.71</v>
      </c>
      <c r="I410" s="1">
        <v>58600000</v>
      </c>
      <c r="J410">
        <v>12</v>
      </c>
      <c r="K410">
        <v>9075</v>
      </c>
      <c r="L410" t="s">
        <v>167</v>
      </c>
      <c r="M410">
        <v>2</v>
      </c>
      <c r="N410">
        <v>2</v>
      </c>
      <c r="O410" t="s">
        <v>711</v>
      </c>
      <c r="R410">
        <f t="shared" si="28"/>
        <v>0</v>
      </c>
      <c r="S410">
        <f t="shared" si="29"/>
        <v>1</v>
      </c>
      <c r="T410" s="7" t="s">
        <v>4028</v>
      </c>
      <c r="U410">
        <f t="shared" si="26"/>
        <v>0</v>
      </c>
      <c r="V410" t="s">
        <v>3879</v>
      </c>
      <c r="W410">
        <f t="shared" si="27"/>
        <v>0</v>
      </c>
      <c r="AA410" t="s">
        <v>710</v>
      </c>
      <c r="AB410">
        <v>55.9</v>
      </c>
      <c r="AC410">
        <v>0.03</v>
      </c>
      <c r="AD410" t="s">
        <v>710</v>
      </c>
      <c r="AE410">
        <v>0.03</v>
      </c>
      <c r="AF410">
        <v>1</v>
      </c>
    </row>
    <row r="411" spans="1:32" x14ac:dyDescent="0.25">
      <c r="A411" t="s">
        <v>2069</v>
      </c>
      <c r="B411" t="s">
        <v>2069</v>
      </c>
      <c r="C411">
        <v>21.72</v>
      </c>
      <c r="D411">
        <v>996.65560000000005</v>
      </c>
      <c r="E411">
        <v>9</v>
      </c>
      <c r="F411">
        <v>6.3</v>
      </c>
      <c r="G411">
        <v>499.33819999999997</v>
      </c>
      <c r="H411">
        <v>33.369999999999997</v>
      </c>
      <c r="I411">
        <v>0</v>
      </c>
      <c r="J411">
        <v>16</v>
      </c>
      <c r="K411">
        <v>8825</v>
      </c>
      <c r="L411" t="s">
        <v>53</v>
      </c>
      <c r="M411">
        <v>3</v>
      </c>
      <c r="N411">
        <v>3</v>
      </c>
      <c r="O411" t="s">
        <v>1152</v>
      </c>
      <c r="R411">
        <f t="shared" si="28"/>
        <v>0</v>
      </c>
      <c r="S411">
        <f t="shared" si="29"/>
        <v>0</v>
      </c>
      <c r="T411" s="7" t="s">
        <v>4029</v>
      </c>
      <c r="U411">
        <f t="shared" si="26"/>
        <v>2</v>
      </c>
      <c r="V411" t="s">
        <v>4580</v>
      </c>
      <c r="W411">
        <f t="shared" si="27"/>
        <v>0</v>
      </c>
      <c r="AA411" t="s">
        <v>2069</v>
      </c>
      <c r="AB411">
        <v>44570.6</v>
      </c>
      <c r="AC411">
        <v>60</v>
      </c>
      <c r="AD411" t="s">
        <v>2069</v>
      </c>
      <c r="AE411">
        <v>60</v>
      </c>
      <c r="AF411">
        <v>0</v>
      </c>
    </row>
    <row r="412" spans="1:32" x14ac:dyDescent="0.25">
      <c r="A412" t="s">
        <v>1204</v>
      </c>
      <c r="B412" t="s">
        <v>1204</v>
      </c>
      <c r="C412">
        <v>28.37</v>
      </c>
      <c r="D412">
        <v>951.53890000000001</v>
      </c>
      <c r="E412">
        <v>9</v>
      </c>
      <c r="F412">
        <v>2.5</v>
      </c>
      <c r="G412">
        <v>476.77800000000002</v>
      </c>
      <c r="H412">
        <v>46.87</v>
      </c>
      <c r="I412" s="1">
        <v>705000</v>
      </c>
      <c r="J412">
        <v>12</v>
      </c>
      <c r="K412">
        <v>13287</v>
      </c>
      <c r="L412" t="s">
        <v>167</v>
      </c>
      <c r="M412">
        <v>1</v>
      </c>
      <c r="N412">
        <v>1</v>
      </c>
      <c r="O412" t="s">
        <v>1205</v>
      </c>
      <c r="R412">
        <f t="shared" si="28"/>
        <v>0</v>
      </c>
      <c r="S412">
        <f t="shared" si="29"/>
        <v>0</v>
      </c>
      <c r="T412" s="7" t="s">
        <v>4030</v>
      </c>
      <c r="U412">
        <f t="shared" si="26"/>
        <v>0</v>
      </c>
      <c r="V412" t="s">
        <v>4581</v>
      </c>
      <c r="W412">
        <f t="shared" si="27"/>
        <v>0</v>
      </c>
      <c r="AA412" t="s">
        <v>1204</v>
      </c>
      <c r="AB412">
        <v>31447.5</v>
      </c>
      <c r="AC412">
        <v>18</v>
      </c>
      <c r="AD412" t="s">
        <v>1204</v>
      </c>
      <c r="AE412">
        <v>18</v>
      </c>
      <c r="AF412">
        <v>0</v>
      </c>
    </row>
    <row r="413" spans="1:32" x14ac:dyDescent="0.25">
      <c r="A413" t="s">
        <v>1432</v>
      </c>
      <c r="B413" t="s">
        <v>1432</v>
      </c>
      <c r="C413">
        <v>26.61</v>
      </c>
      <c r="D413">
        <v>1022.5396</v>
      </c>
      <c r="E413">
        <v>9</v>
      </c>
      <c r="F413">
        <v>3</v>
      </c>
      <c r="G413">
        <v>512.27859999999998</v>
      </c>
      <c r="H413">
        <v>51.83</v>
      </c>
      <c r="I413" s="1">
        <v>445000</v>
      </c>
      <c r="J413">
        <v>11</v>
      </c>
      <c r="K413">
        <v>12913</v>
      </c>
      <c r="L413" t="s">
        <v>83</v>
      </c>
      <c r="M413">
        <v>1</v>
      </c>
      <c r="N413">
        <v>1</v>
      </c>
      <c r="O413" t="s">
        <v>1433</v>
      </c>
      <c r="R413">
        <f t="shared" si="28"/>
        <v>0</v>
      </c>
      <c r="S413">
        <f t="shared" si="29"/>
        <v>0</v>
      </c>
      <c r="T413" s="7" t="s">
        <v>4031</v>
      </c>
      <c r="U413">
        <f t="shared" si="26"/>
        <v>0</v>
      </c>
      <c r="V413" t="s">
        <v>3960</v>
      </c>
      <c r="W413">
        <f t="shared" si="27"/>
        <v>0</v>
      </c>
      <c r="AA413" t="s">
        <v>1432</v>
      </c>
      <c r="AB413">
        <v>23436.400000000001</v>
      </c>
      <c r="AC413">
        <v>10</v>
      </c>
      <c r="AD413" t="s">
        <v>1432</v>
      </c>
      <c r="AE413">
        <v>10</v>
      </c>
      <c r="AF413">
        <v>0</v>
      </c>
    </row>
    <row r="414" spans="1:32" x14ac:dyDescent="0.25">
      <c r="A414" t="s">
        <v>1688</v>
      </c>
      <c r="B414" t="s">
        <v>1688</v>
      </c>
      <c r="C414">
        <v>24.83</v>
      </c>
      <c r="D414">
        <v>1031.4922999999999</v>
      </c>
      <c r="E414">
        <v>9</v>
      </c>
      <c r="F414">
        <v>2</v>
      </c>
      <c r="G414">
        <v>516.75450000000001</v>
      </c>
      <c r="H414">
        <v>33.03</v>
      </c>
      <c r="I414" s="1">
        <v>699000</v>
      </c>
      <c r="J414">
        <v>18</v>
      </c>
      <c r="K414">
        <v>8711</v>
      </c>
      <c r="L414" t="s">
        <v>141</v>
      </c>
      <c r="M414">
        <v>1</v>
      </c>
      <c r="N414">
        <v>1</v>
      </c>
      <c r="O414" t="s">
        <v>1689</v>
      </c>
      <c r="R414">
        <f t="shared" si="28"/>
        <v>0</v>
      </c>
      <c r="S414">
        <f t="shared" si="29"/>
        <v>0</v>
      </c>
      <c r="T414" s="7" t="s">
        <v>4032</v>
      </c>
      <c r="U414">
        <f t="shared" si="26"/>
        <v>0</v>
      </c>
      <c r="V414" t="s">
        <v>4582</v>
      </c>
      <c r="W414">
        <f t="shared" si="27"/>
        <v>0</v>
      </c>
      <c r="AA414" t="s">
        <v>1688</v>
      </c>
      <c r="AB414">
        <v>39377.199999999997</v>
      </c>
      <c r="AC414">
        <v>34</v>
      </c>
      <c r="AD414" t="s">
        <v>1688</v>
      </c>
      <c r="AE414">
        <v>34</v>
      </c>
      <c r="AF414">
        <v>0</v>
      </c>
    </row>
    <row r="415" spans="1:32" x14ac:dyDescent="0.25">
      <c r="A415" t="s">
        <v>1168</v>
      </c>
      <c r="B415" t="s">
        <v>1168</v>
      </c>
      <c r="C415">
        <v>28.6</v>
      </c>
      <c r="D415">
        <v>1065.5454</v>
      </c>
      <c r="E415">
        <v>9</v>
      </c>
      <c r="F415">
        <v>1</v>
      </c>
      <c r="G415">
        <v>533.78049999999996</v>
      </c>
      <c r="H415">
        <v>38.01</v>
      </c>
      <c r="I415" s="1">
        <v>4280000</v>
      </c>
      <c r="J415">
        <v>20</v>
      </c>
      <c r="K415">
        <v>10211</v>
      </c>
      <c r="L415" t="s">
        <v>68</v>
      </c>
      <c r="M415">
        <v>3</v>
      </c>
      <c r="N415">
        <v>3</v>
      </c>
      <c r="O415" t="s">
        <v>1169</v>
      </c>
      <c r="R415">
        <f t="shared" si="28"/>
        <v>0</v>
      </c>
      <c r="S415">
        <f t="shared" si="29"/>
        <v>0</v>
      </c>
      <c r="T415" s="7" t="s">
        <v>4033</v>
      </c>
      <c r="U415">
        <f t="shared" si="26"/>
        <v>0</v>
      </c>
      <c r="V415" t="s">
        <v>4583</v>
      </c>
      <c r="W415">
        <f t="shared" si="27"/>
        <v>0</v>
      </c>
      <c r="AA415" t="s">
        <v>1168</v>
      </c>
      <c r="AB415">
        <v>6817.8</v>
      </c>
      <c r="AC415">
        <v>2.5</v>
      </c>
      <c r="AD415" t="s">
        <v>1168</v>
      </c>
      <c r="AE415">
        <v>2.5</v>
      </c>
      <c r="AF415">
        <v>0</v>
      </c>
    </row>
    <row r="416" spans="1:32" x14ac:dyDescent="0.25">
      <c r="A416" t="s">
        <v>1327</v>
      </c>
      <c r="B416" t="s">
        <v>1327</v>
      </c>
      <c r="C416">
        <v>27.36</v>
      </c>
      <c r="D416">
        <v>1073.5392999999999</v>
      </c>
      <c r="E416">
        <v>9</v>
      </c>
      <c r="F416">
        <v>1.1000000000000001</v>
      </c>
      <c r="G416">
        <v>537.77750000000003</v>
      </c>
      <c r="H416">
        <v>32.840000000000003</v>
      </c>
      <c r="I416" s="1">
        <v>1500000</v>
      </c>
      <c r="J416">
        <v>18</v>
      </c>
      <c r="K416">
        <v>8656</v>
      </c>
      <c r="L416" t="s">
        <v>141</v>
      </c>
      <c r="M416">
        <v>1</v>
      </c>
      <c r="N416">
        <v>1</v>
      </c>
      <c r="O416" t="s">
        <v>1169</v>
      </c>
      <c r="R416">
        <f t="shared" si="28"/>
        <v>0</v>
      </c>
      <c r="S416">
        <f t="shared" si="29"/>
        <v>0</v>
      </c>
      <c r="T416" s="7" t="s">
        <v>4034</v>
      </c>
      <c r="U416">
        <f t="shared" si="26"/>
        <v>0</v>
      </c>
      <c r="V416" t="s">
        <v>4584</v>
      </c>
      <c r="W416">
        <f t="shared" si="27"/>
        <v>0</v>
      </c>
      <c r="AA416" t="s">
        <v>1327</v>
      </c>
      <c r="AB416">
        <v>30091.1</v>
      </c>
      <c r="AC416">
        <v>16</v>
      </c>
      <c r="AD416" t="s">
        <v>1327</v>
      </c>
      <c r="AE416">
        <v>16</v>
      </c>
      <c r="AF416">
        <v>0</v>
      </c>
    </row>
    <row r="417" spans="1:32" x14ac:dyDescent="0.25">
      <c r="A417" t="s">
        <v>951</v>
      </c>
      <c r="B417" t="s">
        <v>951</v>
      </c>
      <c r="C417">
        <v>30.41</v>
      </c>
      <c r="D417">
        <v>1067.6451</v>
      </c>
      <c r="E417">
        <v>9</v>
      </c>
      <c r="F417">
        <v>-0.4</v>
      </c>
      <c r="G417">
        <v>534.8297</v>
      </c>
      <c r="H417">
        <v>27.58</v>
      </c>
      <c r="I417" s="1">
        <v>1420000</v>
      </c>
      <c r="J417">
        <v>19</v>
      </c>
      <c r="K417">
        <v>6794</v>
      </c>
      <c r="L417" t="s">
        <v>159</v>
      </c>
      <c r="M417">
        <v>1</v>
      </c>
      <c r="N417">
        <v>1</v>
      </c>
      <c r="O417" t="s">
        <v>206</v>
      </c>
      <c r="R417">
        <f t="shared" si="28"/>
        <v>0</v>
      </c>
      <c r="S417">
        <f t="shared" si="29"/>
        <v>0</v>
      </c>
      <c r="T417" s="7" t="s">
        <v>4035</v>
      </c>
      <c r="U417">
        <f t="shared" si="26"/>
        <v>0</v>
      </c>
      <c r="V417" t="s">
        <v>4585</v>
      </c>
      <c r="W417">
        <f t="shared" si="27"/>
        <v>0</v>
      </c>
      <c r="AA417" t="s">
        <v>951</v>
      </c>
      <c r="AB417">
        <v>12631.3</v>
      </c>
      <c r="AC417">
        <v>4.5</v>
      </c>
      <c r="AD417" t="s">
        <v>951</v>
      </c>
      <c r="AE417">
        <v>4.5</v>
      </c>
      <c r="AF417">
        <v>0</v>
      </c>
    </row>
    <row r="418" spans="1:32" x14ac:dyDescent="0.25">
      <c r="A418" t="s">
        <v>485</v>
      </c>
      <c r="B418" t="s">
        <v>485</v>
      </c>
      <c r="C418">
        <v>35.03</v>
      </c>
      <c r="D418">
        <v>1136.5389</v>
      </c>
      <c r="E418">
        <v>9</v>
      </c>
      <c r="F418">
        <v>1.3</v>
      </c>
      <c r="G418">
        <v>569.27750000000003</v>
      </c>
      <c r="H418">
        <v>40.54</v>
      </c>
      <c r="I418" s="1">
        <v>6550000</v>
      </c>
      <c r="J418">
        <v>13</v>
      </c>
      <c r="K418">
        <v>10451</v>
      </c>
      <c r="L418" t="s">
        <v>20</v>
      </c>
      <c r="M418">
        <v>9</v>
      </c>
      <c r="N418">
        <v>9</v>
      </c>
      <c r="O418" t="s">
        <v>486</v>
      </c>
      <c r="R418">
        <f t="shared" si="28"/>
        <v>0</v>
      </c>
      <c r="S418">
        <f t="shared" si="29"/>
        <v>1</v>
      </c>
      <c r="T418" s="7" t="s">
        <v>4036</v>
      </c>
      <c r="U418">
        <f t="shared" si="26"/>
        <v>0</v>
      </c>
      <c r="V418" t="s">
        <v>4586</v>
      </c>
      <c r="W418">
        <f t="shared" si="27"/>
        <v>0</v>
      </c>
      <c r="AA418" t="s">
        <v>485</v>
      </c>
      <c r="AB418">
        <v>32747.599999999999</v>
      </c>
      <c r="AC418">
        <v>20</v>
      </c>
      <c r="AD418" t="s">
        <v>485</v>
      </c>
      <c r="AE418">
        <v>20</v>
      </c>
      <c r="AF418">
        <v>0</v>
      </c>
    </row>
    <row r="419" spans="1:32" x14ac:dyDescent="0.25">
      <c r="A419" t="s">
        <v>1176</v>
      </c>
      <c r="B419" t="s">
        <v>1176</v>
      </c>
      <c r="C419">
        <v>28.54</v>
      </c>
      <c r="D419">
        <v>1117.5404000000001</v>
      </c>
      <c r="E419">
        <v>9</v>
      </c>
      <c r="F419">
        <v>1.2</v>
      </c>
      <c r="G419">
        <v>559.77809999999999</v>
      </c>
      <c r="H419">
        <v>25.03</v>
      </c>
      <c r="I419" s="1">
        <v>13400000</v>
      </c>
      <c r="J419">
        <v>17</v>
      </c>
      <c r="K419">
        <v>6111</v>
      </c>
      <c r="L419" t="s">
        <v>87</v>
      </c>
      <c r="M419">
        <v>2</v>
      </c>
      <c r="N419">
        <v>2</v>
      </c>
      <c r="O419" t="s">
        <v>486</v>
      </c>
      <c r="R419">
        <f t="shared" si="28"/>
        <v>0</v>
      </c>
      <c r="S419">
        <f t="shared" si="29"/>
        <v>1</v>
      </c>
      <c r="T419" s="7" t="s">
        <v>4037</v>
      </c>
      <c r="U419">
        <f t="shared" si="26"/>
        <v>0</v>
      </c>
      <c r="V419" t="s">
        <v>4587</v>
      </c>
      <c r="W419">
        <f t="shared" si="27"/>
        <v>0</v>
      </c>
      <c r="AA419" t="s">
        <v>1176</v>
      </c>
      <c r="AB419">
        <v>921.5</v>
      </c>
      <c r="AC419">
        <v>0.5</v>
      </c>
      <c r="AD419" t="s">
        <v>1176</v>
      </c>
      <c r="AE419">
        <v>0.5</v>
      </c>
      <c r="AF419">
        <v>1</v>
      </c>
    </row>
    <row r="420" spans="1:32" x14ac:dyDescent="0.25">
      <c r="A420" t="s">
        <v>316</v>
      </c>
      <c r="B420" t="s">
        <v>316</v>
      </c>
      <c r="C420">
        <v>37.14</v>
      </c>
      <c r="D420">
        <v>967.53380000000004</v>
      </c>
      <c r="E420">
        <v>9</v>
      </c>
      <c r="F420">
        <v>-0.1</v>
      </c>
      <c r="G420">
        <v>484.77409999999998</v>
      </c>
      <c r="H420">
        <v>20.23</v>
      </c>
      <c r="I420" s="1">
        <v>1330000</v>
      </c>
      <c r="J420">
        <v>15</v>
      </c>
      <c r="K420">
        <v>4681</v>
      </c>
      <c r="L420" t="s">
        <v>27</v>
      </c>
      <c r="M420">
        <v>2</v>
      </c>
      <c r="N420">
        <v>2</v>
      </c>
      <c r="O420" t="s">
        <v>48</v>
      </c>
      <c r="R420">
        <f t="shared" si="28"/>
        <v>0</v>
      </c>
      <c r="S420">
        <f t="shared" si="29"/>
        <v>1</v>
      </c>
      <c r="T420" s="7" t="s">
        <v>4038</v>
      </c>
      <c r="U420">
        <f t="shared" si="26"/>
        <v>0</v>
      </c>
      <c r="V420" t="s">
        <v>4046</v>
      </c>
      <c r="W420">
        <f t="shared" si="27"/>
        <v>0</v>
      </c>
      <c r="AA420" t="s">
        <v>316</v>
      </c>
      <c r="AB420">
        <v>38890.300000000003</v>
      </c>
      <c r="AC420">
        <v>33</v>
      </c>
      <c r="AD420" t="s">
        <v>316</v>
      </c>
      <c r="AE420">
        <v>33</v>
      </c>
      <c r="AF420">
        <v>0</v>
      </c>
    </row>
    <row r="421" spans="1:32" x14ac:dyDescent="0.25">
      <c r="A421" t="s">
        <v>2156</v>
      </c>
      <c r="B421" t="s">
        <v>2156</v>
      </c>
      <c r="C421">
        <v>20.87</v>
      </c>
      <c r="D421">
        <v>952.59569999999997</v>
      </c>
      <c r="E421">
        <v>9</v>
      </c>
      <c r="F421">
        <v>0.9</v>
      </c>
      <c r="G421">
        <v>477.30549999999999</v>
      </c>
      <c r="H421">
        <v>49.07</v>
      </c>
      <c r="I421" s="1">
        <v>22500000</v>
      </c>
      <c r="J421">
        <v>13</v>
      </c>
      <c r="K421">
        <v>13368</v>
      </c>
      <c r="L421" t="s">
        <v>20</v>
      </c>
      <c r="M421">
        <v>13</v>
      </c>
      <c r="N421">
        <v>13</v>
      </c>
      <c r="O421" t="s">
        <v>48</v>
      </c>
      <c r="R421">
        <f t="shared" si="28"/>
        <v>0</v>
      </c>
      <c r="S421">
        <f t="shared" si="29"/>
        <v>1</v>
      </c>
      <c r="T421" s="7" t="s">
        <v>4039</v>
      </c>
      <c r="U421">
        <f t="shared" si="26"/>
        <v>0</v>
      </c>
      <c r="V421" t="s">
        <v>4588</v>
      </c>
      <c r="W421">
        <f t="shared" si="27"/>
        <v>0</v>
      </c>
      <c r="AA421" t="s">
        <v>2156</v>
      </c>
      <c r="AB421">
        <v>43441.7</v>
      </c>
      <c r="AC421">
        <v>55</v>
      </c>
      <c r="AD421" t="s">
        <v>2156</v>
      </c>
      <c r="AE421">
        <v>55</v>
      </c>
      <c r="AF421">
        <v>0</v>
      </c>
    </row>
    <row r="422" spans="1:32" x14ac:dyDescent="0.25">
      <c r="A422" t="s">
        <v>1419</v>
      </c>
      <c r="B422" t="s">
        <v>1419</v>
      </c>
      <c r="C422">
        <v>26.7</v>
      </c>
      <c r="D422">
        <v>953.47190000000001</v>
      </c>
      <c r="E422">
        <v>9</v>
      </c>
      <c r="F422">
        <v>4.4000000000000004</v>
      </c>
      <c r="G422">
        <v>477.74529999999999</v>
      </c>
      <c r="H422">
        <v>26.88</v>
      </c>
      <c r="I422" s="1">
        <v>557000</v>
      </c>
      <c r="J422">
        <v>16</v>
      </c>
      <c r="K422">
        <v>6779</v>
      </c>
      <c r="L422" t="s">
        <v>53</v>
      </c>
      <c r="M422">
        <v>2</v>
      </c>
      <c r="N422">
        <v>2</v>
      </c>
      <c r="O422" t="s">
        <v>1420</v>
      </c>
      <c r="R422">
        <f t="shared" si="28"/>
        <v>0</v>
      </c>
      <c r="S422">
        <f t="shared" si="29"/>
        <v>0</v>
      </c>
      <c r="T422" s="7" t="s">
        <v>4040</v>
      </c>
      <c r="U422">
        <f t="shared" si="26"/>
        <v>0</v>
      </c>
      <c r="V422" t="s">
        <v>4589</v>
      </c>
      <c r="W422">
        <f t="shared" si="27"/>
        <v>1</v>
      </c>
      <c r="AA422" t="s">
        <v>1419</v>
      </c>
      <c r="AB422">
        <v>45979.3</v>
      </c>
      <c r="AC422">
        <v>75</v>
      </c>
      <c r="AD422" t="s">
        <v>1419</v>
      </c>
      <c r="AE422">
        <v>75</v>
      </c>
      <c r="AF422">
        <v>0</v>
      </c>
    </row>
    <row r="423" spans="1:32" x14ac:dyDescent="0.25">
      <c r="A423" t="s">
        <v>2162</v>
      </c>
      <c r="B423" t="s">
        <v>2162</v>
      </c>
      <c r="C423">
        <v>20.8</v>
      </c>
      <c r="D423">
        <v>953.62729999999999</v>
      </c>
      <c r="E423">
        <v>9</v>
      </c>
      <c r="F423">
        <v>0.2</v>
      </c>
      <c r="G423">
        <v>477.82100000000003</v>
      </c>
      <c r="H423">
        <v>28.43</v>
      </c>
      <c r="I423" s="1">
        <v>183000</v>
      </c>
      <c r="J423">
        <v>18</v>
      </c>
      <c r="K423">
        <v>7207</v>
      </c>
      <c r="L423" t="s">
        <v>141</v>
      </c>
      <c r="M423">
        <v>1</v>
      </c>
      <c r="N423">
        <v>1</v>
      </c>
      <c r="O423" t="s">
        <v>2163</v>
      </c>
      <c r="R423">
        <f t="shared" si="28"/>
        <v>0</v>
      </c>
      <c r="S423">
        <f t="shared" si="29"/>
        <v>0</v>
      </c>
      <c r="T423" s="7" t="s">
        <v>4041</v>
      </c>
      <c r="U423">
        <f t="shared" si="26"/>
        <v>0</v>
      </c>
      <c r="V423" t="s">
        <v>4590</v>
      </c>
      <c r="W423">
        <f t="shared" si="27"/>
        <v>0</v>
      </c>
      <c r="AA423" t="s">
        <v>2162</v>
      </c>
      <c r="AB423">
        <v>42725.3</v>
      </c>
      <c r="AC423">
        <v>48</v>
      </c>
      <c r="AD423" t="s">
        <v>2162</v>
      </c>
      <c r="AE423">
        <v>48</v>
      </c>
      <c r="AF423">
        <v>0</v>
      </c>
    </row>
    <row r="424" spans="1:32" x14ac:dyDescent="0.25">
      <c r="A424" t="s">
        <v>1989</v>
      </c>
      <c r="B424" t="s">
        <v>1989</v>
      </c>
      <c r="C424">
        <v>22.4</v>
      </c>
      <c r="D424">
        <v>1012.6029</v>
      </c>
      <c r="E424">
        <v>9</v>
      </c>
      <c r="F424">
        <v>0.7</v>
      </c>
      <c r="G424">
        <v>507.3091</v>
      </c>
      <c r="H424">
        <v>24.4</v>
      </c>
      <c r="I424" s="1">
        <v>4260000</v>
      </c>
      <c r="J424">
        <v>17</v>
      </c>
      <c r="K424">
        <v>5918</v>
      </c>
      <c r="L424" t="s">
        <v>87</v>
      </c>
      <c r="M424">
        <v>2</v>
      </c>
      <c r="N424">
        <v>2</v>
      </c>
      <c r="O424" t="s">
        <v>1990</v>
      </c>
      <c r="R424">
        <f t="shared" si="28"/>
        <v>0</v>
      </c>
      <c r="S424">
        <f t="shared" si="29"/>
        <v>0</v>
      </c>
      <c r="T424" s="7" t="s">
        <v>4042</v>
      </c>
      <c r="U424">
        <f t="shared" si="26"/>
        <v>0</v>
      </c>
      <c r="V424" t="s">
        <v>4591</v>
      </c>
      <c r="W424">
        <f t="shared" si="27"/>
        <v>0</v>
      </c>
      <c r="AA424" t="s">
        <v>1989</v>
      </c>
      <c r="AB424">
        <v>38956.400000000001</v>
      </c>
      <c r="AC424">
        <v>33</v>
      </c>
      <c r="AD424" t="s">
        <v>1989</v>
      </c>
      <c r="AE424">
        <v>33</v>
      </c>
      <c r="AF424">
        <v>0</v>
      </c>
    </row>
    <row r="425" spans="1:32" x14ac:dyDescent="0.25">
      <c r="A425" t="s">
        <v>2215</v>
      </c>
      <c r="B425" t="s">
        <v>2215</v>
      </c>
      <c r="C425">
        <v>20.25</v>
      </c>
      <c r="D425">
        <v>970.55989999999997</v>
      </c>
      <c r="E425">
        <v>9</v>
      </c>
      <c r="F425">
        <v>-1</v>
      </c>
      <c r="G425">
        <v>486.2867</v>
      </c>
      <c r="H425">
        <v>50.91</v>
      </c>
      <c r="I425" s="1">
        <v>473000</v>
      </c>
      <c r="J425">
        <v>13</v>
      </c>
      <c r="K425">
        <v>14010</v>
      </c>
      <c r="L425" t="s">
        <v>20</v>
      </c>
      <c r="M425">
        <v>1</v>
      </c>
      <c r="N425">
        <v>1</v>
      </c>
      <c r="O425" t="s">
        <v>1990</v>
      </c>
      <c r="R425">
        <f t="shared" si="28"/>
        <v>0</v>
      </c>
      <c r="S425">
        <f t="shared" si="29"/>
        <v>0</v>
      </c>
      <c r="T425" s="7" t="s">
        <v>4043</v>
      </c>
      <c r="U425">
        <f t="shared" si="26"/>
        <v>0</v>
      </c>
      <c r="V425" t="s">
        <v>4592</v>
      </c>
      <c r="W425">
        <f t="shared" si="27"/>
        <v>0</v>
      </c>
      <c r="AA425" t="s">
        <v>2215</v>
      </c>
      <c r="AB425">
        <v>2851</v>
      </c>
      <c r="AC425">
        <v>1.1000000000000001</v>
      </c>
      <c r="AD425" t="s">
        <v>2215</v>
      </c>
      <c r="AE425">
        <v>1.1000000000000001</v>
      </c>
      <c r="AF425">
        <v>1</v>
      </c>
    </row>
    <row r="426" spans="1:32" x14ac:dyDescent="0.25">
      <c r="A426" t="s">
        <v>1964</v>
      </c>
      <c r="B426" t="s">
        <v>1964</v>
      </c>
      <c r="C426">
        <v>22.54</v>
      </c>
      <c r="D426">
        <v>989.52940000000001</v>
      </c>
      <c r="E426">
        <v>9</v>
      </c>
      <c r="F426">
        <v>1.8</v>
      </c>
      <c r="G426">
        <v>495.77280000000002</v>
      </c>
      <c r="H426">
        <v>23.4</v>
      </c>
      <c r="I426" s="1">
        <v>6700000</v>
      </c>
      <c r="J426">
        <v>16</v>
      </c>
      <c r="K426">
        <v>5749</v>
      </c>
      <c r="L426" t="s">
        <v>53</v>
      </c>
      <c r="M426">
        <v>2</v>
      </c>
      <c r="N426">
        <v>2</v>
      </c>
      <c r="O426" t="s">
        <v>346</v>
      </c>
      <c r="R426">
        <f t="shared" si="28"/>
        <v>0</v>
      </c>
      <c r="S426">
        <f t="shared" si="29"/>
        <v>1</v>
      </c>
      <c r="T426" s="7" t="s">
        <v>4044</v>
      </c>
      <c r="U426">
        <f t="shared" si="26"/>
        <v>0</v>
      </c>
      <c r="V426" t="s">
        <v>4593</v>
      </c>
      <c r="W426">
        <f t="shared" si="27"/>
        <v>0</v>
      </c>
      <c r="AA426" t="s">
        <v>1964</v>
      </c>
      <c r="AB426">
        <v>21885.5</v>
      </c>
      <c r="AC426">
        <v>9</v>
      </c>
      <c r="AD426" t="s">
        <v>1964</v>
      </c>
      <c r="AE426">
        <v>9</v>
      </c>
      <c r="AF426">
        <v>0</v>
      </c>
    </row>
    <row r="427" spans="1:32" x14ac:dyDescent="0.25">
      <c r="A427" t="s">
        <v>1732</v>
      </c>
      <c r="B427" t="s">
        <v>1732</v>
      </c>
      <c r="C427">
        <v>24.44</v>
      </c>
      <c r="D427">
        <v>1075.6388999999999</v>
      </c>
      <c r="E427">
        <v>9</v>
      </c>
      <c r="F427">
        <v>1.5</v>
      </c>
      <c r="G427">
        <v>538.82749999999999</v>
      </c>
      <c r="H427">
        <v>43.73</v>
      </c>
      <c r="I427" s="1">
        <v>221000000</v>
      </c>
      <c r="J427">
        <v>14</v>
      </c>
      <c r="K427">
        <v>11963</v>
      </c>
      <c r="L427" t="s">
        <v>17</v>
      </c>
      <c r="M427">
        <v>7</v>
      </c>
      <c r="N427">
        <v>7</v>
      </c>
      <c r="O427" t="s">
        <v>1733</v>
      </c>
      <c r="R427">
        <f t="shared" si="28"/>
        <v>0</v>
      </c>
      <c r="S427">
        <f t="shared" si="29"/>
        <v>0</v>
      </c>
      <c r="T427" s="7" t="s">
        <v>4045</v>
      </c>
      <c r="U427">
        <f t="shared" si="26"/>
        <v>0</v>
      </c>
      <c r="V427" t="s">
        <v>4594</v>
      </c>
      <c r="W427">
        <f t="shared" si="27"/>
        <v>0</v>
      </c>
      <c r="AA427" t="s">
        <v>1732</v>
      </c>
      <c r="AB427">
        <v>1347.9</v>
      </c>
      <c r="AC427">
        <v>0.6</v>
      </c>
      <c r="AD427" t="s">
        <v>1732</v>
      </c>
      <c r="AE427">
        <v>0.6</v>
      </c>
      <c r="AF427">
        <v>1</v>
      </c>
    </row>
    <row r="428" spans="1:32" x14ac:dyDescent="0.25">
      <c r="A428" t="s">
        <v>1158</v>
      </c>
      <c r="B428" t="s">
        <v>1158</v>
      </c>
      <c r="C428">
        <v>28.66</v>
      </c>
      <c r="D428">
        <v>1114.5293999999999</v>
      </c>
      <c r="E428">
        <v>9</v>
      </c>
      <c r="F428">
        <v>0.1</v>
      </c>
      <c r="G428">
        <v>558.27200000000005</v>
      </c>
      <c r="H428">
        <v>58.22</v>
      </c>
      <c r="I428" s="1">
        <v>10900000</v>
      </c>
      <c r="J428">
        <v>13</v>
      </c>
      <c r="K428">
        <v>16551</v>
      </c>
      <c r="L428" t="s">
        <v>20</v>
      </c>
      <c r="M428">
        <v>3</v>
      </c>
      <c r="N428">
        <v>3</v>
      </c>
      <c r="O428" t="s">
        <v>1159</v>
      </c>
      <c r="R428">
        <f t="shared" si="28"/>
        <v>0</v>
      </c>
      <c r="S428">
        <f t="shared" si="29"/>
        <v>0</v>
      </c>
      <c r="T428" s="7" t="s">
        <v>4046</v>
      </c>
      <c r="U428">
        <f t="shared" si="26"/>
        <v>0</v>
      </c>
      <c r="V428" t="s">
        <v>4595</v>
      </c>
      <c r="W428">
        <f t="shared" si="27"/>
        <v>0</v>
      </c>
      <c r="AA428" t="s">
        <v>1158</v>
      </c>
      <c r="AB428">
        <v>31271.7</v>
      </c>
      <c r="AC428">
        <v>18</v>
      </c>
      <c r="AD428" t="s">
        <v>1158</v>
      </c>
      <c r="AE428">
        <v>18</v>
      </c>
      <c r="AF428">
        <v>0</v>
      </c>
    </row>
    <row r="429" spans="1:32" x14ac:dyDescent="0.25">
      <c r="A429" t="s">
        <v>1970</v>
      </c>
      <c r="B429" t="s">
        <v>1970</v>
      </c>
      <c r="C429">
        <v>22.48</v>
      </c>
      <c r="D429">
        <v>952.48649999999998</v>
      </c>
      <c r="E429">
        <v>9</v>
      </c>
      <c r="F429">
        <v>2.2999999999999998</v>
      </c>
      <c r="G429">
        <v>477.2516</v>
      </c>
      <c r="H429">
        <v>30.56</v>
      </c>
      <c r="I429" s="1">
        <v>334000</v>
      </c>
      <c r="J429">
        <v>18</v>
      </c>
      <c r="K429">
        <v>7917</v>
      </c>
      <c r="L429" t="s">
        <v>141</v>
      </c>
      <c r="M429">
        <v>1</v>
      </c>
      <c r="N429">
        <v>1</v>
      </c>
      <c r="O429" t="s">
        <v>1971</v>
      </c>
      <c r="R429">
        <f t="shared" si="28"/>
        <v>0</v>
      </c>
      <c r="S429">
        <f t="shared" si="29"/>
        <v>0</v>
      </c>
      <c r="T429" s="7" t="s">
        <v>4047</v>
      </c>
      <c r="U429">
        <f t="shared" si="26"/>
        <v>0</v>
      </c>
      <c r="V429" t="s">
        <v>4596</v>
      </c>
      <c r="W429">
        <f t="shared" si="27"/>
        <v>0</v>
      </c>
      <c r="AA429" t="s">
        <v>1970</v>
      </c>
      <c r="AB429">
        <v>43263</v>
      </c>
      <c r="AC429">
        <v>55</v>
      </c>
      <c r="AD429" t="s">
        <v>1970</v>
      </c>
      <c r="AE429">
        <v>55</v>
      </c>
      <c r="AF429">
        <v>0</v>
      </c>
    </row>
    <row r="430" spans="1:32" x14ac:dyDescent="0.25">
      <c r="A430" t="s">
        <v>2824</v>
      </c>
      <c r="B430" t="s">
        <v>615</v>
      </c>
      <c r="C430">
        <v>33.58</v>
      </c>
      <c r="D430">
        <v>1180.6023</v>
      </c>
      <c r="E430">
        <v>9</v>
      </c>
      <c r="F430">
        <v>-1.2</v>
      </c>
      <c r="G430">
        <v>394.54090000000002</v>
      </c>
      <c r="H430">
        <v>27.97</v>
      </c>
      <c r="I430" s="1">
        <v>7220000</v>
      </c>
      <c r="J430">
        <v>12</v>
      </c>
      <c r="K430">
        <v>6849</v>
      </c>
      <c r="L430" t="s">
        <v>167</v>
      </c>
      <c r="M430">
        <v>2</v>
      </c>
      <c r="N430">
        <v>2</v>
      </c>
      <c r="O430" t="s">
        <v>616</v>
      </c>
      <c r="P430" t="s">
        <v>24</v>
      </c>
      <c r="Q430" t="s">
        <v>25</v>
      </c>
      <c r="R430">
        <f t="shared" si="28"/>
        <v>0</v>
      </c>
      <c r="S430">
        <f t="shared" si="29"/>
        <v>0</v>
      </c>
      <c r="T430" s="7" t="s">
        <v>4048</v>
      </c>
      <c r="U430">
        <f t="shared" si="26"/>
        <v>0</v>
      </c>
      <c r="V430" t="s">
        <v>4597</v>
      </c>
      <c r="W430">
        <f t="shared" si="27"/>
        <v>0</v>
      </c>
      <c r="AA430" t="s">
        <v>2824</v>
      </c>
      <c r="AB430">
        <v>9.9</v>
      </c>
      <c r="AC430">
        <v>0.01</v>
      </c>
      <c r="AD430" t="s">
        <v>2824</v>
      </c>
      <c r="AE430">
        <v>0.01</v>
      </c>
      <c r="AF430">
        <v>1</v>
      </c>
    </row>
    <row r="431" spans="1:32" x14ac:dyDescent="0.25">
      <c r="A431" t="s">
        <v>741</v>
      </c>
      <c r="B431" t="s">
        <v>741</v>
      </c>
      <c r="C431">
        <v>32.29</v>
      </c>
      <c r="D431">
        <v>949.45050000000003</v>
      </c>
      <c r="E431">
        <v>9</v>
      </c>
      <c r="F431">
        <v>-0.3</v>
      </c>
      <c r="G431">
        <v>475.73239999999998</v>
      </c>
      <c r="H431">
        <v>22.55</v>
      </c>
      <c r="I431" s="1">
        <v>523000</v>
      </c>
      <c r="J431">
        <v>15</v>
      </c>
      <c r="K431">
        <v>5370</v>
      </c>
      <c r="L431" t="s">
        <v>27</v>
      </c>
      <c r="M431">
        <v>1</v>
      </c>
      <c r="N431">
        <v>1</v>
      </c>
      <c r="O431" t="s">
        <v>542</v>
      </c>
      <c r="R431">
        <f t="shared" si="28"/>
        <v>0</v>
      </c>
      <c r="S431">
        <f t="shared" si="29"/>
        <v>0</v>
      </c>
      <c r="T431" s="7" t="s">
        <v>4049</v>
      </c>
      <c r="U431">
        <f t="shared" si="26"/>
        <v>1</v>
      </c>
      <c r="V431" t="s">
        <v>4094</v>
      </c>
      <c r="W431">
        <f t="shared" si="27"/>
        <v>0</v>
      </c>
      <c r="AA431" t="s">
        <v>741</v>
      </c>
      <c r="AB431">
        <v>25775.4</v>
      </c>
      <c r="AC431">
        <v>12</v>
      </c>
      <c r="AD431" t="s">
        <v>741</v>
      </c>
      <c r="AE431">
        <v>12</v>
      </c>
      <c r="AF431">
        <v>0</v>
      </c>
    </row>
    <row r="432" spans="1:32" x14ac:dyDescent="0.25">
      <c r="A432" t="s">
        <v>1351</v>
      </c>
      <c r="B432" t="s">
        <v>1351</v>
      </c>
      <c r="C432">
        <v>27.15</v>
      </c>
      <c r="D432">
        <v>976.57060000000001</v>
      </c>
      <c r="E432">
        <v>9</v>
      </c>
      <c r="F432">
        <v>1.2</v>
      </c>
      <c r="G432">
        <v>489.29320000000001</v>
      </c>
      <c r="H432">
        <v>23.54</v>
      </c>
      <c r="I432" s="1">
        <v>327000</v>
      </c>
      <c r="J432">
        <v>16</v>
      </c>
      <c r="K432">
        <v>5794</v>
      </c>
      <c r="L432" t="s">
        <v>53</v>
      </c>
      <c r="M432">
        <v>1</v>
      </c>
      <c r="N432">
        <v>1</v>
      </c>
      <c r="O432" t="s">
        <v>1352</v>
      </c>
      <c r="R432">
        <f t="shared" si="28"/>
        <v>0</v>
      </c>
      <c r="S432">
        <f t="shared" si="29"/>
        <v>1</v>
      </c>
      <c r="T432" s="7" t="s">
        <v>4050</v>
      </c>
      <c r="U432">
        <f t="shared" si="26"/>
        <v>0</v>
      </c>
      <c r="V432" t="s">
        <v>4598</v>
      </c>
      <c r="W432">
        <f t="shared" si="27"/>
        <v>0</v>
      </c>
      <c r="AA432" t="s">
        <v>1351</v>
      </c>
      <c r="AB432">
        <v>43559.4</v>
      </c>
      <c r="AC432">
        <v>55</v>
      </c>
      <c r="AD432" t="s">
        <v>1351</v>
      </c>
      <c r="AE432">
        <v>55</v>
      </c>
      <c r="AF432">
        <v>0</v>
      </c>
    </row>
    <row r="433" spans="1:32" x14ac:dyDescent="0.25">
      <c r="A433" t="s">
        <v>2560</v>
      </c>
      <c r="B433" t="s">
        <v>2560</v>
      </c>
      <c r="C433">
        <v>17.329999999999998</v>
      </c>
      <c r="D433">
        <v>899.55520000000001</v>
      </c>
      <c r="E433">
        <v>9</v>
      </c>
      <c r="F433">
        <v>0.7</v>
      </c>
      <c r="G433">
        <v>450.78519999999997</v>
      </c>
      <c r="H433">
        <v>23.86</v>
      </c>
      <c r="I433" s="1">
        <v>3550000</v>
      </c>
      <c r="J433">
        <v>17</v>
      </c>
      <c r="K433">
        <v>5751</v>
      </c>
      <c r="L433" t="s">
        <v>87</v>
      </c>
      <c r="M433">
        <v>1</v>
      </c>
      <c r="N433">
        <v>1</v>
      </c>
      <c r="O433" t="s">
        <v>2561</v>
      </c>
      <c r="R433">
        <f t="shared" si="28"/>
        <v>0</v>
      </c>
      <c r="S433">
        <f t="shared" si="29"/>
        <v>0</v>
      </c>
      <c r="T433" s="7" t="s">
        <v>4051</v>
      </c>
      <c r="U433">
        <f t="shared" si="26"/>
        <v>0</v>
      </c>
      <c r="V433" t="s">
        <v>4599</v>
      </c>
      <c r="W433">
        <f t="shared" si="27"/>
        <v>0</v>
      </c>
      <c r="AA433" t="s">
        <v>2560</v>
      </c>
      <c r="AB433">
        <v>46939.4</v>
      </c>
      <c r="AC433">
        <v>85</v>
      </c>
      <c r="AD433" t="s">
        <v>2560</v>
      </c>
      <c r="AE433">
        <v>85</v>
      </c>
      <c r="AF433">
        <v>0</v>
      </c>
    </row>
    <row r="434" spans="1:32" x14ac:dyDescent="0.25">
      <c r="A434" t="s">
        <v>1643</v>
      </c>
      <c r="B434" t="s">
        <v>1643</v>
      </c>
      <c r="C434">
        <v>25.07</v>
      </c>
      <c r="D434">
        <v>1083.5713000000001</v>
      </c>
      <c r="E434">
        <v>9</v>
      </c>
      <c r="F434">
        <v>0.8</v>
      </c>
      <c r="G434">
        <v>542.79330000000004</v>
      </c>
      <c r="H434">
        <v>47.52</v>
      </c>
      <c r="I434" s="1">
        <v>4680000</v>
      </c>
      <c r="J434">
        <v>13</v>
      </c>
      <c r="K434">
        <v>12832</v>
      </c>
      <c r="L434" t="s">
        <v>20</v>
      </c>
      <c r="M434">
        <v>2</v>
      </c>
      <c r="N434">
        <v>2</v>
      </c>
      <c r="O434" t="s">
        <v>1644</v>
      </c>
      <c r="R434">
        <f t="shared" si="28"/>
        <v>0</v>
      </c>
      <c r="S434">
        <f t="shared" si="29"/>
        <v>0</v>
      </c>
      <c r="T434" s="7" t="s">
        <v>4052</v>
      </c>
      <c r="U434">
        <f t="shared" si="26"/>
        <v>0</v>
      </c>
      <c r="V434" t="s">
        <v>4600</v>
      </c>
      <c r="W434">
        <f t="shared" si="27"/>
        <v>0</v>
      </c>
      <c r="AA434" t="s">
        <v>1643</v>
      </c>
      <c r="AB434">
        <v>14.5</v>
      </c>
      <c r="AC434">
        <v>0.01</v>
      </c>
      <c r="AD434" t="s">
        <v>1643</v>
      </c>
      <c r="AE434">
        <v>0.01</v>
      </c>
      <c r="AF434">
        <v>1</v>
      </c>
    </row>
    <row r="435" spans="1:32" x14ac:dyDescent="0.25">
      <c r="A435" t="s">
        <v>363</v>
      </c>
      <c r="B435" t="s">
        <v>363</v>
      </c>
      <c r="C435">
        <v>36.6</v>
      </c>
      <c r="D435">
        <v>1001.5658</v>
      </c>
      <c r="E435">
        <v>9</v>
      </c>
      <c r="F435">
        <v>0.7</v>
      </c>
      <c r="G435">
        <v>501.79050000000001</v>
      </c>
      <c r="H435">
        <v>20.350000000000001</v>
      </c>
      <c r="I435" s="1">
        <v>9640000</v>
      </c>
      <c r="J435">
        <v>16</v>
      </c>
      <c r="K435">
        <v>4723</v>
      </c>
      <c r="L435" t="s">
        <v>53</v>
      </c>
      <c r="M435">
        <v>4</v>
      </c>
      <c r="N435">
        <v>4</v>
      </c>
      <c r="O435" t="s">
        <v>364</v>
      </c>
      <c r="R435">
        <f t="shared" si="28"/>
        <v>0</v>
      </c>
      <c r="S435">
        <f t="shared" si="29"/>
        <v>0</v>
      </c>
      <c r="T435" s="7" t="s">
        <v>4053</v>
      </c>
      <c r="U435">
        <f t="shared" si="26"/>
        <v>0</v>
      </c>
      <c r="V435" t="s">
        <v>4601</v>
      </c>
      <c r="W435">
        <f t="shared" si="27"/>
        <v>0</v>
      </c>
      <c r="AA435" t="s">
        <v>363</v>
      </c>
      <c r="AB435">
        <v>29445</v>
      </c>
      <c r="AC435">
        <v>16</v>
      </c>
      <c r="AD435" t="s">
        <v>363</v>
      </c>
      <c r="AE435">
        <v>16</v>
      </c>
      <c r="AF435">
        <v>0</v>
      </c>
    </row>
    <row r="436" spans="1:32" x14ac:dyDescent="0.25">
      <c r="A436" t="s">
        <v>2312</v>
      </c>
      <c r="B436" t="s">
        <v>2312</v>
      </c>
      <c r="C436">
        <v>19.46</v>
      </c>
      <c r="D436">
        <v>1131.6400000000001</v>
      </c>
      <c r="E436">
        <v>9</v>
      </c>
      <c r="F436">
        <v>-1.4</v>
      </c>
      <c r="G436">
        <v>566.82650000000001</v>
      </c>
      <c r="H436">
        <v>23.53</v>
      </c>
      <c r="I436" s="1">
        <v>18900000</v>
      </c>
      <c r="J436">
        <v>18</v>
      </c>
      <c r="K436">
        <v>5587</v>
      </c>
      <c r="L436" t="s">
        <v>141</v>
      </c>
      <c r="M436">
        <v>2</v>
      </c>
      <c r="N436">
        <v>2</v>
      </c>
      <c r="O436" t="s">
        <v>364</v>
      </c>
      <c r="R436">
        <f t="shared" si="28"/>
        <v>0</v>
      </c>
      <c r="S436">
        <f t="shared" si="29"/>
        <v>0</v>
      </c>
      <c r="T436" s="7" t="s">
        <v>4054</v>
      </c>
      <c r="U436">
        <f t="shared" si="26"/>
        <v>0</v>
      </c>
      <c r="V436" t="s">
        <v>4602</v>
      </c>
      <c r="W436">
        <f t="shared" si="27"/>
        <v>0</v>
      </c>
      <c r="AA436" t="s">
        <v>2312</v>
      </c>
      <c r="AB436">
        <v>169.2</v>
      </c>
      <c r="AC436">
        <v>0.1</v>
      </c>
      <c r="AD436" t="s">
        <v>2312</v>
      </c>
      <c r="AE436">
        <v>0.1</v>
      </c>
      <c r="AF436">
        <v>1</v>
      </c>
    </row>
    <row r="437" spans="1:32" x14ac:dyDescent="0.25">
      <c r="A437" t="s">
        <v>1558</v>
      </c>
      <c r="B437" t="s">
        <v>1558</v>
      </c>
      <c r="C437">
        <v>25.73</v>
      </c>
      <c r="D437">
        <v>980.51779999999997</v>
      </c>
      <c r="E437">
        <v>9</v>
      </c>
      <c r="F437">
        <v>0.9</v>
      </c>
      <c r="G437">
        <v>491.26659999999998</v>
      </c>
      <c r="H437">
        <v>39.06</v>
      </c>
      <c r="I437" s="1">
        <v>654000</v>
      </c>
      <c r="J437">
        <v>20</v>
      </c>
      <c r="K437">
        <v>10576</v>
      </c>
      <c r="L437" t="s">
        <v>68</v>
      </c>
      <c r="M437">
        <v>1</v>
      </c>
      <c r="N437">
        <v>1</v>
      </c>
      <c r="O437" t="s">
        <v>1559</v>
      </c>
      <c r="R437">
        <f t="shared" si="28"/>
        <v>0</v>
      </c>
      <c r="S437">
        <f t="shared" si="29"/>
        <v>0</v>
      </c>
      <c r="T437" s="7" t="s">
        <v>4055</v>
      </c>
      <c r="U437">
        <f t="shared" si="26"/>
        <v>0</v>
      </c>
      <c r="V437" t="s">
        <v>4603</v>
      </c>
      <c r="W437">
        <f t="shared" si="27"/>
        <v>0</v>
      </c>
      <c r="AA437" t="s">
        <v>1558</v>
      </c>
      <c r="AB437">
        <v>16669.3</v>
      </c>
      <c r="AC437">
        <v>6.5</v>
      </c>
      <c r="AD437" t="s">
        <v>1558</v>
      </c>
      <c r="AE437">
        <v>6.5</v>
      </c>
      <c r="AF437">
        <v>0</v>
      </c>
    </row>
    <row r="438" spans="1:32" x14ac:dyDescent="0.25">
      <c r="A438" t="s">
        <v>2731</v>
      </c>
      <c r="B438" t="s">
        <v>2731</v>
      </c>
      <c r="C438">
        <v>16.059999999999999</v>
      </c>
      <c r="D438">
        <v>1138.6134</v>
      </c>
      <c r="E438">
        <v>9</v>
      </c>
      <c r="F438">
        <v>1.5</v>
      </c>
      <c r="G438">
        <v>570.31479999999999</v>
      </c>
      <c r="H438">
        <v>27.32</v>
      </c>
      <c r="I438" s="1">
        <v>544000</v>
      </c>
      <c r="J438">
        <v>17</v>
      </c>
      <c r="K438">
        <v>6790</v>
      </c>
      <c r="L438" t="s">
        <v>87</v>
      </c>
      <c r="M438">
        <v>1</v>
      </c>
      <c r="N438">
        <v>1</v>
      </c>
      <c r="O438" t="s">
        <v>1559</v>
      </c>
      <c r="R438">
        <f t="shared" si="28"/>
        <v>0</v>
      </c>
      <c r="S438">
        <f t="shared" si="29"/>
        <v>0</v>
      </c>
      <c r="T438" s="8" t="s">
        <v>4056</v>
      </c>
      <c r="U438">
        <f t="shared" si="26"/>
        <v>0</v>
      </c>
      <c r="V438" t="s">
        <v>4604</v>
      </c>
      <c r="W438">
        <f t="shared" si="27"/>
        <v>0</v>
      </c>
      <c r="AA438" t="s">
        <v>2731</v>
      </c>
      <c r="AB438">
        <v>31361.5</v>
      </c>
      <c r="AC438">
        <v>18</v>
      </c>
      <c r="AD438" t="s">
        <v>2731</v>
      </c>
      <c r="AE438">
        <v>18</v>
      </c>
      <c r="AF438">
        <v>0</v>
      </c>
    </row>
    <row r="439" spans="1:32" x14ac:dyDescent="0.25">
      <c r="A439" t="s">
        <v>310</v>
      </c>
      <c r="B439" t="s">
        <v>310</v>
      </c>
      <c r="C439">
        <v>37.39</v>
      </c>
      <c r="D439">
        <v>1074.5386000000001</v>
      </c>
      <c r="E439">
        <v>9</v>
      </c>
      <c r="F439">
        <v>-0.3</v>
      </c>
      <c r="G439">
        <v>538.27639999999997</v>
      </c>
      <c r="H439">
        <v>51.59</v>
      </c>
      <c r="I439" s="1">
        <v>16500000</v>
      </c>
      <c r="J439">
        <v>13</v>
      </c>
      <c r="K439">
        <v>14248</v>
      </c>
      <c r="L439" t="s">
        <v>20</v>
      </c>
      <c r="M439">
        <v>4</v>
      </c>
      <c r="N439">
        <v>4</v>
      </c>
      <c r="O439" t="s">
        <v>311</v>
      </c>
      <c r="R439">
        <f t="shared" si="28"/>
        <v>0</v>
      </c>
      <c r="S439">
        <f t="shared" si="29"/>
        <v>0</v>
      </c>
      <c r="T439" s="7" t="s">
        <v>4057</v>
      </c>
      <c r="U439">
        <f t="shared" si="26"/>
        <v>0</v>
      </c>
      <c r="V439" t="s">
        <v>4605</v>
      </c>
      <c r="W439">
        <f t="shared" si="27"/>
        <v>0</v>
      </c>
      <c r="AA439" t="s">
        <v>310</v>
      </c>
      <c r="AB439">
        <v>3068.4</v>
      </c>
      <c r="AC439">
        <v>1.2</v>
      </c>
      <c r="AD439" t="s">
        <v>310</v>
      </c>
      <c r="AE439">
        <v>1.2</v>
      </c>
      <c r="AF439">
        <v>1</v>
      </c>
    </row>
    <row r="440" spans="1:32" x14ac:dyDescent="0.25">
      <c r="A440" t="s">
        <v>1711</v>
      </c>
      <c r="B440" t="s">
        <v>1711</v>
      </c>
      <c r="C440">
        <v>24.61</v>
      </c>
      <c r="D440">
        <v>933.52829999999994</v>
      </c>
      <c r="E440">
        <v>9</v>
      </c>
      <c r="F440">
        <v>2.2000000000000002</v>
      </c>
      <c r="G440">
        <v>467.77249999999998</v>
      </c>
      <c r="H440">
        <v>46.17</v>
      </c>
      <c r="I440" s="1">
        <v>632000</v>
      </c>
      <c r="J440">
        <v>11</v>
      </c>
      <c r="K440">
        <v>11364</v>
      </c>
      <c r="L440" t="s">
        <v>83</v>
      </c>
      <c r="M440">
        <v>1</v>
      </c>
      <c r="N440">
        <v>1</v>
      </c>
      <c r="O440" t="s">
        <v>311</v>
      </c>
      <c r="R440">
        <f t="shared" si="28"/>
        <v>0</v>
      </c>
      <c r="S440">
        <f t="shared" si="29"/>
        <v>0</v>
      </c>
      <c r="T440" s="7" t="s">
        <v>4058</v>
      </c>
      <c r="U440">
        <f t="shared" si="26"/>
        <v>0</v>
      </c>
      <c r="V440" t="s">
        <v>4606</v>
      </c>
      <c r="W440">
        <f t="shared" si="27"/>
        <v>0</v>
      </c>
      <c r="AA440" t="s">
        <v>1711</v>
      </c>
      <c r="AB440">
        <v>117.2</v>
      </c>
      <c r="AC440">
        <v>7.0000000000000007E-2</v>
      </c>
      <c r="AD440" t="s">
        <v>1711</v>
      </c>
      <c r="AE440">
        <v>7.0000000000000007E-2</v>
      </c>
      <c r="AF440">
        <v>1</v>
      </c>
    </row>
    <row r="441" spans="1:32" x14ac:dyDescent="0.25">
      <c r="A441" t="s">
        <v>2373</v>
      </c>
      <c r="B441" t="s">
        <v>2373</v>
      </c>
      <c r="C441">
        <v>18.829999999999998</v>
      </c>
      <c r="D441">
        <v>1130.5355999999999</v>
      </c>
      <c r="E441">
        <v>9</v>
      </c>
      <c r="F441">
        <v>-2.1</v>
      </c>
      <c r="G441">
        <v>566.27390000000003</v>
      </c>
      <c r="H441">
        <v>29.66</v>
      </c>
      <c r="I441" s="1">
        <v>1240000</v>
      </c>
      <c r="J441">
        <v>19</v>
      </c>
      <c r="K441">
        <v>7498</v>
      </c>
      <c r="L441" t="s">
        <v>159</v>
      </c>
      <c r="M441">
        <v>1</v>
      </c>
      <c r="N441">
        <v>1</v>
      </c>
      <c r="O441" t="s">
        <v>2374</v>
      </c>
      <c r="R441">
        <f t="shared" si="28"/>
        <v>0</v>
      </c>
      <c r="S441">
        <f t="shared" si="29"/>
        <v>1</v>
      </c>
      <c r="T441" s="7" t="s">
        <v>4059</v>
      </c>
      <c r="U441">
        <f t="shared" si="26"/>
        <v>0</v>
      </c>
      <c r="V441" t="s">
        <v>4607</v>
      </c>
      <c r="W441">
        <f t="shared" si="27"/>
        <v>0</v>
      </c>
      <c r="AA441" t="s">
        <v>2373</v>
      </c>
      <c r="AB441">
        <v>22.8</v>
      </c>
      <c r="AC441">
        <v>0.01</v>
      </c>
      <c r="AD441" t="s">
        <v>2373</v>
      </c>
      <c r="AE441">
        <v>0.01</v>
      </c>
      <c r="AF441">
        <v>1</v>
      </c>
    </row>
    <row r="442" spans="1:32" x14ac:dyDescent="0.25">
      <c r="A442" t="s">
        <v>1412</v>
      </c>
      <c r="B442" t="s">
        <v>1412</v>
      </c>
      <c r="C442">
        <v>26.76</v>
      </c>
      <c r="D442">
        <v>1073.5293999999999</v>
      </c>
      <c r="E442">
        <v>9</v>
      </c>
      <c r="F442">
        <v>2</v>
      </c>
      <c r="G442">
        <v>537.7731</v>
      </c>
      <c r="H442">
        <v>46.66</v>
      </c>
      <c r="I442" s="1">
        <v>5960000</v>
      </c>
      <c r="J442">
        <v>11</v>
      </c>
      <c r="K442">
        <v>11503</v>
      </c>
      <c r="L442" t="s">
        <v>83</v>
      </c>
      <c r="M442">
        <v>4</v>
      </c>
      <c r="N442">
        <v>4</v>
      </c>
      <c r="O442" t="s">
        <v>1413</v>
      </c>
      <c r="R442">
        <f t="shared" si="28"/>
        <v>0</v>
      </c>
      <c r="S442">
        <f t="shared" si="29"/>
        <v>0</v>
      </c>
      <c r="T442" s="7" t="s">
        <v>4060</v>
      </c>
      <c r="U442">
        <f t="shared" si="26"/>
        <v>0</v>
      </c>
      <c r="V442" t="s">
        <v>4608</v>
      </c>
      <c r="W442">
        <f t="shared" si="27"/>
        <v>0</v>
      </c>
      <c r="AA442" t="s">
        <v>1412</v>
      </c>
      <c r="AB442">
        <v>180.6</v>
      </c>
      <c r="AC442">
        <v>0.125</v>
      </c>
      <c r="AD442" t="s">
        <v>1412</v>
      </c>
      <c r="AE442">
        <v>0.125</v>
      </c>
      <c r="AF442">
        <v>1</v>
      </c>
    </row>
    <row r="443" spans="1:32" x14ac:dyDescent="0.25">
      <c r="A443" t="s">
        <v>1467</v>
      </c>
      <c r="B443" t="s">
        <v>1467</v>
      </c>
      <c r="C443">
        <v>26.38</v>
      </c>
      <c r="D443">
        <v>1129.6536000000001</v>
      </c>
      <c r="E443">
        <v>9</v>
      </c>
      <c r="F443">
        <v>0.6</v>
      </c>
      <c r="G443">
        <v>565.83439999999996</v>
      </c>
      <c r="H443">
        <v>43.7</v>
      </c>
      <c r="I443" s="1">
        <v>2040000</v>
      </c>
      <c r="J443">
        <v>16</v>
      </c>
      <c r="K443">
        <v>12176</v>
      </c>
      <c r="L443" t="s">
        <v>53</v>
      </c>
      <c r="M443">
        <v>1</v>
      </c>
      <c r="N443">
        <v>1</v>
      </c>
      <c r="O443" t="s">
        <v>1468</v>
      </c>
      <c r="R443">
        <f t="shared" si="28"/>
        <v>0</v>
      </c>
      <c r="S443">
        <f t="shared" si="29"/>
        <v>0</v>
      </c>
      <c r="T443" s="7" t="s">
        <v>4061</v>
      </c>
      <c r="U443">
        <f t="shared" si="26"/>
        <v>0</v>
      </c>
      <c r="V443" t="s">
        <v>4609</v>
      </c>
      <c r="W443">
        <f t="shared" si="27"/>
        <v>0</v>
      </c>
      <c r="AA443" t="s">
        <v>1467</v>
      </c>
      <c r="AB443">
        <v>17026.400000000001</v>
      </c>
      <c r="AC443">
        <v>6.5</v>
      </c>
      <c r="AD443" t="s">
        <v>1467</v>
      </c>
      <c r="AE443">
        <v>6.5</v>
      </c>
      <c r="AF443">
        <v>0</v>
      </c>
    </row>
    <row r="444" spans="1:32" x14ac:dyDescent="0.25">
      <c r="A444" t="s">
        <v>591</v>
      </c>
      <c r="B444" t="s">
        <v>591</v>
      </c>
      <c r="C444">
        <v>33.840000000000003</v>
      </c>
      <c r="D444">
        <v>1001.5757</v>
      </c>
      <c r="E444">
        <v>9</v>
      </c>
      <c r="F444">
        <v>0.3</v>
      </c>
      <c r="G444">
        <v>501.7953</v>
      </c>
      <c r="H444">
        <v>21.64</v>
      </c>
      <c r="I444" s="1">
        <v>3710000</v>
      </c>
      <c r="J444">
        <v>15</v>
      </c>
      <c r="K444">
        <v>5117</v>
      </c>
      <c r="L444" t="s">
        <v>27</v>
      </c>
      <c r="M444">
        <v>2</v>
      </c>
      <c r="N444">
        <v>2</v>
      </c>
      <c r="O444" t="s">
        <v>592</v>
      </c>
      <c r="R444">
        <f t="shared" si="28"/>
        <v>0</v>
      </c>
      <c r="S444">
        <f t="shared" si="29"/>
        <v>1</v>
      </c>
      <c r="T444" s="7" t="s">
        <v>4062</v>
      </c>
      <c r="U444">
        <f t="shared" si="26"/>
        <v>0</v>
      </c>
      <c r="V444" t="s">
        <v>4610</v>
      </c>
      <c r="W444">
        <f t="shared" si="27"/>
        <v>0</v>
      </c>
      <c r="AA444" t="s">
        <v>591</v>
      </c>
      <c r="AB444">
        <v>44687.9</v>
      </c>
      <c r="AC444">
        <v>65</v>
      </c>
      <c r="AD444" t="s">
        <v>591</v>
      </c>
      <c r="AE444">
        <v>65</v>
      </c>
      <c r="AF444">
        <v>0</v>
      </c>
    </row>
    <row r="445" spans="1:32" x14ac:dyDescent="0.25">
      <c r="A445" t="s">
        <v>368</v>
      </c>
      <c r="B445" t="s">
        <v>368</v>
      </c>
      <c r="C445">
        <v>36.56</v>
      </c>
      <c r="D445">
        <v>1071.5026</v>
      </c>
      <c r="E445">
        <v>9</v>
      </c>
      <c r="F445">
        <v>5.0999999999999996</v>
      </c>
      <c r="G445">
        <v>536.76130000000001</v>
      </c>
      <c r="H445">
        <v>52.34</v>
      </c>
      <c r="I445" s="1">
        <v>664000</v>
      </c>
      <c r="J445">
        <v>14</v>
      </c>
      <c r="K445">
        <v>14948</v>
      </c>
      <c r="L445" t="s">
        <v>17</v>
      </c>
      <c r="M445">
        <v>1</v>
      </c>
      <c r="N445">
        <v>1</v>
      </c>
      <c r="O445" t="s">
        <v>369</v>
      </c>
      <c r="R445">
        <f t="shared" si="28"/>
        <v>1</v>
      </c>
      <c r="S445">
        <f t="shared" si="29"/>
        <v>0</v>
      </c>
      <c r="T445" s="7" t="s">
        <v>4063</v>
      </c>
      <c r="U445">
        <f t="shared" si="26"/>
        <v>0</v>
      </c>
      <c r="V445" t="s">
        <v>4611</v>
      </c>
      <c r="W445">
        <f t="shared" si="27"/>
        <v>0</v>
      </c>
      <c r="AA445" t="s">
        <v>368</v>
      </c>
      <c r="AB445">
        <v>9019.7000000000007</v>
      </c>
      <c r="AC445">
        <v>3</v>
      </c>
      <c r="AD445" t="s">
        <v>368</v>
      </c>
      <c r="AE445">
        <v>3</v>
      </c>
      <c r="AF445">
        <v>0</v>
      </c>
    </row>
    <row r="446" spans="1:32" x14ac:dyDescent="0.25">
      <c r="A446" t="s">
        <v>887</v>
      </c>
      <c r="B446" t="s">
        <v>887</v>
      </c>
      <c r="C446">
        <v>30.89</v>
      </c>
      <c r="D446">
        <v>1227.72</v>
      </c>
      <c r="E446">
        <v>9</v>
      </c>
      <c r="F446">
        <v>-0.9</v>
      </c>
      <c r="G446">
        <v>614.86670000000004</v>
      </c>
      <c r="H446">
        <v>21.81</v>
      </c>
      <c r="I446" s="1">
        <v>5300000</v>
      </c>
      <c r="J446">
        <v>18</v>
      </c>
      <c r="K446">
        <v>5069</v>
      </c>
      <c r="L446" t="s">
        <v>141</v>
      </c>
      <c r="M446">
        <v>1</v>
      </c>
      <c r="N446">
        <v>1</v>
      </c>
      <c r="O446" t="s">
        <v>888</v>
      </c>
      <c r="R446">
        <f t="shared" si="28"/>
        <v>0</v>
      </c>
      <c r="S446">
        <f t="shared" si="29"/>
        <v>1</v>
      </c>
      <c r="T446" s="7" t="s">
        <v>4064</v>
      </c>
      <c r="U446">
        <f t="shared" si="26"/>
        <v>0</v>
      </c>
      <c r="V446" t="s">
        <v>4612</v>
      </c>
      <c r="W446">
        <f t="shared" si="27"/>
        <v>0</v>
      </c>
      <c r="AA446" t="s">
        <v>887</v>
      </c>
      <c r="AB446">
        <v>16.5</v>
      </c>
      <c r="AC446">
        <v>0.01</v>
      </c>
      <c r="AD446" t="s">
        <v>887</v>
      </c>
      <c r="AE446">
        <v>0.01</v>
      </c>
      <c r="AF446">
        <v>1</v>
      </c>
    </row>
    <row r="447" spans="1:32" x14ac:dyDescent="0.25">
      <c r="A447" t="s">
        <v>1044</v>
      </c>
      <c r="B447" t="s">
        <v>1044</v>
      </c>
      <c r="C447">
        <v>29.44</v>
      </c>
      <c r="D447">
        <v>1043.5762999999999</v>
      </c>
      <c r="E447">
        <v>9</v>
      </c>
      <c r="F447">
        <v>-3.2</v>
      </c>
      <c r="G447">
        <v>522.79380000000003</v>
      </c>
      <c r="H447">
        <v>24.81</v>
      </c>
      <c r="I447" s="1">
        <v>1780000</v>
      </c>
      <c r="J447">
        <v>18</v>
      </c>
      <c r="K447">
        <v>6004</v>
      </c>
      <c r="L447" t="s">
        <v>141</v>
      </c>
      <c r="M447">
        <v>1</v>
      </c>
      <c r="N447">
        <v>1</v>
      </c>
      <c r="O447" t="s">
        <v>1045</v>
      </c>
      <c r="R447">
        <f t="shared" si="28"/>
        <v>0</v>
      </c>
      <c r="S447">
        <f t="shared" si="29"/>
        <v>0</v>
      </c>
      <c r="T447" s="7" t="s">
        <v>4065</v>
      </c>
      <c r="U447">
        <f t="shared" si="26"/>
        <v>0</v>
      </c>
      <c r="V447" t="s">
        <v>4613</v>
      </c>
      <c r="W447">
        <f t="shared" si="27"/>
        <v>0</v>
      </c>
      <c r="AA447" t="s">
        <v>1044</v>
      </c>
      <c r="AB447">
        <v>38442.199999999997</v>
      </c>
      <c r="AC447">
        <v>32</v>
      </c>
      <c r="AD447" t="s">
        <v>1044</v>
      </c>
      <c r="AE447">
        <v>32</v>
      </c>
      <c r="AF447">
        <v>0</v>
      </c>
    </row>
    <row r="448" spans="1:32" x14ac:dyDescent="0.25">
      <c r="A448" t="s">
        <v>353</v>
      </c>
      <c r="B448" t="s">
        <v>353</v>
      </c>
      <c r="C448">
        <v>36.69</v>
      </c>
      <c r="D448">
        <v>1017.597</v>
      </c>
      <c r="E448">
        <v>9</v>
      </c>
      <c r="F448">
        <v>1</v>
      </c>
      <c r="G448">
        <v>509.80630000000002</v>
      </c>
      <c r="H448">
        <v>32.450000000000003</v>
      </c>
      <c r="I448" s="1">
        <v>1290000</v>
      </c>
      <c r="J448">
        <v>20</v>
      </c>
      <c r="K448">
        <v>8246</v>
      </c>
      <c r="L448" t="s">
        <v>68</v>
      </c>
      <c r="M448">
        <v>1</v>
      </c>
      <c r="N448">
        <v>1</v>
      </c>
      <c r="O448" t="s">
        <v>64</v>
      </c>
      <c r="R448">
        <f t="shared" si="28"/>
        <v>1</v>
      </c>
      <c r="S448">
        <f t="shared" si="29"/>
        <v>1</v>
      </c>
      <c r="T448" s="7" t="s">
        <v>4066</v>
      </c>
      <c r="U448">
        <f t="shared" si="26"/>
        <v>0</v>
      </c>
      <c r="V448" t="s">
        <v>4614</v>
      </c>
      <c r="W448">
        <f t="shared" si="27"/>
        <v>0</v>
      </c>
      <c r="AA448" t="s">
        <v>353</v>
      </c>
      <c r="AB448">
        <v>47233.9</v>
      </c>
      <c r="AC448">
        <v>90</v>
      </c>
      <c r="AD448" t="s">
        <v>353</v>
      </c>
      <c r="AE448">
        <v>90</v>
      </c>
      <c r="AF448">
        <v>0</v>
      </c>
    </row>
    <row r="449" spans="1:32" x14ac:dyDescent="0.25">
      <c r="A449" t="s">
        <v>427</v>
      </c>
      <c r="B449" t="s">
        <v>427</v>
      </c>
      <c r="C449">
        <v>35.69</v>
      </c>
      <c r="D449">
        <v>1006.6063</v>
      </c>
      <c r="E449">
        <v>9</v>
      </c>
      <c r="F449">
        <v>1.7</v>
      </c>
      <c r="G449">
        <v>504.31119999999999</v>
      </c>
      <c r="H449">
        <v>55.13</v>
      </c>
      <c r="I449" s="1">
        <v>22400000</v>
      </c>
      <c r="J449">
        <v>15</v>
      </c>
      <c r="K449">
        <v>15739</v>
      </c>
      <c r="L449" t="s">
        <v>27</v>
      </c>
      <c r="M449">
        <v>5</v>
      </c>
      <c r="N449">
        <v>5</v>
      </c>
      <c r="O449" t="s">
        <v>428</v>
      </c>
      <c r="R449">
        <f t="shared" si="28"/>
        <v>0</v>
      </c>
      <c r="S449">
        <f t="shared" si="29"/>
        <v>0</v>
      </c>
      <c r="T449" s="7" t="s">
        <v>4067</v>
      </c>
      <c r="U449">
        <f t="shared" si="26"/>
        <v>0</v>
      </c>
      <c r="V449" t="s">
        <v>4615</v>
      </c>
      <c r="W449">
        <f t="shared" si="27"/>
        <v>0</v>
      </c>
      <c r="AA449" t="s">
        <v>427</v>
      </c>
      <c r="AB449">
        <v>34313.1</v>
      </c>
      <c r="AC449">
        <v>22</v>
      </c>
      <c r="AD449" t="s">
        <v>427</v>
      </c>
      <c r="AE449">
        <v>22</v>
      </c>
      <c r="AF449">
        <v>0</v>
      </c>
    </row>
    <row r="450" spans="1:32" x14ac:dyDescent="0.25">
      <c r="A450" t="s">
        <v>2397</v>
      </c>
      <c r="B450" t="s">
        <v>2397</v>
      </c>
      <c r="C450">
        <v>18.64</v>
      </c>
      <c r="D450">
        <v>1005.6335</v>
      </c>
      <c r="E450">
        <v>9</v>
      </c>
      <c r="F450">
        <v>0.6</v>
      </c>
      <c r="G450">
        <v>503.82429999999999</v>
      </c>
      <c r="H450">
        <v>33.67</v>
      </c>
      <c r="I450" s="1">
        <v>2430000</v>
      </c>
      <c r="J450">
        <v>20</v>
      </c>
      <c r="K450">
        <v>8674</v>
      </c>
      <c r="L450" t="s">
        <v>68</v>
      </c>
      <c r="M450">
        <v>1</v>
      </c>
      <c r="N450">
        <v>1</v>
      </c>
      <c r="O450" t="s">
        <v>2398</v>
      </c>
      <c r="R450">
        <f t="shared" si="28"/>
        <v>0</v>
      </c>
      <c r="S450">
        <f t="shared" si="29"/>
        <v>0</v>
      </c>
      <c r="T450" s="7" t="s">
        <v>4068</v>
      </c>
      <c r="U450">
        <f t="shared" si="26"/>
        <v>0</v>
      </c>
      <c r="V450" t="s">
        <v>4616</v>
      </c>
      <c r="W450">
        <f t="shared" si="27"/>
        <v>0</v>
      </c>
      <c r="AA450" t="s">
        <v>2397</v>
      </c>
      <c r="AB450">
        <v>33792.9</v>
      </c>
      <c r="AC450">
        <v>22</v>
      </c>
      <c r="AD450" t="s">
        <v>2397</v>
      </c>
      <c r="AE450">
        <v>22</v>
      </c>
      <c r="AF450">
        <v>0</v>
      </c>
    </row>
    <row r="451" spans="1:32" x14ac:dyDescent="0.25">
      <c r="A451" t="s">
        <v>2332</v>
      </c>
      <c r="B451" t="s">
        <v>2332</v>
      </c>
      <c r="C451">
        <v>19.21</v>
      </c>
      <c r="D451">
        <v>964.53420000000006</v>
      </c>
      <c r="E451">
        <v>9</v>
      </c>
      <c r="F451">
        <v>0.5</v>
      </c>
      <c r="G451">
        <v>483.27460000000002</v>
      </c>
      <c r="H451">
        <v>23.03</v>
      </c>
      <c r="I451" s="1">
        <v>549000</v>
      </c>
      <c r="J451">
        <v>17</v>
      </c>
      <c r="K451">
        <v>5490</v>
      </c>
      <c r="L451" t="s">
        <v>87</v>
      </c>
      <c r="M451">
        <v>1</v>
      </c>
      <c r="N451">
        <v>1</v>
      </c>
      <c r="O451" t="s">
        <v>2333</v>
      </c>
      <c r="R451">
        <f t="shared" si="28"/>
        <v>0</v>
      </c>
      <c r="S451">
        <f t="shared" si="29"/>
        <v>1</v>
      </c>
      <c r="T451" s="7" t="s">
        <v>4069</v>
      </c>
      <c r="U451">
        <f t="shared" ref="U451:U514" si="30">COUNTIF(O:O,"*"&amp;T451&amp;"*")</f>
        <v>0</v>
      </c>
      <c r="V451" t="s">
        <v>4617</v>
      </c>
      <c r="W451">
        <f t="shared" ref="W451:W514" si="31">COUNTIF(O:O,"*"&amp;V451&amp;"*")</f>
        <v>0</v>
      </c>
      <c r="AA451" t="s">
        <v>2332</v>
      </c>
      <c r="AB451">
        <v>34594.5</v>
      </c>
      <c r="AC451">
        <v>23</v>
      </c>
      <c r="AD451" t="s">
        <v>2332</v>
      </c>
      <c r="AE451">
        <v>23</v>
      </c>
      <c r="AF451">
        <v>0</v>
      </c>
    </row>
    <row r="452" spans="1:32" x14ac:dyDescent="0.25">
      <c r="A452" t="s">
        <v>1621</v>
      </c>
      <c r="B452" t="s">
        <v>1541</v>
      </c>
      <c r="C452">
        <v>25.79</v>
      </c>
      <c r="D452">
        <v>1071.6587</v>
      </c>
      <c r="E452">
        <v>9</v>
      </c>
      <c r="F452">
        <v>-1.2</v>
      </c>
      <c r="G452">
        <v>536.83600000000001</v>
      </c>
      <c r="H452">
        <v>43.72</v>
      </c>
      <c r="I452" s="1">
        <v>101000000</v>
      </c>
      <c r="J452">
        <v>20</v>
      </c>
      <c r="K452">
        <v>12171</v>
      </c>
      <c r="L452" t="s">
        <v>68</v>
      </c>
      <c r="M452">
        <v>7</v>
      </c>
      <c r="N452">
        <v>7</v>
      </c>
      <c r="O452" t="s">
        <v>1542</v>
      </c>
      <c r="P452" t="s">
        <v>24</v>
      </c>
      <c r="Q452" t="s">
        <v>382</v>
      </c>
      <c r="R452">
        <f t="shared" si="28"/>
        <v>0</v>
      </c>
      <c r="S452">
        <f t="shared" si="29"/>
        <v>0</v>
      </c>
      <c r="T452" s="7" t="s">
        <v>4070</v>
      </c>
      <c r="U452">
        <f t="shared" si="30"/>
        <v>0</v>
      </c>
      <c r="V452" t="s">
        <v>4618</v>
      </c>
      <c r="W452">
        <f t="shared" si="31"/>
        <v>0</v>
      </c>
      <c r="AA452" t="s">
        <v>1621</v>
      </c>
      <c r="AB452">
        <v>96.9</v>
      </c>
      <c r="AC452">
        <v>0.06</v>
      </c>
      <c r="AD452" t="s">
        <v>1621</v>
      </c>
      <c r="AE452">
        <v>0.06</v>
      </c>
      <c r="AF452">
        <v>1</v>
      </c>
    </row>
    <row r="453" spans="1:32" x14ac:dyDescent="0.25">
      <c r="A453" t="s">
        <v>1621</v>
      </c>
      <c r="B453" t="s">
        <v>1621</v>
      </c>
      <c r="C453">
        <v>25.27</v>
      </c>
      <c r="D453">
        <v>1055.6637000000001</v>
      </c>
      <c r="E453">
        <v>9</v>
      </c>
      <c r="F453">
        <v>-0.3</v>
      </c>
      <c r="G453">
        <v>528.83900000000006</v>
      </c>
      <c r="H453">
        <v>49</v>
      </c>
      <c r="I453" s="1">
        <v>22900000</v>
      </c>
      <c r="J453">
        <v>20</v>
      </c>
      <c r="K453">
        <v>13990</v>
      </c>
      <c r="L453" t="s">
        <v>68</v>
      </c>
      <c r="M453">
        <v>3</v>
      </c>
      <c r="N453">
        <v>3</v>
      </c>
      <c r="O453" t="s">
        <v>1542</v>
      </c>
      <c r="R453">
        <f t="shared" si="28"/>
        <v>0</v>
      </c>
      <c r="S453">
        <f t="shared" si="29"/>
        <v>0</v>
      </c>
      <c r="T453" s="7" t="s">
        <v>4071</v>
      </c>
      <c r="U453">
        <f t="shared" si="30"/>
        <v>0</v>
      </c>
      <c r="V453" t="s">
        <v>4619</v>
      </c>
      <c r="W453">
        <f t="shared" si="31"/>
        <v>0</v>
      </c>
      <c r="AA453" t="s">
        <v>1621</v>
      </c>
      <c r="AB453">
        <v>96.9</v>
      </c>
      <c r="AC453">
        <v>0.06</v>
      </c>
      <c r="AD453" t="s">
        <v>1621</v>
      </c>
      <c r="AE453">
        <v>0.06</v>
      </c>
      <c r="AF453">
        <v>1</v>
      </c>
    </row>
    <row r="454" spans="1:32" x14ac:dyDescent="0.25">
      <c r="A454" t="s">
        <v>1174</v>
      </c>
      <c r="B454" t="s">
        <v>1174</v>
      </c>
      <c r="C454">
        <v>28.56</v>
      </c>
      <c r="D454">
        <v>1060.5189</v>
      </c>
      <c r="E454">
        <v>9</v>
      </c>
      <c r="F454">
        <v>-1.5</v>
      </c>
      <c r="G454">
        <v>531.26589999999999</v>
      </c>
      <c r="H454">
        <v>37.99</v>
      </c>
      <c r="I454" s="1">
        <v>304000</v>
      </c>
      <c r="J454">
        <v>19</v>
      </c>
      <c r="K454">
        <v>10384</v>
      </c>
      <c r="L454" t="s">
        <v>159</v>
      </c>
      <c r="M454">
        <v>1</v>
      </c>
      <c r="N454">
        <v>1</v>
      </c>
      <c r="O454" t="s">
        <v>1175</v>
      </c>
      <c r="R454">
        <f t="shared" si="28"/>
        <v>0</v>
      </c>
      <c r="S454">
        <f t="shared" si="29"/>
        <v>0</v>
      </c>
      <c r="T454" s="7" t="s">
        <v>4072</v>
      </c>
      <c r="U454">
        <f t="shared" si="30"/>
        <v>0</v>
      </c>
      <c r="V454" t="s">
        <v>4141</v>
      </c>
      <c r="W454">
        <f t="shared" si="31"/>
        <v>0</v>
      </c>
      <c r="AA454" t="s">
        <v>1174</v>
      </c>
      <c r="AB454">
        <v>45069.599999999999</v>
      </c>
      <c r="AC454">
        <v>65</v>
      </c>
      <c r="AD454" t="s">
        <v>1174</v>
      </c>
      <c r="AE454">
        <v>65</v>
      </c>
      <c r="AF454">
        <v>0</v>
      </c>
    </row>
    <row r="455" spans="1:32" x14ac:dyDescent="0.25">
      <c r="A455" t="s">
        <v>2649</v>
      </c>
      <c r="B455" t="s">
        <v>2649</v>
      </c>
      <c r="C455">
        <v>16.57</v>
      </c>
      <c r="D455">
        <v>1075.6501000000001</v>
      </c>
      <c r="E455">
        <v>9</v>
      </c>
      <c r="F455">
        <v>-0.3</v>
      </c>
      <c r="G455">
        <v>538.83219999999994</v>
      </c>
      <c r="H455">
        <v>24.44</v>
      </c>
      <c r="I455" s="1">
        <v>603000</v>
      </c>
      <c r="J455">
        <v>19</v>
      </c>
      <c r="K455">
        <v>5772</v>
      </c>
      <c r="L455" t="s">
        <v>159</v>
      </c>
      <c r="M455">
        <v>1</v>
      </c>
      <c r="N455">
        <v>1</v>
      </c>
      <c r="O455" t="s">
        <v>1175</v>
      </c>
      <c r="R455">
        <f t="shared" si="28"/>
        <v>0</v>
      </c>
      <c r="S455">
        <f t="shared" si="29"/>
        <v>0</v>
      </c>
      <c r="T455" s="7" t="s">
        <v>4073</v>
      </c>
      <c r="U455">
        <f t="shared" si="30"/>
        <v>0</v>
      </c>
      <c r="V455" t="s">
        <v>4620</v>
      </c>
      <c r="W455">
        <f t="shared" si="31"/>
        <v>0</v>
      </c>
      <c r="AA455" t="s">
        <v>2649</v>
      </c>
      <c r="AB455">
        <v>93.3</v>
      </c>
      <c r="AC455">
        <v>0.06</v>
      </c>
      <c r="AD455" t="s">
        <v>2649</v>
      </c>
      <c r="AE455">
        <v>0.06</v>
      </c>
      <c r="AF455">
        <v>1</v>
      </c>
    </row>
    <row r="456" spans="1:32" x14ac:dyDescent="0.25">
      <c r="A456" t="s">
        <v>117</v>
      </c>
      <c r="B456" t="s">
        <v>117</v>
      </c>
      <c r="C456">
        <v>44.17</v>
      </c>
      <c r="D456">
        <v>1046.5397</v>
      </c>
      <c r="E456">
        <v>9</v>
      </c>
      <c r="F456">
        <v>-1.6</v>
      </c>
      <c r="G456">
        <v>1047.5453</v>
      </c>
      <c r="H456">
        <v>22.14</v>
      </c>
      <c r="I456" s="1">
        <v>482000000</v>
      </c>
      <c r="J456">
        <v>15</v>
      </c>
      <c r="K456">
        <v>5261</v>
      </c>
      <c r="L456" t="s">
        <v>27</v>
      </c>
      <c r="M456">
        <v>27</v>
      </c>
      <c r="N456">
        <v>27</v>
      </c>
      <c r="O456" t="s">
        <v>118</v>
      </c>
      <c r="R456">
        <f t="shared" si="28"/>
        <v>0</v>
      </c>
      <c r="S456">
        <f t="shared" si="29"/>
        <v>1</v>
      </c>
      <c r="T456" s="7" t="s">
        <v>4074</v>
      </c>
      <c r="U456">
        <f t="shared" si="30"/>
        <v>0</v>
      </c>
      <c r="V456" t="s">
        <v>4621</v>
      </c>
      <c r="W456">
        <f t="shared" si="31"/>
        <v>0</v>
      </c>
      <c r="AA456" t="s">
        <v>117</v>
      </c>
      <c r="AB456">
        <v>40330.1</v>
      </c>
      <c r="AC456">
        <v>38</v>
      </c>
      <c r="AD456" t="s">
        <v>117</v>
      </c>
      <c r="AE456">
        <v>38</v>
      </c>
      <c r="AF456">
        <v>0</v>
      </c>
    </row>
    <row r="457" spans="1:32" x14ac:dyDescent="0.25">
      <c r="A457" t="s">
        <v>489</v>
      </c>
      <c r="B457" t="s">
        <v>489</v>
      </c>
      <c r="C457">
        <v>34.86</v>
      </c>
      <c r="D457">
        <v>1141.5628999999999</v>
      </c>
      <c r="E457">
        <v>9</v>
      </c>
      <c r="F457">
        <v>-0.1</v>
      </c>
      <c r="G457">
        <v>571.78859999999997</v>
      </c>
      <c r="H457">
        <v>20.09</v>
      </c>
      <c r="I457" s="1">
        <v>1180000</v>
      </c>
      <c r="J457">
        <v>15</v>
      </c>
      <c r="K457">
        <v>4630</v>
      </c>
      <c r="L457" t="s">
        <v>27</v>
      </c>
      <c r="M457">
        <v>2</v>
      </c>
      <c r="N457">
        <v>2</v>
      </c>
      <c r="O457" t="s">
        <v>118</v>
      </c>
      <c r="R457">
        <f t="shared" si="28"/>
        <v>0</v>
      </c>
      <c r="S457">
        <f t="shared" si="29"/>
        <v>1</v>
      </c>
      <c r="T457" s="7" t="s">
        <v>4075</v>
      </c>
      <c r="U457">
        <f t="shared" si="30"/>
        <v>0</v>
      </c>
      <c r="V457" t="s">
        <v>4622</v>
      </c>
      <c r="W457">
        <f t="shared" si="31"/>
        <v>0</v>
      </c>
      <c r="AA457" t="s">
        <v>489</v>
      </c>
      <c r="AB457">
        <v>33206.400000000001</v>
      </c>
      <c r="AC457">
        <v>21</v>
      </c>
      <c r="AD457" t="s">
        <v>489</v>
      </c>
      <c r="AE457">
        <v>21</v>
      </c>
      <c r="AF457">
        <v>0</v>
      </c>
    </row>
    <row r="458" spans="1:32" x14ac:dyDescent="0.25">
      <c r="A458" t="s">
        <v>1511</v>
      </c>
      <c r="B458" t="s">
        <v>1511</v>
      </c>
      <c r="C458">
        <v>25.96</v>
      </c>
      <c r="D458">
        <v>1185.6029000000001</v>
      </c>
      <c r="E458">
        <v>9</v>
      </c>
      <c r="F458">
        <v>-0.7</v>
      </c>
      <c r="G458">
        <v>593.80830000000003</v>
      </c>
      <c r="H458">
        <v>31.45</v>
      </c>
      <c r="I458" s="1">
        <v>15400000</v>
      </c>
      <c r="J458">
        <v>19</v>
      </c>
      <c r="K458">
        <v>8115</v>
      </c>
      <c r="L458" t="s">
        <v>159</v>
      </c>
      <c r="M458">
        <v>2</v>
      </c>
      <c r="N458">
        <v>2</v>
      </c>
      <c r="O458" t="s">
        <v>621</v>
      </c>
      <c r="R458">
        <f t="shared" si="28"/>
        <v>0</v>
      </c>
      <c r="S458">
        <f t="shared" si="29"/>
        <v>0</v>
      </c>
      <c r="T458" s="7" t="s">
        <v>4076</v>
      </c>
      <c r="U458">
        <f t="shared" si="30"/>
        <v>0</v>
      </c>
      <c r="V458" t="s">
        <v>4623</v>
      </c>
      <c r="W458">
        <f t="shared" si="31"/>
        <v>0</v>
      </c>
      <c r="AA458" t="s">
        <v>1511</v>
      </c>
      <c r="AB458">
        <v>50.3</v>
      </c>
      <c r="AC458">
        <v>2.5000000000000001E-2</v>
      </c>
      <c r="AD458" t="s">
        <v>1511</v>
      </c>
      <c r="AE458">
        <v>2.5000000000000001E-2</v>
      </c>
      <c r="AF458">
        <v>1</v>
      </c>
    </row>
    <row r="459" spans="1:32" x14ac:dyDescent="0.25">
      <c r="A459" t="s">
        <v>2104</v>
      </c>
      <c r="B459" t="s">
        <v>2104</v>
      </c>
      <c r="C459">
        <v>21.36</v>
      </c>
      <c r="D459">
        <v>1115.6298999999999</v>
      </c>
      <c r="E459">
        <v>9</v>
      </c>
      <c r="F459">
        <v>0.5</v>
      </c>
      <c r="G459">
        <v>558.82249999999999</v>
      </c>
      <c r="H459">
        <v>21.4</v>
      </c>
      <c r="I459" s="1">
        <v>559000</v>
      </c>
      <c r="J459">
        <v>16</v>
      </c>
      <c r="K459">
        <v>5085</v>
      </c>
      <c r="L459" t="s">
        <v>53</v>
      </c>
      <c r="M459">
        <v>1</v>
      </c>
      <c r="N459">
        <v>1</v>
      </c>
      <c r="O459" t="s">
        <v>2105</v>
      </c>
      <c r="R459">
        <f t="shared" si="28"/>
        <v>0</v>
      </c>
      <c r="S459">
        <f t="shared" si="29"/>
        <v>0</v>
      </c>
      <c r="T459" s="7" t="s">
        <v>4077</v>
      </c>
      <c r="U459">
        <f t="shared" si="30"/>
        <v>0</v>
      </c>
      <c r="V459" t="s">
        <v>4624</v>
      </c>
      <c r="W459">
        <f t="shared" si="31"/>
        <v>0</v>
      </c>
      <c r="AA459" t="s">
        <v>2104</v>
      </c>
      <c r="AB459">
        <v>31475.4</v>
      </c>
      <c r="AC459">
        <v>18</v>
      </c>
      <c r="AD459" t="s">
        <v>2104</v>
      </c>
      <c r="AE459">
        <v>18</v>
      </c>
      <c r="AF459">
        <v>0</v>
      </c>
    </row>
    <row r="460" spans="1:32" x14ac:dyDescent="0.25">
      <c r="A460" t="s">
        <v>2050</v>
      </c>
      <c r="B460" t="s">
        <v>1832</v>
      </c>
      <c r="C460">
        <v>23.6</v>
      </c>
      <c r="D460">
        <v>1061.5175999999999</v>
      </c>
      <c r="E460">
        <v>9</v>
      </c>
      <c r="F460">
        <v>-1.4</v>
      </c>
      <c r="G460">
        <v>531.76530000000002</v>
      </c>
      <c r="H460">
        <v>33.79</v>
      </c>
      <c r="I460" s="1">
        <v>18500000</v>
      </c>
      <c r="J460">
        <v>12</v>
      </c>
      <c r="K460">
        <v>8759</v>
      </c>
      <c r="L460" t="s">
        <v>167</v>
      </c>
      <c r="M460">
        <v>8</v>
      </c>
      <c r="N460">
        <v>8</v>
      </c>
      <c r="O460" t="s">
        <v>1833</v>
      </c>
      <c r="P460" t="s">
        <v>24</v>
      </c>
      <c r="Q460" t="s">
        <v>358</v>
      </c>
      <c r="R460">
        <f t="shared" si="28"/>
        <v>0</v>
      </c>
      <c r="S460">
        <f t="shared" si="29"/>
        <v>0</v>
      </c>
      <c r="T460" s="7" t="s">
        <v>4078</v>
      </c>
      <c r="U460">
        <f t="shared" si="30"/>
        <v>0</v>
      </c>
      <c r="V460" t="s">
        <v>4625</v>
      </c>
      <c r="W460">
        <f t="shared" si="31"/>
        <v>0</v>
      </c>
      <c r="AA460" t="s">
        <v>2050</v>
      </c>
      <c r="AB460">
        <v>3708</v>
      </c>
      <c r="AC460">
        <v>1.3</v>
      </c>
      <c r="AD460" t="s">
        <v>2050</v>
      </c>
      <c r="AE460">
        <v>1.3</v>
      </c>
      <c r="AF460">
        <v>1</v>
      </c>
    </row>
    <row r="461" spans="1:32" x14ac:dyDescent="0.25">
      <c r="A461" t="s">
        <v>2050</v>
      </c>
      <c r="B461" t="s">
        <v>2050</v>
      </c>
      <c r="C461">
        <v>21.82</v>
      </c>
      <c r="D461">
        <v>1045.5226</v>
      </c>
      <c r="E461">
        <v>9</v>
      </c>
      <c r="F461">
        <v>2.5</v>
      </c>
      <c r="G461">
        <v>523.76990000000001</v>
      </c>
      <c r="H461">
        <v>43.86</v>
      </c>
      <c r="I461" s="1">
        <v>4860000</v>
      </c>
      <c r="J461">
        <v>12</v>
      </c>
      <c r="K461">
        <v>12244</v>
      </c>
      <c r="L461" t="s">
        <v>167</v>
      </c>
      <c r="M461">
        <v>1</v>
      </c>
      <c r="N461">
        <v>1</v>
      </c>
      <c r="O461" t="s">
        <v>1833</v>
      </c>
      <c r="R461">
        <f t="shared" si="28"/>
        <v>0</v>
      </c>
      <c r="S461">
        <f t="shared" si="29"/>
        <v>0</v>
      </c>
      <c r="T461" s="7" t="s">
        <v>4079</v>
      </c>
      <c r="U461">
        <f t="shared" si="30"/>
        <v>0</v>
      </c>
      <c r="V461" t="s">
        <v>4626</v>
      </c>
      <c r="W461">
        <f t="shared" si="31"/>
        <v>0</v>
      </c>
      <c r="AA461" t="s">
        <v>2050</v>
      </c>
      <c r="AB461">
        <v>3708</v>
      </c>
      <c r="AC461">
        <v>1.3</v>
      </c>
      <c r="AD461" t="s">
        <v>2050</v>
      </c>
      <c r="AE461">
        <v>1.3</v>
      </c>
      <c r="AF461">
        <v>1</v>
      </c>
    </row>
    <row r="462" spans="1:32" x14ac:dyDescent="0.25">
      <c r="A462" t="s">
        <v>999</v>
      </c>
      <c r="B462" t="s">
        <v>999</v>
      </c>
      <c r="C462">
        <v>29.82</v>
      </c>
      <c r="D462">
        <v>1049.5392999999999</v>
      </c>
      <c r="E462">
        <v>9</v>
      </c>
      <c r="F462">
        <v>0.9</v>
      </c>
      <c r="G462">
        <v>525.77739999999994</v>
      </c>
      <c r="H462">
        <v>37.82</v>
      </c>
      <c r="I462" s="1">
        <v>267000</v>
      </c>
      <c r="J462">
        <v>19</v>
      </c>
      <c r="K462">
        <v>10325</v>
      </c>
      <c r="L462" t="s">
        <v>159</v>
      </c>
      <c r="M462">
        <v>1</v>
      </c>
      <c r="N462">
        <v>1</v>
      </c>
      <c r="O462" t="s">
        <v>1000</v>
      </c>
      <c r="R462">
        <f t="shared" si="28"/>
        <v>0</v>
      </c>
      <c r="S462">
        <f t="shared" si="29"/>
        <v>0</v>
      </c>
      <c r="T462" s="7" t="s">
        <v>4080</v>
      </c>
      <c r="U462">
        <f t="shared" si="30"/>
        <v>0</v>
      </c>
      <c r="V462" t="s">
        <v>4627</v>
      </c>
      <c r="W462">
        <f t="shared" si="31"/>
        <v>0</v>
      </c>
      <c r="AA462" t="s">
        <v>999</v>
      </c>
      <c r="AB462">
        <v>31532</v>
      </c>
      <c r="AC462">
        <v>18</v>
      </c>
      <c r="AD462" t="s">
        <v>999</v>
      </c>
      <c r="AE462">
        <v>18</v>
      </c>
      <c r="AF462">
        <v>0</v>
      </c>
    </row>
    <row r="463" spans="1:32" x14ac:dyDescent="0.25">
      <c r="A463" t="s">
        <v>1027</v>
      </c>
      <c r="B463" t="s">
        <v>1027</v>
      </c>
      <c r="C463">
        <v>29.56</v>
      </c>
      <c r="D463">
        <v>880.46540000000005</v>
      </c>
      <c r="E463">
        <v>9</v>
      </c>
      <c r="F463">
        <v>-0.4</v>
      </c>
      <c r="G463">
        <v>441.2398</v>
      </c>
      <c r="H463">
        <v>34.99</v>
      </c>
      <c r="I463" s="1">
        <v>105000000</v>
      </c>
      <c r="J463">
        <v>19</v>
      </c>
      <c r="K463">
        <v>9360</v>
      </c>
      <c r="L463" t="s">
        <v>159</v>
      </c>
      <c r="M463">
        <v>10</v>
      </c>
      <c r="N463">
        <v>10</v>
      </c>
      <c r="O463" t="s">
        <v>1000</v>
      </c>
      <c r="R463">
        <f t="shared" si="28"/>
        <v>0</v>
      </c>
      <c r="S463">
        <f t="shared" si="29"/>
        <v>0</v>
      </c>
      <c r="T463" s="7" t="s">
        <v>4081</v>
      </c>
      <c r="U463">
        <f t="shared" si="30"/>
        <v>0</v>
      </c>
      <c r="V463" t="s">
        <v>4628</v>
      </c>
      <c r="W463">
        <f t="shared" si="31"/>
        <v>0</v>
      </c>
      <c r="AA463" t="s">
        <v>1027</v>
      </c>
      <c r="AB463">
        <v>40615.199999999997</v>
      </c>
      <c r="AC463">
        <v>39</v>
      </c>
      <c r="AD463" t="s">
        <v>1027</v>
      </c>
      <c r="AE463">
        <v>39</v>
      </c>
      <c r="AF463">
        <v>0</v>
      </c>
    </row>
    <row r="464" spans="1:32" x14ac:dyDescent="0.25">
      <c r="A464" t="s">
        <v>600</v>
      </c>
      <c r="B464" t="s">
        <v>600</v>
      </c>
      <c r="C464">
        <v>33.770000000000003</v>
      </c>
      <c r="D464">
        <v>1119.6400000000001</v>
      </c>
      <c r="E464">
        <v>9</v>
      </c>
      <c r="F464">
        <v>-0.1</v>
      </c>
      <c r="G464">
        <v>560.82719999999995</v>
      </c>
      <c r="H464">
        <v>35.020000000000003</v>
      </c>
      <c r="I464" s="1">
        <v>25800000</v>
      </c>
      <c r="J464">
        <v>20</v>
      </c>
      <c r="K464">
        <v>9158</v>
      </c>
      <c r="L464" t="s">
        <v>68</v>
      </c>
      <c r="M464">
        <v>2</v>
      </c>
      <c r="N464">
        <v>2</v>
      </c>
      <c r="O464" t="s">
        <v>321</v>
      </c>
      <c r="R464">
        <f t="shared" ref="R464:R527" si="32">SUMPRODUCT(--ISNUMBER(SEARCH($T$2:$T$596,"*"&amp;O464&amp;"*")))</f>
        <v>0</v>
      </c>
      <c r="S464">
        <f t="shared" ref="S464:S527" si="33">SUMPRODUCT(--ISNUMBER(SEARCH($V$2:$V$2873,"*"&amp;O464&amp;"*")))</f>
        <v>1</v>
      </c>
      <c r="T464" s="7" t="s">
        <v>4082</v>
      </c>
      <c r="U464">
        <f t="shared" si="30"/>
        <v>0</v>
      </c>
      <c r="V464" t="s">
        <v>4629</v>
      </c>
      <c r="W464">
        <f t="shared" si="31"/>
        <v>0</v>
      </c>
      <c r="AA464" t="s">
        <v>600</v>
      </c>
      <c r="AB464">
        <v>107.8</v>
      </c>
      <c r="AC464">
        <v>7.0000000000000007E-2</v>
      </c>
      <c r="AD464" t="s">
        <v>600</v>
      </c>
      <c r="AE464">
        <v>7.0000000000000007E-2</v>
      </c>
      <c r="AF464">
        <v>1</v>
      </c>
    </row>
    <row r="465" spans="1:32" x14ac:dyDescent="0.25">
      <c r="A465" t="s">
        <v>1144</v>
      </c>
      <c r="B465" t="s">
        <v>1144</v>
      </c>
      <c r="C465">
        <v>28.76</v>
      </c>
      <c r="D465">
        <v>1127.616</v>
      </c>
      <c r="E465">
        <v>9</v>
      </c>
      <c r="F465">
        <v>0.4</v>
      </c>
      <c r="G465">
        <v>564.81550000000004</v>
      </c>
      <c r="H465">
        <v>21.35</v>
      </c>
      <c r="I465" s="1">
        <v>2100000</v>
      </c>
      <c r="J465">
        <v>17</v>
      </c>
      <c r="K465">
        <v>4976</v>
      </c>
      <c r="L465" t="s">
        <v>87</v>
      </c>
      <c r="M465">
        <v>1</v>
      </c>
      <c r="N465">
        <v>1</v>
      </c>
      <c r="O465" t="s">
        <v>321</v>
      </c>
      <c r="R465">
        <f t="shared" si="32"/>
        <v>0</v>
      </c>
      <c r="S465">
        <f t="shared" si="33"/>
        <v>1</v>
      </c>
      <c r="T465" s="7" t="s">
        <v>4083</v>
      </c>
      <c r="U465">
        <f t="shared" si="30"/>
        <v>0</v>
      </c>
      <c r="V465" t="s">
        <v>4630</v>
      </c>
      <c r="W465">
        <f t="shared" si="31"/>
        <v>0</v>
      </c>
      <c r="AA465" t="s">
        <v>1144</v>
      </c>
      <c r="AB465">
        <v>554.1</v>
      </c>
      <c r="AC465">
        <v>0.3</v>
      </c>
      <c r="AD465" t="s">
        <v>1144</v>
      </c>
      <c r="AE465">
        <v>0.3</v>
      </c>
      <c r="AF465">
        <v>1</v>
      </c>
    </row>
    <row r="466" spans="1:32" x14ac:dyDescent="0.25">
      <c r="A466" t="s">
        <v>1062</v>
      </c>
      <c r="B466" t="s">
        <v>1062</v>
      </c>
      <c r="C466">
        <v>29.31</v>
      </c>
      <c r="D466">
        <v>1157.6193000000001</v>
      </c>
      <c r="E466">
        <v>9</v>
      </c>
      <c r="F466">
        <v>-1</v>
      </c>
      <c r="G466">
        <v>386.88</v>
      </c>
      <c r="H466">
        <v>26.89</v>
      </c>
      <c r="I466" s="1">
        <v>1420000</v>
      </c>
      <c r="J466">
        <v>19</v>
      </c>
      <c r="K466">
        <v>6561</v>
      </c>
      <c r="L466" t="s">
        <v>159</v>
      </c>
      <c r="M466">
        <v>1</v>
      </c>
      <c r="N466">
        <v>1</v>
      </c>
      <c r="O466" t="s">
        <v>1063</v>
      </c>
      <c r="R466">
        <f t="shared" si="32"/>
        <v>0</v>
      </c>
      <c r="S466">
        <f t="shared" si="33"/>
        <v>0</v>
      </c>
      <c r="T466" s="7" t="s">
        <v>4084</v>
      </c>
      <c r="U466">
        <f t="shared" si="30"/>
        <v>0</v>
      </c>
      <c r="V466" t="s">
        <v>4631</v>
      </c>
      <c r="W466">
        <f t="shared" si="31"/>
        <v>0</v>
      </c>
      <c r="AA466" t="s">
        <v>1062</v>
      </c>
      <c r="AB466">
        <v>36749.9</v>
      </c>
      <c r="AC466">
        <v>27</v>
      </c>
      <c r="AD466" t="s">
        <v>1062</v>
      </c>
      <c r="AE466">
        <v>27</v>
      </c>
      <c r="AF466">
        <v>0</v>
      </c>
    </row>
    <row r="467" spans="1:32" x14ac:dyDescent="0.25">
      <c r="A467" t="s">
        <v>1074</v>
      </c>
      <c r="B467" t="s">
        <v>1074</v>
      </c>
      <c r="C467">
        <v>29.17</v>
      </c>
      <c r="D467">
        <v>1023.5601</v>
      </c>
      <c r="E467">
        <v>9</v>
      </c>
      <c r="F467">
        <v>1</v>
      </c>
      <c r="G467">
        <v>512.78779999999995</v>
      </c>
      <c r="H467">
        <v>44.34</v>
      </c>
      <c r="I467" s="1">
        <v>488000</v>
      </c>
      <c r="J467">
        <v>12</v>
      </c>
      <c r="K467">
        <v>12409</v>
      </c>
      <c r="L467" t="s">
        <v>167</v>
      </c>
      <c r="M467">
        <v>1</v>
      </c>
      <c r="N467">
        <v>1</v>
      </c>
      <c r="O467" t="s">
        <v>1075</v>
      </c>
      <c r="R467">
        <f t="shared" si="32"/>
        <v>0</v>
      </c>
      <c r="S467">
        <f t="shared" si="33"/>
        <v>0</v>
      </c>
      <c r="T467" s="7" t="s">
        <v>4085</v>
      </c>
      <c r="U467">
        <f t="shared" si="30"/>
        <v>0</v>
      </c>
      <c r="V467" t="s">
        <v>4632</v>
      </c>
      <c r="W467">
        <f t="shared" si="31"/>
        <v>0</v>
      </c>
      <c r="AA467" t="s">
        <v>1074</v>
      </c>
      <c r="AB467">
        <v>41365.599999999999</v>
      </c>
      <c r="AC467">
        <v>42</v>
      </c>
      <c r="AD467" t="s">
        <v>1074</v>
      </c>
      <c r="AE467">
        <v>42</v>
      </c>
      <c r="AF467">
        <v>0</v>
      </c>
    </row>
    <row r="468" spans="1:32" x14ac:dyDescent="0.25">
      <c r="A468" t="s">
        <v>1059</v>
      </c>
      <c r="B468" t="s">
        <v>1059</v>
      </c>
      <c r="C468">
        <v>29.34</v>
      </c>
      <c r="D468">
        <v>993.60829999999999</v>
      </c>
      <c r="E468">
        <v>9</v>
      </c>
      <c r="F468">
        <v>-1.3</v>
      </c>
      <c r="G468">
        <v>497.81079999999997</v>
      </c>
      <c r="H468">
        <v>31.96</v>
      </c>
      <c r="I468" s="1">
        <v>3060000</v>
      </c>
      <c r="J468">
        <v>12</v>
      </c>
      <c r="K468">
        <v>8128</v>
      </c>
      <c r="L468" t="s">
        <v>167</v>
      </c>
      <c r="M468">
        <v>2</v>
      </c>
      <c r="N468">
        <v>2</v>
      </c>
      <c r="O468" t="s">
        <v>935</v>
      </c>
      <c r="R468">
        <f t="shared" si="32"/>
        <v>0</v>
      </c>
      <c r="S468">
        <f t="shared" si="33"/>
        <v>0</v>
      </c>
      <c r="T468" s="7" t="s">
        <v>4086</v>
      </c>
      <c r="U468">
        <f t="shared" si="30"/>
        <v>0</v>
      </c>
      <c r="V468" t="s">
        <v>4633</v>
      </c>
      <c r="W468">
        <f t="shared" si="31"/>
        <v>0</v>
      </c>
      <c r="AA468" t="s">
        <v>1059</v>
      </c>
      <c r="AB468">
        <v>1547.4</v>
      </c>
      <c r="AC468">
        <v>0.7</v>
      </c>
      <c r="AD468" t="s">
        <v>1059</v>
      </c>
      <c r="AE468">
        <v>0.7</v>
      </c>
      <c r="AF468">
        <v>1</v>
      </c>
    </row>
    <row r="469" spans="1:32" x14ac:dyDescent="0.25">
      <c r="A469" t="s">
        <v>2300</v>
      </c>
      <c r="B469" t="s">
        <v>2300</v>
      </c>
      <c r="C469">
        <v>19.55</v>
      </c>
      <c r="D469">
        <v>981.572</v>
      </c>
      <c r="E469">
        <v>9</v>
      </c>
      <c r="F469">
        <v>1</v>
      </c>
      <c r="G469">
        <v>491.7937</v>
      </c>
      <c r="H469">
        <v>20.61</v>
      </c>
      <c r="I469" s="1">
        <v>834000</v>
      </c>
      <c r="J469">
        <v>16</v>
      </c>
      <c r="K469">
        <v>4815</v>
      </c>
      <c r="L469" t="s">
        <v>53</v>
      </c>
      <c r="M469">
        <v>1</v>
      </c>
      <c r="N469">
        <v>1</v>
      </c>
      <c r="O469" t="s">
        <v>935</v>
      </c>
      <c r="R469">
        <f t="shared" si="32"/>
        <v>0</v>
      </c>
      <c r="S469">
        <f t="shared" si="33"/>
        <v>0</v>
      </c>
      <c r="T469" s="7" t="s">
        <v>4087</v>
      </c>
      <c r="U469">
        <f t="shared" si="30"/>
        <v>0</v>
      </c>
      <c r="V469" t="s">
        <v>4634</v>
      </c>
      <c r="W469">
        <f t="shared" si="31"/>
        <v>0</v>
      </c>
      <c r="AA469" t="s">
        <v>2300</v>
      </c>
      <c r="AB469">
        <v>45038.9</v>
      </c>
      <c r="AC469">
        <v>65</v>
      </c>
      <c r="AD469" t="s">
        <v>2300</v>
      </c>
      <c r="AE469">
        <v>65</v>
      </c>
      <c r="AF469">
        <v>0</v>
      </c>
    </row>
    <row r="470" spans="1:32" x14ac:dyDescent="0.25">
      <c r="A470" t="s">
        <v>2405</v>
      </c>
      <c r="B470" t="s">
        <v>2405</v>
      </c>
      <c r="C470">
        <v>18.59</v>
      </c>
      <c r="D470">
        <v>1117.672</v>
      </c>
      <c r="E470">
        <v>9</v>
      </c>
      <c r="F470">
        <v>-0.2</v>
      </c>
      <c r="G470">
        <v>559.84310000000005</v>
      </c>
      <c r="H470">
        <v>27.66</v>
      </c>
      <c r="I470" s="1">
        <v>42800000</v>
      </c>
      <c r="J470">
        <v>20</v>
      </c>
      <c r="K470">
        <v>6620</v>
      </c>
      <c r="L470" t="s">
        <v>68</v>
      </c>
      <c r="M470">
        <v>1</v>
      </c>
      <c r="N470">
        <v>1</v>
      </c>
      <c r="O470" t="s">
        <v>935</v>
      </c>
      <c r="R470">
        <f t="shared" si="32"/>
        <v>0</v>
      </c>
      <c r="S470">
        <f t="shared" si="33"/>
        <v>0</v>
      </c>
      <c r="T470" s="7" t="s">
        <v>4088</v>
      </c>
      <c r="U470">
        <f t="shared" si="30"/>
        <v>0</v>
      </c>
      <c r="V470" t="s">
        <v>4635</v>
      </c>
      <c r="W470">
        <f t="shared" si="31"/>
        <v>0</v>
      </c>
      <c r="AA470" t="s">
        <v>2405</v>
      </c>
      <c r="AB470">
        <v>18</v>
      </c>
      <c r="AC470">
        <v>0.01</v>
      </c>
      <c r="AD470" t="s">
        <v>2405</v>
      </c>
      <c r="AE470">
        <v>0.01</v>
      </c>
      <c r="AF470">
        <v>1</v>
      </c>
    </row>
    <row r="471" spans="1:32" x14ac:dyDescent="0.25">
      <c r="A471" t="s">
        <v>2634</v>
      </c>
      <c r="B471" t="s">
        <v>2634</v>
      </c>
      <c r="C471">
        <v>16.649999999999999</v>
      </c>
      <c r="D471">
        <v>1027.6025</v>
      </c>
      <c r="E471">
        <v>9</v>
      </c>
      <c r="F471">
        <v>1.2</v>
      </c>
      <c r="G471">
        <v>514.80909999999994</v>
      </c>
      <c r="H471">
        <v>30.95</v>
      </c>
      <c r="I471" s="1">
        <v>767000</v>
      </c>
      <c r="J471">
        <v>20</v>
      </c>
      <c r="K471">
        <v>7720</v>
      </c>
      <c r="L471" t="s">
        <v>68</v>
      </c>
      <c r="M471">
        <v>1</v>
      </c>
      <c r="N471">
        <v>1</v>
      </c>
      <c r="O471" t="s">
        <v>935</v>
      </c>
      <c r="R471">
        <f t="shared" si="32"/>
        <v>0</v>
      </c>
      <c r="S471">
        <f t="shared" si="33"/>
        <v>0</v>
      </c>
      <c r="T471" s="7" t="s">
        <v>4089</v>
      </c>
      <c r="U471">
        <f t="shared" si="30"/>
        <v>0</v>
      </c>
      <c r="V471" t="s">
        <v>4636</v>
      </c>
      <c r="W471">
        <f t="shared" si="31"/>
        <v>0</v>
      </c>
      <c r="AA471" t="s">
        <v>2634</v>
      </c>
      <c r="AB471">
        <v>589.9</v>
      </c>
      <c r="AC471">
        <v>0.3</v>
      </c>
      <c r="AD471" t="s">
        <v>2634</v>
      </c>
      <c r="AE471">
        <v>0.3</v>
      </c>
      <c r="AF471">
        <v>1</v>
      </c>
    </row>
    <row r="472" spans="1:32" x14ac:dyDescent="0.25">
      <c r="A472" t="s">
        <v>1349</v>
      </c>
      <c r="B472" t="s">
        <v>1349</v>
      </c>
      <c r="C472">
        <v>27.16</v>
      </c>
      <c r="D472">
        <v>986.60119999999995</v>
      </c>
      <c r="E472">
        <v>9</v>
      </c>
      <c r="F472">
        <v>-0.8</v>
      </c>
      <c r="G472">
        <v>494.3075</v>
      </c>
      <c r="H472">
        <v>62.93</v>
      </c>
      <c r="I472" s="1">
        <v>49500000</v>
      </c>
      <c r="J472">
        <v>16</v>
      </c>
      <c r="K472">
        <v>18722</v>
      </c>
      <c r="L472" t="s">
        <v>53</v>
      </c>
      <c r="M472">
        <v>7</v>
      </c>
      <c r="N472">
        <v>7</v>
      </c>
      <c r="O472" t="s">
        <v>1350</v>
      </c>
      <c r="R472">
        <f t="shared" si="32"/>
        <v>0</v>
      </c>
      <c r="S472">
        <f t="shared" si="33"/>
        <v>1</v>
      </c>
      <c r="T472" s="8" t="s">
        <v>4090</v>
      </c>
      <c r="U472">
        <f t="shared" si="30"/>
        <v>6</v>
      </c>
      <c r="V472" t="s">
        <v>4637</v>
      </c>
      <c r="W472">
        <f t="shared" si="31"/>
        <v>0</v>
      </c>
      <c r="AA472" t="s">
        <v>1349</v>
      </c>
      <c r="AB472">
        <v>42930.5</v>
      </c>
      <c r="AC472">
        <v>49</v>
      </c>
      <c r="AD472" t="s">
        <v>1349</v>
      </c>
      <c r="AE472">
        <v>49</v>
      </c>
      <c r="AF472">
        <v>0</v>
      </c>
    </row>
    <row r="473" spans="1:32" x14ac:dyDescent="0.25">
      <c r="A473" t="s">
        <v>1778</v>
      </c>
      <c r="B473" t="s">
        <v>1778</v>
      </c>
      <c r="C473">
        <v>24.06</v>
      </c>
      <c r="D473">
        <v>1173.6731</v>
      </c>
      <c r="E473">
        <v>9</v>
      </c>
      <c r="F473">
        <v>-1.2</v>
      </c>
      <c r="G473">
        <v>392.2312</v>
      </c>
      <c r="H473">
        <v>24.85</v>
      </c>
      <c r="I473" s="1">
        <v>176000000</v>
      </c>
      <c r="J473">
        <v>18</v>
      </c>
      <c r="K473">
        <v>6018</v>
      </c>
      <c r="L473" t="s">
        <v>141</v>
      </c>
      <c r="M473">
        <v>5</v>
      </c>
      <c r="N473">
        <v>5</v>
      </c>
      <c r="O473" t="s">
        <v>1350</v>
      </c>
      <c r="R473">
        <f t="shared" si="32"/>
        <v>0</v>
      </c>
      <c r="S473">
        <f t="shared" si="33"/>
        <v>1</v>
      </c>
      <c r="T473" s="7" t="s">
        <v>4091</v>
      </c>
      <c r="U473">
        <f t="shared" si="30"/>
        <v>0</v>
      </c>
      <c r="V473" t="s">
        <v>4638</v>
      </c>
      <c r="W473">
        <f t="shared" si="31"/>
        <v>0</v>
      </c>
      <c r="AA473" t="s">
        <v>1778</v>
      </c>
      <c r="AB473">
        <v>516.4</v>
      </c>
      <c r="AC473">
        <v>0.3</v>
      </c>
      <c r="AD473" t="s">
        <v>1778</v>
      </c>
      <c r="AE473">
        <v>0.3</v>
      </c>
      <c r="AF473">
        <v>1</v>
      </c>
    </row>
    <row r="474" spans="1:32" x14ac:dyDescent="0.25">
      <c r="A474" t="s">
        <v>998</v>
      </c>
      <c r="B474" t="s">
        <v>998</v>
      </c>
      <c r="C474">
        <v>29.82</v>
      </c>
      <c r="D474">
        <v>1049.5392999999999</v>
      </c>
      <c r="E474">
        <v>9</v>
      </c>
      <c r="F474">
        <v>0.9</v>
      </c>
      <c r="G474">
        <v>525.77739999999994</v>
      </c>
      <c r="H474">
        <v>37.82</v>
      </c>
      <c r="I474" s="1">
        <v>267000</v>
      </c>
      <c r="J474">
        <v>19</v>
      </c>
      <c r="K474">
        <v>10325</v>
      </c>
      <c r="L474" t="s">
        <v>159</v>
      </c>
      <c r="M474">
        <v>1</v>
      </c>
      <c r="N474">
        <v>1</v>
      </c>
      <c r="O474" t="s">
        <v>293</v>
      </c>
      <c r="R474">
        <f t="shared" si="32"/>
        <v>0</v>
      </c>
      <c r="S474">
        <f t="shared" si="33"/>
        <v>0</v>
      </c>
      <c r="T474" s="8" t="s">
        <v>4092</v>
      </c>
      <c r="U474">
        <f t="shared" si="30"/>
        <v>3</v>
      </c>
      <c r="V474" t="s">
        <v>4639</v>
      </c>
      <c r="W474">
        <f t="shared" si="31"/>
        <v>0</v>
      </c>
      <c r="AA474" t="s">
        <v>998</v>
      </c>
      <c r="AB474">
        <v>37459.699999999997</v>
      </c>
      <c r="AC474">
        <v>29</v>
      </c>
      <c r="AD474" t="s">
        <v>998</v>
      </c>
      <c r="AE474">
        <v>29</v>
      </c>
      <c r="AF474">
        <v>0</v>
      </c>
    </row>
    <row r="475" spans="1:32" x14ac:dyDescent="0.25">
      <c r="A475" t="s">
        <v>1052</v>
      </c>
      <c r="B475" t="s">
        <v>1052</v>
      </c>
      <c r="C475">
        <v>29.39</v>
      </c>
      <c r="D475">
        <v>1055.5134</v>
      </c>
      <c r="E475">
        <v>9</v>
      </c>
      <c r="F475">
        <v>0.6</v>
      </c>
      <c r="G475">
        <v>528.76430000000005</v>
      </c>
      <c r="H475">
        <v>51.51</v>
      </c>
      <c r="I475" s="1">
        <v>3770000</v>
      </c>
      <c r="J475">
        <v>19</v>
      </c>
      <c r="K475">
        <v>14677</v>
      </c>
      <c r="L475" t="s">
        <v>159</v>
      </c>
      <c r="M475">
        <v>3</v>
      </c>
      <c r="N475">
        <v>3</v>
      </c>
      <c r="O475" t="s">
        <v>293</v>
      </c>
      <c r="R475">
        <f t="shared" si="32"/>
        <v>0</v>
      </c>
      <c r="S475">
        <f t="shared" si="33"/>
        <v>0</v>
      </c>
      <c r="T475" s="7" t="s">
        <v>4093</v>
      </c>
      <c r="U475">
        <f t="shared" si="30"/>
        <v>0</v>
      </c>
      <c r="V475" t="s">
        <v>3721</v>
      </c>
      <c r="W475">
        <f t="shared" si="31"/>
        <v>0</v>
      </c>
      <c r="AA475" t="s">
        <v>1052</v>
      </c>
      <c r="AB475">
        <v>44417</v>
      </c>
      <c r="AC475">
        <v>60</v>
      </c>
      <c r="AD475" t="s">
        <v>1052</v>
      </c>
      <c r="AE475">
        <v>60</v>
      </c>
      <c r="AF475">
        <v>0</v>
      </c>
    </row>
    <row r="476" spans="1:32" x14ac:dyDescent="0.25">
      <c r="A476" t="s">
        <v>2626</v>
      </c>
      <c r="B476" t="s">
        <v>2626</v>
      </c>
      <c r="C476">
        <v>16.8</v>
      </c>
      <c r="D476">
        <v>873.49189999999999</v>
      </c>
      <c r="E476">
        <v>9</v>
      </c>
      <c r="F476">
        <v>0.2</v>
      </c>
      <c r="G476">
        <v>437.75330000000002</v>
      </c>
      <c r="H476">
        <v>33.76</v>
      </c>
      <c r="I476" s="1">
        <v>97700</v>
      </c>
      <c r="J476">
        <v>19</v>
      </c>
      <c r="K476">
        <v>8926</v>
      </c>
      <c r="L476" t="s">
        <v>159</v>
      </c>
      <c r="M476">
        <v>1</v>
      </c>
      <c r="N476">
        <v>1</v>
      </c>
      <c r="O476" t="s">
        <v>293</v>
      </c>
      <c r="R476">
        <f t="shared" si="32"/>
        <v>0</v>
      </c>
      <c r="S476">
        <f t="shared" si="33"/>
        <v>0</v>
      </c>
      <c r="T476" s="8" t="s">
        <v>4094</v>
      </c>
      <c r="U476">
        <f t="shared" si="30"/>
        <v>0</v>
      </c>
      <c r="V476" t="s">
        <v>4640</v>
      </c>
      <c r="W476">
        <f t="shared" si="31"/>
        <v>0</v>
      </c>
      <c r="AA476" t="s">
        <v>2626</v>
      </c>
      <c r="AB476">
        <v>44359.4</v>
      </c>
      <c r="AC476">
        <v>60</v>
      </c>
      <c r="AD476" t="s">
        <v>2626</v>
      </c>
      <c r="AE476">
        <v>60</v>
      </c>
      <c r="AF476">
        <v>0</v>
      </c>
    </row>
    <row r="477" spans="1:32" x14ac:dyDescent="0.25">
      <c r="A477" t="s">
        <v>294</v>
      </c>
      <c r="B477" t="s">
        <v>231</v>
      </c>
      <c r="C477">
        <v>39.32</v>
      </c>
      <c r="D477">
        <v>1028.6052</v>
      </c>
      <c r="E477">
        <v>9</v>
      </c>
      <c r="F477">
        <v>-0.6</v>
      </c>
      <c r="G477">
        <v>515.30960000000005</v>
      </c>
      <c r="H477">
        <v>48.01</v>
      </c>
      <c r="I477" s="1">
        <v>1090000000</v>
      </c>
      <c r="J477">
        <v>13</v>
      </c>
      <c r="K477">
        <v>13004</v>
      </c>
      <c r="L477" t="s">
        <v>20</v>
      </c>
      <c r="M477">
        <v>103</v>
      </c>
      <c r="N477">
        <v>103</v>
      </c>
      <c r="O477" t="s">
        <v>232</v>
      </c>
      <c r="P477" t="s">
        <v>24</v>
      </c>
      <c r="Q477" t="s">
        <v>127</v>
      </c>
      <c r="R477">
        <f t="shared" si="32"/>
        <v>0</v>
      </c>
      <c r="S477">
        <f t="shared" si="33"/>
        <v>0</v>
      </c>
      <c r="T477" s="7" t="s">
        <v>4095</v>
      </c>
      <c r="U477">
        <f t="shared" si="30"/>
        <v>0</v>
      </c>
      <c r="V477" t="s">
        <v>4641</v>
      </c>
      <c r="W477">
        <f t="shared" si="31"/>
        <v>0</v>
      </c>
      <c r="AA477" t="s">
        <v>294</v>
      </c>
      <c r="AB477">
        <v>1722.5</v>
      </c>
      <c r="AC477">
        <v>0.7</v>
      </c>
      <c r="AD477" t="s">
        <v>294</v>
      </c>
      <c r="AE477">
        <v>0.7</v>
      </c>
      <c r="AF477">
        <v>1</v>
      </c>
    </row>
    <row r="478" spans="1:32" x14ac:dyDescent="0.25">
      <c r="A478" t="s">
        <v>294</v>
      </c>
      <c r="B478" t="s">
        <v>294</v>
      </c>
      <c r="C478">
        <v>37.85</v>
      </c>
      <c r="D478">
        <v>1012.6103000000001</v>
      </c>
      <c r="E478">
        <v>9</v>
      </c>
      <c r="F478">
        <v>1.4</v>
      </c>
      <c r="G478">
        <v>507.31310000000002</v>
      </c>
      <c r="H478">
        <v>50.62</v>
      </c>
      <c r="I478" s="1">
        <v>69000000</v>
      </c>
      <c r="J478">
        <v>14</v>
      </c>
      <c r="K478">
        <v>14339</v>
      </c>
      <c r="L478" t="s">
        <v>17</v>
      </c>
      <c r="M478">
        <v>12</v>
      </c>
      <c r="N478">
        <v>12</v>
      </c>
      <c r="O478" t="s">
        <v>232</v>
      </c>
      <c r="R478">
        <f t="shared" si="32"/>
        <v>0</v>
      </c>
      <c r="S478">
        <f t="shared" si="33"/>
        <v>0</v>
      </c>
      <c r="T478" s="7" t="s">
        <v>4096</v>
      </c>
      <c r="U478">
        <f t="shared" si="30"/>
        <v>0</v>
      </c>
      <c r="V478" t="s">
        <v>4642</v>
      </c>
      <c r="W478">
        <f t="shared" si="31"/>
        <v>0</v>
      </c>
      <c r="AA478" t="s">
        <v>294</v>
      </c>
      <c r="AB478">
        <v>1722.5</v>
      </c>
      <c r="AC478">
        <v>0.7</v>
      </c>
      <c r="AD478" t="s">
        <v>294</v>
      </c>
      <c r="AE478">
        <v>0.7</v>
      </c>
      <c r="AF478">
        <v>1</v>
      </c>
    </row>
    <row r="479" spans="1:32" x14ac:dyDescent="0.25">
      <c r="A479" t="s">
        <v>962</v>
      </c>
      <c r="B479" t="s">
        <v>962</v>
      </c>
      <c r="C479">
        <v>30.3</v>
      </c>
      <c r="D479">
        <v>1032.6079</v>
      </c>
      <c r="E479">
        <v>9</v>
      </c>
      <c r="F479">
        <v>0.6</v>
      </c>
      <c r="G479">
        <v>517.31150000000002</v>
      </c>
      <c r="H479">
        <v>20.16</v>
      </c>
      <c r="I479" s="1">
        <v>9190000</v>
      </c>
      <c r="J479">
        <v>15</v>
      </c>
      <c r="K479">
        <v>4655</v>
      </c>
      <c r="L479" t="s">
        <v>27</v>
      </c>
      <c r="M479">
        <v>1</v>
      </c>
      <c r="N479">
        <v>1</v>
      </c>
      <c r="O479" t="s">
        <v>963</v>
      </c>
      <c r="R479">
        <f t="shared" si="32"/>
        <v>0</v>
      </c>
      <c r="S479">
        <f t="shared" si="33"/>
        <v>1</v>
      </c>
      <c r="T479" s="7" t="s">
        <v>4097</v>
      </c>
      <c r="U479">
        <f t="shared" si="30"/>
        <v>0</v>
      </c>
      <c r="V479" t="s">
        <v>4643</v>
      </c>
      <c r="W479">
        <f t="shared" si="31"/>
        <v>0</v>
      </c>
      <c r="AA479" t="s">
        <v>962</v>
      </c>
      <c r="AB479">
        <v>38652.400000000001</v>
      </c>
      <c r="AC479">
        <v>32</v>
      </c>
      <c r="AD479" t="s">
        <v>962</v>
      </c>
      <c r="AE479">
        <v>32</v>
      </c>
      <c r="AF479">
        <v>0</v>
      </c>
    </row>
    <row r="480" spans="1:32" x14ac:dyDescent="0.25">
      <c r="A480" t="s">
        <v>676</v>
      </c>
      <c r="B480" t="s">
        <v>676</v>
      </c>
      <c r="C480">
        <v>32.92</v>
      </c>
      <c r="D480">
        <v>943.52390000000003</v>
      </c>
      <c r="E480">
        <v>9</v>
      </c>
      <c r="F480">
        <v>1.7</v>
      </c>
      <c r="G480">
        <v>472.77010000000001</v>
      </c>
      <c r="H480">
        <v>44.35</v>
      </c>
      <c r="I480" s="1">
        <v>22300000</v>
      </c>
      <c r="J480">
        <v>14</v>
      </c>
      <c r="K480">
        <v>12169</v>
      </c>
      <c r="L480" t="s">
        <v>17</v>
      </c>
      <c r="M480">
        <v>17</v>
      </c>
      <c r="N480">
        <v>17</v>
      </c>
      <c r="O480" t="s">
        <v>677</v>
      </c>
      <c r="R480">
        <f t="shared" si="32"/>
        <v>0</v>
      </c>
      <c r="S480">
        <f t="shared" si="33"/>
        <v>0</v>
      </c>
      <c r="T480" s="7" t="s">
        <v>4098</v>
      </c>
      <c r="U480">
        <f t="shared" si="30"/>
        <v>0</v>
      </c>
      <c r="V480" t="s">
        <v>4644</v>
      </c>
      <c r="W480">
        <f t="shared" si="31"/>
        <v>0</v>
      </c>
      <c r="AA480" t="s">
        <v>676</v>
      </c>
      <c r="AB480">
        <v>47036.5</v>
      </c>
      <c r="AC480">
        <v>85</v>
      </c>
      <c r="AD480" t="s">
        <v>676</v>
      </c>
      <c r="AE480">
        <v>85</v>
      </c>
      <c r="AF480">
        <v>0</v>
      </c>
    </row>
    <row r="481" spans="1:32" x14ac:dyDescent="0.25">
      <c r="A481" t="s">
        <v>2888</v>
      </c>
      <c r="B481" t="s">
        <v>2020</v>
      </c>
      <c r="C481">
        <v>22.08</v>
      </c>
      <c r="D481">
        <v>1130.5793000000001</v>
      </c>
      <c r="E481">
        <v>9</v>
      </c>
      <c r="F481">
        <v>1.2</v>
      </c>
      <c r="G481">
        <v>566.29759999999999</v>
      </c>
      <c r="H481">
        <v>50.05</v>
      </c>
      <c r="I481" s="1">
        <v>8410000</v>
      </c>
      <c r="J481">
        <v>16</v>
      </c>
      <c r="K481">
        <v>14312</v>
      </c>
      <c r="L481" t="s">
        <v>53</v>
      </c>
      <c r="M481">
        <v>1</v>
      </c>
      <c r="N481">
        <v>1</v>
      </c>
      <c r="O481" t="s">
        <v>2021</v>
      </c>
      <c r="P481" t="s">
        <v>24</v>
      </c>
      <c r="Q481" t="s">
        <v>382</v>
      </c>
      <c r="R481">
        <f t="shared" si="32"/>
        <v>0</v>
      </c>
      <c r="S481">
        <f t="shared" si="33"/>
        <v>0</v>
      </c>
      <c r="T481" s="8" t="s">
        <v>4099</v>
      </c>
      <c r="U481">
        <f t="shared" si="30"/>
        <v>0</v>
      </c>
      <c r="V481" t="s">
        <v>4645</v>
      </c>
      <c r="W481">
        <f t="shared" si="31"/>
        <v>0</v>
      </c>
      <c r="AA481" t="s">
        <v>2888</v>
      </c>
      <c r="AB481">
        <v>24.2</v>
      </c>
      <c r="AC481">
        <v>0.01</v>
      </c>
      <c r="AD481" t="s">
        <v>2888</v>
      </c>
      <c r="AE481">
        <v>0.01</v>
      </c>
      <c r="AF481">
        <v>1</v>
      </c>
    </row>
    <row r="482" spans="1:32" x14ac:dyDescent="0.25">
      <c r="A482" t="s">
        <v>1882</v>
      </c>
      <c r="B482" t="s">
        <v>1882</v>
      </c>
      <c r="C482">
        <v>23.17</v>
      </c>
      <c r="D482">
        <v>980.49270000000001</v>
      </c>
      <c r="E482">
        <v>9</v>
      </c>
      <c r="F482">
        <v>-1.8</v>
      </c>
      <c r="G482">
        <v>491.2527</v>
      </c>
      <c r="H482">
        <v>22.87</v>
      </c>
      <c r="I482" s="1">
        <v>201000</v>
      </c>
      <c r="J482">
        <v>15</v>
      </c>
      <c r="K482">
        <v>5458</v>
      </c>
      <c r="L482" t="s">
        <v>27</v>
      </c>
      <c r="M482">
        <v>1</v>
      </c>
      <c r="N482">
        <v>1</v>
      </c>
      <c r="O482" t="s">
        <v>1235</v>
      </c>
      <c r="R482">
        <f t="shared" si="32"/>
        <v>0</v>
      </c>
      <c r="S482">
        <f t="shared" si="33"/>
        <v>0</v>
      </c>
      <c r="T482" s="7" t="s">
        <v>4100</v>
      </c>
      <c r="U482">
        <f t="shared" si="30"/>
        <v>0</v>
      </c>
      <c r="V482" t="s">
        <v>4646</v>
      </c>
      <c r="W482">
        <f t="shared" si="31"/>
        <v>0</v>
      </c>
      <c r="AA482" t="s">
        <v>1882</v>
      </c>
      <c r="AB482">
        <v>43307.5</v>
      </c>
      <c r="AC482">
        <v>55</v>
      </c>
      <c r="AD482" t="s">
        <v>1882</v>
      </c>
      <c r="AE482">
        <v>55</v>
      </c>
      <c r="AF482">
        <v>0</v>
      </c>
    </row>
    <row r="483" spans="1:32" x14ac:dyDescent="0.25">
      <c r="A483" t="s">
        <v>2484</v>
      </c>
      <c r="B483" t="s">
        <v>2484</v>
      </c>
      <c r="C483">
        <v>17.989999999999998</v>
      </c>
      <c r="D483">
        <v>952.49779999999998</v>
      </c>
      <c r="E483">
        <v>9</v>
      </c>
      <c r="F483">
        <v>0.9</v>
      </c>
      <c r="G483">
        <v>477.25659999999999</v>
      </c>
      <c r="H483">
        <v>22.37</v>
      </c>
      <c r="I483" s="1">
        <v>267000</v>
      </c>
      <c r="J483">
        <v>16</v>
      </c>
      <c r="K483">
        <v>5415</v>
      </c>
      <c r="L483" t="s">
        <v>53</v>
      </c>
      <c r="M483">
        <v>1</v>
      </c>
      <c r="N483">
        <v>1</v>
      </c>
      <c r="O483" t="s">
        <v>842</v>
      </c>
      <c r="R483">
        <f t="shared" si="32"/>
        <v>0</v>
      </c>
      <c r="S483">
        <f t="shared" si="33"/>
        <v>0</v>
      </c>
      <c r="T483" s="7" t="s">
        <v>4101</v>
      </c>
      <c r="U483">
        <f t="shared" si="30"/>
        <v>0</v>
      </c>
      <c r="V483" t="s">
        <v>4647</v>
      </c>
      <c r="W483">
        <f t="shared" si="31"/>
        <v>0</v>
      </c>
      <c r="AA483" t="s">
        <v>2484</v>
      </c>
      <c r="AB483">
        <v>41622.400000000001</v>
      </c>
      <c r="AC483">
        <v>43</v>
      </c>
      <c r="AD483" t="s">
        <v>2484</v>
      </c>
      <c r="AE483">
        <v>43</v>
      </c>
      <c r="AF483">
        <v>0</v>
      </c>
    </row>
    <row r="484" spans="1:32" x14ac:dyDescent="0.25">
      <c r="A484" t="s">
        <v>2571</v>
      </c>
      <c r="B484" t="s">
        <v>2571</v>
      </c>
      <c r="C484">
        <v>17.23</v>
      </c>
      <c r="D484">
        <v>993.48789999999997</v>
      </c>
      <c r="E484">
        <v>9</v>
      </c>
      <c r="F484">
        <v>0.9</v>
      </c>
      <c r="G484">
        <v>497.75170000000003</v>
      </c>
      <c r="H484">
        <v>26.02</v>
      </c>
      <c r="I484" s="1">
        <v>275000</v>
      </c>
      <c r="J484">
        <v>16</v>
      </c>
      <c r="K484">
        <v>6525</v>
      </c>
      <c r="L484" t="s">
        <v>53</v>
      </c>
      <c r="M484">
        <v>1</v>
      </c>
      <c r="N484">
        <v>1</v>
      </c>
      <c r="O484" t="s">
        <v>842</v>
      </c>
      <c r="R484">
        <f t="shared" si="32"/>
        <v>0</v>
      </c>
      <c r="S484">
        <f t="shared" si="33"/>
        <v>0</v>
      </c>
      <c r="T484" s="7" t="s">
        <v>4102</v>
      </c>
      <c r="U484">
        <f t="shared" si="30"/>
        <v>0</v>
      </c>
      <c r="V484" t="s">
        <v>4648</v>
      </c>
      <c r="W484">
        <f t="shared" si="31"/>
        <v>0</v>
      </c>
      <c r="AA484" t="s">
        <v>2571</v>
      </c>
      <c r="AB484">
        <v>36773</v>
      </c>
      <c r="AC484">
        <v>27</v>
      </c>
      <c r="AD484" t="s">
        <v>2571</v>
      </c>
      <c r="AE484">
        <v>27</v>
      </c>
      <c r="AF484">
        <v>0</v>
      </c>
    </row>
    <row r="485" spans="1:32" x14ac:dyDescent="0.25">
      <c r="A485" t="s">
        <v>1758</v>
      </c>
      <c r="B485" t="s">
        <v>1758</v>
      </c>
      <c r="C485">
        <v>24.17</v>
      </c>
      <c r="D485">
        <v>898.54870000000005</v>
      </c>
      <c r="E485">
        <v>9</v>
      </c>
      <c r="F485">
        <v>1.7</v>
      </c>
      <c r="G485">
        <v>450.2824</v>
      </c>
      <c r="H485">
        <v>34.32</v>
      </c>
      <c r="I485" s="1">
        <v>4800000</v>
      </c>
      <c r="J485">
        <v>18</v>
      </c>
      <c r="K485">
        <v>9118</v>
      </c>
      <c r="L485" t="s">
        <v>141</v>
      </c>
      <c r="M485">
        <v>3</v>
      </c>
      <c r="N485">
        <v>3</v>
      </c>
      <c r="O485" t="s">
        <v>138</v>
      </c>
      <c r="R485">
        <f t="shared" si="32"/>
        <v>0</v>
      </c>
      <c r="S485">
        <f t="shared" si="33"/>
        <v>0</v>
      </c>
      <c r="T485" s="7" t="s">
        <v>4103</v>
      </c>
      <c r="U485">
        <f t="shared" si="30"/>
        <v>0</v>
      </c>
      <c r="V485" t="s">
        <v>4649</v>
      </c>
      <c r="W485">
        <f t="shared" si="31"/>
        <v>0</v>
      </c>
      <c r="AA485" t="s">
        <v>1758</v>
      </c>
      <c r="AB485">
        <v>41240.9</v>
      </c>
      <c r="AC485">
        <v>41</v>
      </c>
      <c r="AD485" t="s">
        <v>1758</v>
      </c>
      <c r="AE485">
        <v>41</v>
      </c>
      <c r="AF485">
        <v>0</v>
      </c>
    </row>
    <row r="486" spans="1:32" x14ac:dyDescent="0.25">
      <c r="A486" t="s">
        <v>704</v>
      </c>
      <c r="B486" t="s">
        <v>704</v>
      </c>
      <c r="C486">
        <v>32.590000000000003</v>
      </c>
      <c r="D486">
        <v>1111.6641</v>
      </c>
      <c r="E486">
        <v>9</v>
      </c>
      <c r="F486">
        <v>1.5</v>
      </c>
      <c r="G486">
        <v>556.84010000000001</v>
      </c>
      <c r="H486">
        <v>36.92</v>
      </c>
      <c r="I486" s="1">
        <v>427000</v>
      </c>
      <c r="J486">
        <v>12</v>
      </c>
      <c r="K486">
        <v>9835</v>
      </c>
      <c r="L486" t="s">
        <v>167</v>
      </c>
      <c r="M486">
        <v>1</v>
      </c>
      <c r="N486">
        <v>1</v>
      </c>
      <c r="O486" t="s">
        <v>705</v>
      </c>
      <c r="R486">
        <f t="shared" si="32"/>
        <v>0</v>
      </c>
      <c r="S486">
        <f t="shared" si="33"/>
        <v>0</v>
      </c>
      <c r="T486" s="7" t="s">
        <v>4104</v>
      </c>
      <c r="U486">
        <f t="shared" si="30"/>
        <v>0</v>
      </c>
      <c r="V486" t="s">
        <v>4650</v>
      </c>
      <c r="W486">
        <f t="shared" si="31"/>
        <v>0</v>
      </c>
      <c r="AA486" t="s">
        <v>704</v>
      </c>
      <c r="AB486">
        <v>27005</v>
      </c>
      <c r="AC486">
        <v>13</v>
      </c>
      <c r="AD486" t="s">
        <v>704</v>
      </c>
      <c r="AE486">
        <v>13</v>
      </c>
      <c r="AF486">
        <v>0</v>
      </c>
    </row>
    <row r="487" spans="1:32" x14ac:dyDescent="0.25">
      <c r="A487" t="s">
        <v>758</v>
      </c>
      <c r="B487" t="s">
        <v>758</v>
      </c>
      <c r="C487">
        <v>32.08</v>
      </c>
      <c r="D487">
        <v>1150.5545999999999</v>
      </c>
      <c r="E487">
        <v>9</v>
      </c>
      <c r="F487">
        <v>-1.4</v>
      </c>
      <c r="G487">
        <v>576.28380000000004</v>
      </c>
      <c r="H487">
        <v>44.15</v>
      </c>
      <c r="I487" s="1">
        <v>1090000</v>
      </c>
      <c r="J487">
        <v>19</v>
      </c>
      <c r="K487">
        <v>12259</v>
      </c>
      <c r="L487" t="s">
        <v>159</v>
      </c>
      <c r="M487">
        <v>3</v>
      </c>
      <c r="N487">
        <v>3</v>
      </c>
      <c r="O487" t="s">
        <v>705</v>
      </c>
      <c r="R487">
        <f t="shared" si="32"/>
        <v>0</v>
      </c>
      <c r="S487">
        <f t="shared" si="33"/>
        <v>0</v>
      </c>
      <c r="T487" s="7" t="s">
        <v>4105</v>
      </c>
      <c r="U487">
        <f t="shared" si="30"/>
        <v>0</v>
      </c>
      <c r="V487" t="s">
        <v>4651</v>
      </c>
      <c r="W487">
        <f t="shared" si="31"/>
        <v>0</v>
      </c>
      <c r="AA487" t="s">
        <v>758</v>
      </c>
      <c r="AB487">
        <v>27911.9</v>
      </c>
      <c r="AC487">
        <v>14</v>
      </c>
      <c r="AD487" t="s">
        <v>758</v>
      </c>
      <c r="AE487">
        <v>14</v>
      </c>
      <c r="AF487">
        <v>0</v>
      </c>
    </row>
    <row r="488" spans="1:32" x14ac:dyDescent="0.25">
      <c r="A488" t="s">
        <v>2231</v>
      </c>
      <c r="B488" t="s">
        <v>2231</v>
      </c>
      <c r="C488">
        <v>20.11</v>
      </c>
      <c r="D488">
        <v>958.54470000000003</v>
      </c>
      <c r="E488">
        <v>9</v>
      </c>
      <c r="F488">
        <v>1.6</v>
      </c>
      <c r="G488">
        <v>480.28039999999999</v>
      </c>
      <c r="H488">
        <v>32.99</v>
      </c>
      <c r="I488" s="1">
        <v>316000</v>
      </c>
      <c r="J488">
        <v>18</v>
      </c>
      <c r="K488">
        <v>8701</v>
      </c>
      <c r="L488" t="s">
        <v>141</v>
      </c>
      <c r="M488">
        <v>1</v>
      </c>
      <c r="N488">
        <v>1</v>
      </c>
      <c r="O488" t="s">
        <v>2232</v>
      </c>
      <c r="R488">
        <f t="shared" si="32"/>
        <v>0</v>
      </c>
      <c r="S488">
        <f t="shared" si="33"/>
        <v>1</v>
      </c>
      <c r="T488" s="7" t="s">
        <v>4106</v>
      </c>
      <c r="U488">
        <f t="shared" si="30"/>
        <v>0</v>
      </c>
      <c r="V488" t="s">
        <v>4652</v>
      </c>
      <c r="W488">
        <f t="shared" si="31"/>
        <v>0</v>
      </c>
      <c r="AA488" t="s">
        <v>2231</v>
      </c>
      <c r="AB488">
        <v>41766.300000000003</v>
      </c>
      <c r="AC488">
        <v>44</v>
      </c>
      <c r="AD488" t="s">
        <v>2231</v>
      </c>
      <c r="AE488">
        <v>44</v>
      </c>
      <c r="AF488">
        <v>0</v>
      </c>
    </row>
    <row r="489" spans="1:32" x14ac:dyDescent="0.25">
      <c r="A489" t="s">
        <v>781</v>
      </c>
      <c r="B489" t="s">
        <v>781</v>
      </c>
      <c r="C489">
        <v>31.92</v>
      </c>
      <c r="D489">
        <v>944.46029999999996</v>
      </c>
      <c r="E489">
        <v>9</v>
      </c>
      <c r="F489">
        <v>1.7</v>
      </c>
      <c r="G489">
        <v>473.23829999999998</v>
      </c>
      <c r="H489">
        <v>29.44</v>
      </c>
      <c r="I489" s="1">
        <v>4480000</v>
      </c>
      <c r="J489">
        <v>17</v>
      </c>
      <c r="K489">
        <v>7431</v>
      </c>
      <c r="L489" t="s">
        <v>87</v>
      </c>
      <c r="M489">
        <v>1</v>
      </c>
      <c r="N489">
        <v>1</v>
      </c>
      <c r="O489" t="s">
        <v>782</v>
      </c>
      <c r="R489">
        <f t="shared" si="32"/>
        <v>0</v>
      </c>
      <c r="S489">
        <f t="shared" si="33"/>
        <v>1</v>
      </c>
      <c r="T489" s="7" t="s">
        <v>4107</v>
      </c>
      <c r="U489">
        <f t="shared" si="30"/>
        <v>0</v>
      </c>
      <c r="V489" t="s">
        <v>4653</v>
      </c>
      <c r="W489">
        <f t="shared" si="31"/>
        <v>2</v>
      </c>
      <c r="AA489" t="s">
        <v>781</v>
      </c>
      <c r="AB489">
        <v>4594.6000000000004</v>
      </c>
      <c r="AC489">
        <v>1.6</v>
      </c>
      <c r="AD489" t="s">
        <v>781</v>
      </c>
      <c r="AE489">
        <v>1.6</v>
      </c>
      <c r="AF489">
        <v>1</v>
      </c>
    </row>
    <row r="490" spans="1:32" x14ac:dyDescent="0.25">
      <c r="A490" t="s">
        <v>975</v>
      </c>
      <c r="B490" t="s">
        <v>975</v>
      </c>
      <c r="C490">
        <v>30.06</v>
      </c>
      <c r="D490">
        <v>1110.5458000000001</v>
      </c>
      <c r="E490">
        <v>9</v>
      </c>
      <c r="F490">
        <v>0.4</v>
      </c>
      <c r="G490">
        <v>556.28039999999999</v>
      </c>
      <c r="H490">
        <v>43.43</v>
      </c>
      <c r="I490" s="1">
        <v>75100000</v>
      </c>
      <c r="J490">
        <v>12</v>
      </c>
      <c r="K490">
        <v>12097</v>
      </c>
      <c r="L490" t="s">
        <v>167</v>
      </c>
      <c r="M490">
        <v>5</v>
      </c>
      <c r="N490">
        <v>5</v>
      </c>
      <c r="O490" t="s">
        <v>782</v>
      </c>
      <c r="R490">
        <f t="shared" si="32"/>
        <v>0</v>
      </c>
      <c r="S490">
        <f t="shared" si="33"/>
        <v>1</v>
      </c>
      <c r="T490" s="7" t="s">
        <v>4108</v>
      </c>
      <c r="U490">
        <f t="shared" si="30"/>
        <v>0</v>
      </c>
      <c r="V490" t="s">
        <v>4654</v>
      </c>
      <c r="W490">
        <f t="shared" si="31"/>
        <v>0</v>
      </c>
      <c r="AA490" t="s">
        <v>975</v>
      </c>
      <c r="AB490">
        <v>3813.6</v>
      </c>
      <c r="AC490">
        <v>1.4</v>
      </c>
      <c r="AD490" t="s">
        <v>975</v>
      </c>
      <c r="AE490">
        <v>1.4</v>
      </c>
      <c r="AF490">
        <v>1</v>
      </c>
    </row>
    <row r="491" spans="1:32" x14ac:dyDescent="0.25">
      <c r="A491" t="s">
        <v>1122</v>
      </c>
      <c r="B491" t="s">
        <v>1122</v>
      </c>
      <c r="C491">
        <v>28.89</v>
      </c>
      <c r="D491">
        <v>1056.6292000000001</v>
      </c>
      <c r="E491">
        <v>9</v>
      </c>
      <c r="F491">
        <v>1.4</v>
      </c>
      <c r="G491">
        <v>529.32259999999997</v>
      </c>
      <c r="H491">
        <v>21.21</v>
      </c>
      <c r="I491" s="1">
        <v>3290000</v>
      </c>
      <c r="J491">
        <v>16</v>
      </c>
      <c r="K491">
        <v>5022</v>
      </c>
      <c r="L491" t="s">
        <v>53</v>
      </c>
      <c r="M491">
        <v>2</v>
      </c>
      <c r="N491">
        <v>2</v>
      </c>
      <c r="O491" t="s">
        <v>782</v>
      </c>
      <c r="R491">
        <f t="shared" si="32"/>
        <v>0</v>
      </c>
      <c r="S491">
        <f t="shared" si="33"/>
        <v>1</v>
      </c>
      <c r="T491" s="7" t="s">
        <v>4109</v>
      </c>
      <c r="U491">
        <f t="shared" si="30"/>
        <v>0</v>
      </c>
      <c r="V491" t="s">
        <v>4655</v>
      </c>
      <c r="W491">
        <f t="shared" si="31"/>
        <v>0</v>
      </c>
      <c r="AA491" t="s">
        <v>1122</v>
      </c>
      <c r="AB491">
        <v>1741.3</v>
      </c>
      <c r="AC491">
        <v>0.7</v>
      </c>
      <c r="AD491" t="s">
        <v>1122</v>
      </c>
      <c r="AE491">
        <v>0.7</v>
      </c>
      <c r="AF491">
        <v>1</v>
      </c>
    </row>
    <row r="492" spans="1:32" x14ac:dyDescent="0.25">
      <c r="A492" t="s">
        <v>2349</v>
      </c>
      <c r="B492" t="s">
        <v>2349</v>
      </c>
      <c r="C492">
        <v>19.07</v>
      </c>
      <c r="D492">
        <v>1190.7247</v>
      </c>
      <c r="E492">
        <v>9</v>
      </c>
      <c r="F492">
        <v>2.2999999999999998</v>
      </c>
      <c r="G492">
        <v>397.91640000000001</v>
      </c>
      <c r="H492">
        <v>20.079999999999998</v>
      </c>
      <c r="I492" s="1">
        <v>2540000</v>
      </c>
      <c r="J492">
        <v>16</v>
      </c>
      <c r="K492">
        <v>4622</v>
      </c>
      <c r="L492" t="s">
        <v>53</v>
      </c>
      <c r="M492">
        <v>2</v>
      </c>
      <c r="N492">
        <v>2</v>
      </c>
      <c r="O492" t="s">
        <v>782</v>
      </c>
      <c r="R492">
        <f t="shared" si="32"/>
        <v>0</v>
      </c>
      <c r="S492">
        <f t="shared" si="33"/>
        <v>1</v>
      </c>
      <c r="T492" s="7" t="s">
        <v>4110</v>
      </c>
      <c r="U492">
        <f t="shared" si="30"/>
        <v>2</v>
      </c>
      <c r="V492" t="s">
        <v>4656</v>
      </c>
      <c r="W492">
        <f t="shared" si="31"/>
        <v>0</v>
      </c>
      <c r="AA492" t="s">
        <v>2349</v>
      </c>
      <c r="AB492">
        <v>44765.8</v>
      </c>
      <c r="AC492">
        <v>65</v>
      </c>
      <c r="AD492" t="s">
        <v>2349</v>
      </c>
      <c r="AE492">
        <v>65</v>
      </c>
      <c r="AF492">
        <v>0</v>
      </c>
    </row>
    <row r="493" spans="1:32" x14ac:dyDescent="0.25">
      <c r="A493" t="s">
        <v>2143</v>
      </c>
      <c r="B493" t="s">
        <v>2143</v>
      </c>
      <c r="C493">
        <v>21.02</v>
      </c>
      <c r="D493">
        <v>1014.561</v>
      </c>
      <c r="E493">
        <v>9</v>
      </c>
      <c r="F493">
        <v>1.4</v>
      </c>
      <c r="G493">
        <v>508.2885</v>
      </c>
      <c r="H493">
        <v>44.93</v>
      </c>
      <c r="I493" s="1">
        <v>1370000</v>
      </c>
      <c r="J493">
        <v>12</v>
      </c>
      <c r="K493">
        <v>12615</v>
      </c>
      <c r="L493" t="s">
        <v>167</v>
      </c>
      <c r="M493">
        <v>1</v>
      </c>
      <c r="N493">
        <v>1</v>
      </c>
      <c r="O493" t="s">
        <v>469</v>
      </c>
      <c r="R493">
        <f t="shared" si="32"/>
        <v>0</v>
      </c>
      <c r="S493">
        <f t="shared" si="33"/>
        <v>0</v>
      </c>
      <c r="T493" s="7" t="s">
        <v>4111</v>
      </c>
      <c r="U493">
        <f t="shared" si="30"/>
        <v>0</v>
      </c>
      <c r="V493" t="s">
        <v>4657</v>
      </c>
      <c r="W493">
        <f t="shared" si="31"/>
        <v>2</v>
      </c>
      <c r="AA493" t="s">
        <v>2143</v>
      </c>
      <c r="AB493">
        <v>2018.1</v>
      </c>
      <c r="AC493">
        <v>0.8</v>
      </c>
      <c r="AD493" t="s">
        <v>2143</v>
      </c>
      <c r="AE493">
        <v>0.8</v>
      </c>
      <c r="AF493">
        <v>1</v>
      </c>
    </row>
    <row r="494" spans="1:32" x14ac:dyDescent="0.25">
      <c r="A494" t="s">
        <v>2159</v>
      </c>
      <c r="B494" t="s">
        <v>2159</v>
      </c>
      <c r="C494">
        <v>20.83</v>
      </c>
      <c r="D494">
        <v>1116.6576</v>
      </c>
      <c r="E494">
        <v>9</v>
      </c>
      <c r="F494">
        <v>-2.2000000000000002</v>
      </c>
      <c r="G494">
        <v>559.33479999999997</v>
      </c>
      <c r="H494">
        <v>27.35</v>
      </c>
      <c r="I494" s="1">
        <v>273000</v>
      </c>
      <c r="J494">
        <v>19</v>
      </c>
      <c r="K494">
        <v>6716</v>
      </c>
      <c r="L494" t="s">
        <v>159</v>
      </c>
      <c r="M494">
        <v>1</v>
      </c>
      <c r="N494">
        <v>1</v>
      </c>
      <c r="O494" t="s">
        <v>2160</v>
      </c>
      <c r="R494">
        <f t="shared" si="32"/>
        <v>0</v>
      </c>
      <c r="S494">
        <f t="shared" si="33"/>
        <v>0</v>
      </c>
      <c r="T494" s="7" t="s">
        <v>4112</v>
      </c>
      <c r="U494">
        <f t="shared" si="30"/>
        <v>0</v>
      </c>
      <c r="V494" t="s">
        <v>4658</v>
      </c>
      <c r="W494">
        <f t="shared" si="31"/>
        <v>0</v>
      </c>
      <c r="AA494" t="s">
        <v>2159</v>
      </c>
      <c r="AB494">
        <v>36604.699999999997</v>
      </c>
      <c r="AC494">
        <v>27</v>
      </c>
      <c r="AD494" t="s">
        <v>2159</v>
      </c>
      <c r="AE494">
        <v>27</v>
      </c>
      <c r="AF494">
        <v>0</v>
      </c>
    </row>
    <row r="495" spans="1:32" x14ac:dyDescent="0.25">
      <c r="A495" t="s">
        <v>1308</v>
      </c>
      <c r="B495" t="s">
        <v>1308</v>
      </c>
      <c r="C495">
        <v>27.48</v>
      </c>
      <c r="D495">
        <v>1067.6126999999999</v>
      </c>
      <c r="E495">
        <v>9</v>
      </c>
      <c r="F495">
        <v>0.2</v>
      </c>
      <c r="G495">
        <v>534.81370000000004</v>
      </c>
      <c r="H495">
        <v>36.01</v>
      </c>
      <c r="I495" s="1">
        <v>5180000</v>
      </c>
      <c r="J495">
        <v>12</v>
      </c>
      <c r="K495">
        <v>9520</v>
      </c>
      <c r="L495" t="s">
        <v>167</v>
      </c>
      <c r="M495">
        <v>1</v>
      </c>
      <c r="N495">
        <v>1</v>
      </c>
      <c r="O495" t="s">
        <v>1309</v>
      </c>
      <c r="R495">
        <f t="shared" si="32"/>
        <v>0</v>
      </c>
      <c r="S495">
        <f t="shared" si="33"/>
        <v>0</v>
      </c>
      <c r="T495" s="7" t="s">
        <v>4113</v>
      </c>
      <c r="U495">
        <f t="shared" si="30"/>
        <v>0</v>
      </c>
      <c r="V495" t="s">
        <v>4659</v>
      </c>
      <c r="W495">
        <f t="shared" si="31"/>
        <v>0</v>
      </c>
      <c r="AA495" t="s">
        <v>1308</v>
      </c>
      <c r="AB495">
        <v>31780.7</v>
      </c>
      <c r="AC495">
        <v>19</v>
      </c>
      <c r="AD495" t="s">
        <v>1308</v>
      </c>
      <c r="AE495">
        <v>19</v>
      </c>
      <c r="AF495">
        <v>0</v>
      </c>
    </row>
    <row r="496" spans="1:32" x14ac:dyDescent="0.25">
      <c r="A496" t="s">
        <v>2228</v>
      </c>
      <c r="B496" t="s">
        <v>2228</v>
      </c>
      <c r="C496">
        <v>20.170000000000002</v>
      </c>
      <c r="D496">
        <v>989.56579999999997</v>
      </c>
      <c r="E496">
        <v>9</v>
      </c>
      <c r="F496">
        <v>0.1</v>
      </c>
      <c r="G496">
        <v>495.79020000000003</v>
      </c>
      <c r="H496">
        <v>35.83</v>
      </c>
      <c r="I496" s="1">
        <v>779000</v>
      </c>
      <c r="J496">
        <v>12</v>
      </c>
      <c r="K496">
        <v>9462</v>
      </c>
      <c r="L496" t="s">
        <v>167</v>
      </c>
      <c r="M496">
        <v>1</v>
      </c>
      <c r="N496">
        <v>1</v>
      </c>
      <c r="O496" t="s">
        <v>1309</v>
      </c>
      <c r="R496">
        <f t="shared" si="32"/>
        <v>0</v>
      </c>
      <c r="S496">
        <f t="shared" si="33"/>
        <v>0</v>
      </c>
      <c r="T496" s="7" t="s">
        <v>4114</v>
      </c>
      <c r="U496">
        <f t="shared" si="30"/>
        <v>0</v>
      </c>
      <c r="V496" t="s">
        <v>4660</v>
      </c>
      <c r="W496">
        <f t="shared" si="31"/>
        <v>0</v>
      </c>
      <c r="AA496" t="s">
        <v>2228</v>
      </c>
      <c r="AB496">
        <v>44495.4</v>
      </c>
      <c r="AC496">
        <v>60</v>
      </c>
      <c r="AD496" t="s">
        <v>2228</v>
      </c>
      <c r="AE496">
        <v>60</v>
      </c>
      <c r="AF496">
        <v>0</v>
      </c>
    </row>
    <row r="497" spans="1:32" x14ac:dyDescent="0.25">
      <c r="A497" t="s">
        <v>214</v>
      </c>
      <c r="B497" t="s">
        <v>214</v>
      </c>
      <c r="C497">
        <v>39.630000000000003</v>
      </c>
      <c r="D497">
        <v>1166.6448</v>
      </c>
      <c r="E497">
        <v>9</v>
      </c>
      <c r="F497">
        <v>1.6</v>
      </c>
      <c r="G497">
        <v>389.8895</v>
      </c>
      <c r="H497">
        <v>47.96</v>
      </c>
      <c r="I497" s="1">
        <v>42100000</v>
      </c>
      <c r="J497">
        <v>14</v>
      </c>
      <c r="K497">
        <v>13415</v>
      </c>
      <c r="L497" t="s">
        <v>17</v>
      </c>
      <c r="M497">
        <v>4</v>
      </c>
      <c r="N497">
        <v>4</v>
      </c>
      <c r="O497" t="s">
        <v>215</v>
      </c>
      <c r="R497">
        <f t="shared" si="32"/>
        <v>0</v>
      </c>
      <c r="S497">
        <f t="shared" si="33"/>
        <v>0</v>
      </c>
      <c r="T497" s="7" t="s">
        <v>4115</v>
      </c>
      <c r="U497">
        <f t="shared" si="30"/>
        <v>0</v>
      </c>
      <c r="V497" t="s">
        <v>4661</v>
      </c>
      <c r="W497">
        <f t="shared" si="31"/>
        <v>0</v>
      </c>
      <c r="AA497" t="s">
        <v>214</v>
      </c>
      <c r="AB497">
        <v>145.4</v>
      </c>
      <c r="AC497">
        <v>0.09</v>
      </c>
      <c r="AD497" t="s">
        <v>214</v>
      </c>
      <c r="AE497">
        <v>0.09</v>
      </c>
      <c r="AF497">
        <v>1</v>
      </c>
    </row>
    <row r="498" spans="1:32" x14ac:dyDescent="0.25">
      <c r="A498" t="s">
        <v>431</v>
      </c>
      <c r="B498" t="s">
        <v>431</v>
      </c>
      <c r="C498">
        <v>35.6</v>
      </c>
      <c r="D498">
        <v>926.55489999999998</v>
      </c>
      <c r="E498">
        <v>9</v>
      </c>
      <c r="F498">
        <v>2.2999999999999998</v>
      </c>
      <c r="G498">
        <v>464.28579999999999</v>
      </c>
      <c r="H498">
        <v>46.53</v>
      </c>
      <c r="I498" s="1">
        <v>8560000</v>
      </c>
      <c r="J498">
        <v>11</v>
      </c>
      <c r="K498">
        <v>11468</v>
      </c>
      <c r="L498" t="s">
        <v>83</v>
      </c>
      <c r="M498">
        <v>6</v>
      </c>
      <c r="N498">
        <v>6</v>
      </c>
      <c r="O498" t="s">
        <v>215</v>
      </c>
      <c r="R498">
        <f t="shared" si="32"/>
        <v>0</v>
      </c>
      <c r="S498">
        <f t="shared" si="33"/>
        <v>0</v>
      </c>
      <c r="T498" s="8" t="s">
        <v>4116</v>
      </c>
      <c r="U498">
        <f t="shared" si="30"/>
        <v>0</v>
      </c>
      <c r="V498" t="s">
        <v>4662</v>
      </c>
      <c r="W498">
        <f t="shared" si="31"/>
        <v>0</v>
      </c>
      <c r="AA498" t="s">
        <v>431</v>
      </c>
      <c r="AB498">
        <v>1331.9</v>
      </c>
      <c r="AC498">
        <v>0.6</v>
      </c>
      <c r="AD498" t="s">
        <v>431</v>
      </c>
      <c r="AE498">
        <v>0.6</v>
      </c>
      <c r="AF498">
        <v>1</v>
      </c>
    </row>
    <row r="499" spans="1:32" x14ac:dyDescent="0.25">
      <c r="A499" t="s">
        <v>2254</v>
      </c>
      <c r="B499" t="s">
        <v>2254</v>
      </c>
      <c r="C499">
        <v>19.899999999999999</v>
      </c>
      <c r="D499">
        <v>1014.4982</v>
      </c>
      <c r="E499">
        <v>9</v>
      </c>
      <c r="F499">
        <v>1.4</v>
      </c>
      <c r="G499">
        <v>508.25700000000001</v>
      </c>
      <c r="H499">
        <v>24.22</v>
      </c>
      <c r="I499" s="1">
        <v>104000</v>
      </c>
      <c r="J499">
        <v>15</v>
      </c>
      <c r="K499">
        <v>5840</v>
      </c>
      <c r="L499" t="s">
        <v>27</v>
      </c>
      <c r="M499">
        <v>1</v>
      </c>
      <c r="N499">
        <v>1</v>
      </c>
      <c r="O499" t="s">
        <v>215</v>
      </c>
      <c r="R499">
        <f t="shared" si="32"/>
        <v>0</v>
      </c>
      <c r="S499">
        <f t="shared" si="33"/>
        <v>0</v>
      </c>
      <c r="T499" s="7" t="s">
        <v>4117</v>
      </c>
      <c r="U499">
        <f t="shared" si="30"/>
        <v>0</v>
      </c>
      <c r="V499" t="s">
        <v>4663</v>
      </c>
      <c r="W499">
        <f t="shared" si="31"/>
        <v>0</v>
      </c>
      <c r="AA499" t="s">
        <v>2254</v>
      </c>
      <c r="AB499">
        <v>31185.599999999999</v>
      </c>
      <c r="AC499">
        <v>18</v>
      </c>
      <c r="AD499" t="s">
        <v>2254</v>
      </c>
      <c r="AE499">
        <v>18</v>
      </c>
      <c r="AF499">
        <v>0</v>
      </c>
    </row>
    <row r="500" spans="1:32" x14ac:dyDescent="0.25">
      <c r="A500" t="s">
        <v>2743</v>
      </c>
      <c r="B500" t="s">
        <v>2743</v>
      </c>
      <c r="C500">
        <v>16.010000000000002</v>
      </c>
      <c r="D500">
        <v>1098.6509000000001</v>
      </c>
      <c r="E500">
        <v>9</v>
      </c>
      <c r="F500">
        <v>-1.6</v>
      </c>
      <c r="G500">
        <v>550.33180000000004</v>
      </c>
      <c r="H500">
        <v>26.25</v>
      </c>
      <c r="I500" s="1">
        <v>2300000</v>
      </c>
      <c r="J500">
        <v>19</v>
      </c>
      <c r="K500">
        <v>6344</v>
      </c>
      <c r="L500" t="s">
        <v>159</v>
      </c>
      <c r="M500">
        <v>1</v>
      </c>
      <c r="N500">
        <v>1</v>
      </c>
      <c r="O500" t="s">
        <v>215</v>
      </c>
      <c r="R500">
        <f t="shared" si="32"/>
        <v>0</v>
      </c>
      <c r="S500">
        <f t="shared" si="33"/>
        <v>0</v>
      </c>
      <c r="T500" s="7" t="s">
        <v>4118</v>
      </c>
      <c r="U500">
        <f t="shared" si="30"/>
        <v>0</v>
      </c>
      <c r="V500" t="s">
        <v>4664</v>
      </c>
      <c r="W500">
        <f t="shared" si="31"/>
        <v>0</v>
      </c>
      <c r="AA500" t="s">
        <v>2743</v>
      </c>
      <c r="AB500">
        <v>1208.3</v>
      </c>
      <c r="AC500">
        <v>0.6</v>
      </c>
      <c r="AD500" t="s">
        <v>2743</v>
      </c>
      <c r="AE500">
        <v>0.6</v>
      </c>
      <c r="AF500">
        <v>1</v>
      </c>
    </row>
    <row r="501" spans="1:32" x14ac:dyDescent="0.25">
      <c r="A501" t="s">
        <v>603</v>
      </c>
      <c r="B501" t="s">
        <v>603</v>
      </c>
      <c r="C501">
        <v>33.729999999999997</v>
      </c>
      <c r="D501">
        <v>828.47050000000002</v>
      </c>
      <c r="E501">
        <v>9</v>
      </c>
      <c r="F501">
        <v>1.4</v>
      </c>
      <c r="G501">
        <v>415.24310000000003</v>
      </c>
      <c r="H501">
        <v>29.78</v>
      </c>
      <c r="I501" s="1">
        <v>11200000</v>
      </c>
      <c r="J501">
        <v>18</v>
      </c>
      <c r="K501">
        <v>7663</v>
      </c>
      <c r="L501" t="s">
        <v>141</v>
      </c>
      <c r="M501">
        <v>3</v>
      </c>
      <c r="N501">
        <v>3</v>
      </c>
      <c r="O501" t="s">
        <v>23</v>
      </c>
      <c r="R501">
        <f t="shared" si="32"/>
        <v>0</v>
      </c>
      <c r="S501">
        <f t="shared" si="33"/>
        <v>0</v>
      </c>
      <c r="T501" s="8" t="s">
        <v>4119</v>
      </c>
      <c r="U501">
        <f t="shared" si="30"/>
        <v>0</v>
      </c>
      <c r="V501" t="s">
        <v>4665</v>
      </c>
      <c r="W501">
        <f t="shared" si="31"/>
        <v>0</v>
      </c>
      <c r="AA501" t="s">
        <v>603</v>
      </c>
      <c r="AB501">
        <v>34198.6</v>
      </c>
      <c r="AC501">
        <v>22</v>
      </c>
      <c r="AD501" t="s">
        <v>603</v>
      </c>
      <c r="AE501">
        <v>22</v>
      </c>
      <c r="AF501">
        <v>0</v>
      </c>
    </row>
    <row r="502" spans="1:32" x14ac:dyDescent="0.25">
      <c r="A502" t="s">
        <v>391</v>
      </c>
      <c r="B502" t="s">
        <v>391</v>
      </c>
      <c r="C502">
        <v>36.200000000000003</v>
      </c>
      <c r="D502">
        <v>1221.6141</v>
      </c>
      <c r="E502">
        <v>9</v>
      </c>
      <c r="F502">
        <v>-0.8</v>
      </c>
      <c r="G502">
        <v>611.81380000000001</v>
      </c>
      <c r="H502">
        <v>25.88</v>
      </c>
      <c r="I502" s="1">
        <v>6260000</v>
      </c>
      <c r="J502">
        <v>19</v>
      </c>
      <c r="K502">
        <v>6224</v>
      </c>
      <c r="L502" t="s">
        <v>159</v>
      </c>
      <c r="M502">
        <v>2</v>
      </c>
      <c r="N502">
        <v>2</v>
      </c>
      <c r="O502" t="s">
        <v>392</v>
      </c>
      <c r="R502">
        <f t="shared" si="32"/>
        <v>0</v>
      </c>
      <c r="S502">
        <f t="shared" si="33"/>
        <v>0</v>
      </c>
      <c r="T502" s="7" t="s">
        <v>4120</v>
      </c>
      <c r="U502">
        <f t="shared" si="30"/>
        <v>1</v>
      </c>
      <c r="V502" t="s">
        <v>4666</v>
      </c>
      <c r="W502">
        <f t="shared" si="31"/>
        <v>0</v>
      </c>
      <c r="AA502" t="s">
        <v>391</v>
      </c>
      <c r="AB502">
        <v>33.200000000000003</v>
      </c>
      <c r="AC502">
        <v>1.4999999999999999E-2</v>
      </c>
      <c r="AD502" t="s">
        <v>391</v>
      </c>
      <c r="AE502">
        <v>1.4999999999999999E-2</v>
      </c>
      <c r="AF502">
        <v>1</v>
      </c>
    </row>
    <row r="503" spans="1:32" x14ac:dyDescent="0.25">
      <c r="A503" t="s">
        <v>2914</v>
      </c>
      <c r="B503" t="s">
        <v>2326</v>
      </c>
      <c r="C503">
        <v>19.3</v>
      </c>
      <c r="D503">
        <v>1265.6703</v>
      </c>
      <c r="E503">
        <v>9</v>
      </c>
      <c r="F503">
        <v>-0.2</v>
      </c>
      <c r="G503">
        <v>422.89729999999997</v>
      </c>
      <c r="H503">
        <v>30.05</v>
      </c>
      <c r="I503" s="1">
        <v>492000</v>
      </c>
      <c r="J503">
        <v>11</v>
      </c>
      <c r="K503">
        <v>6976</v>
      </c>
      <c r="L503" t="s">
        <v>83</v>
      </c>
      <c r="M503">
        <v>1</v>
      </c>
      <c r="N503">
        <v>1</v>
      </c>
      <c r="O503" t="s">
        <v>751</v>
      </c>
      <c r="P503" t="s">
        <v>24</v>
      </c>
      <c r="Q503" t="s">
        <v>382</v>
      </c>
      <c r="R503">
        <f t="shared" si="32"/>
        <v>0</v>
      </c>
      <c r="S503">
        <f t="shared" si="33"/>
        <v>0</v>
      </c>
      <c r="T503" s="7" t="s">
        <v>4121</v>
      </c>
      <c r="U503">
        <f t="shared" si="30"/>
        <v>0</v>
      </c>
      <c r="V503" t="s">
        <v>4667</v>
      </c>
      <c r="W503">
        <f t="shared" si="31"/>
        <v>0</v>
      </c>
      <c r="AA503" t="s">
        <v>2914</v>
      </c>
      <c r="AB503">
        <v>11.8</v>
      </c>
      <c r="AC503">
        <v>0.01</v>
      </c>
      <c r="AD503" t="s">
        <v>2914</v>
      </c>
      <c r="AE503">
        <v>0.01</v>
      </c>
      <c r="AF503">
        <v>1</v>
      </c>
    </row>
    <row r="504" spans="1:32" x14ac:dyDescent="0.25">
      <c r="A504" t="s">
        <v>1265</v>
      </c>
      <c r="B504" t="s">
        <v>1265</v>
      </c>
      <c r="C504">
        <v>27.85</v>
      </c>
      <c r="D504">
        <v>1028.6229000000001</v>
      </c>
      <c r="E504">
        <v>9</v>
      </c>
      <c r="F504">
        <v>0</v>
      </c>
      <c r="G504">
        <v>515.31870000000004</v>
      </c>
      <c r="H504">
        <v>27.01</v>
      </c>
      <c r="I504" s="1">
        <v>694000</v>
      </c>
      <c r="J504">
        <v>17</v>
      </c>
      <c r="K504">
        <v>6706</v>
      </c>
      <c r="L504" t="s">
        <v>87</v>
      </c>
      <c r="M504">
        <v>1</v>
      </c>
      <c r="N504">
        <v>1</v>
      </c>
      <c r="O504" t="s">
        <v>1080</v>
      </c>
      <c r="R504">
        <f t="shared" si="32"/>
        <v>0</v>
      </c>
      <c r="S504">
        <f t="shared" si="33"/>
        <v>0</v>
      </c>
      <c r="T504" s="7" t="s">
        <v>4122</v>
      </c>
      <c r="U504">
        <f t="shared" si="30"/>
        <v>0</v>
      </c>
      <c r="V504" t="s">
        <v>4668</v>
      </c>
      <c r="W504">
        <f t="shared" si="31"/>
        <v>0</v>
      </c>
      <c r="AA504" t="s">
        <v>1265</v>
      </c>
      <c r="AB504">
        <v>35044.400000000001</v>
      </c>
      <c r="AC504">
        <v>24</v>
      </c>
      <c r="AD504" t="s">
        <v>1265</v>
      </c>
      <c r="AE504">
        <v>24</v>
      </c>
      <c r="AF504">
        <v>0</v>
      </c>
    </row>
    <row r="505" spans="1:32" x14ac:dyDescent="0.25">
      <c r="A505" t="s">
        <v>429</v>
      </c>
      <c r="B505" t="s">
        <v>429</v>
      </c>
      <c r="C505">
        <v>35.68</v>
      </c>
      <c r="D505">
        <v>1031.624</v>
      </c>
      <c r="E505">
        <v>9</v>
      </c>
      <c r="F505">
        <v>0.8</v>
      </c>
      <c r="G505">
        <v>516.81970000000001</v>
      </c>
      <c r="H505">
        <v>20.53</v>
      </c>
      <c r="I505" s="1">
        <v>3520000</v>
      </c>
      <c r="J505">
        <v>17</v>
      </c>
      <c r="K505">
        <v>4738</v>
      </c>
      <c r="L505" t="s">
        <v>87</v>
      </c>
      <c r="M505">
        <v>2</v>
      </c>
      <c r="N505">
        <v>2</v>
      </c>
      <c r="O505" t="s">
        <v>430</v>
      </c>
      <c r="R505">
        <f t="shared" si="32"/>
        <v>0</v>
      </c>
      <c r="S505">
        <f t="shared" si="33"/>
        <v>0</v>
      </c>
      <c r="T505" s="7" t="s">
        <v>4123</v>
      </c>
      <c r="U505">
        <f t="shared" si="30"/>
        <v>0</v>
      </c>
      <c r="V505" t="s">
        <v>3834</v>
      </c>
      <c r="W505">
        <f t="shared" si="31"/>
        <v>2</v>
      </c>
      <c r="AA505" t="s">
        <v>429</v>
      </c>
      <c r="AB505">
        <v>43911</v>
      </c>
      <c r="AC505">
        <v>60</v>
      </c>
      <c r="AD505" t="s">
        <v>429</v>
      </c>
      <c r="AE505">
        <v>60</v>
      </c>
      <c r="AF505">
        <v>0</v>
      </c>
    </row>
    <row r="506" spans="1:32" x14ac:dyDescent="0.25">
      <c r="A506" t="s">
        <v>2121</v>
      </c>
      <c r="B506" t="s">
        <v>2121</v>
      </c>
      <c r="C506">
        <v>21.24</v>
      </c>
      <c r="D506">
        <v>1124.6957</v>
      </c>
      <c r="E506">
        <v>9</v>
      </c>
      <c r="F506">
        <v>1.7</v>
      </c>
      <c r="G506">
        <v>563.35609999999997</v>
      </c>
      <c r="H506">
        <v>54.09</v>
      </c>
      <c r="I506" s="1">
        <v>1160000</v>
      </c>
      <c r="J506">
        <v>12</v>
      </c>
      <c r="K506">
        <v>15784</v>
      </c>
      <c r="L506" t="s">
        <v>167</v>
      </c>
      <c r="M506">
        <v>1</v>
      </c>
      <c r="N506">
        <v>1</v>
      </c>
      <c r="O506" t="s">
        <v>2122</v>
      </c>
      <c r="R506">
        <f t="shared" si="32"/>
        <v>0</v>
      </c>
      <c r="S506">
        <f t="shared" si="33"/>
        <v>0</v>
      </c>
      <c r="T506" s="7" t="s">
        <v>4124</v>
      </c>
      <c r="U506">
        <f t="shared" si="30"/>
        <v>0</v>
      </c>
      <c r="V506" t="s">
        <v>4061</v>
      </c>
      <c r="W506">
        <f t="shared" si="31"/>
        <v>0</v>
      </c>
      <c r="AA506" t="s">
        <v>2121</v>
      </c>
      <c r="AB506">
        <v>2316.4</v>
      </c>
      <c r="AC506">
        <v>0.9</v>
      </c>
      <c r="AD506" t="s">
        <v>2121</v>
      </c>
      <c r="AE506">
        <v>0.9</v>
      </c>
      <c r="AF506">
        <v>1</v>
      </c>
    </row>
    <row r="507" spans="1:32" x14ac:dyDescent="0.25">
      <c r="A507" t="s">
        <v>1626</v>
      </c>
      <c r="B507" t="s">
        <v>1626</v>
      </c>
      <c r="C507">
        <v>25.23</v>
      </c>
      <c r="D507">
        <v>1086.6297999999999</v>
      </c>
      <c r="E507">
        <v>9</v>
      </c>
      <c r="F507">
        <v>-3.1</v>
      </c>
      <c r="G507">
        <v>544.32050000000004</v>
      </c>
      <c r="H507">
        <v>31.81</v>
      </c>
      <c r="I507" s="1">
        <v>1130000</v>
      </c>
      <c r="J507">
        <v>20</v>
      </c>
      <c r="K507">
        <v>8022</v>
      </c>
      <c r="L507" t="s">
        <v>68</v>
      </c>
      <c r="M507">
        <v>1</v>
      </c>
      <c r="N507">
        <v>1</v>
      </c>
      <c r="O507" t="s">
        <v>1627</v>
      </c>
      <c r="R507">
        <f t="shared" si="32"/>
        <v>0</v>
      </c>
      <c r="S507">
        <f t="shared" si="33"/>
        <v>0</v>
      </c>
      <c r="T507" s="7" t="s">
        <v>4125</v>
      </c>
      <c r="U507">
        <f t="shared" si="30"/>
        <v>0</v>
      </c>
      <c r="V507" t="s">
        <v>4669</v>
      </c>
      <c r="W507">
        <f t="shared" si="31"/>
        <v>0</v>
      </c>
      <c r="AA507" t="s">
        <v>1626</v>
      </c>
      <c r="AB507">
        <v>3852.6</v>
      </c>
      <c r="AC507">
        <v>1.4</v>
      </c>
      <c r="AD507" t="s">
        <v>1626</v>
      </c>
      <c r="AE507">
        <v>1.4</v>
      </c>
      <c r="AF507">
        <v>1</v>
      </c>
    </row>
    <row r="508" spans="1:32" x14ac:dyDescent="0.25">
      <c r="A508" t="s">
        <v>1713</v>
      </c>
      <c r="B508" t="s">
        <v>1713</v>
      </c>
      <c r="C508">
        <v>24.59</v>
      </c>
      <c r="D508">
        <v>1081.6971000000001</v>
      </c>
      <c r="E508">
        <v>9</v>
      </c>
      <c r="F508">
        <v>-0.6</v>
      </c>
      <c r="G508">
        <v>541.85550000000001</v>
      </c>
      <c r="H508">
        <v>26.13</v>
      </c>
      <c r="I508" s="1">
        <v>105000000</v>
      </c>
      <c r="J508">
        <v>19</v>
      </c>
      <c r="K508">
        <v>6303</v>
      </c>
      <c r="L508" t="s">
        <v>159</v>
      </c>
      <c r="M508">
        <v>10</v>
      </c>
      <c r="N508">
        <v>10</v>
      </c>
      <c r="O508" t="s">
        <v>1714</v>
      </c>
      <c r="R508">
        <f t="shared" si="32"/>
        <v>0</v>
      </c>
      <c r="S508">
        <f t="shared" si="33"/>
        <v>0</v>
      </c>
      <c r="T508" s="7" t="s">
        <v>4126</v>
      </c>
      <c r="U508">
        <f t="shared" si="30"/>
        <v>0</v>
      </c>
      <c r="V508" t="s">
        <v>4670</v>
      </c>
      <c r="W508">
        <f t="shared" si="31"/>
        <v>1</v>
      </c>
      <c r="AA508" t="s">
        <v>1713</v>
      </c>
      <c r="AB508">
        <v>56.9</v>
      </c>
      <c r="AC508">
        <v>0.03</v>
      </c>
      <c r="AD508" t="s">
        <v>1713</v>
      </c>
      <c r="AE508">
        <v>0.03</v>
      </c>
      <c r="AF508">
        <v>1</v>
      </c>
    </row>
    <row r="509" spans="1:32" x14ac:dyDescent="0.25">
      <c r="A509" t="s">
        <v>1887</v>
      </c>
      <c r="B509" t="s">
        <v>1887</v>
      </c>
      <c r="C509">
        <v>23.13</v>
      </c>
      <c r="D509">
        <v>881.46469999999999</v>
      </c>
      <c r="E509">
        <v>9</v>
      </c>
      <c r="F509">
        <v>1.3</v>
      </c>
      <c r="G509">
        <v>441.74020000000002</v>
      </c>
      <c r="H509">
        <v>37.700000000000003</v>
      </c>
      <c r="I509" s="1">
        <v>294000</v>
      </c>
      <c r="J509">
        <v>16</v>
      </c>
      <c r="K509">
        <v>10222</v>
      </c>
      <c r="L509" t="s">
        <v>53</v>
      </c>
      <c r="M509">
        <v>1</v>
      </c>
      <c r="N509">
        <v>1</v>
      </c>
      <c r="O509" t="s">
        <v>1888</v>
      </c>
      <c r="R509">
        <f t="shared" si="32"/>
        <v>0</v>
      </c>
      <c r="S509">
        <f t="shared" si="33"/>
        <v>0</v>
      </c>
      <c r="T509" s="7" t="s">
        <v>4127</v>
      </c>
      <c r="U509">
        <f t="shared" si="30"/>
        <v>0</v>
      </c>
      <c r="V509" t="s">
        <v>4671</v>
      </c>
      <c r="W509">
        <f t="shared" si="31"/>
        <v>0</v>
      </c>
      <c r="AA509" t="s">
        <v>1887</v>
      </c>
      <c r="AB509">
        <v>47221.599999999999</v>
      </c>
      <c r="AC509">
        <v>90</v>
      </c>
      <c r="AD509" t="s">
        <v>1887</v>
      </c>
      <c r="AE509">
        <v>90</v>
      </c>
      <c r="AF509">
        <v>0</v>
      </c>
    </row>
    <row r="510" spans="1:32" x14ac:dyDescent="0.25">
      <c r="A510" t="s">
        <v>1273</v>
      </c>
      <c r="B510" t="s">
        <v>1273</v>
      </c>
      <c r="C510">
        <v>27.75</v>
      </c>
      <c r="D510">
        <v>907.51670000000001</v>
      </c>
      <c r="E510">
        <v>9</v>
      </c>
      <c r="F510">
        <v>0.7</v>
      </c>
      <c r="G510">
        <v>454.76589999999999</v>
      </c>
      <c r="H510">
        <v>44.83</v>
      </c>
      <c r="I510" s="1">
        <v>3090000</v>
      </c>
      <c r="J510">
        <v>17</v>
      </c>
      <c r="K510">
        <v>11747</v>
      </c>
      <c r="L510" t="s">
        <v>87</v>
      </c>
      <c r="M510">
        <v>11</v>
      </c>
      <c r="N510">
        <v>11</v>
      </c>
      <c r="O510" t="s">
        <v>1274</v>
      </c>
      <c r="R510">
        <f t="shared" si="32"/>
        <v>0</v>
      </c>
      <c r="S510">
        <f t="shared" si="33"/>
        <v>0</v>
      </c>
      <c r="T510" s="7" t="s">
        <v>4128</v>
      </c>
      <c r="U510">
        <f t="shared" si="30"/>
        <v>0</v>
      </c>
      <c r="V510" t="s">
        <v>4672</v>
      </c>
      <c r="W510">
        <f t="shared" si="31"/>
        <v>0</v>
      </c>
      <c r="AA510" t="s">
        <v>1273</v>
      </c>
      <c r="AB510">
        <v>45002.3</v>
      </c>
      <c r="AC510">
        <v>65</v>
      </c>
      <c r="AD510" t="s">
        <v>1273</v>
      </c>
      <c r="AE510">
        <v>65</v>
      </c>
      <c r="AF510">
        <v>0</v>
      </c>
    </row>
    <row r="511" spans="1:32" x14ac:dyDescent="0.25">
      <c r="A511" t="s">
        <v>1959</v>
      </c>
      <c r="B511" t="s">
        <v>1959</v>
      </c>
      <c r="C511">
        <v>22.57</v>
      </c>
      <c r="D511">
        <v>907.51670000000001</v>
      </c>
      <c r="E511">
        <v>9</v>
      </c>
      <c r="F511">
        <v>0.8</v>
      </c>
      <c r="G511">
        <v>454.76600000000002</v>
      </c>
      <c r="H511">
        <v>43.69</v>
      </c>
      <c r="I511" s="1">
        <v>1160000</v>
      </c>
      <c r="J511">
        <v>18</v>
      </c>
      <c r="K511">
        <v>11792</v>
      </c>
      <c r="L511" t="s">
        <v>141</v>
      </c>
      <c r="M511">
        <v>1</v>
      </c>
      <c r="N511">
        <v>1</v>
      </c>
      <c r="O511" t="s">
        <v>1960</v>
      </c>
      <c r="R511">
        <f t="shared" si="32"/>
        <v>0</v>
      </c>
      <c r="S511">
        <f t="shared" si="33"/>
        <v>1</v>
      </c>
      <c r="T511" s="7" t="s">
        <v>4129</v>
      </c>
      <c r="U511">
        <f t="shared" si="30"/>
        <v>0</v>
      </c>
      <c r="V511" t="s">
        <v>3859</v>
      </c>
      <c r="W511">
        <f t="shared" si="31"/>
        <v>0</v>
      </c>
      <c r="AA511" t="s">
        <v>1959</v>
      </c>
      <c r="AB511">
        <v>46521.8</v>
      </c>
      <c r="AC511">
        <v>80</v>
      </c>
      <c r="AD511" t="s">
        <v>1959</v>
      </c>
      <c r="AE511">
        <v>80</v>
      </c>
      <c r="AF511">
        <v>0</v>
      </c>
    </row>
    <row r="512" spans="1:32" x14ac:dyDescent="0.25">
      <c r="A512" t="s">
        <v>1064</v>
      </c>
      <c r="B512" t="s">
        <v>1064</v>
      </c>
      <c r="C512">
        <v>29.3</v>
      </c>
      <c r="D512">
        <v>881.46469999999999</v>
      </c>
      <c r="E512">
        <v>9</v>
      </c>
      <c r="F512">
        <v>1.2</v>
      </c>
      <c r="G512">
        <v>441.74009999999998</v>
      </c>
      <c r="H512">
        <v>35.33</v>
      </c>
      <c r="I512" s="1">
        <v>12500000</v>
      </c>
      <c r="J512">
        <v>16</v>
      </c>
      <c r="K512">
        <v>9468</v>
      </c>
      <c r="L512" t="s">
        <v>53</v>
      </c>
      <c r="M512">
        <v>21</v>
      </c>
      <c r="N512">
        <v>21</v>
      </c>
      <c r="O512" t="s">
        <v>1065</v>
      </c>
      <c r="R512">
        <f t="shared" si="32"/>
        <v>1</v>
      </c>
      <c r="S512">
        <f t="shared" si="33"/>
        <v>1</v>
      </c>
      <c r="T512" s="7" t="s">
        <v>4130</v>
      </c>
      <c r="U512">
        <f t="shared" si="30"/>
        <v>0</v>
      </c>
      <c r="V512" t="s">
        <v>4673</v>
      </c>
      <c r="W512">
        <f t="shared" si="31"/>
        <v>0</v>
      </c>
      <c r="AA512" t="s">
        <v>1064</v>
      </c>
      <c r="AB512">
        <v>45933.1</v>
      </c>
      <c r="AC512">
        <v>75</v>
      </c>
      <c r="AD512" t="s">
        <v>1064</v>
      </c>
      <c r="AE512">
        <v>75</v>
      </c>
      <c r="AF512">
        <v>0</v>
      </c>
    </row>
    <row r="513" spans="1:32" x14ac:dyDescent="0.25">
      <c r="A513" t="s">
        <v>1484</v>
      </c>
      <c r="B513" t="s">
        <v>1484</v>
      </c>
      <c r="C513">
        <v>26.25</v>
      </c>
      <c r="D513">
        <v>971.60149999999999</v>
      </c>
      <c r="E513">
        <v>9</v>
      </c>
      <c r="F513">
        <v>-3.8</v>
      </c>
      <c r="G513">
        <v>486.80619999999999</v>
      </c>
      <c r="H513">
        <v>24.72</v>
      </c>
      <c r="I513" s="1">
        <v>1470000</v>
      </c>
      <c r="J513">
        <v>17</v>
      </c>
      <c r="K513">
        <v>6016</v>
      </c>
      <c r="L513" t="s">
        <v>87</v>
      </c>
      <c r="M513">
        <v>1</v>
      </c>
      <c r="N513">
        <v>1</v>
      </c>
      <c r="O513" t="s">
        <v>1485</v>
      </c>
      <c r="R513">
        <f t="shared" si="32"/>
        <v>0</v>
      </c>
      <c r="S513">
        <f t="shared" si="33"/>
        <v>0</v>
      </c>
      <c r="T513" s="8" t="s">
        <v>4131</v>
      </c>
      <c r="U513">
        <f t="shared" si="30"/>
        <v>0</v>
      </c>
      <c r="V513" t="s">
        <v>4674</v>
      </c>
      <c r="W513">
        <f t="shared" si="31"/>
        <v>0</v>
      </c>
      <c r="AA513" t="s">
        <v>1484</v>
      </c>
      <c r="AB513">
        <v>40397.4</v>
      </c>
      <c r="AC513">
        <v>38</v>
      </c>
      <c r="AD513" t="s">
        <v>1484</v>
      </c>
      <c r="AE513">
        <v>38</v>
      </c>
      <c r="AF513">
        <v>0</v>
      </c>
    </row>
    <row r="514" spans="1:32" x14ac:dyDescent="0.25">
      <c r="A514" t="s">
        <v>1120</v>
      </c>
      <c r="B514" t="s">
        <v>1120</v>
      </c>
      <c r="C514">
        <v>28.89</v>
      </c>
      <c r="D514">
        <v>1095.6764000000001</v>
      </c>
      <c r="E514">
        <v>9</v>
      </c>
      <c r="F514">
        <v>0.3</v>
      </c>
      <c r="G514">
        <v>548.84559999999999</v>
      </c>
      <c r="H514">
        <v>34.29</v>
      </c>
      <c r="I514" s="1">
        <v>41100000</v>
      </c>
      <c r="J514">
        <v>20</v>
      </c>
      <c r="K514">
        <v>8894</v>
      </c>
      <c r="L514" t="s">
        <v>68</v>
      </c>
      <c r="M514">
        <v>9</v>
      </c>
      <c r="N514">
        <v>9</v>
      </c>
      <c r="O514" t="s">
        <v>1121</v>
      </c>
      <c r="R514">
        <f t="shared" si="32"/>
        <v>0</v>
      </c>
      <c r="S514">
        <f t="shared" si="33"/>
        <v>0</v>
      </c>
      <c r="T514" s="7" t="s">
        <v>4132</v>
      </c>
      <c r="U514">
        <f t="shared" si="30"/>
        <v>0</v>
      </c>
      <c r="V514" t="s">
        <v>4675</v>
      </c>
      <c r="W514">
        <f t="shared" si="31"/>
        <v>0</v>
      </c>
      <c r="AA514" t="s">
        <v>1120</v>
      </c>
      <c r="AB514">
        <v>61.2</v>
      </c>
      <c r="AC514">
        <v>0.03</v>
      </c>
      <c r="AD514" t="s">
        <v>1120</v>
      </c>
      <c r="AE514">
        <v>0.03</v>
      </c>
      <c r="AF514">
        <v>1</v>
      </c>
    </row>
    <row r="515" spans="1:32" x14ac:dyDescent="0.25">
      <c r="A515" t="s">
        <v>631</v>
      </c>
      <c r="B515" t="s">
        <v>631</v>
      </c>
      <c r="C515">
        <v>33.43</v>
      </c>
      <c r="D515">
        <v>1095.7128</v>
      </c>
      <c r="E515">
        <v>9</v>
      </c>
      <c r="F515">
        <v>-0.2</v>
      </c>
      <c r="G515">
        <v>548.86350000000004</v>
      </c>
      <c r="H515">
        <v>28.66</v>
      </c>
      <c r="I515" s="1">
        <v>1090000000</v>
      </c>
      <c r="J515">
        <v>20</v>
      </c>
      <c r="K515">
        <v>6930</v>
      </c>
      <c r="L515" t="s">
        <v>68</v>
      </c>
      <c r="M515">
        <v>57</v>
      </c>
      <c r="N515">
        <v>57</v>
      </c>
      <c r="O515" t="s">
        <v>88</v>
      </c>
      <c r="R515">
        <f t="shared" si="32"/>
        <v>0</v>
      </c>
      <c r="S515">
        <f t="shared" si="33"/>
        <v>0</v>
      </c>
      <c r="T515" s="7" t="s">
        <v>4133</v>
      </c>
      <c r="U515">
        <f t="shared" ref="U515:U578" si="34">COUNTIF(O:O,"*"&amp;T515&amp;"*")</f>
        <v>0</v>
      </c>
      <c r="V515" t="s">
        <v>4676</v>
      </c>
      <c r="W515">
        <f t="shared" ref="W515:W578" si="35">COUNTIF(O:O,"*"&amp;V515&amp;"*")</f>
        <v>0</v>
      </c>
      <c r="AA515" t="s">
        <v>631</v>
      </c>
      <c r="AB515">
        <v>86.8</v>
      </c>
      <c r="AC515">
        <v>0.05</v>
      </c>
      <c r="AD515" t="s">
        <v>631</v>
      </c>
      <c r="AE515">
        <v>0.05</v>
      </c>
      <c r="AF515">
        <v>1</v>
      </c>
    </row>
    <row r="516" spans="1:32" x14ac:dyDescent="0.25">
      <c r="A516" t="s">
        <v>752</v>
      </c>
      <c r="B516" t="s">
        <v>752</v>
      </c>
      <c r="C516">
        <v>32.21</v>
      </c>
      <c r="D516">
        <v>1074.5822000000001</v>
      </c>
      <c r="E516">
        <v>9</v>
      </c>
      <c r="F516">
        <v>-1</v>
      </c>
      <c r="G516">
        <v>538.29780000000005</v>
      </c>
      <c r="H516">
        <v>26.85</v>
      </c>
      <c r="I516" s="1">
        <v>1980000</v>
      </c>
      <c r="J516">
        <v>18</v>
      </c>
      <c r="K516">
        <v>6682</v>
      </c>
      <c r="L516" t="s">
        <v>141</v>
      </c>
      <c r="M516">
        <v>1</v>
      </c>
      <c r="N516">
        <v>1</v>
      </c>
      <c r="O516" t="s">
        <v>88</v>
      </c>
      <c r="R516">
        <f t="shared" si="32"/>
        <v>0</v>
      </c>
      <c r="S516">
        <f t="shared" si="33"/>
        <v>0</v>
      </c>
      <c r="T516" s="7" t="s">
        <v>4134</v>
      </c>
      <c r="U516">
        <f t="shared" si="34"/>
        <v>0</v>
      </c>
      <c r="V516" t="s">
        <v>4677</v>
      </c>
      <c r="W516">
        <f t="shared" si="35"/>
        <v>0</v>
      </c>
      <c r="AA516" t="s">
        <v>752</v>
      </c>
      <c r="AB516">
        <v>12845.6</v>
      </c>
      <c r="AC516">
        <v>4.5</v>
      </c>
      <c r="AD516" t="s">
        <v>752</v>
      </c>
      <c r="AE516">
        <v>4.5</v>
      </c>
      <c r="AF516">
        <v>0</v>
      </c>
    </row>
    <row r="517" spans="1:32" x14ac:dyDescent="0.25">
      <c r="A517" t="s">
        <v>2851</v>
      </c>
      <c r="B517" t="s">
        <v>1439</v>
      </c>
      <c r="C517">
        <v>26.57</v>
      </c>
      <c r="D517">
        <v>1031.6161</v>
      </c>
      <c r="E517">
        <v>9</v>
      </c>
      <c r="F517">
        <v>0.2</v>
      </c>
      <c r="G517">
        <v>516.81539999999995</v>
      </c>
      <c r="H517">
        <v>28.5</v>
      </c>
      <c r="I517" s="1">
        <v>458000</v>
      </c>
      <c r="J517">
        <v>12</v>
      </c>
      <c r="K517">
        <v>7010</v>
      </c>
      <c r="L517" t="s">
        <v>167</v>
      </c>
      <c r="M517">
        <v>1</v>
      </c>
      <c r="N517">
        <v>1</v>
      </c>
      <c r="O517" t="s">
        <v>88</v>
      </c>
      <c r="P517" t="s">
        <v>24</v>
      </c>
      <c r="Q517" t="s">
        <v>25</v>
      </c>
      <c r="R517">
        <f t="shared" si="32"/>
        <v>0</v>
      </c>
      <c r="S517">
        <f t="shared" si="33"/>
        <v>0</v>
      </c>
      <c r="T517" s="7" t="s">
        <v>4135</v>
      </c>
      <c r="U517">
        <f t="shared" si="34"/>
        <v>0</v>
      </c>
      <c r="V517" t="s">
        <v>4678</v>
      </c>
      <c r="W517">
        <f t="shared" si="35"/>
        <v>0</v>
      </c>
      <c r="AA517" t="s">
        <v>2851</v>
      </c>
      <c r="AB517">
        <v>41470.9</v>
      </c>
      <c r="AC517">
        <v>42</v>
      </c>
      <c r="AD517" t="s">
        <v>2851</v>
      </c>
      <c r="AE517">
        <v>42</v>
      </c>
      <c r="AF517">
        <v>0</v>
      </c>
    </row>
    <row r="518" spans="1:32" x14ac:dyDescent="0.25">
      <c r="A518" t="s">
        <v>1232</v>
      </c>
      <c r="B518" t="s">
        <v>1232</v>
      </c>
      <c r="C518">
        <v>28.21</v>
      </c>
      <c r="D518">
        <v>923.53</v>
      </c>
      <c r="E518">
        <v>9</v>
      </c>
      <c r="F518">
        <v>1</v>
      </c>
      <c r="G518">
        <v>462.77280000000002</v>
      </c>
      <c r="H518">
        <v>21.39</v>
      </c>
      <c r="I518" s="1">
        <v>49000000</v>
      </c>
      <c r="J518">
        <v>16</v>
      </c>
      <c r="K518">
        <v>5083</v>
      </c>
      <c r="L518" t="s">
        <v>53</v>
      </c>
      <c r="M518">
        <v>3</v>
      </c>
      <c r="N518">
        <v>3</v>
      </c>
      <c r="O518" t="s">
        <v>1233</v>
      </c>
      <c r="R518">
        <f t="shared" si="32"/>
        <v>0</v>
      </c>
      <c r="S518">
        <f t="shared" si="33"/>
        <v>1</v>
      </c>
      <c r="T518" s="7" t="s">
        <v>4136</v>
      </c>
      <c r="U518">
        <f t="shared" si="34"/>
        <v>0</v>
      </c>
      <c r="V518" t="s">
        <v>4679</v>
      </c>
      <c r="W518">
        <f t="shared" si="35"/>
        <v>0</v>
      </c>
      <c r="AA518" t="s">
        <v>1232</v>
      </c>
      <c r="AB518">
        <v>35175.4</v>
      </c>
      <c r="AC518">
        <v>24</v>
      </c>
      <c r="AD518" t="s">
        <v>1232</v>
      </c>
      <c r="AE518">
        <v>24</v>
      </c>
      <c r="AF518">
        <v>0</v>
      </c>
    </row>
    <row r="519" spans="1:32" x14ac:dyDescent="0.25">
      <c r="A519" t="s">
        <v>875</v>
      </c>
      <c r="B519" t="s">
        <v>875</v>
      </c>
      <c r="C519">
        <v>30.98</v>
      </c>
      <c r="D519">
        <v>934.52359999999999</v>
      </c>
      <c r="E519">
        <v>9</v>
      </c>
      <c r="F519">
        <v>2.9</v>
      </c>
      <c r="G519">
        <v>468.2704</v>
      </c>
      <c r="H519">
        <v>51.7</v>
      </c>
      <c r="I519" s="1">
        <v>794000</v>
      </c>
      <c r="J519">
        <v>14</v>
      </c>
      <c r="K519">
        <v>14722</v>
      </c>
      <c r="L519" t="s">
        <v>17</v>
      </c>
      <c r="M519">
        <v>1</v>
      </c>
      <c r="N519">
        <v>1</v>
      </c>
      <c r="O519" t="s">
        <v>876</v>
      </c>
      <c r="R519">
        <f t="shared" si="32"/>
        <v>0</v>
      </c>
      <c r="S519">
        <f t="shared" si="33"/>
        <v>0</v>
      </c>
      <c r="T519" s="7" t="s">
        <v>4137</v>
      </c>
      <c r="U519">
        <f t="shared" si="34"/>
        <v>0</v>
      </c>
      <c r="V519" t="s">
        <v>4680</v>
      </c>
      <c r="W519">
        <f t="shared" si="35"/>
        <v>0</v>
      </c>
      <c r="AA519" t="s">
        <v>875</v>
      </c>
      <c r="AB519">
        <v>9906.4</v>
      </c>
      <c r="AC519">
        <v>3.5</v>
      </c>
      <c r="AD519" t="s">
        <v>875</v>
      </c>
      <c r="AE519">
        <v>3.5</v>
      </c>
      <c r="AF519">
        <v>0</v>
      </c>
    </row>
    <row r="520" spans="1:32" x14ac:dyDescent="0.25">
      <c r="A520" t="s">
        <v>1560</v>
      </c>
      <c r="B520" t="s">
        <v>1560</v>
      </c>
      <c r="C520">
        <v>25.72</v>
      </c>
      <c r="D520">
        <v>1157.604</v>
      </c>
      <c r="E520">
        <v>9</v>
      </c>
      <c r="F520">
        <v>1.7</v>
      </c>
      <c r="G520">
        <v>579.81020000000001</v>
      </c>
      <c r="H520">
        <v>22.11</v>
      </c>
      <c r="I520" s="1">
        <v>3820000</v>
      </c>
      <c r="J520">
        <v>16</v>
      </c>
      <c r="K520">
        <v>5328</v>
      </c>
      <c r="L520" t="s">
        <v>53</v>
      </c>
      <c r="M520">
        <v>1</v>
      </c>
      <c r="N520">
        <v>1</v>
      </c>
      <c r="O520" t="s">
        <v>1561</v>
      </c>
      <c r="R520">
        <f t="shared" si="32"/>
        <v>0</v>
      </c>
      <c r="S520">
        <f t="shared" si="33"/>
        <v>0</v>
      </c>
      <c r="T520" s="7" t="s">
        <v>4138</v>
      </c>
      <c r="U520">
        <f t="shared" si="34"/>
        <v>0</v>
      </c>
      <c r="V520" t="s">
        <v>4681</v>
      </c>
      <c r="W520">
        <f t="shared" si="35"/>
        <v>0</v>
      </c>
      <c r="AA520" t="s">
        <v>1560</v>
      </c>
      <c r="AB520">
        <v>51.6</v>
      </c>
      <c r="AC520">
        <v>0.03</v>
      </c>
      <c r="AD520" t="s">
        <v>1560</v>
      </c>
      <c r="AE520">
        <v>0.03</v>
      </c>
      <c r="AF520">
        <v>1</v>
      </c>
    </row>
    <row r="521" spans="1:32" x14ac:dyDescent="0.25">
      <c r="A521" t="s">
        <v>2277</v>
      </c>
      <c r="B521" t="s">
        <v>2277</v>
      </c>
      <c r="C521">
        <v>19.73</v>
      </c>
      <c r="D521">
        <v>1030.5811000000001</v>
      </c>
      <c r="E521">
        <v>9</v>
      </c>
      <c r="F521">
        <v>0.9</v>
      </c>
      <c r="G521">
        <v>516.29830000000004</v>
      </c>
      <c r="H521">
        <v>54.46</v>
      </c>
      <c r="I521" s="1">
        <v>1510000</v>
      </c>
      <c r="J521">
        <v>20</v>
      </c>
      <c r="K521">
        <v>15890</v>
      </c>
      <c r="L521" t="s">
        <v>68</v>
      </c>
      <c r="M521">
        <v>3</v>
      </c>
      <c r="N521">
        <v>3</v>
      </c>
      <c r="O521" t="s">
        <v>1611</v>
      </c>
      <c r="R521">
        <f t="shared" si="32"/>
        <v>0</v>
      </c>
      <c r="S521">
        <f t="shared" si="33"/>
        <v>0</v>
      </c>
      <c r="T521" s="7" t="s">
        <v>4139</v>
      </c>
      <c r="U521">
        <f t="shared" si="34"/>
        <v>0</v>
      </c>
      <c r="V521" t="s">
        <v>4682</v>
      </c>
      <c r="W521">
        <f t="shared" si="35"/>
        <v>0</v>
      </c>
      <c r="AA521" t="s">
        <v>2277</v>
      </c>
      <c r="AB521">
        <v>43660.4</v>
      </c>
      <c r="AC521">
        <v>55</v>
      </c>
      <c r="AD521" t="s">
        <v>2277</v>
      </c>
      <c r="AE521">
        <v>55</v>
      </c>
      <c r="AF521">
        <v>0</v>
      </c>
    </row>
    <row r="522" spans="1:32" x14ac:dyDescent="0.25">
      <c r="A522" t="s">
        <v>1226</v>
      </c>
      <c r="B522" t="s">
        <v>1226</v>
      </c>
      <c r="C522">
        <v>28.24</v>
      </c>
      <c r="D522">
        <v>1094.5872999999999</v>
      </c>
      <c r="E522">
        <v>9</v>
      </c>
      <c r="F522">
        <v>1.5</v>
      </c>
      <c r="G522">
        <v>548.30179999999996</v>
      </c>
      <c r="H522">
        <v>23.22</v>
      </c>
      <c r="I522" s="1">
        <v>7860000</v>
      </c>
      <c r="J522">
        <v>17</v>
      </c>
      <c r="K522">
        <v>5549</v>
      </c>
      <c r="L522" t="s">
        <v>87</v>
      </c>
      <c r="M522">
        <v>2</v>
      </c>
      <c r="N522">
        <v>2</v>
      </c>
      <c r="O522" t="s">
        <v>1227</v>
      </c>
      <c r="R522">
        <f t="shared" si="32"/>
        <v>0</v>
      </c>
      <c r="S522">
        <f t="shared" si="33"/>
        <v>0</v>
      </c>
      <c r="T522" s="7" t="s">
        <v>4140</v>
      </c>
      <c r="U522">
        <f t="shared" si="34"/>
        <v>0</v>
      </c>
      <c r="V522" t="s">
        <v>4683</v>
      </c>
      <c r="W522">
        <f t="shared" si="35"/>
        <v>0</v>
      </c>
      <c r="AA522" t="s">
        <v>1226</v>
      </c>
      <c r="AB522">
        <v>7119.7</v>
      </c>
      <c r="AC522">
        <v>2.5</v>
      </c>
      <c r="AD522" t="s">
        <v>1226</v>
      </c>
      <c r="AE522">
        <v>2.5</v>
      </c>
      <c r="AF522">
        <v>0</v>
      </c>
    </row>
    <row r="523" spans="1:32" x14ac:dyDescent="0.25">
      <c r="A523" t="s">
        <v>2849</v>
      </c>
      <c r="B523" t="s">
        <v>1332</v>
      </c>
      <c r="C523">
        <v>27.3</v>
      </c>
      <c r="D523">
        <v>1027.5485000000001</v>
      </c>
      <c r="E523">
        <v>9</v>
      </c>
      <c r="F523">
        <v>0.8</v>
      </c>
      <c r="G523">
        <v>514.78189999999995</v>
      </c>
      <c r="H523">
        <v>20.260000000000002</v>
      </c>
      <c r="I523">
        <v>0</v>
      </c>
      <c r="J523">
        <v>17</v>
      </c>
      <c r="K523">
        <v>4648</v>
      </c>
      <c r="L523" t="s">
        <v>87</v>
      </c>
      <c r="M523">
        <v>1</v>
      </c>
      <c r="N523">
        <v>1</v>
      </c>
      <c r="O523" t="s">
        <v>554</v>
      </c>
      <c r="P523" t="s">
        <v>24</v>
      </c>
      <c r="Q523" t="s">
        <v>204</v>
      </c>
      <c r="R523">
        <f t="shared" si="32"/>
        <v>1</v>
      </c>
      <c r="S523">
        <f t="shared" si="33"/>
        <v>1</v>
      </c>
      <c r="T523" s="7" t="s">
        <v>4141</v>
      </c>
      <c r="U523">
        <f t="shared" si="34"/>
        <v>0</v>
      </c>
      <c r="V523" t="s">
        <v>4684</v>
      </c>
      <c r="W523">
        <f t="shared" si="35"/>
        <v>0</v>
      </c>
      <c r="AA523" t="s">
        <v>2849</v>
      </c>
      <c r="AB523">
        <v>36369</v>
      </c>
      <c r="AC523">
        <v>26</v>
      </c>
      <c r="AD523" t="s">
        <v>2849</v>
      </c>
      <c r="AE523">
        <v>26</v>
      </c>
      <c r="AF523">
        <v>0</v>
      </c>
    </row>
    <row r="524" spans="1:32" x14ac:dyDescent="0.25">
      <c r="A524" t="s">
        <v>566</v>
      </c>
      <c r="B524" t="s">
        <v>566</v>
      </c>
      <c r="C524">
        <v>34.03</v>
      </c>
      <c r="D524">
        <v>1090.6134</v>
      </c>
      <c r="E524">
        <v>9</v>
      </c>
      <c r="F524">
        <v>-0.8</v>
      </c>
      <c r="G524">
        <v>546.31349999999998</v>
      </c>
      <c r="H524">
        <v>36.65</v>
      </c>
      <c r="I524" s="1">
        <v>9080000</v>
      </c>
      <c r="J524">
        <v>20</v>
      </c>
      <c r="K524">
        <v>9735</v>
      </c>
      <c r="L524" t="s">
        <v>68</v>
      </c>
      <c r="M524">
        <v>2</v>
      </c>
      <c r="N524">
        <v>2</v>
      </c>
      <c r="O524" t="s">
        <v>567</v>
      </c>
      <c r="R524">
        <f t="shared" si="32"/>
        <v>0</v>
      </c>
      <c r="S524">
        <f t="shared" si="33"/>
        <v>0</v>
      </c>
      <c r="T524" s="7" t="s">
        <v>4142</v>
      </c>
      <c r="U524">
        <f t="shared" si="34"/>
        <v>0</v>
      </c>
      <c r="V524" t="s">
        <v>4685</v>
      </c>
      <c r="W524">
        <f t="shared" si="35"/>
        <v>0</v>
      </c>
      <c r="AA524" t="s">
        <v>566</v>
      </c>
      <c r="AB524">
        <v>738.3</v>
      </c>
      <c r="AC524">
        <v>0.4</v>
      </c>
      <c r="AD524" t="s">
        <v>566</v>
      </c>
      <c r="AE524">
        <v>0.4</v>
      </c>
      <c r="AF524">
        <v>1</v>
      </c>
    </row>
    <row r="525" spans="1:32" x14ac:dyDescent="0.25">
      <c r="A525" t="s">
        <v>286</v>
      </c>
      <c r="B525" t="s">
        <v>286</v>
      </c>
      <c r="C525">
        <v>37.89</v>
      </c>
      <c r="D525">
        <v>1047.6077</v>
      </c>
      <c r="E525">
        <v>9</v>
      </c>
      <c r="F525">
        <v>2</v>
      </c>
      <c r="G525">
        <v>524.81209999999999</v>
      </c>
      <c r="H525">
        <v>44.34</v>
      </c>
      <c r="I525" s="1">
        <v>29300000</v>
      </c>
      <c r="J525">
        <v>12</v>
      </c>
      <c r="K525">
        <v>12408</v>
      </c>
      <c r="L525" t="s">
        <v>167</v>
      </c>
      <c r="M525">
        <v>4</v>
      </c>
      <c r="N525">
        <v>4</v>
      </c>
      <c r="O525" t="s">
        <v>287</v>
      </c>
      <c r="R525">
        <f t="shared" si="32"/>
        <v>0</v>
      </c>
      <c r="S525">
        <f t="shared" si="33"/>
        <v>0</v>
      </c>
      <c r="T525" s="7" t="s">
        <v>4143</v>
      </c>
      <c r="U525">
        <f t="shared" si="34"/>
        <v>0</v>
      </c>
      <c r="V525" t="s">
        <v>4686</v>
      </c>
      <c r="W525">
        <f t="shared" si="35"/>
        <v>0</v>
      </c>
      <c r="AA525" t="s">
        <v>286</v>
      </c>
      <c r="AB525">
        <v>29908</v>
      </c>
      <c r="AC525">
        <v>16</v>
      </c>
      <c r="AD525" t="s">
        <v>286</v>
      </c>
      <c r="AE525">
        <v>16</v>
      </c>
      <c r="AF525">
        <v>0</v>
      </c>
    </row>
    <row r="526" spans="1:32" x14ac:dyDescent="0.25">
      <c r="A526" t="s">
        <v>2458</v>
      </c>
      <c r="B526" t="s">
        <v>2458</v>
      </c>
      <c r="C526">
        <v>18.190000000000001</v>
      </c>
      <c r="D526">
        <v>1018.5811</v>
      </c>
      <c r="E526">
        <v>9</v>
      </c>
      <c r="F526">
        <v>-0.5</v>
      </c>
      <c r="G526">
        <v>510.29750000000001</v>
      </c>
      <c r="H526">
        <v>29.82</v>
      </c>
      <c r="I526" s="1">
        <v>211000</v>
      </c>
      <c r="J526">
        <v>18</v>
      </c>
      <c r="K526">
        <v>7673</v>
      </c>
      <c r="L526" t="s">
        <v>141</v>
      </c>
      <c r="M526">
        <v>1</v>
      </c>
      <c r="N526">
        <v>1</v>
      </c>
      <c r="O526" t="s">
        <v>2459</v>
      </c>
      <c r="R526">
        <f t="shared" si="32"/>
        <v>0</v>
      </c>
      <c r="S526">
        <f t="shared" si="33"/>
        <v>1</v>
      </c>
      <c r="T526" s="7" t="s">
        <v>4144</v>
      </c>
      <c r="U526">
        <f t="shared" si="34"/>
        <v>0</v>
      </c>
      <c r="V526" t="s">
        <v>4687</v>
      </c>
      <c r="W526">
        <f t="shared" si="35"/>
        <v>0</v>
      </c>
      <c r="AA526" t="s">
        <v>2458</v>
      </c>
      <c r="AB526">
        <v>10117.200000000001</v>
      </c>
      <c r="AC526">
        <v>3.5</v>
      </c>
      <c r="AD526" t="s">
        <v>2458</v>
      </c>
      <c r="AE526">
        <v>3.5</v>
      </c>
      <c r="AF526">
        <v>0</v>
      </c>
    </row>
    <row r="527" spans="1:32" x14ac:dyDescent="0.25">
      <c r="A527" t="s">
        <v>792</v>
      </c>
      <c r="B527" t="s">
        <v>792</v>
      </c>
      <c r="C527">
        <v>31.76</v>
      </c>
      <c r="D527">
        <v>1021.5444</v>
      </c>
      <c r="E527">
        <v>9</v>
      </c>
      <c r="F527">
        <v>0.4</v>
      </c>
      <c r="G527">
        <v>511.77969999999999</v>
      </c>
      <c r="H527">
        <v>24.74</v>
      </c>
      <c r="I527" s="1">
        <v>9410000</v>
      </c>
      <c r="J527">
        <v>17</v>
      </c>
      <c r="K527">
        <v>6022</v>
      </c>
      <c r="L527" t="s">
        <v>87</v>
      </c>
      <c r="M527">
        <v>1</v>
      </c>
      <c r="N527">
        <v>1</v>
      </c>
      <c r="O527" t="s">
        <v>793</v>
      </c>
      <c r="R527">
        <f t="shared" si="32"/>
        <v>0</v>
      </c>
      <c r="S527">
        <f t="shared" si="33"/>
        <v>0</v>
      </c>
      <c r="T527" s="7" t="s">
        <v>4145</v>
      </c>
      <c r="U527">
        <f t="shared" si="34"/>
        <v>0</v>
      </c>
      <c r="V527" t="s">
        <v>4179</v>
      </c>
      <c r="W527">
        <f t="shared" si="35"/>
        <v>0</v>
      </c>
      <c r="AA527" t="s">
        <v>792</v>
      </c>
      <c r="AB527">
        <v>17373.8</v>
      </c>
      <c r="AC527">
        <v>6.5</v>
      </c>
      <c r="AD527" t="s">
        <v>792</v>
      </c>
      <c r="AE527">
        <v>6.5</v>
      </c>
      <c r="AF527">
        <v>0</v>
      </c>
    </row>
    <row r="528" spans="1:32" x14ac:dyDescent="0.25">
      <c r="A528" t="s">
        <v>1366</v>
      </c>
      <c r="B528" t="s">
        <v>1366</v>
      </c>
      <c r="C528">
        <v>27.1</v>
      </c>
      <c r="D528">
        <v>1028.5542</v>
      </c>
      <c r="E528">
        <v>9</v>
      </c>
      <c r="F528">
        <v>0.1</v>
      </c>
      <c r="G528">
        <v>515.28440000000001</v>
      </c>
      <c r="H528">
        <v>52.38</v>
      </c>
      <c r="I528" s="1">
        <v>3060000</v>
      </c>
      <c r="J528">
        <v>14</v>
      </c>
      <c r="K528">
        <v>14962</v>
      </c>
      <c r="L528" t="s">
        <v>17</v>
      </c>
      <c r="M528">
        <v>1</v>
      </c>
      <c r="N528">
        <v>1</v>
      </c>
      <c r="O528" t="s">
        <v>793</v>
      </c>
      <c r="R528">
        <f t="shared" ref="R528:R591" si="36">SUMPRODUCT(--ISNUMBER(SEARCH($T$2:$T$596,"*"&amp;O528&amp;"*")))</f>
        <v>0</v>
      </c>
      <c r="S528">
        <f t="shared" ref="S528:S591" si="37">SUMPRODUCT(--ISNUMBER(SEARCH($V$2:$V$2873,"*"&amp;O528&amp;"*")))</f>
        <v>0</v>
      </c>
      <c r="T528" s="7" t="s">
        <v>4146</v>
      </c>
      <c r="U528">
        <f t="shared" si="34"/>
        <v>0</v>
      </c>
      <c r="V528" t="s">
        <v>4688</v>
      </c>
      <c r="W528">
        <f t="shared" si="35"/>
        <v>0</v>
      </c>
      <c r="AA528" t="s">
        <v>1366</v>
      </c>
      <c r="AB528">
        <v>22597.5</v>
      </c>
      <c r="AC528">
        <v>9.5</v>
      </c>
      <c r="AD528" t="s">
        <v>1366</v>
      </c>
      <c r="AE528">
        <v>9.5</v>
      </c>
      <c r="AF528">
        <v>0</v>
      </c>
    </row>
    <row r="529" spans="1:32" x14ac:dyDescent="0.25">
      <c r="A529" t="s">
        <v>1892</v>
      </c>
      <c r="B529" t="s">
        <v>1892</v>
      </c>
      <c r="C529">
        <v>23.12</v>
      </c>
      <c r="D529">
        <v>1018.5923</v>
      </c>
      <c r="E529">
        <v>9</v>
      </c>
      <c r="F529">
        <v>1.3</v>
      </c>
      <c r="G529">
        <v>510.30410000000001</v>
      </c>
      <c r="H529">
        <v>30.85</v>
      </c>
      <c r="I529" s="1">
        <v>332000</v>
      </c>
      <c r="J529">
        <v>20</v>
      </c>
      <c r="K529">
        <v>7685</v>
      </c>
      <c r="L529" t="s">
        <v>68</v>
      </c>
      <c r="M529">
        <v>1</v>
      </c>
      <c r="N529">
        <v>1</v>
      </c>
      <c r="O529" t="s">
        <v>793</v>
      </c>
      <c r="R529">
        <f t="shared" si="36"/>
        <v>0</v>
      </c>
      <c r="S529">
        <f t="shared" si="37"/>
        <v>0</v>
      </c>
      <c r="T529" s="7" t="s">
        <v>4147</v>
      </c>
      <c r="U529">
        <f t="shared" si="34"/>
        <v>0</v>
      </c>
      <c r="V529" t="s">
        <v>4689</v>
      </c>
      <c r="W529">
        <f t="shared" si="35"/>
        <v>0</v>
      </c>
      <c r="AA529" t="s">
        <v>1892</v>
      </c>
      <c r="AB529">
        <v>38878.5</v>
      </c>
      <c r="AC529">
        <v>33</v>
      </c>
      <c r="AD529" t="s">
        <v>1892</v>
      </c>
      <c r="AE529">
        <v>33</v>
      </c>
      <c r="AF529">
        <v>0</v>
      </c>
    </row>
    <row r="530" spans="1:32" x14ac:dyDescent="0.25">
      <c r="A530" t="s">
        <v>899</v>
      </c>
      <c r="B530" t="s">
        <v>899</v>
      </c>
      <c r="C530">
        <v>30.72</v>
      </c>
      <c r="D530">
        <v>1120.5513000000001</v>
      </c>
      <c r="E530">
        <v>9</v>
      </c>
      <c r="F530">
        <v>0.1</v>
      </c>
      <c r="G530">
        <v>561.28300000000002</v>
      </c>
      <c r="H530">
        <v>30.45</v>
      </c>
      <c r="I530" s="1">
        <v>247000</v>
      </c>
      <c r="J530">
        <v>17</v>
      </c>
      <c r="K530">
        <v>7737</v>
      </c>
      <c r="L530" t="s">
        <v>87</v>
      </c>
      <c r="M530">
        <v>1</v>
      </c>
      <c r="N530">
        <v>1</v>
      </c>
      <c r="O530" t="s">
        <v>900</v>
      </c>
      <c r="R530">
        <f t="shared" si="36"/>
        <v>0</v>
      </c>
      <c r="S530">
        <f t="shared" si="37"/>
        <v>0</v>
      </c>
      <c r="T530" s="7" t="s">
        <v>4148</v>
      </c>
      <c r="U530">
        <f t="shared" si="34"/>
        <v>0</v>
      </c>
      <c r="V530" t="s">
        <v>4690</v>
      </c>
      <c r="W530">
        <f t="shared" si="35"/>
        <v>0</v>
      </c>
      <c r="AA530" t="s">
        <v>899</v>
      </c>
      <c r="AB530">
        <v>23450.7</v>
      </c>
      <c r="AC530">
        <v>11</v>
      </c>
      <c r="AD530" t="s">
        <v>899</v>
      </c>
      <c r="AE530">
        <v>11</v>
      </c>
      <c r="AF530">
        <v>0</v>
      </c>
    </row>
    <row r="531" spans="1:32" x14ac:dyDescent="0.25">
      <c r="A531" t="s">
        <v>871</v>
      </c>
      <c r="B531" t="s">
        <v>871</v>
      </c>
      <c r="C531">
        <v>31.01</v>
      </c>
      <c r="D531">
        <v>1063.6025</v>
      </c>
      <c r="E531">
        <v>9</v>
      </c>
      <c r="F531">
        <v>2.8</v>
      </c>
      <c r="G531">
        <v>532.81010000000003</v>
      </c>
      <c r="H531">
        <v>41.94</v>
      </c>
      <c r="I531" s="1">
        <v>3810000</v>
      </c>
      <c r="J531">
        <v>12</v>
      </c>
      <c r="K531">
        <v>11579</v>
      </c>
      <c r="L531" t="s">
        <v>167</v>
      </c>
      <c r="M531">
        <v>2</v>
      </c>
      <c r="N531">
        <v>2</v>
      </c>
      <c r="O531" t="s">
        <v>872</v>
      </c>
      <c r="R531">
        <f t="shared" si="36"/>
        <v>0</v>
      </c>
      <c r="S531">
        <f t="shared" si="37"/>
        <v>0</v>
      </c>
      <c r="T531" s="7" t="s">
        <v>4149</v>
      </c>
      <c r="U531">
        <f t="shared" si="34"/>
        <v>0</v>
      </c>
      <c r="V531" t="s">
        <v>4691</v>
      </c>
      <c r="W531">
        <f t="shared" si="35"/>
        <v>0</v>
      </c>
      <c r="AA531" t="s">
        <v>871</v>
      </c>
      <c r="AB531">
        <v>355.8</v>
      </c>
      <c r="AC531">
        <v>0.2</v>
      </c>
      <c r="AD531" t="s">
        <v>871</v>
      </c>
      <c r="AE531">
        <v>0.2</v>
      </c>
      <c r="AF531">
        <v>1</v>
      </c>
    </row>
    <row r="532" spans="1:32" x14ac:dyDescent="0.25">
      <c r="A532" t="s">
        <v>1905</v>
      </c>
      <c r="B532" t="s">
        <v>1905</v>
      </c>
      <c r="C532">
        <v>23.04</v>
      </c>
      <c r="D532">
        <v>1064.5250000000001</v>
      </c>
      <c r="E532">
        <v>9</v>
      </c>
      <c r="F532">
        <v>-0.8</v>
      </c>
      <c r="G532">
        <v>533.26930000000004</v>
      </c>
      <c r="H532">
        <v>37.57</v>
      </c>
      <c r="I532" s="1">
        <v>411000</v>
      </c>
      <c r="J532">
        <v>19</v>
      </c>
      <c r="K532">
        <v>10239</v>
      </c>
      <c r="L532" t="s">
        <v>159</v>
      </c>
      <c r="M532">
        <v>1</v>
      </c>
      <c r="N532">
        <v>1</v>
      </c>
      <c r="O532" t="s">
        <v>872</v>
      </c>
      <c r="R532">
        <f t="shared" si="36"/>
        <v>0</v>
      </c>
      <c r="S532">
        <f t="shared" si="37"/>
        <v>0</v>
      </c>
      <c r="T532" s="7" t="s">
        <v>4150</v>
      </c>
      <c r="U532">
        <f t="shared" si="34"/>
        <v>0</v>
      </c>
      <c r="V532" t="s">
        <v>4692</v>
      </c>
      <c r="W532">
        <f t="shared" si="35"/>
        <v>0</v>
      </c>
      <c r="AA532" t="s">
        <v>1905</v>
      </c>
      <c r="AB532">
        <v>9865.1</v>
      </c>
      <c r="AC532">
        <v>3.5</v>
      </c>
      <c r="AD532" t="s">
        <v>1905</v>
      </c>
      <c r="AE532">
        <v>3.5</v>
      </c>
      <c r="AF532">
        <v>0</v>
      </c>
    </row>
    <row r="533" spans="1:32" x14ac:dyDescent="0.25">
      <c r="A533" t="s">
        <v>976</v>
      </c>
      <c r="B533" t="s">
        <v>976</v>
      </c>
      <c r="C533">
        <v>29.99</v>
      </c>
      <c r="D533">
        <v>999.48860000000002</v>
      </c>
      <c r="E533">
        <v>9</v>
      </c>
      <c r="F533">
        <v>1</v>
      </c>
      <c r="G533">
        <v>500.75200000000001</v>
      </c>
      <c r="H533">
        <v>23.42</v>
      </c>
      <c r="I533" s="1">
        <v>279000000</v>
      </c>
      <c r="J533">
        <v>17</v>
      </c>
      <c r="K533">
        <v>5609</v>
      </c>
      <c r="L533" t="s">
        <v>87</v>
      </c>
      <c r="M533">
        <v>10</v>
      </c>
      <c r="N533">
        <v>10</v>
      </c>
      <c r="O533" t="s">
        <v>378</v>
      </c>
      <c r="R533">
        <f t="shared" si="36"/>
        <v>0</v>
      </c>
      <c r="S533">
        <f t="shared" si="37"/>
        <v>0</v>
      </c>
      <c r="T533" s="8" t="s">
        <v>4151</v>
      </c>
      <c r="U533">
        <f t="shared" si="34"/>
        <v>0</v>
      </c>
      <c r="V533" t="s">
        <v>4693</v>
      </c>
      <c r="W533">
        <f t="shared" si="35"/>
        <v>0</v>
      </c>
      <c r="AA533" t="s">
        <v>976</v>
      </c>
      <c r="AB533">
        <v>45.1</v>
      </c>
      <c r="AC533">
        <v>2.5000000000000001E-2</v>
      </c>
      <c r="AD533" t="s">
        <v>976</v>
      </c>
      <c r="AE533">
        <v>2.5000000000000001E-2</v>
      </c>
      <c r="AF533">
        <v>1</v>
      </c>
    </row>
    <row r="534" spans="1:32" x14ac:dyDescent="0.25">
      <c r="A534" t="s">
        <v>1396</v>
      </c>
      <c r="B534" t="s">
        <v>1396</v>
      </c>
      <c r="C534">
        <v>26.9</v>
      </c>
      <c r="D534">
        <v>937.48689999999999</v>
      </c>
      <c r="E534">
        <v>9</v>
      </c>
      <c r="F534">
        <v>0.8</v>
      </c>
      <c r="G534">
        <v>469.75110000000001</v>
      </c>
      <c r="H534">
        <v>34.43</v>
      </c>
      <c r="I534" s="1">
        <v>15400000</v>
      </c>
      <c r="J534">
        <v>18</v>
      </c>
      <c r="K534">
        <v>9149</v>
      </c>
      <c r="L534" t="s">
        <v>141</v>
      </c>
      <c r="M534">
        <v>3</v>
      </c>
      <c r="N534">
        <v>3</v>
      </c>
      <c r="O534" t="s">
        <v>378</v>
      </c>
      <c r="R534">
        <f t="shared" si="36"/>
        <v>0</v>
      </c>
      <c r="S534">
        <f t="shared" si="37"/>
        <v>0</v>
      </c>
      <c r="T534" s="7" t="s">
        <v>4152</v>
      </c>
      <c r="U534">
        <f t="shared" si="34"/>
        <v>0</v>
      </c>
      <c r="V534" t="s">
        <v>4694</v>
      </c>
      <c r="W534">
        <f t="shared" si="35"/>
        <v>0</v>
      </c>
      <c r="AA534" t="s">
        <v>1396</v>
      </c>
      <c r="AB534">
        <v>36177.4</v>
      </c>
      <c r="AC534">
        <v>26</v>
      </c>
      <c r="AD534" t="s">
        <v>1396</v>
      </c>
      <c r="AE534">
        <v>26</v>
      </c>
      <c r="AF534">
        <v>0</v>
      </c>
    </row>
    <row r="535" spans="1:32" x14ac:dyDescent="0.25">
      <c r="A535" t="s">
        <v>2219</v>
      </c>
      <c r="B535" t="s">
        <v>2219</v>
      </c>
      <c r="C535">
        <v>20.239999999999998</v>
      </c>
      <c r="D535">
        <v>980.49270000000001</v>
      </c>
      <c r="E535">
        <v>9</v>
      </c>
      <c r="F535">
        <v>0</v>
      </c>
      <c r="G535">
        <v>491.25360000000001</v>
      </c>
      <c r="H535">
        <v>31.25</v>
      </c>
      <c r="I535" s="1">
        <v>502000</v>
      </c>
      <c r="J535">
        <v>18</v>
      </c>
      <c r="K535">
        <v>8144</v>
      </c>
      <c r="L535" t="s">
        <v>141</v>
      </c>
      <c r="M535">
        <v>1</v>
      </c>
      <c r="N535">
        <v>1</v>
      </c>
      <c r="O535" t="s">
        <v>378</v>
      </c>
      <c r="R535">
        <f t="shared" si="36"/>
        <v>0</v>
      </c>
      <c r="S535">
        <f t="shared" si="37"/>
        <v>0</v>
      </c>
      <c r="T535" s="7" t="s">
        <v>4153</v>
      </c>
      <c r="U535">
        <f t="shared" si="34"/>
        <v>0</v>
      </c>
      <c r="V535" t="s">
        <v>4695</v>
      </c>
      <c r="W535">
        <f t="shared" si="35"/>
        <v>0</v>
      </c>
      <c r="AA535" t="s">
        <v>2219</v>
      </c>
      <c r="AB535">
        <v>41129.1</v>
      </c>
      <c r="AC535">
        <v>41</v>
      </c>
      <c r="AD535" t="s">
        <v>2219</v>
      </c>
      <c r="AE535">
        <v>41</v>
      </c>
      <c r="AF535">
        <v>0</v>
      </c>
    </row>
    <row r="536" spans="1:32" x14ac:dyDescent="0.25">
      <c r="A536" t="s">
        <v>991</v>
      </c>
      <c r="B536" t="s">
        <v>991</v>
      </c>
      <c r="C536">
        <v>29.89</v>
      </c>
      <c r="D536">
        <v>995.52869999999996</v>
      </c>
      <c r="E536">
        <v>9</v>
      </c>
      <c r="F536">
        <v>-2.4</v>
      </c>
      <c r="G536">
        <v>498.77050000000003</v>
      </c>
      <c r="H536">
        <v>26.2</v>
      </c>
      <c r="I536" s="1">
        <v>3070000</v>
      </c>
      <c r="J536">
        <v>18</v>
      </c>
      <c r="K536">
        <v>6461</v>
      </c>
      <c r="L536" t="s">
        <v>141</v>
      </c>
      <c r="M536">
        <v>2</v>
      </c>
      <c r="N536">
        <v>2</v>
      </c>
      <c r="O536" t="s">
        <v>992</v>
      </c>
      <c r="R536">
        <f t="shared" si="36"/>
        <v>0</v>
      </c>
      <c r="S536">
        <f t="shared" si="37"/>
        <v>0</v>
      </c>
      <c r="T536" s="7" t="s">
        <v>4154</v>
      </c>
      <c r="U536">
        <f t="shared" si="34"/>
        <v>0</v>
      </c>
      <c r="V536" t="s">
        <v>4696</v>
      </c>
      <c r="W536">
        <f t="shared" si="35"/>
        <v>0</v>
      </c>
      <c r="AA536" t="s">
        <v>991</v>
      </c>
      <c r="AB536">
        <v>21588.9</v>
      </c>
      <c r="AC536">
        <v>9</v>
      </c>
      <c r="AD536" t="s">
        <v>991</v>
      </c>
      <c r="AE536">
        <v>9</v>
      </c>
      <c r="AF536">
        <v>0</v>
      </c>
    </row>
    <row r="537" spans="1:32" x14ac:dyDescent="0.25">
      <c r="A537" t="s">
        <v>410</v>
      </c>
      <c r="B537" t="s">
        <v>410</v>
      </c>
      <c r="C537">
        <v>35.880000000000003</v>
      </c>
      <c r="D537">
        <v>1183.7076</v>
      </c>
      <c r="E537">
        <v>9</v>
      </c>
      <c r="F537">
        <v>-2</v>
      </c>
      <c r="G537">
        <v>592.85990000000004</v>
      </c>
      <c r="H537">
        <v>22.27</v>
      </c>
      <c r="I537" s="1">
        <v>33600000</v>
      </c>
      <c r="J537">
        <v>18</v>
      </c>
      <c r="K537">
        <v>5207</v>
      </c>
      <c r="L537" t="s">
        <v>141</v>
      </c>
      <c r="M537">
        <v>3</v>
      </c>
      <c r="N537">
        <v>3</v>
      </c>
      <c r="O537" t="s">
        <v>411</v>
      </c>
      <c r="R537">
        <f t="shared" si="36"/>
        <v>0</v>
      </c>
      <c r="S537">
        <f t="shared" si="37"/>
        <v>0</v>
      </c>
      <c r="T537" s="7" t="s">
        <v>4155</v>
      </c>
      <c r="U537">
        <f t="shared" si="34"/>
        <v>0</v>
      </c>
      <c r="V537" t="s">
        <v>4697</v>
      </c>
      <c r="W537">
        <f t="shared" si="35"/>
        <v>0</v>
      </c>
      <c r="AA537" t="s">
        <v>410</v>
      </c>
      <c r="AB537">
        <v>1032.9000000000001</v>
      </c>
      <c r="AC537">
        <v>0.5</v>
      </c>
      <c r="AD537" t="s">
        <v>410</v>
      </c>
      <c r="AE537">
        <v>0.5</v>
      </c>
      <c r="AF537">
        <v>1</v>
      </c>
    </row>
    <row r="538" spans="1:32" x14ac:dyDescent="0.25">
      <c r="A538" t="s">
        <v>1330</v>
      </c>
      <c r="B538" t="s">
        <v>1330</v>
      </c>
      <c r="C538">
        <v>27.31</v>
      </c>
      <c r="D538">
        <v>973.60720000000003</v>
      </c>
      <c r="E538">
        <v>9</v>
      </c>
      <c r="F538">
        <v>0.8</v>
      </c>
      <c r="G538">
        <v>487.81130000000002</v>
      </c>
      <c r="H538">
        <v>34.770000000000003</v>
      </c>
      <c r="I538" s="1">
        <v>811000</v>
      </c>
      <c r="J538">
        <v>12</v>
      </c>
      <c r="K538">
        <v>9098</v>
      </c>
      <c r="L538" t="s">
        <v>167</v>
      </c>
      <c r="M538">
        <v>1</v>
      </c>
      <c r="N538">
        <v>1</v>
      </c>
      <c r="O538" t="s">
        <v>411</v>
      </c>
      <c r="R538">
        <f t="shared" si="36"/>
        <v>0</v>
      </c>
      <c r="S538">
        <f t="shared" si="37"/>
        <v>0</v>
      </c>
      <c r="T538" s="7" t="s">
        <v>4156</v>
      </c>
      <c r="U538">
        <f t="shared" si="34"/>
        <v>0</v>
      </c>
      <c r="V538" t="s">
        <v>4698</v>
      </c>
      <c r="W538">
        <f t="shared" si="35"/>
        <v>0</v>
      </c>
      <c r="AA538" t="s">
        <v>1330</v>
      </c>
      <c r="AB538">
        <v>39559.599999999999</v>
      </c>
      <c r="AC538">
        <v>35</v>
      </c>
      <c r="AD538" t="s">
        <v>1330</v>
      </c>
      <c r="AE538">
        <v>35</v>
      </c>
      <c r="AF538">
        <v>0</v>
      </c>
    </row>
    <row r="539" spans="1:32" x14ac:dyDescent="0.25">
      <c r="A539" t="s">
        <v>2420</v>
      </c>
      <c r="B539" t="s">
        <v>2420</v>
      </c>
      <c r="C539">
        <v>18.510000000000002</v>
      </c>
      <c r="D539">
        <v>1046.6237000000001</v>
      </c>
      <c r="E539">
        <v>9</v>
      </c>
      <c r="F539">
        <v>-0.6</v>
      </c>
      <c r="G539">
        <v>524.31880000000001</v>
      </c>
      <c r="H539">
        <v>24.36</v>
      </c>
      <c r="I539" s="1">
        <v>3150000</v>
      </c>
      <c r="J539">
        <v>19</v>
      </c>
      <c r="K539">
        <v>5747</v>
      </c>
      <c r="L539" t="s">
        <v>159</v>
      </c>
      <c r="M539">
        <v>2</v>
      </c>
      <c r="N539">
        <v>2</v>
      </c>
      <c r="O539" t="s">
        <v>2421</v>
      </c>
      <c r="R539">
        <f t="shared" si="36"/>
        <v>0</v>
      </c>
      <c r="S539">
        <f t="shared" si="37"/>
        <v>0</v>
      </c>
      <c r="T539" s="7" t="s">
        <v>4157</v>
      </c>
      <c r="U539">
        <f t="shared" si="34"/>
        <v>0</v>
      </c>
      <c r="V539" t="s">
        <v>4699</v>
      </c>
      <c r="W539">
        <f t="shared" si="35"/>
        <v>0</v>
      </c>
      <c r="AA539" t="s">
        <v>2420</v>
      </c>
      <c r="AB539">
        <v>1446.4</v>
      </c>
      <c r="AC539">
        <v>0.6</v>
      </c>
      <c r="AD539" t="s">
        <v>2420</v>
      </c>
      <c r="AE539">
        <v>0.6</v>
      </c>
      <c r="AF539">
        <v>1</v>
      </c>
    </row>
    <row r="540" spans="1:32" x14ac:dyDescent="0.25">
      <c r="A540" t="s">
        <v>924</v>
      </c>
      <c r="B540" t="s">
        <v>924</v>
      </c>
      <c r="C540">
        <v>30.61</v>
      </c>
      <c r="D540">
        <v>969.59709999999995</v>
      </c>
      <c r="E540">
        <v>9</v>
      </c>
      <c r="F540">
        <v>1</v>
      </c>
      <c r="G540">
        <v>485.80630000000002</v>
      </c>
      <c r="H540">
        <v>49.97</v>
      </c>
      <c r="I540" s="1">
        <v>9700000</v>
      </c>
      <c r="J540">
        <v>14</v>
      </c>
      <c r="K540">
        <v>14110</v>
      </c>
      <c r="L540" t="s">
        <v>17</v>
      </c>
      <c r="M540">
        <v>2</v>
      </c>
      <c r="N540">
        <v>2</v>
      </c>
      <c r="O540" t="s">
        <v>925</v>
      </c>
      <c r="R540">
        <f t="shared" si="36"/>
        <v>0</v>
      </c>
      <c r="S540">
        <f t="shared" si="37"/>
        <v>0</v>
      </c>
      <c r="T540" s="7" t="s">
        <v>4158</v>
      </c>
      <c r="U540">
        <f t="shared" si="34"/>
        <v>0</v>
      </c>
      <c r="V540" t="s">
        <v>3889</v>
      </c>
      <c r="W540">
        <f t="shared" si="35"/>
        <v>0</v>
      </c>
      <c r="AA540" t="s">
        <v>924</v>
      </c>
      <c r="AB540">
        <v>18708.8</v>
      </c>
      <c r="AC540">
        <v>7.5</v>
      </c>
      <c r="AD540" t="s">
        <v>924</v>
      </c>
      <c r="AE540">
        <v>7.5</v>
      </c>
      <c r="AF540">
        <v>0</v>
      </c>
    </row>
    <row r="541" spans="1:32" x14ac:dyDescent="0.25">
      <c r="A541" t="s">
        <v>647</v>
      </c>
      <c r="B541" t="s">
        <v>647</v>
      </c>
      <c r="C541">
        <v>33.14</v>
      </c>
      <c r="D541">
        <v>1048.5587</v>
      </c>
      <c r="E541">
        <v>9</v>
      </c>
      <c r="F541">
        <v>1.1000000000000001</v>
      </c>
      <c r="G541">
        <v>525.28719999999998</v>
      </c>
      <c r="H541">
        <v>21.96</v>
      </c>
      <c r="I541" s="1">
        <v>607000</v>
      </c>
      <c r="J541">
        <v>16</v>
      </c>
      <c r="K541">
        <v>5273</v>
      </c>
      <c r="L541" t="s">
        <v>53</v>
      </c>
      <c r="M541">
        <v>1</v>
      </c>
      <c r="N541">
        <v>1</v>
      </c>
      <c r="O541" t="s">
        <v>648</v>
      </c>
      <c r="R541">
        <f t="shared" si="36"/>
        <v>0</v>
      </c>
      <c r="S541">
        <f t="shared" si="37"/>
        <v>0</v>
      </c>
      <c r="T541" s="7" t="s">
        <v>4159</v>
      </c>
      <c r="U541">
        <f t="shared" si="34"/>
        <v>0</v>
      </c>
      <c r="V541" t="s">
        <v>4700</v>
      </c>
      <c r="W541">
        <f t="shared" si="35"/>
        <v>0</v>
      </c>
      <c r="AA541" t="s">
        <v>647</v>
      </c>
      <c r="AB541">
        <v>38713.1</v>
      </c>
      <c r="AC541">
        <v>32</v>
      </c>
      <c r="AD541" t="s">
        <v>647</v>
      </c>
      <c r="AE541">
        <v>32</v>
      </c>
      <c r="AF541">
        <v>0</v>
      </c>
    </row>
    <row r="542" spans="1:32" x14ac:dyDescent="0.25">
      <c r="A542" t="s">
        <v>746</v>
      </c>
      <c r="B542" t="s">
        <v>746</v>
      </c>
      <c r="C542">
        <v>32.22</v>
      </c>
      <c r="D542">
        <v>1027.5662</v>
      </c>
      <c r="E542">
        <v>9</v>
      </c>
      <c r="F542">
        <v>-0.3</v>
      </c>
      <c r="G542">
        <v>514.79020000000003</v>
      </c>
      <c r="H542">
        <v>33.82</v>
      </c>
      <c r="I542" s="1">
        <v>6470000</v>
      </c>
      <c r="J542">
        <v>19</v>
      </c>
      <c r="K542">
        <v>8946</v>
      </c>
      <c r="L542" t="s">
        <v>159</v>
      </c>
      <c r="M542">
        <v>2</v>
      </c>
      <c r="N542">
        <v>2</v>
      </c>
      <c r="O542" t="s">
        <v>648</v>
      </c>
      <c r="R542">
        <f t="shared" si="36"/>
        <v>0</v>
      </c>
      <c r="S542">
        <f t="shared" si="37"/>
        <v>0</v>
      </c>
      <c r="T542" s="7" t="s">
        <v>4160</v>
      </c>
      <c r="U542">
        <f t="shared" si="34"/>
        <v>0</v>
      </c>
      <c r="V542" t="s">
        <v>4701</v>
      </c>
      <c r="W542">
        <f t="shared" si="35"/>
        <v>0</v>
      </c>
      <c r="AA542" t="s">
        <v>746</v>
      </c>
      <c r="AB542">
        <v>90.6</v>
      </c>
      <c r="AC542">
        <v>0.06</v>
      </c>
      <c r="AD542" t="s">
        <v>746</v>
      </c>
      <c r="AE542">
        <v>0.06</v>
      </c>
      <c r="AF542">
        <v>1</v>
      </c>
    </row>
    <row r="543" spans="1:32" x14ac:dyDescent="0.25">
      <c r="A543" t="s">
        <v>1177</v>
      </c>
      <c r="B543" t="s">
        <v>1177</v>
      </c>
      <c r="C543">
        <v>28.53</v>
      </c>
      <c r="D543">
        <v>1166.6043999999999</v>
      </c>
      <c r="E543">
        <v>9</v>
      </c>
      <c r="F543">
        <v>-0.8</v>
      </c>
      <c r="G543">
        <v>584.30899999999997</v>
      </c>
      <c r="H543">
        <v>20.170000000000002</v>
      </c>
      <c r="I543" s="1">
        <v>1870000</v>
      </c>
      <c r="J543">
        <v>15</v>
      </c>
      <c r="K543">
        <v>4659</v>
      </c>
      <c r="L543" t="s">
        <v>27</v>
      </c>
      <c r="M543">
        <v>1</v>
      </c>
      <c r="N543">
        <v>1</v>
      </c>
      <c r="O543" t="s">
        <v>648</v>
      </c>
      <c r="R543">
        <f t="shared" si="36"/>
        <v>0</v>
      </c>
      <c r="S543">
        <f t="shared" si="37"/>
        <v>0</v>
      </c>
      <c r="T543" s="7" t="s">
        <v>4161</v>
      </c>
      <c r="U543">
        <f t="shared" si="34"/>
        <v>0</v>
      </c>
      <c r="V543" t="s">
        <v>4702</v>
      </c>
      <c r="W543">
        <f t="shared" si="35"/>
        <v>0</v>
      </c>
      <c r="AA543" t="s">
        <v>1177</v>
      </c>
      <c r="AB543">
        <v>9291.2999999999993</v>
      </c>
      <c r="AC543">
        <v>3.5</v>
      </c>
      <c r="AD543" t="s">
        <v>1177</v>
      </c>
      <c r="AE543">
        <v>3.5</v>
      </c>
      <c r="AF543">
        <v>0</v>
      </c>
    </row>
    <row r="544" spans="1:32" x14ac:dyDescent="0.25">
      <c r="A544" t="s">
        <v>1331</v>
      </c>
      <c r="B544" t="s">
        <v>1331</v>
      </c>
      <c r="C544">
        <v>27.31</v>
      </c>
      <c r="D544">
        <v>954.5498</v>
      </c>
      <c r="E544">
        <v>9</v>
      </c>
      <c r="F544">
        <v>0.4</v>
      </c>
      <c r="G544">
        <v>478.28230000000002</v>
      </c>
      <c r="H544">
        <v>39.880000000000003</v>
      </c>
      <c r="I544" s="1">
        <v>28600000</v>
      </c>
      <c r="J544">
        <v>12</v>
      </c>
      <c r="K544">
        <v>10860</v>
      </c>
      <c r="L544" t="s">
        <v>167</v>
      </c>
      <c r="M544">
        <v>3</v>
      </c>
      <c r="N544">
        <v>3</v>
      </c>
      <c r="O544" t="s">
        <v>648</v>
      </c>
      <c r="R544">
        <f t="shared" si="36"/>
        <v>0</v>
      </c>
      <c r="S544">
        <f t="shared" si="37"/>
        <v>0</v>
      </c>
      <c r="T544" s="7" t="s">
        <v>4162</v>
      </c>
      <c r="U544">
        <f t="shared" si="34"/>
        <v>0</v>
      </c>
      <c r="V544" t="s">
        <v>4703</v>
      </c>
      <c r="W544">
        <f t="shared" si="35"/>
        <v>0</v>
      </c>
      <c r="AA544" t="s">
        <v>1331</v>
      </c>
      <c r="AB544">
        <v>543</v>
      </c>
      <c r="AC544">
        <v>0.3</v>
      </c>
      <c r="AD544" t="s">
        <v>1331</v>
      </c>
      <c r="AE544">
        <v>0.3</v>
      </c>
      <c r="AF544">
        <v>1</v>
      </c>
    </row>
    <row r="545" spans="1:32" x14ac:dyDescent="0.25">
      <c r="A545" t="s">
        <v>1630</v>
      </c>
      <c r="B545" t="s">
        <v>1630</v>
      </c>
      <c r="C545">
        <v>25.21</v>
      </c>
      <c r="D545">
        <v>1065.5930000000001</v>
      </c>
      <c r="E545">
        <v>9</v>
      </c>
      <c r="F545">
        <v>6.4</v>
      </c>
      <c r="G545">
        <v>533.80719999999997</v>
      </c>
      <c r="H545">
        <v>22.08</v>
      </c>
      <c r="I545" s="1">
        <v>697000</v>
      </c>
      <c r="J545">
        <v>16</v>
      </c>
      <c r="K545">
        <v>5317</v>
      </c>
      <c r="L545" t="s">
        <v>53</v>
      </c>
      <c r="M545">
        <v>1</v>
      </c>
      <c r="N545">
        <v>1</v>
      </c>
      <c r="O545" t="s">
        <v>648</v>
      </c>
      <c r="R545">
        <f t="shared" si="36"/>
        <v>0</v>
      </c>
      <c r="S545">
        <f t="shared" si="37"/>
        <v>0</v>
      </c>
      <c r="T545" s="7" t="s">
        <v>4163</v>
      </c>
      <c r="U545">
        <f t="shared" si="34"/>
        <v>0</v>
      </c>
      <c r="V545" t="s">
        <v>4704</v>
      </c>
      <c r="W545">
        <f t="shared" si="35"/>
        <v>0</v>
      </c>
      <c r="AA545" t="s">
        <v>1630</v>
      </c>
      <c r="AB545">
        <v>14911.8</v>
      </c>
      <c r="AC545">
        <v>5.5</v>
      </c>
      <c r="AD545" t="s">
        <v>1630</v>
      </c>
      <c r="AE545">
        <v>5.5</v>
      </c>
      <c r="AF545">
        <v>0</v>
      </c>
    </row>
    <row r="546" spans="1:32" x14ac:dyDescent="0.25">
      <c r="A546" t="s">
        <v>2929</v>
      </c>
      <c r="B546" t="s">
        <v>2516</v>
      </c>
      <c r="C546">
        <v>17.68</v>
      </c>
      <c r="D546">
        <v>1212.6033</v>
      </c>
      <c r="E546">
        <v>9</v>
      </c>
      <c r="F546">
        <v>-0.2</v>
      </c>
      <c r="G546">
        <v>607.30880000000002</v>
      </c>
      <c r="H546">
        <v>23.09</v>
      </c>
      <c r="I546" s="1">
        <v>5520000</v>
      </c>
      <c r="J546">
        <v>19</v>
      </c>
      <c r="K546">
        <v>5368</v>
      </c>
      <c r="L546" t="s">
        <v>159</v>
      </c>
      <c r="M546">
        <v>1</v>
      </c>
      <c r="N546">
        <v>1</v>
      </c>
      <c r="O546" t="s">
        <v>648</v>
      </c>
      <c r="P546" t="s">
        <v>24</v>
      </c>
      <c r="Q546" t="s">
        <v>25</v>
      </c>
      <c r="R546">
        <f t="shared" si="36"/>
        <v>0</v>
      </c>
      <c r="S546">
        <f t="shared" si="37"/>
        <v>0</v>
      </c>
      <c r="T546" s="7" t="s">
        <v>4164</v>
      </c>
      <c r="U546">
        <f t="shared" si="34"/>
        <v>2</v>
      </c>
      <c r="V546" t="s">
        <v>4705</v>
      </c>
      <c r="W546">
        <f t="shared" si="35"/>
        <v>0</v>
      </c>
      <c r="AA546" t="s">
        <v>2929</v>
      </c>
      <c r="AB546">
        <v>13.7</v>
      </c>
      <c r="AC546">
        <v>0.01</v>
      </c>
      <c r="AD546" t="s">
        <v>2929</v>
      </c>
      <c r="AE546">
        <v>0.01</v>
      </c>
      <c r="AF546">
        <v>1</v>
      </c>
    </row>
    <row r="547" spans="1:32" x14ac:dyDescent="0.25">
      <c r="A547" t="s">
        <v>2738</v>
      </c>
      <c r="B547" t="s">
        <v>2738</v>
      </c>
      <c r="C547">
        <v>16.04</v>
      </c>
      <c r="D547">
        <v>1189.5153</v>
      </c>
      <c r="E547">
        <v>9</v>
      </c>
      <c r="F547">
        <v>-0.2</v>
      </c>
      <c r="G547">
        <v>595.76480000000004</v>
      </c>
      <c r="H547">
        <v>36.71</v>
      </c>
      <c r="I547" s="1">
        <v>370000</v>
      </c>
      <c r="J547">
        <v>19</v>
      </c>
      <c r="K547">
        <v>9952</v>
      </c>
      <c r="L547" t="s">
        <v>159</v>
      </c>
      <c r="M547">
        <v>1</v>
      </c>
      <c r="N547">
        <v>1</v>
      </c>
      <c r="O547" t="s">
        <v>648</v>
      </c>
      <c r="R547">
        <f t="shared" si="36"/>
        <v>0</v>
      </c>
      <c r="S547">
        <f t="shared" si="37"/>
        <v>0</v>
      </c>
      <c r="T547" s="7" t="s">
        <v>4165</v>
      </c>
      <c r="U547">
        <f t="shared" si="34"/>
        <v>0</v>
      </c>
      <c r="V547" t="s">
        <v>4706</v>
      </c>
      <c r="W547">
        <f t="shared" si="35"/>
        <v>0</v>
      </c>
      <c r="AA547" t="s">
        <v>2738</v>
      </c>
      <c r="AB547">
        <v>5995.4</v>
      </c>
      <c r="AC547">
        <v>2</v>
      </c>
      <c r="AD547" t="s">
        <v>2738</v>
      </c>
      <c r="AE547">
        <v>2</v>
      </c>
      <c r="AF547">
        <v>1</v>
      </c>
    </row>
    <row r="548" spans="1:32" x14ac:dyDescent="0.25">
      <c r="A548" t="s">
        <v>1317</v>
      </c>
      <c r="B548" t="s">
        <v>1317</v>
      </c>
      <c r="C548">
        <v>27.43</v>
      </c>
      <c r="D548">
        <v>1078.7086999999999</v>
      </c>
      <c r="E548">
        <v>9</v>
      </c>
      <c r="F548">
        <v>0.1</v>
      </c>
      <c r="G548">
        <v>540.36170000000004</v>
      </c>
      <c r="H548">
        <v>27.63</v>
      </c>
      <c r="I548" s="1">
        <v>151000000</v>
      </c>
      <c r="J548">
        <v>20</v>
      </c>
      <c r="K548">
        <v>6611</v>
      </c>
      <c r="L548" t="s">
        <v>68</v>
      </c>
      <c r="M548">
        <v>3</v>
      </c>
      <c r="N548">
        <v>3</v>
      </c>
      <c r="O548" t="s">
        <v>1318</v>
      </c>
      <c r="R548">
        <f t="shared" si="36"/>
        <v>0</v>
      </c>
      <c r="S548">
        <f t="shared" si="37"/>
        <v>0</v>
      </c>
      <c r="T548" s="7" t="s">
        <v>4166</v>
      </c>
      <c r="U548">
        <f t="shared" si="34"/>
        <v>0</v>
      </c>
      <c r="V548" t="s">
        <v>4707</v>
      </c>
      <c r="W548">
        <f t="shared" si="35"/>
        <v>0</v>
      </c>
      <c r="AA548" t="s">
        <v>1317</v>
      </c>
      <c r="AB548">
        <v>245</v>
      </c>
      <c r="AC548">
        <v>0.15</v>
      </c>
      <c r="AD548" t="s">
        <v>1317</v>
      </c>
      <c r="AE548">
        <v>0.15</v>
      </c>
      <c r="AF548">
        <v>1</v>
      </c>
    </row>
    <row r="549" spans="1:32" x14ac:dyDescent="0.25">
      <c r="A549" t="s">
        <v>645</v>
      </c>
      <c r="B549" t="s">
        <v>645</v>
      </c>
      <c r="C549">
        <v>33.22</v>
      </c>
      <c r="D549">
        <v>844.5018</v>
      </c>
      <c r="E549">
        <v>9</v>
      </c>
      <c r="F549">
        <v>0.5</v>
      </c>
      <c r="G549">
        <v>423.25839999999999</v>
      </c>
      <c r="H549">
        <v>38.119999999999997</v>
      </c>
      <c r="I549" s="1">
        <v>2970000</v>
      </c>
      <c r="J549">
        <v>19</v>
      </c>
      <c r="K549">
        <v>10427</v>
      </c>
      <c r="L549" t="s">
        <v>159</v>
      </c>
      <c r="M549">
        <v>7</v>
      </c>
      <c r="N549">
        <v>7</v>
      </c>
      <c r="O549" t="s">
        <v>646</v>
      </c>
      <c r="R549">
        <f t="shared" si="36"/>
        <v>0</v>
      </c>
      <c r="S549">
        <f t="shared" si="37"/>
        <v>0</v>
      </c>
      <c r="T549" s="7" t="s">
        <v>4167</v>
      </c>
      <c r="U549">
        <f t="shared" si="34"/>
        <v>0</v>
      </c>
      <c r="V549" t="s">
        <v>4708</v>
      </c>
      <c r="W549">
        <f t="shared" si="35"/>
        <v>0</v>
      </c>
      <c r="AA549" t="s">
        <v>645</v>
      </c>
      <c r="AB549">
        <v>44913.8</v>
      </c>
      <c r="AC549">
        <v>65</v>
      </c>
      <c r="AD549" t="s">
        <v>645</v>
      </c>
      <c r="AE549">
        <v>65</v>
      </c>
      <c r="AF549">
        <v>0</v>
      </c>
    </row>
    <row r="550" spans="1:32" x14ac:dyDescent="0.25">
      <c r="A550" t="s">
        <v>1216</v>
      </c>
      <c r="B550" t="s">
        <v>1216</v>
      </c>
      <c r="C550">
        <v>28.31</v>
      </c>
      <c r="D550">
        <v>1137.5454</v>
      </c>
      <c r="E550">
        <v>9</v>
      </c>
      <c r="F550">
        <v>1.2</v>
      </c>
      <c r="G550">
        <v>569.78060000000005</v>
      </c>
      <c r="H550">
        <v>23.27</v>
      </c>
      <c r="I550" s="1">
        <v>226000</v>
      </c>
      <c r="J550">
        <v>17</v>
      </c>
      <c r="K550">
        <v>5564</v>
      </c>
      <c r="L550" t="s">
        <v>87</v>
      </c>
      <c r="M550">
        <v>1</v>
      </c>
      <c r="N550">
        <v>1</v>
      </c>
      <c r="O550" t="s">
        <v>1217</v>
      </c>
      <c r="R550">
        <f t="shared" si="36"/>
        <v>0</v>
      </c>
      <c r="S550">
        <f t="shared" si="37"/>
        <v>0</v>
      </c>
      <c r="T550" s="7" t="s">
        <v>4168</v>
      </c>
      <c r="U550">
        <f t="shared" si="34"/>
        <v>0</v>
      </c>
      <c r="V550" t="s">
        <v>4709</v>
      </c>
      <c r="W550">
        <f t="shared" si="35"/>
        <v>0</v>
      </c>
      <c r="AA550" t="s">
        <v>1216</v>
      </c>
      <c r="AB550">
        <v>17689.8</v>
      </c>
      <c r="AC550">
        <v>7</v>
      </c>
      <c r="AD550" t="s">
        <v>1216</v>
      </c>
      <c r="AE550">
        <v>7</v>
      </c>
      <c r="AF550">
        <v>0</v>
      </c>
    </row>
    <row r="551" spans="1:32" x14ac:dyDescent="0.25">
      <c r="A551" t="s">
        <v>2762</v>
      </c>
      <c r="B551" t="s">
        <v>2762</v>
      </c>
      <c r="C551">
        <v>15.9</v>
      </c>
      <c r="D551">
        <v>1058.5509</v>
      </c>
      <c r="E551">
        <v>9</v>
      </c>
      <c r="F551">
        <v>-1.4</v>
      </c>
      <c r="G551">
        <v>530.28200000000004</v>
      </c>
      <c r="H551">
        <v>31.02</v>
      </c>
      <c r="I551" s="1">
        <v>521000</v>
      </c>
      <c r="J551">
        <v>18</v>
      </c>
      <c r="K551">
        <v>8068</v>
      </c>
      <c r="L551" t="s">
        <v>141</v>
      </c>
      <c r="M551">
        <v>1</v>
      </c>
      <c r="N551">
        <v>1</v>
      </c>
      <c r="O551" t="s">
        <v>2525</v>
      </c>
      <c r="R551">
        <f t="shared" si="36"/>
        <v>0</v>
      </c>
      <c r="S551">
        <f t="shared" si="37"/>
        <v>0</v>
      </c>
      <c r="T551" s="7" t="s">
        <v>4169</v>
      </c>
      <c r="U551">
        <f t="shared" si="34"/>
        <v>0</v>
      </c>
      <c r="V551" t="s">
        <v>4710</v>
      </c>
      <c r="W551">
        <f t="shared" si="35"/>
        <v>0</v>
      </c>
      <c r="AA551" t="s">
        <v>2762</v>
      </c>
      <c r="AB551">
        <v>21857.1</v>
      </c>
      <c r="AC551">
        <v>9</v>
      </c>
      <c r="AD551" t="s">
        <v>2762</v>
      </c>
      <c r="AE551">
        <v>9</v>
      </c>
      <c r="AF551">
        <v>0</v>
      </c>
    </row>
    <row r="552" spans="1:32" x14ac:dyDescent="0.25">
      <c r="A552" t="s">
        <v>2548</v>
      </c>
      <c r="B552" t="s">
        <v>2548</v>
      </c>
      <c r="C552">
        <v>17.41</v>
      </c>
      <c r="D552">
        <v>1028.5443</v>
      </c>
      <c r="E552">
        <v>9</v>
      </c>
      <c r="F552">
        <v>-0.3</v>
      </c>
      <c r="G552">
        <v>515.27930000000003</v>
      </c>
      <c r="H552">
        <v>64.34</v>
      </c>
      <c r="I552" s="1">
        <v>2600000</v>
      </c>
      <c r="J552">
        <v>20</v>
      </c>
      <c r="K552">
        <v>19310</v>
      </c>
      <c r="L552" t="s">
        <v>68</v>
      </c>
      <c r="M552">
        <v>2</v>
      </c>
      <c r="N552">
        <v>2</v>
      </c>
      <c r="O552" t="s">
        <v>2549</v>
      </c>
      <c r="R552">
        <f t="shared" si="36"/>
        <v>0</v>
      </c>
      <c r="S552">
        <f t="shared" si="37"/>
        <v>0</v>
      </c>
      <c r="T552" s="7" t="s">
        <v>4170</v>
      </c>
      <c r="U552">
        <f t="shared" si="34"/>
        <v>0</v>
      </c>
      <c r="V552" t="s">
        <v>4711</v>
      </c>
      <c r="W552">
        <f t="shared" si="35"/>
        <v>0</v>
      </c>
      <c r="AA552" t="s">
        <v>2548</v>
      </c>
      <c r="AB552">
        <v>68.5</v>
      </c>
      <c r="AC552">
        <v>0.04</v>
      </c>
      <c r="AD552" t="s">
        <v>2548</v>
      </c>
      <c r="AE552">
        <v>0.04</v>
      </c>
      <c r="AF552">
        <v>1</v>
      </c>
    </row>
    <row r="553" spans="1:32" x14ac:dyDescent="0.25">
      <c r="A553" t="s">
        <v>2044</v>
      </c>
      <c r="B553" t="s">
        <v>2044</v>
      </c>
      <c r="C553">
        <v>21.9</v>
      </c>
      <c r="D553">
        <v>999.52359999999999</v>
      </c>
      <c r="E553">
        <v>9</v>
      </c>
      <c r="F553">
        <v>2.2000000000000002</v>
      </c>
      <c r="G553">
        <v>500.77019999999999</v>
      </c>
      <c r="H553">
        <v>29.42</v>
      </c>
      <c r="I553" s="1">
        <v>1230000</v>
      </c>
      <c r="J553">
        <v>13</v>
      </c>
      <c r="K553">
        <v>6814</v>
      </c>
      <c r="L553" t="s">
        <v>20</v>
      </c>
      <c r="M553">
        <v>5</v>
      </c>
      <c r="N553">
        <v>5</v>
      </c>
      <c r="O553" t="s">
        <v>2045</v>
      </c>
      <c r="R553">
        <f t="shared" si="36"/>
        <v>0</v>
      </c>
      <c r="S553">
        <f t="shared" si="37"/>
        <v>0</v>
      </c>
      <c r="T553" s="7" t="s">
        <v>4171</v>
      </c>
      <c r="U553">
        <f t="shared" si="34"/>
        <v>0</v>
      </c>
      <c r="V553" t="s">
        <v>4712</v>
      </c>
      <c r="W553">
        <f t="shared" si="35"/>
        <v>0</v>
      </c>
      <c r="AA553" t="s">
        <v>2044</v>
      </c>
      <c r="AB553">
        <v>46624.5</v>
      </c>
      <c r="AC553">
        <v>80</v>
      </c>
      <c r="AD553" t="s">
        <v>2044</v>
      </c>
      <c r="AE553">
        <v>80</v>
      </c>
      <c r="AF553">
        <v>0</v>
      </c>
    </row>
    <row r="554" spans="1:32" x14ac:dyDescent="0.25">
      <c r="A554" t="s">
        <v>2891</v>
      </c>
      <c r="B554" t="s">
        <v>2060</v>
      </c>
      <c r="C554">
        <v>21.8</v>
      </c>
      <c r="D554">
        <v>1124.576</v>
      </c>
      <c r="E554">
        <v>9</v>
      </c>
      <c r="F554">
        <v>0.2</v>
      </c>
      <c r="G554">
        <v>563.29539999999997</v>
      </c>
      <c r="H554">
        <v>23.07</v>
      </c>
      <c r="I554" s="1">
        <v>379000</v>
      </c>
      <c r="J554">
        <v>19</v>
      </c>
      <c r="K554">
        <v>5363</v>
      </c>
      <c r="L554" t="s">
        <v>159</v>
      </c>
      <c r="M554">
        <v>1</v>
      </c>
      <c r="N554">
        <v>1</v>
      </c>
      <c r="O554" t="s">
        <v>2045</v>
      </c>
      <c r="P554" t="s">
        <v>24</v>
      </c>
      <c r="Q554" t="s">
        <v>204</v>
      </c>
      <c r="R554">
        <f t="shared" si="36"/>
        <v>0</v>
      </c>
      <c r="S554">
        <f t="shared" si="37"/>
        <v>0</v>
      </c>
      <c r="T554" s="7" t="s">
        <v>4172</v>
      </c>
      <c r="U554">
        <f t="shared" si="34"/>
        <v>0</v>
      </c>
      <c r="V554" t="s">
        <v>4713</v>
      </c>
      <c r="W554">
        <f t="shared" si="35"/>
        <v>0</v>
      </c>
      <c r="AA554" t="s">
        <v>2891</v>
      </c>
      <c r="AB554">
        <v>207.4</v>
      </c>
      <c r="AC554">
        <v>0.125</v>
      </c>
      <c r="AD554" t="s">
        <v>2891</v>
      </c>
      <c r="AE554">
        <v>0.125</v>
      </c>
      <c r="AF554">
        <v>1</v>
      </c>
    </row>
    <row r="555" spans="1:32" x14ac:dyDescent="0.25">
      <c r="A555" t="s">
        <v>1719</v>
      </c>
      <c r="B555" t="s">
        <v>1719</v>
      </c>
      <c r="C555">
        <v>24.55</v>
      </c>
      <c r="D555">
        <v>1115.6126999999999</v>
      </c>
      <c r="E555">
        <v>9</v>
      </c>
      <c r="F555">
        <v>1</v>
      </c>
      <c r="G555">
        <v>558.81410000000005</v>
      </c>
      <c r="H555">
        <v>41.19</v>
      </c>
      <c r="I555" s="1">
        <v>691000</v>
      </c>
      <c r="J555">
        <v>13</v>
      </c>
      <c r="K555">
        <v>10674</v>
      </c>
      <c r="L555" t="s">
        <v>20</v>
      </c>
      <c r="M555">
        <v>1</v>
      </c>
      <c r="N555">
        <v>1</v>
      </c>
      <c r="O555" t="s">
        <v>1720</v>
      </c>
      <c r="R555">
        <f t="shared" si="36"/>
        <v>0</v>
      </c>
      <c r="S555">
        <f t="shared" si="37"/>
        <v>0</v>
      </c>
      <c r="T555" s="7" t="s">
        <v>4173</v>
      </c>
      <c r="U555">
        <f t="shared" si="34"/>
        <v>0</v>
      </c>
      <c r="V555" t="s">
        <v>4714</v>
      </c>
      <c r="W555">
        <f t="shared" si="35"/>
        <v>0</v>
      </c>
      <c r="AA555" t="s">
        <v>1719</v>
      </c>
      <c r="AB555">
        <v>433.2</v>
      </c>
      <c r="AC555">
        <v>0.25</v>
      </c>
      <c r="AD555" t="s">
        <v>1719</v>
      </c>
      <c r="AE555">
        <v>0.25</v>
      </c>
      <c r="AF555">
        <v>1</v>
      </c>
    </row>
    <row r="556" spans="1:32" x14ac:dyDescent="0.25">
      <c r="A556" t="s">
        <v>2889</v>
      </c>
      <c r="B556" t="s">
        <v>2034</v>
      </c>
      <c r="C556">
        <v>21.99</v>
      </c>
      <c r="D556">
        <v>1050.4838</v>
      </c>
      <c r="E556">
        <v>9</v>
      </c>
      <c r="F556">
        <v>-0.1</v>
      </c>
      <c r="G556">
        <v>526.2491</v>
      </c>
      <c r="H556">
        <v>20.16</v>
      </c>
      <c r="I556" s="1">
        <v>294000</v>
      </c>
      <c r="J556">
        <v>18</v>
      </c>
      <c r="K556">
        <v>4615</v>
      </c>
      <c r="L556" t="s">
        <v>141</v>
      </c>
      <c r="M556">
        <v>1</v>
      </c>
      <c r="N556">
        <v>1</v>
      </c>
      <c r="O556" t="s">
        <v>1720</v>
      </c>
      <c r="P556" t="s">
        <v>24</v>
      </c>
      <c r="Q556" t="s">
        <v>2035</v>
      </c>
      <c r="R556">
        <f t="shared" si="36"/>
        <v>0</v>
      </c>
      <c r="S556">
        <f t="shared" si="37"/>
        <v>0</v>
      </c>
      <c r="T556" s="7" t="s">
        <v>4174</v>
      </c>
      <c r="U556">
        <f t="shared" si="34"/>
        <v>0</v>
      </c>
      <c r="V556" t="s">
        <v>3774</v>
      </c>
      <c r="W556">
        <f t="shared" si="35"/>
        <v>0</v>
      </c>
      <c r="AA556" t="s">
        <v>2889</v>
      </c>
      <c r="AB556">
        <v>33384.400000000001</v>
      </c>
      <c r="AC556">
        <v>21</v>
      </c>
      <c r="AD556" t="s">
        <v>2889</v>
      </c>
      <c r="AE556">
        <v>21</v>
      </c>
      <c r="AF556">
        <v>0</v>
      </c>
    </row>
    <row r="557" spans="1:32" x14ac:dyDescent="0.25">
      <c r="A557" t="s">
        <v>2937</v>
      </c>
      <c r="B557" t="s">
        <v>2610</v>
      </c>
      <c r="C557">
        <v>16.87</v>
      </c>
      <c r="D557">
        <v>1210.6280999999999</v>
      </c>
      <c r="E557">
        <v>9</v>
      </c>
      <c r="F557">
        <v>3.5</v>
      </c>
      <c r="G557">
        <v>404.5514</v>
      </c>
      <c r="H557">
        <v>36.340000000000003</v>
      </c>
      <c r="I557" s="1">
        <v>244000</v>
      </c>
      <c r="J557">
        <v>14</v>
      </c>
      <c r="K557">
        <v>9470</v>
      </c>
      <c r="L557" t="s">
        <v>17</v>
      </c>
      <c r="M557">
        <v>1</v>
      </c>
      <c r="N557">
        <v>1</v>
      </c>
      <c r="O557" t="s">
        <v>2611</v>
      </c>
      <c r="P557" t="s">
        <v>24</v>
      </c>
      <c r="Q557" t="s">
        <v>245</v>
      </c>
      <c r="R557">
        <f t="shared" si="36"/>
        <v>0</v>
      </c>
      <c r="S557">
        <f t="shared" si="37"/>
        <v>0</v>
      </c>
      <c r="T557" s="7" t="s">
        <v>4175</v>
      </c>
      <c r="U557">
        <f t="shared" si="34"/>
        <v>0</v>
      </c>
      <c r="V557" t="s">
        <v>4715</v>
      </c>
      <c r="W557">
        <f t="shared" si="35"/>
        <v>0</v>
      </c>
      <c r="AA557" t="s">
        <v>2937</v>
      </c>
      <c r="AB557">
        <v>12.2</v>
      </c>
      <c r="AC557">
        <v>0.01</v>
      </c>
      <c r="AD557" t="s">
        <v>2937</v>
      </c>
      <c r="AE557">
        <v>0.01</v>
      </c>
      <c r="AF557">
        <v>1</v>
      </c>
    </row>
    <row r="558" spans="1:32" x14ac:dyDescent="0.25">
      <c r="A558" t="s">
        <v>1250</v>
      </c>
      <c r="B558" t="s">
        <v>1250</v>
      </c>
      <c r="C558">
        <v>28.04</v>
      </c>
      <c r="D558">
        <v>927.55020000000002</v>
      </c>
      <c r="E558">
        <v>9</v>
      </c>
      <c r="F558">
        <v>3.2</v>
      </c>
      <c r="G558">
        <v>464.78379999999999</v>
      </c>
      <c r="H558">
        <v>42.1</v>
      </c>
      <c r="I558" s="1">
        <v>981000</v>
      </c>
      <c r="J558">
        <v>12</v>
      </c>
      <c r="K558">
        <v>11638</v>
      </c>
      <c r="L558" t="s">
        <v>167</v>
      </c>
      <c r="M558">
        <v>1</v>
      </c>
      <c r="N558">
        <v>1</v>
      </c>
      <c r="O558" t="s">
        <v>1251</v>
      </c>
      <c r="R558">
        <f t="shared" si="36"/>
        <v>0</v>
      </c>
      <c r="S558">
        <f t="shared" si="37"/>
        <v>0</v>
      </c>
      <c r="T558" s="7" t="s">
        <v>4176</v>
      </c>
      <c r="U558">
        <f t="shared" si="34"/>
        <v>0</v>
      </c>
      <c r="V558" t="s">
        <v>4716</v>
      </c>
      <c r="W558">
        <f t="shared" si="35"/>
        <v>0</v>
      </c>
      <c r="AA558" t="s">
        <v>1250</v>
      </c>
      <c r="AB558">
        <v>43709</v>
      </c>
      <c r="AC558">
        <v>55</v>
      </c>
      <c r="AD558" t="s">
        <v>1250</v>
      </c>
      <c r="AE558">
        <v>55</v>
      </c>
      <c r="AF558">
        <v>0</v>
      </c>
    </row>
    <row r="559" spans="1:32" x14ac:dyDescent="0.25">
      <c r="A559" t="s">
        <v>1434</v>
      </c>
      <c r="B559" t="s">
        <v>1434</v>
      </c>
      <c r="C559">
        <v>26.6</v>
      </c>
      <c r="D559">
        <v>1227.6472000000001</v>
      </c>
      <c r="E559">
        <v>9</v>
      </c>
      <c r="F559">
        <v>1.2</v>
      </c>
      <c r="G559">
        <v>410.2235</v>
      </c>
      <c r="H559">
        <v>23.72</v>
      </c>
      <c r="I559" s="1">
        <v>7080000</v>
      </c>
      <c r="J559">
        <v>17</v>
      </c>
      <c r="K559">
        <v>5707</v>
      </c>
      <c r="L559" t="s">
        <v>87</v>
      </c>
      <c r="M559">
        <v>2</v>
      </c>
      <c r="N559">
        <v>2</v>
      </c>
      <c r="O559" t="s">
        <v>1435</v>
      </c>
      <c r="R559">
        <f t="shared" si="36"/>
        <v>0</v>
      </c>
      <c r="S559">
        <f t="shared" si="37"/>
        <v>0</v>
      </c>
      <c r="T559" s="7" t="s">
        <v>4177</v>
      </c>
      <c r="U559">
        <f t="shared" si="34"/>
        <v>0</v>
      </c>
      <c r="V559" t="s">
        <v>4717</v>
      </c>
      <c r="W559">
        <f t="shared" si="35"/>
        <v>0</v>
      </c>
      <c r="AA559" t="s">
        <v>1434</v>
      </c>
      <c r="AB559">
        <v>13.9</v>
      </c>
      <c r="AC559">
        <v>0.01</v>
      </c>
      <c r="AD559" t="s">
        <v>1434</v>
      </c>
      <c r="AE559">
        <v>0.01</v>
      </c>
      <c r="AF559">
        <v>1</v>
      </c>
    </row>
    <row r="560" spans="1:32" x14ac:dyDescent="0.25">
      <c r="A560" t="s">
        <v>258</v>
      </c>
      <c r="B560" t="s">
        <v>258</v>
      </c>
      <c r="C560">
        <v>38.42</v>
      </c>
      <c r="D560">
        <v>1125.6294</v>
      </c>
      <c r="E560">
        <v>9</v>
      </c>
      <c r="F560">
        <v>-0.9</v>
      </c>
      <c r="G560">
        <v>563.82150000000001</v>
      </c>
      <c r="H560">
        <v>29.56</v>
      </c>
      <c r="I560" s="1">
        <v>6330000</v>
      </c>
      <c r="J560">
        <v>12</v>
      </c>
      <c r="K560">
        <v>7339</v>
      </c>
      <c r="L560" t="s">
        <v>167</v>
      </c>
      <c r="M560">
        <v>2</v>
      </c>
      <c r="N560">
        <v>2</v>
      </c>
      <c r="O560" t="s">
        <v>259</v>
      </c>
      <c r="R560">
        <f t="shared" si="36"/>
        <v>0</v>
      </c>
      <c r="S560">
        <f t="shared" si="37"/>
        <v>0</v>
      </c>
      <c r="T560" s="7" t="s">
        <v>4178</v>
      </c>
      <c r="U560">
        <f t="shared" si="34"/>
        <v>0</v>
      </c>
      <c r="V560" t="s">
        <v>4056</v>
      </c>
      <c r="W560">
        <f t="shared" si="35"/>
        <v>0</v>
      </c>
      <c r="AA560" t="s">
        <v>258</v>
      </c>
      <c r="AB560">
        <v>264.60000000000002</v>
      </c>
      <c r="AC560">
        <v>0.15</v>
      </c>
      <c r="AD560" t="s">
        <v>258</v>
      </c>
      <c r="AE560">
        <v>0.15</v>
      </c>
      <c r="AF560">
        <v>1</v>
      </c>
    </row>
    <row r="561" spans="1:32" x14ac:dyDescent="0.25">
      <c r="A561" t="s">
        <v>2873</v>
      </c>
      <c r="B561" t="s">
        <v>1779</v>
      </c>
      <c r="C561">
        <v>24.04</v>
      </c>
      <c r="D561">
        <v>1207.6495</v>
      </c>
      <c r="E561">
        <v>9</v>
      </c>
      <c r="F561">
        <v>-0.5</v>
      </c>
      <c r="G561">
        <v>403.55689999999998</v>
      </c>
      <c r="H561">
        <v>24.06</v>
      </c>
      <c r="I561" s="1">
        <v>640000</v>
      </c>
      <c r="J561">
        <v>20</v>
      </c>
      <c r="K561">
        <v>5575</v>
      </c>
      <c r="L561" t="s">
        <v>68</v>
      </c>
      <c r="M561">
        <v>1</v>
      </c>
      <c r="N561">
        <v>1</v>
      </c>
      <c r="O561" t="s">
        <v>1780</v>
      </c>
      <c r="P561" t="s">
        <v>24</v>
      </c>
      <c r="Q561" t="s">
        <v>245</v>
      </c>
      <c r="R561">
        <f t="shared" si="36"/>
        <v>0</v>
      </c>
      <c r="S561">
        <f t="shared" si="37"/>
        <v>0</v>
      </c>
      <c r="T561" s="7" t="s">
        <v>4179</v>
      </c>
      <c r="U561">
        <f t="shared" si="34"/>
        <v>0</v>
      </c>
      <c r="V561" t="s">
        <v>3709</v>
      </c>
      <c r="W561">
        <f t="shared" si="35"/>
        <v>0</v>
      </c>
      <c r="AA561" t="s">
        <v>2873</v>
      </c>
      <c r="AB561">
        <v>4362.8999999999996</v>
      </c>
      <c r="AC561">
        <v>1.5</v>
      </c>
      <c r="AD561" t="s">
        <v>2873</v>
      </c>
      <c r="AE561">
        <v>1.5</v>
      </c>
      <c r="AF561">
        <v>1</v>
      </c>
    </row>
    <row r="562" spans="1:32" x14ac:dyDescent="0.25">
      <c r="A562" t="s">
        <v>772</v>
      </c>
      <c r="B562" t="s">
        <v>772</v>
      </c>
      <c r="C562">
        <v>31.98</v>
      </c>
      <c r="D562">
        <v>1060.4978000000001</v>
      </c>
      <c r="E562">
        <v>9</v>
      </c>
      <c r="F562">
        <v>0.3</v>
      </c>
      <c r="G562">
        <v>531.25630000000001</v>
      </c>
      <c r="H562">
        <v>43.09</v>
      </c>
      <c r="I562" s="1">
        <v>1460000</v>
      </c>
      <c r="J562">
        <v>12</v>
      </c>
      <c r="K562">
        <v>11979</v>
      </c>
      <c r="L562" t="s">
        <v>167</v>
      </c>
      <c r="M562">
        <v>2</v>
      </c>
      <c r="N562">
        <v>2</v>
      </c>
      <c r="O562" t="s">
        <v>773</v>
      </c>
      <c r="R562">
        <f t="shared" si="36"/>
        <v>0</v>
      </c>
      <c r="S562">
        <f t="shared" si="37"/>
        <v>0</v>
      </c>
      <c r="T562" s="7" t="s">
        <v>4180</v>
      </c>
      <c r="U562">
        <f t="shared" si="34"/>
        <v>0</v>
      </c>
      <c r="V562" t="s">
        <v>4718</v>
      </c>
      <c r="W562">
        <f t="shared" si="35"/>
        <v>0</v>
      </c>
      <c r="AA562" t="s">
        <v>772</v>
      </c>
      <c r="AB562">
        <v>39294.199999999997</v>
      </c>
      <c r="AC562">
        <v>34</v>
      </c>
      <c r="AD562" t="s">
        <v>772</v>
      </c>
      <c r="AE562">
        <v>34</v>
      </c>
      <c r="AF562">
        <v>0</v>
      </c>
    </row>
    <row r="563" spans="1:32" x14ac:dyDescent="0.25">
      <c r="A563" t="s">
        <v>1898</v>
      </c>
      <c r="B563" t="s">
        <v>1898</v>
      </c>
      <c r="C563">
        <v>23.1</v>
      </c>
      <c r="D563">
        <v>1026.5458000000001</v>
      </c>
      <c r="E563">
        <v>9</v>
      </c>
      <c r="F563">
        <v>1.9</v>
      </c>
      <c r="G563">
        <v>514.28110000000004</v>
      </c>
      <c r="H563">
        <v>28.91</v>
      </c>
      <c r="I563" s="1">
        <v>1240000</v>
      </c>
      <c r="J563">
        <v>17</v>
      </c>
      <c r="K563">
        <v>7267</v>
      </c>
      <c r="L563" t="s">
        <v>87</v>
      </c>
      <c r="M563">
        <v>1</v>
      </c>
      <c r="N563">
        <v>1</v>
      </c>
      <c r="O563" t="s">
        <v>995</v>
      </c>
      <c r="R563">
        <f t="shared" si="36"/>
        <v>0</v>
      </c>
      <c r="S563">
        <f t="shared" si="37"/>
        <v>0</v>
      </c>
      <c r="T563" s="7" t="s">
        <v>4181</v>
      </c>
      <c r="U563">
        <f t="shared" si="34"/>
        <v>0</v>
      </c>
      <c r="V563" t="s">
        <v>4719</v>
      </c>
      <c r="W563">
        <f t="shared" si="35"/>
        <v>0</v>
      </c>
      <c r="AA563" t="s">
        <v>1898</v>
      </c>
      <c r="AB563">
        <v>5490.5</v>
      </c>
      <c r="AC563">
        <v>1.9</v>
      </c>
      <c r="AD563" t="s">
        <v>1898</v>
      </c>
      <c r="AE563">
        <v>1.9</v>
      </c>
      <c r="AF563">
        <v>1</v>
      </c>
    </row>
    <row r="564" spans="1:32" x14ac:dyDescent="0.25">
      <c r="A564" t="s">
        <v>2601</v>
      </c>
      <c r="B564" t="s">
        <v>2601</v>
      </c>
      <c r="C564">
        <v>16.989999999999998</v>
      </c>
      <c r="D564">
        <v>977.55460000000005</v>
      </c>
      <c r="E564">
        <v>9</v>
      </c>
      <c r="F564">
        <v>5</v>
      </c>
      <c r="G564">
        <v>489.78699999999998</v>
      </c>
      <c r="H564">
        <v>24.52</v>
      </c>
      <c r="I564" s="1">
        <v>367000</v>
      </c>
      <c r="J564">
        <v>17</v>
      </c>
      <c r="K564">
        <v>5955</v>
      </c>
      <c r="L564" t="s">
        <v>87</v>
      </c>
      <c r="M564">
        <v>1</v>
      </c>
      <c r="N564">
        <v>1</v>
      </c>
      <c r="O564" t="s">
        <v>995</v>
      </c>
      <c r="R564">
        <f t="shared" si="36"/>
        <v>0</v>
      </c>
      <c r="S564">
        <f t="shared" si="37"/>
        <v>0</v>
      </c>
      <c r="T564" s="7" t="s">
        <v>4182</v>
      </c>
      <c r="U564">
        <f t="shared" si="34"/>
        <v>0</v>
      </c>
      <c r="V564" t="s">
        <v>4720</v>
      </c>
      <c r="W564">
        <f t="shared" si="35"/>
        <v>0</v>
      </c>
      <c r="AA564" t="s">
        <v>2601</v>
      </c>
      <c r="AB564">
        <v>38201.300000000003</v>
      </c>
      <c r="AC564">
        <v>31</v>
      </c>
      <c r="AD564" t="s">
        <v>2601</v>
      </c>
      <c r="AE564">
        <v>31</v>
      </c>
      <c r="AF564">
        <v>0</v>
      </c>
    </row>
    <row r="565" spans="1:32" x14ac:dyDescent="0.25">
      <c r="A565" t="s">
        <v>1022</v>
      </c>
      <c r="B565" t="s">
        <v>1022</v>
      </c>
      <c r="C565">
        <v>29.61</v>
      </c>
      <c r="D565">
        <v>1134.5780999999999</v>
      </c>
      <c r="E565">
        <v>9</v>
      </c>
      <c r="F565">
        <v>0.5</v>
      </c>
      <c r="G565">
        <v>568.29660000000001</v>
      </c>
      <c r="H565">
        <v>32.24</v>
      </c>
      <c r="I565" s="1">
        <v>7850000</v>
      </c>
      <c r="J565">
        <v>18</v>
      </c>
      <c r="K565">
        <v>8464</v>
      </c>
      <c r="L565" t="s">
        <v>141</v>
      </c>
      <c r="M565">
        <v>2</v>
      </c>
      <c r="N565">
        <v>2</v>
      </c>
      <c r="O565" t="s">
        <v>1023</v>
      </c>
      <c r="R565">
        <f t="shared" si="36"/>
        <v>0</v>
      </c>
      <c r="S565">
        <f t="shared" si="37"/>
        <v>1</v>
      </c>
      <c r="T565" s="7" t="s">
        <v>4183</v>
      </c>
      <c r="U565">
        <f t="shared" si="34"/>
        <v>0</v>
      </c>
      <c r="V565" t="s">
        <v>4721</v>
      </c>
      <c r="W565">
        <f t="shared" si="35"/>
        <v>0</v>
      </c>
      <c r="AA565" t="s">
        <v>1022</v>
      </c>
      <c r="AB565">
        <v>346.3</v>
      </c>
      <c r="AC565">
        <v>0.2</v>
      </c>
      <c r="AD565" t="s">
        <v>1022</v>
      </c>
      <c r="AE565">
        <v>0.2</v>
      </c>
      <c r="AF565">
        <v>1</v>
      </c>
    </row>
    <row r="566" spans="1:32" x14ac:dyDescent="0.25">
      <c r="A566" t="s">
        <v>2255</v>
      </c>
      <c r="B566" t="s">
        <v>2255</v>
      </c>
      <c r="C566">
        <v>19.899999999999999</v>
      </c>
      <c r="D566">
        <v>927.55020000000002</v>
      </c>
      <c r="E566">
        <v>9</v>
      </c>
      <c r="F566">
        <v>-2</v>
      </c>
      <c r="G566">
        <v>464.78140000000002</v>
      </c>
      <c r="H566">
        <v>33.549999999999997</v>
      </c>
      <c r="I566" s="1">
        <v>3290000</v>
      </c>
      <c r="J566">
        <v>19</v>
      </c>
      <c r="K566">
        <v>8851</v>
      </c>
      <c r="L566" t="s">
        <v>159</v>
      </c>
      <c r="M566">
        <v>2</v>
      </c>
      <c r="N566">
        <v>2</v>
      </c>
      <c r="O566" t="s">
        <v>1023</v>
      </c>
      <c r="R566">
        <f t="shared" si="36"/>
        <v>0</v>
      </c>
      <c r="S566">
        <f t="shared" si="37"/>
        <v>1</v>
      </c>
      <c r="T566" s="7" t="s">
        <v>4184</v>
      </c>
      <c r="U566">
        <f t="shared" si="34"/>
        <v>0</v>
      </c>
      <c r="V566" t="s">
        <v>4722</v>
      </c>
      <c r="W566">
        <f t="shared" si="35"/>
        <v>0</v>
      </c>
      <c r="AA566" t="s">
        <v>2255</v>
      </c>
      <c r="AB566">
        <v>655.4</v>
      </c>
      <c r="AC566">
        <v>0.4</v>
      </c>
      <c r="AD566" t="s">
        <v>2255</v>
      </c>
      <c r="AE566">
        <v>0.4</v>
      </c>
      <c r="AF566">
        <v>1</v>
      </c>
    </row>
    <row r="567" spans="1:32" x14ac:dyDescent="0.25">
      <c r="A567" t="s">
        <v>1051</v>
      </c>
      <c r="B567" t="s">
        <v>1051</v>
      </c>
      <c r="C567">
        <v>29.4</v>
      </c>
      <c r="D567">
        <v>1043.5724</v>
      </c>
      <c r="E567">
        <v>9</v>
      </c>
      <c r="F567">
        <v>0.8</v>
      </c>
      <c r="G567">
        <v>522.79390000000001</v>
      </c>
      <c r="H567">
        <v>21.5</v>
      </c>
      <c r="I567" s="1">
        <v>15900000</v>
      </c>
      <c r="J567">
        <v>16</v>
      </c>
      <c r="K567">
        <v>5122</v>
      </c>
      <c r="L567" t="s">
        <v>53</v>
      </c>
      <c r="M567">
        <v>2</v>
      </c>
      <c r="N567">
        <v>2</v>
      </c>
      <c r="O567" t="s">
        <v>564</v>
      </c>
      <c r="R567">
        <f t="shared" si="36"/>
        <v>0</v>
      </c>
      <c r="S567">
        <f t="shared" si="37"/>
        <v>0</v>
      </c>
      <c r="T567" s="7" t="s">
        <v>4185</v>
      </c>
      <c r="U567">
        <f t="shared" si="34"/>
        <v>0</v>
      </c>
      <c r="V567" t="s">
        <v>4723</v>
      </c>
      <c r="W567">
        <f t="shared" si="35"/>
        <v>0</v>
      </c>
      <c r="AA567" t="s">
        <v>1051</v>
      </c>
      <c r="AB567">
        <v>38284.1</v>
      </c>
      <c r="AC567">
        <v>31</v>
      </c>
      <c r="AD567" t="s">
        <v>1051</v>
      </c>
      <c r="AE567">
        <v>31</v>
      </c>
      <c r="AF567">
        <v>0</v>
      </c>
    </row>
    <row r="568" spans="1:32" x14ac:dyDescent="0.25">
      <c r="A568" t="s">
        <v>1400</v>
      </c>
      <c r="B568" t="s">
        <v>1400</v>
      </c>
      <c r="C568">
        <v>26.84</v>
      </c>
      <c r="D568">
        <v>1064.5614</v>
      </c>
      <c r="E568">
        <v>9</v>
      </c>
      <c r="F568">
        <v>1.2</v>
      </c>
      <c r="G568">
        <v>533.28859999999997</v>
      </c>
      <c r="H568">
        <v>22.77</v>
      </c>
      <c r="I568" s="1">
        <v>1820000</v>
      </c>
      <c r="J568">
        <v>16</v>
      </c>
      <c r="K568">
        <v>5544</v>
      </c>
      <c r="L568" t="s">
        <v>53</v>
      </c>
      <c r="M568">
        <v>1</v>
      </c>
      <c r="N568">
        <v>1</v>
      </c>
      <c r="O568" t="s">
        <v>564</v>
      </c>
      <c r="R568">
        <f t="shared" si="36"/>
        <v>0</v>
      </c>
      <c r="S568">
        <f t="shared" si="37"/>
        <v>0</v>
      </c>
      <c r="T568" s="7" t="s">
        <v>4186</v>
      </c>
      <c r="U568">
        <f t="shared" si="34"/>
        <v>0</v>
      </c>
      <c r="V568" t="s">
        <v>4724</v>
      </c>
      <c r="W568">
        <f t="shared" si="35"/>
        <v>0</v>
      </c>
      <c r="AA568" t="s">
        <v>1400</v>
      </c>
      <c r="AB568">
        <v>16220.5</v>
      </c>
      <c r="AC568">
        <v>6</v>
      </c>
      <c r="AD568" t="s">
        <v>1400</v>
      </c>
      <c r="AE568">
        <v>6</v>
      </c>
      <c r="AF568">
        <v>0</v>
      </c>
    </row>
    <row r="569" spans="1:32" x14ac:dyDescent="0.25">
      <c r="A569" t="s">
        <v>1315</v>
      </c>
      <c r="B569" t="s">
        <v>1315</v>
      </c>
      <c r="C569">
        <v>27.44</v>
      </c>
      <c r="D569">
        <v>977.55460000000005</v>
      </c>
      <c r="E569">
        <v>9</v>
      </c>
      <c r="F569">
        <v>0.2</v>
      </c>
      <c r="G569">
        <v>489.78460000000001</v>
      </c>
      <c r="H569">
        <v>34.39</v>
      </c>
      <c r="I569" s="1">
        <v>961000</v>
      </c>
      <c r="J569">
        <v>20</v>
      </c>
      <c r="K569">
        <v>8932</v>
      </c>
      <c r="L569" t="s">
        <v>68</v>
      </c>
      <c r="M569">
        <v>1</v>
      </c>
      <c r="N569">
        <v>1</v>
      </c>
      <c r="O569" t="s">
        <v>1316</v>
      </c>
      <c r="R569">
        <f t="shared" si="36"/>
        <v>0</v>
      </c>
      <c r="S569">
        <f t="shared" si="37"/>
        <v>1</v>
      </c>
      <c r="T569" s="7" t="s">
        <v>4187</v>
      </c>
      <c r="U569">
        <f t="shared" si="34"/>
        <v>0</v>
      </c>
      <c r="V569" t="s">
        <v>4725</v>
      </c>
      <c r="W569">
        <f t="shared" si="35"/>
        <v>0</v>
      </c>
      <c r="AA569" t="s">
        <v>1315</v>
      </c>
      <c r="AB569">
        <v>41979.199999999997</v>
      </c>
      <c r="AC569">
        <v>45</v>
      </c>
      <c r="AD569" t="s">
        <v>1315</v>
      </c>
      <c r="AE569">
        <v>45</v>
      </c>
      <c r="AF569">
        <v>0</v>
      </c>
    </row>
    <row r="570" spans="1:32" x14ac:dyDescent="0.25">
      <c r="A570" t="s">
        <v>1295</v>
      </c>
      <c r="B570" t="s">
        <v>1295</v>
      </c>
      <c r="C570">
        <v>27.64</v>
      </c>
      <c r="D570">
        <v>1240.7516000000001</v>
      </c>
      <c r="E570">
        <v>9</v>
      </c>
      <c r="F570">
        <v>1.1000000000000001</v>
      </c>
      <c r="G570">
        <v>621.38369999999998</v>
      </c>
      <c r="H570">
        <v>20.09</v>
      </c>
      <c r="I570" s="1">
        <v>14900000</v>
      </c>
      <c r="J570">
        <v>16</v>
      </c>
      <c r="K570">
        <v>4627</v>
      </c>
      <c r="L570" t="s">
        <v>53</v>
      </c>
      <c r="M570">
        <v>2</v>
      </c>
      <c r="N570">
        <v>2</v>
      </c>
      <c r="O570" t="s">
        <v>1296</v>
      </c>
      <c r="R570">
        <f t="shared" si="36"/>
        <v>0</v>
      </c>
      <c r="S570">
        <f t="shared" si="37"/>
        <v>0</v>
      </c>
      <c r="T570" s="7" t="s">
        <v>4188</v>
      </c>
      <c r="U570">
        <f t="shared" si="34"/>
        <v>0</v>
      </c>
      <c r="V570" t="s">
        <v>4726</v>
      </c>
      <c r="W570">
        <f t="shared" si="35"/>
        <v>0</v>
      </c>
      <c r="AA570" t="s">
        <v>1295</v>
      </c>
      <c r="AB570">
        <v>31667.7</v>
      </c>
      <c r="AC570">
        <v>18</v>
      </c>
      <c r="AD570" t="s">
        <v>1295</v>
      </c>
      <c r="AE570">
        <v>18</v>
      </c>
      <c r="AF570">
        <v>0</v>
      </c>
    </row>
    <row r="571" spans="1:32" x14ac:dyDescent="0.25">
      <c r="A571" t="s">
        <v>324</v>
      </c>
      <c r="B571" t="s">
        <v>324</v>
      </c>
      <c r="C571">
        <v>37.01</v>
      </c>
      <c r="D571">
        <v>1139.6954000000001</v>
      </c>
      <c r="E571">
        <v>9</v>
      </c>
      <c r="F571">
        <v>-0.3</v>
      </c>
      <c r="G571">
        <v>570.85479999999995</v>
      </c>
      <c r="H571">
        <v>41.46</v>
      </c>
      <c r="I571" s="1">
        <v>1150000</v>
      </c>
      <c r="J571">
        <v>13</v>
      </c>
      <c r="K571">
        <v>10757</v>
      </c>
      <c r="L571" t="s">
        <v>20</v>
      </c>
      <c r="M571">
        <v>2</v>
      </c>
      <c r="N571">
        <v>2</v>
      </c>
      <c r="O571" t="s">
        <v>325</v>
      </c>
      <c r="R571">
        <f t="shared" si="36"/>
        <v>0</v>
      </c>
      <c r="S571">
        <f t="shared" si="37"/>
        <v>0</v>
      </c>
      <c r="T571" s="7" t="s">
        <v>4189</v>
      </c>
      <c r="U571">
        <f t="shared" si="34"/>
        <v>0</v>
      </c>
      <c r="V571" t="s">
        <v>3735</v>
      </c>
      <c r="W571">
        <f t="shared" si="35"/>
        <v>0</v>
      </c>
      <c r="AA571" t="s">
        <v>324</v>
      </c>
      <c r="AB571">
        <v>21163.599999999999</v>
      </c>
      <c r="AC571">
        <v>9</v>
      </c>
      <c r="AD571" t="s">
        <v>324</v>
      </c>
      <c r="AE571">
        <v>9</v>
      </c>
      <c r="AF571">
        <v>0</v>
      </c>
    </row>
    <row r="572" spans="1:32" x14ac:dyDescent="0.25">
      <c r="A572" t="s">
        <v>115</v>
      </c>
      <c r="B572" t="s">
        <v>115</v>
      </c>
      <c r="C572">
        <v>44.22</v>
      </c>
      <c r="D572">
        <v>1105.6243999999999</v>
      </c>
      <c r="E572">
        <v>9</v>
      </c>
      <c r="F572">
        <v>-0.5</v>
      </c>
      <c r="G572">
        <v>553.81920000000002</v>
      </c>
      <c r="H572">
        <v>20.16</v>
      </c>
      <c r="I572" s="1">
        <v>31300000</v>
      </c>
      <c r="J572">
        <v>15</v>
      </c>
      <c r="K572">
        <v>4656</v>
      </c>
      <c r="L572" t="s">
        <v>27</v>
      </c>
      <c r="M572">
        <v>6</v>
      </c>
      <c r="N572">
        <v>6</v>
      </c>
      <c r="O572" t="s">
        <v>116</v>
      </c>
      <c r="R572">
        <f t="shared" si="36"/>
        <v>0</v>
      </c>
      <c r="S572">
        <f t="shared" si="37"/>
        <v>0</v>
      </c>
      <c r="T572" s="7" t="s">
        <v>4190</v>
      </c>
      <c r="U572">
        <f t="shared" si="34"/>
        <v>0</v>
      </c>
      <c r="V572" t="s">
        <v>4727</v>
      </c>
      <c r="W572">
        <f t="shared" si="35"/>
        <v>0</v>
      </c>
      <c r="AA572" t="s">
        <v>115</v>
      </c>
      <c r="AB572">
        <v>18046.3</v>
      </c>
      <c r="AC572">
        <v>7</v>
      </c>
      <c r="AD572" t="s">
        <v>115</v>
      </c>
      <c r="AE572">
        <v>7</v>
      </c>
      <c r="AF572">
        <v>0</v>
      </c>
    </row>
    <row r="573" spans="1:32" x14ac:dyDescent="0.25">
      <c r="A573" t="s">
        <v>918</v>
      </c>
      <c r="B573" t="s">
        <v>918</v>
      </c>
      <c r="C573">
        <v>30.64</v>
      </c>
      <c r="D573">
        <v>1261.5979</v>
      </c>
      <c r="E573">
        <v>9</v>
      </c>
      <c r="F573">
        <v>-1.1000000000000001</v>
      </c>
      <c r="G573">
        <v>631.80550000000005</v>
      </c>
      <c r="H573">
        <v>31.12</v>
      </c>
      <c r="I573" s="1">
        <v>4820000</v>
      </c>
      <c r="J573">
        <v>19</v>
      </c>
      <c r="K573">
        <v>8006</v>
      </c>
      <c r="L573" t="s">
        <v>159</v>
      </c>
      <c r="M573">
        <v>2</v>
      </c>
      <c r="N573">
        <v>2</v>
      </c>
      <c r="O573" t="s">
        <v>116</v>
      </c>
      <c r="R573">
        <f t="shared" si="36"/>
        <v>0</v>
      </c>
      <c r="S573">
        <f t="shared" si="37"/>
        <v>0</v>
      </c>
      <c r="T573" s="7" t="s">
        <v>4191</v>
      </c>
      <c r="U573">
        <f t="shared" si="34"/>
        <v>0</v>
      </c>
      <c r="V573" t="s">
        <v>4728</v>
      </c>
      <c r="W573">
        <f t="shared" si="35"/>
        <v>0</v>
      </c>
      <c r="AA573" t="s">
        <v>918</v>
      </c>
      <c r="AB573">
        <v>26.8</v>
      </c>
      <c r="AC573">
        <v>0.01</v>
      </c>
      <c r="AD573" t="s">
        <v>918</v>
      </c>
      <c r="AE573">
        <v>0.01</v>
      </c>
      <c r="AF573">
        <v>1</v>
      </c>
    </row>
    <row r="574" spans="1:32" x14ac:dyDescent="0.25">
      <c r="A574" t="s">
        <v>2837</v>
      </c>
      <c r="B574" t="s">
        <v>980</v>
      </c>
      <c r="C574">
        <v>29.95</v>
      </c>
      <c r="D574">
        <v>1169.6193000000001</v>
      </c>
      <c r="E574">
        <v>9</v>
      </c>
      <c r="F574">
        <v>-0.8</v>
      </c>
      <c r="G574">
        <v>585.81650000000002</v>
      </c>
      <c r="H574">
        <v>34.82</v>
      </c>
      <c r="I574" s="1">
        <v>25200000</v>
      </c>
      <c r="J574">
        <v>20</v>
      </c>
      <c r="K574">
        <v>9087</v>
      </c>
      <c r="L574" t="s">
        <v>68</v>
      </c>
      <c r="M574">
        <v>3</v>
      </c>
      <c r="N574">
        <v>3</v>
      </c>
      <c r="O574" t="s">
        <v>116</v>
      </c>
      <c r="P574" t="s">
        <v>28</v>
      </c>
      <c r="Q574" t="s">
        <v>981</v>
      </c>
      <c r="R574">
        <f t="shared" si="36"/>
        <v>0</v>
      </c>
      <c r="S574">
        <f t="shared" si="37"/>
        <v>0</v>
      </c>
      <c r="T574" s="7" t="s">
        <v>4192</v>
      </c>
      <c r="U574">
        <f t="shared" si="34"/>
        <v>0</v>
      </c>
      <c r="V574" t="s">
        <v>4729</v>
      </c>
      <c r="W574">
        <f t="shared" si="35"/>
        <v>0</v>
      </c>
      <c r="AA574" t="s">
        <v>2837</v>
      </c>
      <c r="AB574">
        <v>63.2</v>
      </c>
      <c r="AC574">
        <v>0.04</v>
      </c>
      <c r="AD574" t="s">
        <v>2837</v>
      </c>
      <c r="AE574">
        <v>0.04</v>
      </c>
      <c r="AF574">
        <v>1</v>
      </c>
    </row>
    <row r="575" spans="1:32" x14ac:dyDescent="0.25">
      <c r="A575" t="s">
        <v>2468</v>
      </c>
      <c r="B575" t="s">
        <v>2468</v>
      </c>
      <c r="C575">
        <v>18.12</v>
      </c>
      <c r="D575">
        <v>1066.6723999999999</v>
      </c>
      <c r="E575">
        <v>9</v>
      </c>
      <c r="F575">
        <v>-0.9</v>
      </c>
      <c r="G575">
        <v>534.34299999999996</v>
      </c>
      <c r="H575">
        <v>28.91</v>
      </c>
      <c r="I575" s="1">
        <v>5540000</v>
      </c>
      <c r="J575">
        <v>12</v>
      </c>
      <c r="K575">
        <v>7133</v>
      </c>
      <c r="L575" t="s">
        <v>167</v>
      </c>
      <c r="M575">
        <v>1</v>
      </c>
      <c r="N575">
        <v>1</v>
      </c>
      <c r="O575" t="s">
        <v>116</v>
      </c>
      <c r="R575">
        <f t="shared" si="36"/>
        <v>0</v>
      </c>
      <c r="S575">
        <f t="shared" si="37"/>
        <v>0</v>
      </c>
      <c r="T575" s="7" t="s">
        <v>4193</v>
      </c>
      <c r="U575">
        <f t="shared" si="34"/>
        <v>0</v>
      </c>
      <c r="V575" t="s">
        <v>4730</v>
      </c>
      <c r="W575">
        <f t="shared" si="35"/>
        <v>0</v>
      </c>
      <c r="AA575" t="s">
        <v>2468</v>
      </c>
      <c r="AB575">
        <v>25478.7</v>
      </c>
      <c r="AC575">
        <v>12</v>
      </c>
      <c r="AD575" t="s">
        <v>2468</v>
      </c>
      <c r="AE575">
        <v>12</v>
      </c>
      <c r="AF575">
        <v>0</v>
      </c>
    </row>
    <row r="576" spans="1:32" x14ac:dyDescent="0.25">
      <c r="A576" t="s">
        <v>493</v>
      </c>
      <c r="B576" t="s">
        <v>493</v>
      </c>
      <c r="C576">
        <v>34.81</v>
      </c>
      <c r="D576">
        <v>989.55460000000005</v>
      </c>
      <c r="E576">
        <v>9</v>
      </c>
      <c r="F576">
        <v>0.2</v>
      </c>
      <c r="G576">
        <v>495.78460000000001</v>
      </c>
      <c r="H576">
        <v>40.729999999999997</v>
      </c>
      <c r="I576" s="1">
        <v>4450000</v>
      </c>
      <c r="J576">
        <v>20</v>
      </c>
      <c r="K576">
        <v>11151</v>
      </c>
      <c r="L576" t="s">
        <v>68</v>
      </c>
      <c r="M576">
        <v>3</v>
      </c>
      <c r="N576">
        <v>3</v>
      </c>
      <c r="O576" t="s">
        <v>494</v>
      </c>
      <c r="R576">
        <f t="shared" si="36"/>
        <v>0</v>
      </c>
      <c r="S576">
        <f t="shared" si="37"/>
        <v>1</v>
      </c>
      <c r="T576" s="7" t="s">
        <v>4194</v>
      </c>
      <c r="U576">
        <f t="shared" si="34"/>
        <v>0</v>
      </c>
      <c r="V576" t="s">
        <v>4731</v>
      </c>
      <c r="W576">
        <f t="shared" si="35"/>
        <v>0</v>
      </c>
      <c r="AA576" t="s">
        <v>493</v>
      </c>
      <c r="AB576">
        <v>35005.699999999997</v>
      </c>
      <c r="AC576">
        <v>24</v>
      </c>
      <c r="AD576" t="s">
        <v>493</v>
      </c>
      <c r="AE576">
        <v>24</v>
      </c>
      <c r="AF576">
        <v>0</v>
      </c>
    </row>
    <row r="577" spans="1:32" x14ac:dyDescent="0.25">
      <c r="A577" t="s">
        <v>2842</v>
      </c>
      <c r="B577" t="s">
        <v>1088</v>
      </c>
      <c r="C577">
        <v>29.11</v>
      </c>
      <c r="D577">
        <v>959.48580000000004</v>
      </c>
      <c r="E577">
        <v>9</v>
      </c>
      <c r="F577">
        <v>-1.1000000000000001</v>
      </c>
      <c r="G577">
        <v>480.74970000000002</v>
      </c>
      <c r="H577">
        <v>26.18</v>
      </c>
      <c r="I577" s="1">
        <v>1490000</v>
      </c>
      <c r="J577">
        <v>19</v>
      </c>
      <c r="K577">
        <v>6321</v>
      </c>
      <c r="L577" t="s">
        <v>159</v>
      </c>
      <c r="M577">
        <v>2</v>
      </c>
      <c r="N577">
        <v>2</v>
      </c>
      <c r="O577" t="s">
        <v>771</v>
      </c>
      <c r="P577" t="s">
        <v>24</v>
      </c>
      <c r="Q577" t="s">
        <v>358</v>
      </c>
      <c r="R577">
        <f t="shared" si="36"/>
        <v>0</v>
      </c>
      <c r="S577">
        <f t="shared" si="37"/>
        <v>0</v>
      </c>
      <c r="T577" s="7" t="s">
        <v>4195</v>
      </c>
      <c r="U577">
        <f t="shared" si="34"/>
        <v>0</v>
      </c>
      <c r="V577" t="s">
        <v>4732</v>
      </c>
      <c r="W577">
        <f t="shared" si="35"/>
        <v>0</v>
      </c>
      <c r="AA577" t="s">
        <v>2842</v>
      </c>
      <c r="AB577">
        <v>34052.400000000001</v>
      </c>
      <c r="AC577">
        <v>22</v>
      </c>
      <c r="AD577" t="s">
        <v>2842</v>
      </c>
      <c r="AE577">
        <v>22</v>
      </c>
      <c r="AF577">
        <v>0</v>
      </c>
    </row>
    <row r="578" spans="1:32" x14ac:dyDescent="0.25">
      <c r="A578" t="s">
        <v>2876</v>
      </c>
      <c r="B578" t="s">
        <v>1825</v>
      </c>
      <c r="C578">
        <v>23.66</v>
      </c>
      <c r="D578">
        <v>984.54259999999999</v>
      </c>
      <c r="E578">
        <v>9</v>
      </c>
      <c r="F578">
        <v>-2.4</v>
      </c>
      <c r="G578">
        <v>493.2774</v>
      </c>
      <c r="H578">
        <v>30.38</v>
      </c>
      <c r="I578" s="1">
        <v>1890000</v>
      </c>
      <c r="J578">
        <v>19</v>
      </c>
      <c r="K578">
        <v>7756</v>
      </c>
      <c r="L578" t="s">
        <v>159</v>
      </c>
      <c r="M578">
        <v>2</v>
      </c>
      <c r="N578">
        <v>2</v>
      </c>
      <c r="O578" t="s">
        <v>771</v>
      </c>
      <c r="P578" t="s">
        <v>24</v>
      </c>
      <c r="Q578" t="s">
        <v>245</v>
      </c>
      <c r="R578">
        <f t="shared" si="36"/>
        <v>0</v>
      </c>
      <c r="S578">
        <f t="shared" si="37"/>
        <v>0</v>
      </c>
      <c r="T578" s="7" t="s">
        <v>4196</v>
      </c>
      <c r="U578">
        <f t="shared" si="34"/>
        <v>0</v>
      </c>
      <c r="V578" t="s">
        <v>4733</v>
      </c>
      <c r="W578">
        <f t="shared" si="35"/>
        <v>0</v>
      </c>
      <c r="AA578" t="s">
        <v>2876</v>
      </c>
      <c r="AB578">
        <v>43194.7</v>
      </c>
      <c r="AC578">
        <v>55</v>
      </c>
      <c r="AD578" t="s">
        <v>2876</v>
      </c>
      <c r="AE578">
        <v>55</v>
      </c>
      <c r="AF578">
        <v>0</v>
      </c>
    </row>
    <row r="579" spans="1:32" x14ac:dyDescent="0.25">
      <c r="A579" t="s">
        <v>1181</v>
      </c>
      <c r="B579" t="s">
        <v>1181</v>
      </c>
      <c r="C579">
        <v>28.5</v>
      </c>
      <c r="D579">
        <v>1192.6715999999999</v>
      </c>
      <c r="E579">
        <v>9</v>
      </c>
      <c r="F579">
        <v>-0.1</v>
      </c>
      <c r="G579">
        <v>398.56450000000001</v>
      </c>
      <c r="H579">
        <v>32.880000000000003</v>
      </c>
      <c r="I579" s="1">
        <v>5190000</v>
      </c>
      <c r="J579">
        <v>11</v>
      </c>
      <c r="K579">
        <v>7733</v>
      </c>
      <c r="L579" t="s">
        <v>83</v>
      </c>
      <c r="M579">
        <v>3</v>
      </c>
      <c r="N579">
        <v>3</v>
      </c>
      <c r="O579" t="s">
        <v>633</v>
      </c>
      <c r="R579">
        <f t="shared" si="36"/>
        <v>0</v>
      </c>
      <c r="S579">
        <f t="shared" si="37"/>
        <v>0</v>
      </c>
      <c r="T579" s="7" t="s">
        <v>4197</v>
      </c>
      <c r="U579">
        <f t="shared" ref="U579:U596" si="38">COUNTIF(O:O,"*"&amp;T579&amp;"*")</f>
        <v>0</v>
      </c>
      <c r="V579" t="s">
        <v>4734</v>
      </c>
      <c r="W579">
        <f t="shared" ref="W579:W642" si="39">COUNTIF(O:O,"*"&amp;V579&amp;"*")</f>
        <v>0</v>
      </c>
      <c r="AA579" t="s">
        <v>1181</v>
      </c>
      <c r="AB579">
        <v>8768.1</v>
      </c>
      <c r="AC579">
        <v>3</v>
      </c>
      <c r="AD579" t="s">
        <v>1181</v>
      </c>
      <c r="AE579">
        <v>3</v>
      </c>
      <c r="AF579">
        <v>0</v>
      </c>
    </row>
    <row r="580" spans="1:32" x14ac:dyDescent="0.25">
      <c r="A580" t="s">
        <v>2580</v>
      </c>
      <c r="B580" t="s">
        <v>2580</v>
      </c>
      <c r="C580">
        <v>17.190000000000001</v>
      </c>
      <c r="D580">
        <v>1088.5938000000001</v>
      </c>
      <c r="E580">
        <v>9</v>
      </c>
      <c r="F580">
        <v>3.3</v>
      </c>
      <c r="G580">
        <v>545.30600000000004</v>
      </c>
      <c r="H580">
        <v>21.49</v>
      </c>
      <c r="I580" s="1">
        <v>2120000</v>
      </c>
      <c r="J580">
        <v>15</v>
      </c>
      <c r="K580">
        <v>5073</v>
      </c>
      <c r="L580" t="s">
        <v>27</v>
      </c>
      <c r="M580">
        <v>2</v>
      </c>
      <c r="N580">
        <v>2</v>
      </c>
      <c r="O580" t="s">
        <v>633</v>
      </c>
      <c r="R580">
        <f t="shared" si="36"/>
        <v>0</v>
      </c>
      <c r="S580">
        <f t="shared" si="37"/>
        <v>0</v>
      </c>
      <c r="T580" s="7" t="s">
        <v>4198</v>
      </c>
      <c r="U580">
        <f t="shared" si="38"/>
        <v>0</v>
      </c>
      <c r="V580" t="s">
        <v>4735</v>
      </c>
      <c r="W580">
        <f t="shared" si="39"/>
        <v>0</v>
      </c>
      <c r="AA580" t="s">
        <v>2580</v>
      </c>
      <c r="AB580">
        <v>46964.800000000003</v>
      </c>
      <c r="AC580">
        <v>85</v>
      </c>
      <c r="AD580" t="s">
        <v>2580</v>
      </c>
      <c r="AE580">
        <v>85</v>
      </c>
      <c r="AF580">
        <v>0</v>
      </c>
    </row>
    <row r="581" spans="1:32" x14ac:dyDescent="0.25">
      <c r="A581" t="s">
        <v>2264</v>
      </c>
      <c r="B581" t="s">
        <v>2264</v>
      </c>
      <c r="C581">
        <v>19.8</v>
      </c>
      <c r="D581">
        <v>881.50829999999996</v>
      </c>
      <c r="E581">
        <v>9</v>
      </c>
      <c r="F581">
        <v>-0.2</v>
      </c>
      <c r="G581">
        <v>441.76139999999998</v>
      </c>
      <c r="H581">
        <v>31.05</v>
      </c>
      <c r="I581" s="1">
        <v>1930000</v>
      </c>
      <c r="J581">
        <v>18</v>
      </c>
      <c r="K581">
        <v>8079</v>
      </c>
      <c r="L581" t="s">
        <v>141</v>
      </c>
      <c r="M581">
        <v>1</v>
      </c>
      <c r="N581">
        <v>1</v>
      </c>
      <c r="O581" t="s">
        <v>2265</v>
      </c>
      <c r="R581">
        <f t="shared" si="36"/>
        <v>0</v>
      </c>
      <c r="S581">
        <f t="shared" si="37"/>
        <v>1</v>
      </c>
      <c r="T581" s="7" t="s">
        <v>4199</v>
      </c>
      <c r="U581">
        <f t="shared" si="38"/>
        <v>1</v>
      </c>
      <c r="V581" t="s">
        <v>4736</v>
      </c>
      <c r="W581">
        <f t="shared" si="39"/>
        <v>0</v>
      </c>
      <c r="AA581" t="s">
        <v>2264</v>
      </c>
      <c r="AB581">
        <v>25803.599999999999</v>
      </c>
      <c r="AC581">
        <v>12</v>
      </c>
      <c r="AD581" t="s">
        <v>2264</v>
      </c>
      <c r="AE581">
        <v>12</v>
      </c>
      <c r="AF581">
        <v>0</v>
      </c>
    </row>
    <row r="582" spans="1:32" x14ac:dyDescent="0.25">
      <c r="A582" t="s">
        <v>848</v>
      </c>
      <c r="B582" t="s">
        <v>848</v>
      </c>
      <c r="C582">
        <v>31.22</v>
      </c>
      <c r="D582">
        <v>1089.5454</v>
      </c>
      <c r="E582">
        <v>9</v>
      </c>
      <c r="F582">
        <v>0.2</v>
      </c>
      <c r="G582">
        <v>545.78009999999995</v>
      </c>
      <c r="H582">
        <v>25.55</v>
      </c>
      <c r="I582" s="1">
        <v>311000</v>
      </c>
      <c r="J582">
        <v>17</v>
      </c>
      <c r="K582">
        <v>6269</v>
      </c>
      <c r="L582" t="s">
        <v>87</v>
      </c>
      <c r="M582">
        <v>1</v>
      </c>
      <c r="N582">
        <v>1</v>
      </c>
      <c r="O582" t="s">
        <v>849</v>
      </c>
      <c r="R582">
        <f t="shared" si="36"/>
        <v>0</v>
      </c>
      <c r="S582">
        <f t="shared" si="37"/>
        <v>0</v>
      </c>
      <c r="T582" s="7" t="s">
        <v>4200</v>
      </c>
      <c r="U582">
        <f t="shared" si="38"/>
        <v>0</v>
      </c>
      <c r="V582" t="s">
        <v>3823</v>
      </c>
      <c r="W582">
        <f t="shared" si="39"/>
        <v>0</v>
      </c>
      <c r="AA582" t="s">
        <v>848</v>
      </c>
      <c r="AB582">
        <v>36841.1</v>
      </c>
      <c r="AC582">
        <v>27</v>
      </c>
      <c r="AD582" t="s">
        <v>848</v>
      </c>
      <c r="AE582">
        <v>27</v>
      </c>
      <c r="AF582">
        <v>0</v>
      </c>
    </row>
    <row r="583" spans="1:32" x14ac:dyDescent="0.25">
      <c r="A583" t="s">
        <v>2329</v>
      </c>
      <c r="B583" t="s">
        <v>2329</v>
      </c>
      <c r="C583">
        <v>19.22</v>
      </c>
      <c r="D583">
        <v>1139.6588999999999</v>
      </c>
      <c r="E583">
        <v>9</v>
      </c>
      <c r="F583">
        <v>0.5</v>
      </c>
      <c r="G583">
        <v>570.83699999999999</v>
      </c>
      <c r="H583">
        <v>38.96</v>
      </c>
      <c r="I583" s="1">
        <v>260000</v>
      </c>
      <c r="J583">
        <v>11</v>
      </c>
      <c r="K583">
        <v>9392</v>
      </c>
      <c r="L583" t="s">
        <v>83</v>
      </c>
      <c r="M583">
        <v>1</v>
      </c>
      <c r="N583">
        <v>1</v>
      </c>
      <c r="O583" t="s">
        <v>2330</v>
      </c>
      <c r="R583">
        <f t="shared" si="36"/>
        <v>0</v>
      </c>
      <c r="S583">
        <f t="shared" si="37"/>
        <v>0</v>
      </c>
      <c r="T583" s="7" t="s">
        <v>4201</v>
      </c>
      <c r="U583">
        <f t="shared" si="38"/>
        <v>0</v>
      </c>
      <c r="V583" t="s">
        <v>3972</v>
      </c>
      <c r="W583">
        <f t="shared" si="39"/>
        <v>0</v>
      </c>
      <c r="AA583" t="s">
        <v>2329</v>
      </c>
      <c r="AB583">
        <v>30644.7</v>
      </c>
      <c r="AC583">
        <v>17</v>
      </c>
      <c r="AD583" t="s">
        <v>2329</v>
      </c>
      <c r="AE583">
        <v>17</v>
      </c>
      <c r="AF583">
        <v>0</v>
      </c>
    </row>
    <row r="584" spans="1:32" x14ac:dyDescent="0.25">
      <c r="A584" t="s">
        <v>2196</v>
      </c>
      <c r="B584" t="s">
        <v>2196</v>
      </c>
      <c r="C584">
        <v>20.440000000000001</v>
      </c>
      <c r="D584">
        <v>840.47050000000002</v>
      </c>
      <c r="E584">
        <v>9</v>
      </c>
      <c r="F584">
        <v>1.1000000000000001</v>
      </c>
      <c r="G584">
        <v>421.24299999999999</v>
      </c>
      <c r="H584">
        <v>24.28</v>
      </c>
      <c r="I584" s="1">
        <v>1160000</v>
      </c>
      <c r="J584">
        <v>16</v>
      </c>
      <c r="K584">
        <v>6013</v>
      </c>
      <c r="L584" t="s">
        <v>53</v>
      </c>
      <c r="M584">
        <v>2</v>
      </c>
      <c r="N584">
        <v>2</v>
      </c>
      <c r="O584" t="s">
        <v>2197</v>
      </c>
      <c r="R584">
        <f t="shared" si="36"/>
        <v>0</v>
      </c>
      <c r="S584">
        <f t="shared" si="37"/>
        <v>0</v>
      </c>
      <c r="T584" s="8" t="s">
        <v>4202</v>
      </c>
      <c r="U584">
        <f t="shared" si="38"/>
        <v>0</v>
      </c>
      <c r="V584" t="s">
        <v>4737</v>
      </c>
      <c r="W584">
        <f t="shared" si="39"/>
        <v>0</v>
      </c>
      <c r="AA584" t="s">
        <v>2196</v>
      </c>
      <c r="AB584">
        <v>44414.1</v>
      </c>
      <c r="AC584">
        <v>60</v>
      </c>
      <c r="AD584" t="s">
        <v>2196</v>
      </c>
      <c r="AE584">
        <v>60</v>
      </c>
      <c r="AF584">
        <v>0</v>
      </c>
    </row>
    <row r="585" spans="1:32" x14ac:dyDescent="0.25">
      <c r="A585" t="s">
        <v>1290</v>
      </c>
      <c r="B585" t="s">
        <v>1290</v>
      </c>
      <c r="C585">
        <v>27.67</v>
      </c>
      <c r="D585">
        <v>1085.5757000000001</v>
      </c>
      <c r="E585">
        <v>9</v>
      </c>
      <c r="F585">
        <v>0.1</v>
      </c>
      <c r="G585">
        <v>543.79520000000002</v>
      </c>
      <c r="H585">
        <v>38.36</v>
      </c>
      <c r="I585" s="1">
        <v>2900000</v>
      </c>
      <c r="J585">
        <v>11</v>
      </c>
      <c r="K585">
        <v>9233</v>
      </c>
      <c r="L585" t="s">
        <v>83</v>
      </c>
      <c r="M585">
        <v>1</v>
      </c>
      <c r="N585">
        <v>1</v>
      </c>
      <c r="O585" t="s">
        <v>1291</v>
      </c>
      <c r="R585">
        <f t="shared" si="36"/>
        <v>0</v>
      </c>
      <c r="S585">
        <f t="shared" si="37"/>
        <v>1</v>
      </c>
      <c r="T585" s="7" t="s">
        <v>4203</v>
      </c>
      <c r="U585">
        <f t="shared" si="38"/>
        <v>0</v>
      </c>
      <c r="V585" t="s">
        <v>4738</v>
      </c>
      <c r="W585">
        <f t="shared" si="39"/>
        <v>0</v>
      </c>
      <c r="AA585" t="s">
        <v>1290</v>
      </c>
      <c r="AB585">
        <v>32760.3</v>
      </c>
      <c r="AC585">
        <v>20</v>
      </c>
      <c r="AD585" t="s">
        <v>1290</v>
      </c>
      <c r="AE585">
        <v>20</v>
      </c>
      <c r="AF585">
        <v>0</v>
      </c>
    </row>
    <row r="586" spans="1:32" x14ac:dyDescent="0.25">
      <c r="A586" t="s">
        <v>1696</v>
      </c>
      <c r="B586" t="s">
        <v>1696</v>
      </c>
      <c r="C586">
        <v>24.79</v>
      </c>
      <c r="D586">
        <v>1061.5505000000001</v>
      </c>
      <c r="E586">
        <v>9</v>
      </c>
      <c r="F586">
        <v>-1.3</v>
      </c>
      <c r="G586">
        <v>531.78189999999995</v>
      </c>
      <c r="H586">
        <v>36.090000000000003</v>
      </c>
      <c r="I586" s="1">
        <v>29300000</v>
      </c>
      <c r="J586">
        <v>19</v>
      </c>
      <c r="K586">
        <v>9740</v>
      </c>
      <c r="L586" t="s">
        <v>159</v>
      </c>
      <c r="M586">
        <v>4</v>
      </c>
      <c r="N586">
        <v>4</v>
      </c>
      <c r="O586" t="s">
        <v>1291</v>
      </c>
      <c r="R586">
        <f t="shared" si="36"/>
        <v>0</v>
      </c>
      <c r="S586">
        <f t="shared" si="37"/>
        <v>1</v>
      </c>
      <c r="T586" s="7" t="s">
        <v>4204</v>
      </c>
      <c r="U586">
        <f t="shared" si="38"/>
        <v>0</v>
      </c>
      <c r="V586" t="s">
        <v>4739</v>
      </c>
      <c r="W586">
        <f t="shared" si="39"/>
        <v>0</v>
      </c>
      <c r="AA586" t="s">
        <v>1696</v>
      </c>
      <c r="AB586">
        <v>254.7</v>
      </c>
      <c r="AC586">
        <v>0.15</v>
      </c>
      <c r="AD586" t="s">
        <v>1696</v>
      </c>
      <c r="AE586">
        <v>0.15</v>
      </c>
      <c r="AF586">
        <v>1</v>
      </c>
    </row>
    <row r="587" spans="1:32" x14ac:dyDescent="0.25">
      <c r="A587" t="s">
        <v>2887</v>
      </c>
      <c r="B587" t="s">
        <v>1980</v>
      </c>
      <c r="C587">
        <v>22.44</v>
      </c>
      <c r="D587">
        <v>1078.5481</v>
      </c>
      <c r="E587">
        <v>9</v>
      </c>
      <c r="F587">
        <v>3.3</v>
      </c>
      <c r="G587">
        <v>540.28309999999999</v>
      </c>
      <c r="H587">
        <v>41.17</v>
      </c>
      <c r="I587" s="1">
        <v>683000</v>
      </c>
      <c r="J587">
        <v>13</v>
      </c>
      <c r="K587">
        <v>10667</v>
      </c>
      <c r="L587" t="s">
        <v>20</v>
      </c>
      <c r="M587">
        <v>2</v>
      </c>
      <c r="N587">
        <v>2</v>
      </c>
      <c r="O587" t="s">
        <v>1291</v>
      </c>
      <c r="P587" t="s">
        <v>24</v>
      </c>
      <c r="Q587" t="s">
        <v>25</v>
      </c>
      <c r="R587">
        <f t="shared" si="36"/>
        <v>0</v>
      </c>
      <c r="S587">
        <f t="shared" si="37"/>
        <v>1</v>
      </c>
      <c r="T587" s="7" t="s">
        <v>4205</v>
      </c>
      <c r="U587">
        <f t="shared" si="38"/>
        <v>0</v>
      </c>
      <c r="V587" t="s">
        <v>4740</v>
      </c>
      <c r="W587">
        <f t="shared" si="39"/>
        <v>0</v>
      </c>
      <c r="AA587" t="s">
        <v>2887</v>
      </c>
      <c r="AB587">
        <v>447.5</v>
      </c>
      <c r="AC587">
        <v>0.25</v>
      </c>
      <c r="AD587" t="s">
        <v>2887</v>
      </c>
      <c r="AE587">
        <v>0.25</v>
      </c>
      <c r="AF587">
        <v>1</v>
      </c>
    </row>
    <row r="588" spans="1:32" x14ac:dyDescent="0.25">
      <c r="A588" t="s">
        <v>1236</v>
      </c>
      <c r="B588" t="s">
        <v>1236</v>
      </c>
      <c r="C588">
        <v>28.2</v>
      </c>
      <c r="D588">
        <v>941.50829999999996</v>
      </c>
      <c r="E588">
        <v>9</v>
      </c>
      <c r="F588">
        <v>1.1000000000000001</v>
      </c>
      <c r="G588">
        <v>471.76190000000003</v>
      </c>
      <c r="H588">
        <v>25.16</v>
      </c>
      <c r="I588" s="1">
        <v>1450000</v>
      </c>
      <c r="J588">
        <v>17</v>
      </c>
      <c r="K588">
        <v>6152</v>
      </c>
      <c r="L588" t="s">
        <v>87</v>
      </c>
      <c r="M588">
        <v>1</v>
      </c>
      <c r="N588">
        <v>1</v>
      </c>
      <c r="O588" t="s">
        <v>1237</v>
      </c>
      <c r="R588">
        <f t="shared" si="36"/>
        <v>0</v>
      </c>
      <c r="S588">
        <f t="shared" si="37"/>
        <v>0</v>
      </c>
      <c r="T588" s="7" t="s">
        <v>4206</v>
      </c>
      <c r="U588">
        <f t="shared" si="38"/>
        <v>0</v>
      </c>
      <c r="V588" t="s">
        <v>4741</v>
      </c>
      <c r="W588">
        <f t="shared" si="39"/>
        <v>0</v>
      </c>
      <c r="AA588" t="s">
        <v>1236</v>
      </c>
      <c r="AB588">
        <v>38454.699999999997</v>
      </c>
      <c r="AC588">
        <v>32</v>
      </c>
      <c r="AD588" t="s">
        <v>1236</v>
      </c>
      <c r="AE588">
        <v>32</v>
      </c>
      <c r="AF588">
        <v>0</v>
      </c>
    </row>
    <row r="589" spans="1:32" x14ac:dyDescent="0.25">
      <c r="A589" t="s">
        <v>1709</v>
      </c>
      <c r="B589" t="s">
        <v>1709</v>
      </c>
      <c r="C589">
        <v>24.61</v>
      </c>
      <c r="D589">
        <v>1064.5864999999999</v>
      </c>
      <c r="E589">
        <v>9</v>
      </c>
      <c r="F589">
        <v>1.7</v>
      </c>
      <c r="G589">
        <v>533.30150000000003</v>
      </c>
      <c r="H589">
        <v>26.31</v>
      </c>
      <c r="I589" s="1">
        <v>1720000</v>
      </c>
      <c r="J589">
        <v>17</v>
      </c>
      <c r="K589">
        <v>6501</v>
      </c>
      <c r="L589" t="s">
        <v>87</v>
      </c>
      <c r="M589">
        <v>1</v>
      </c>
      <c r="N589">
        <v>1</v>
      </c>
      <c r="O589" t="s">
        <v>1710</v>
      </c>
      <c r="R589">
        <f t="shared" si="36"/>
        <v>0</v>
      </c>
      <c r="S589">
        <f t="shared" si="37"/>
        <v>1</v>
      </c>
      <c r="T589" s="7" t="s">
        <v>4207</v>
      </c>
      <c r="U589">
        <f t="shared" si="38"/>
        <v>0</v>
      </c>
      <c r="V589" t="s">
        <v>4742</v>
      </c>
      <c r="W589">
        <f t="shared" si="39"/>
        <v>0</v>
      </c>
      <c r="AA589" t="s">
        <v>1709</v>
      </c>
      <c r="AB589">
        <v>36400.1</v>
      </c>
      <c r="AC589">
        <v>26</v>
      </c>
      <c r="AD589" t="s">
        <v>1709</v>
      </c>
      <c r="AE589">
        <v>26</v>
      </c>
      <c r="AF589">
        <v>0</v>
      </c>
    </row>
    <row r="590" spans="1:32" x14ac:dyDescent="0.25">
      <c r="A590" t="s">
        <v>317</v>
      </c>
      <c r="B590" t="s">
        <v>175</v>
      </c>
      <c r="C590">
        <v>41.33</v>
      </c>
      <c r="D590">
        <v>1014.5896</v>
      </c>
      <c r="E590">
        <v>9</v>
      </c>
      <c r="F590">
        <v>0.9</v>
      </c>
      <c r="G590">
        <v>508.30259999999998</v>
      </c>
      <c r="H590">
        <v>46.18</v>
      </c>
      <c r="I590" s="1">
        <v>114000000</v>
      </c>
      <c r="J590">
        <v>13</v>
      </c>
      <c r="K590">
        <v>12364</v>
      </c>
      <c r="L590" t="s">
        <v>20</v>
      </c>
      <c r="M590">
        <v>53</v>
      </c>
      <c r="N590">
        <v>53</v>
      </c>
      <c r="O590" t="s">
        <v>176</v>
      </c>
      <c r="P590" t="s">
        <v>24</v>
      </c>
      <c r="Q590" t="s">
        <v>127</v>
      </c>
      <c r="R590">
        <f t="shared" si="36"/>
        <v>0</v>
      </c>
      <c r="S590">
        <f t="shared" si="37"/>
        <v>0</v>
      </c>
      <c r="T590" s="7" t="s">
        <v>4208</v>
      </c>
      <c r="U590">
        <f t="shared" si="38"/>
        <v>0</v>
      </c>
      <c r="V590" t="s">
        <v>4743</v>
      </c>
      <c r="W590">
        <f t="shared" si="39"/>
        <v>0</v>
      </c>
      <c r="AA590" t="s">
        <v>317</v>
      </c>
      <c r="AB590">
        <v>2707.4</v>
      </c>
      <c r="AC590">
        <v>1</v>
      </c>
      <c r="AD590" t="s">
        <v>317</v>
      </c>
      <c r="AE590">
        <v>1</v>
      </c>
      <c r="AF590">
        <v>1</v>
      </c>
    </row>
    <row r="591" spans="1:32" x14ac:dyDescent="0.25">
      <c r="A591" t="s">
        <v>317</v>
      </c>
      <c r="B591" t="s">
        <v>317</v>
      </c>
      <c r="C591">
        <v>37.090000000000003</v>
      </c>
      <c r="D591">
        <v>998.59469999999999</v>
      </c>
      <c r="E591">
        <v>9</v>
      </c>
      <c r="F591">
        <v>0</v>
      </c>
      <c r="G591">
        <v>500.30459999999999</v>
      </c>
      <c r="H591">
        <v>46.49</v>
      </c>
      <c r="I591" s="1">
        <v>8230000</v>
      </c>
      <c r="J591">
        <v>13</v>
      </c>
      <c r="K591">
        <v>12468</v>
      </c>
      <c r="L591" t="s">
        <v>20</v>
      </c>
      <c r="M591">
        <v>3</v>
      </c>
      <c r="N591">
        <v>3</v>
      </c>
      <c r="O591" t="s">
        <v>176</v>
      </c>
      <c r="R591">
        <f t="shared" si="36"/>
        <v>0</v>
      </c>
      <c r="S591">
        <f t="shared" si="37"/>
        <v>0</v>
      </c>
      <c r="T591" s="7" t="s">
        <v>4209</v>
      </c>
      <c r="U591">
        <f t="shared" si="38"/>
        <v>0</v>
      </c>
      <c r="V591" t="s">
        <v>4744</v>
      </c>
      <c r="W591">
        <f t="shared" si="39"/>
        <v>0</v>
      </c>
      <c r="AA591" t="s">
        <v>317</v>
      </c>
      <c r="AB591">
        <v>2707.4</v>
      </c>
      <c r="AC591">
        <v>1</v>
      </c>
      <c r="AD591" t="s">
        <v>317</v>
      </c>
      <c r="AE591">
        <v>1</v>
      </c>
      <c r="AF591">
        <v>1</v>
      </c>
    </row>
    <row r="592" spans="1:32" x14ac:dyDescent="0.25">
      <c r="A592" t="s">
        <v>1948</v>
      </c>
      <c r="B592" t="s">
        <v>1948</v>
      </c>
      <c r="C592">
        <v>22.66</v>
      </c>
      <c r="D592">
        <v>1003.5662</v>
      </c>
      <c r="E592">
        <v>9</v>
      </c>
      <c r="F592">
        <v>-1.3</v>
      </c>
      <c r="G592">
        <v>502.78969999999998</v>
      </c>
      <c r="H592">
        <v>25.29</v>
      </c>
      <c r="I592" s="1">
        <v>3970000</v>
      </c>
      <c r="J592">
        <v>18</v>
      </c>
      <c r="K592">
        <v>6161</v>
      </c>
      <c r="L592" t="s">
        <v>141</v>
      </c>
      <c r="M592">
        <v>1</v>
      </c>
      <c r="N592">
        <v>1</v>
      </c>
      <c r="O592" t="s">
        <v>1949</v>
      </c>
      <c r="R592">
        <f t="shared" ref="R592:R655" si="40">SUMPRODUCT(--ISNUMBER(SEARCH($T$2:$T$596,"*"&amp;O592&amp;"*")))</f>
        <v>0</v>
      </c>
      <c r="S592">
        <f t="shared" ref="S592:S655" si="41">SUMPRODUCT(--ISNUMBER(SEARCH($V$2:$V$2873,"*"&amp;O592&amp;"*")))</f>
        <v>1</v>
      </c>
      <c r="T592" s="7" t="s">
        <v>4210</v>
      </c>
      <c r="U592">
        <f t="shared" si="38"/>
        <v>0</v>
      </c>
      <c r="V592" t="s">
        <v>4745</v>
      </c>
      <c r="W592">
        <f t="shared" si="39"/>
        <v>0</v>
      </c>
      <c r="AA592" t="s">
        <v>1948</v>
      </c>
      <c r="AB592">
        <v>5071</v>
      </c>
      <c r="AC592">
        <v>1.8</v>
      </c>
      <c r="AD592" t="s">
        <v>1948</v>
      </c>
      <c r="AE592">
        <v>1.8</v>
      </c>
      <c r="AF592">
        <v>1</v>
      </c>
    </row>
    <row r="593" spans="1:32" x14ac:dyDescent="0.25">
      <c r="A593" t="s">
        <v>2841</v>
      </c>
      <c r="B593" t="s">
        <v>1070</v>
      </c>
      <c r="C593">
        <v>29.23</v>
      </c>
      <c r="D593">
        <v>1189.5688</v>
      </c>
      <c r="E593">
        <v>9</v>
      </c>
      <c r="F593">
        <v>1.5</v>
      </c>
      <c r="G593">
        <v>595.79259999999999</v>
      </c>
      <c r="H593">
        <v>30.84</v>
      </c>
      <c r="I593" s="1">
        <v>766000</v>
      </c>
      <c r="J593">
        <v>20</v>
      </c>
      <c r="K593">
        <v>7683</v>
      </c>
      <c r="L593" t="s">
        <v>68</v>
      </c>
      <c r="M593">
        <v>1</v>
      </c>
      <c r="N593">
        <v>1</v>
      </c>
      <c r="O593" t="s">
        <v>1071</v>
      </c>
      <c r="P593" t="s">
        <v>24</v>
      </c>
      <c r="Q593" t="s">
        <v>127</v>
      </c>
      <c r="R593">
        <f t="shared" si="40"/>
        <v>0</v>
      </c>
      <c r="S593">
        <f t="shared" si="41"/>
        <v>0</v>
      </c>
      <c r="T593" s="7" t="s">
        <v>4211</v>
      </c>
      <c r="U593">
        <f t="shared" si="38"/>
        <v>0</v>
      </c>
      <c r="V593" t="s">
        <v>3646</v>
      </c>
      <c r="W593">
        <f t="shared" si="39"/>
        <v>0</v>
      </c>
      <c r="AA593" t="s">
        <v>2841</v>
      </c>
      <c r="AB593">
        <v>34966.699999999997</v>
      </c>
      <c r="AC593">
        <v>24</v>
      </c>
      <c r="AD593" t="s">
        <v>2841</v>
      </c>
      <c r="AE593">
        <v>24</v>
      </c>
      <c r="AF593">
        <v>0</v>
      </c>
    </row>
    <row r="594" spans="1:32" x14ac:dyDescent="0.25">
      <c r="A594" t="s">
        <v>2506</v>
      </c>
      <c r="B594" t="s">
        <v>2506</v>
      </c>
      <c r="C594">
        <v>17.7</v>
      </c>
      <c r="D594">
        <v>939.56129999999996</v>
      </c>
      <c r="E594">
        <v>9</v>
      </c>
      <c r="F594">
        <v>2</v>
      </c>
      <c r="G594">
        <v>470.78890000000001</v>
      </c>
      <c r="H594">
        <v>22.04</v>
      </c>
      <c r="I594" s="1">
        <v>1360000</v>
      </c>
      <c r="J594">
        <v>16</v>
      </c>
      <c r="K594">
        <v>5303</v>
      </c>
      <c r="L594" t="s">
        <v>53</v>
      </c>
      <c r="M594">
        <v>1</v>
      </c>
      <c r="N594">
        <v>1</v>
      </c>
      <c r="O594" t="s">
        <v>1071</v>
      </c>
      <c r="R594">
        <f t="shared" si="40"/>
        <v>0</v>
      </c>
      <c r="S594">
        <f t="shared" si="41"/>
        <v>0</v>
      </c>
      <c r="T594" s="7" t="s">
        <v>4212</v>
      </c>
      <c r="U594">
        <f t="shared" si="38"/>
        <v>0</v>
      </c>
      <c r="V594" t="s">
        <v>4746</v>
      </c>
      <c r="W594">
        <f t="shared" si="39"/>
        <v>0</v>
      </c>
      <c r="AA594" t="s">
        <v>2506</v>
      </c>
      <c r="AB594">
        <v>41323.5</v>
      </c>
      <c r="AC594">
        <v>42</v>
      </c>
      <c r="AD594" t="s">
        <v>2506</v>
      </c>
      <c r="AE594">
        <v>42</v>
      </c>
      <c r="AF594">
        <v>0</v>
      </c>
    </row>
    <row r="595" spans="1:32" x14ac:dyDescent="0.25">
      <c r="A595" t="s">
        <v>2106</v>
      </c>
      <c r="B595" t="s">
        <v>2106</v>
      </c>
      <c r="C595">
        <v>21.35</v>
      </c>
      <c r="D595">
        <v>970.59630000000004</v>
      </c>
      <c r="E595">
        <v>9</v>
      </c>
      <c r="F595">
        <v>0.9</v>
      </c>
      <c r="G595">
        <v>486.30590000000001</v>
      </c>
      <c r="H595">
        <v>63.07</v>
      </c>
      <c r="I595" s="1">
        <v>3340000</v>
      </c>
      <c r="J595">
        <v>12</v>
      </c>
      <c r="K595">
        <v>18909</v>
      </c>
      <c r="L595" t="s">
        <v>167</v>
      </c>
      <c r="M595">
        <v>2</v>
      </c>
      <c r="N595">
        <v>2</v>
      </c>
      <c r="O595" t="s">
        <v>1585</v>
      </c>
      <c r="R595">
        <f t="shared" si="40"/>
        <v>0</v>
      </c>
      <c r="S595">
        <f t="shared" si="41"/>
        <v>1</v>
      </c>
      <c r="T595" s="7" t="s">
        <v>4213</v>
      </c>
      <c r="U595">
        <f t="shared" si="38"/>
        <v>0</v>
      </c>
      <c r="V595" t="s">
        <v>4747</v>
      </c>
      <c r="W595">
        <f t="shared" si="39"/>
        <v>0</v>
      </c>
      <c r="AA595" t="s">
        <v>2106</v>
      </c>
      <c r="AB595">
        <v>44275.9</v>
      </c>
      <c r="AC595">
        <v>60</v>
      </c>
      <c r="AD595" t="s">
        <v>2106</v>
      </c>
      <c r="AE595">
        <v>60</v>
      </c>
      <c r="AF595">
        <v>0</v>
      </c>
    </row>
    <row r="596" spans="1:32" x14ac:dyDescent="0.25">
      <c r="A596" t="s">
        <v>1370</v>
      </c>
      <c r="B596" t="s">
        <v>1370</v>
      </c>
      <c r="C596">
        <v>27.07</v>
      </c>
      <c r="D596">
        <v>1034.5872999999999</v>
      </c>
      <c r="E596">
        <v>9</v>
      </c>
      <c r="F596">
        <v>0.9</v>
      </c>
      <c r="G596">
        <v>518.30139999999994</v>
      </c>
      <c r="H596">
        <v>24.89</v>
      </c>
      <c r="I596" s="1">
        <v>6020000</v>
      </c>
      <c r="J596">
        <v>17</v>
      </c>
      <c r="K596">
        <v>6068</v>
      </c>
      <c r="L596" t="s">
        <v>87</v>
      </c>
      <c r="M596">
        <v>1</v>
      </c>
      <c r="N596">
        <v>1</v>
      </c>
      <c r="O596" t="s">
        <v>1371</v>
      </c>
      <c r="R596">
        <f t="shared" si="40"/>
        <v>0</v>
      </c>
      <c r="S596">
        <f t="shared" si="41"/>
        <v>0</v>
      </c>
      <c r="T596" s="7" t="s">
        <v>4214</v>
      </c>
      <c r="U596">
        <f t="shared" si="38"/>
        <v>0</v>
      </c>
      <c r="V596" t="s">
        <v>4748</v>
      </c>
      <c r="W596">
        <f t="shared" si="39"/>
        <v>0</v>
      </c>
      <c r="AA596" t="s">
        <v>1370</v>
      </c>
      <c r="AB596">
        <v>1466.9</v>
      </c>
      <c r="AC596">
        <v>0.7</v>
      </c>
      <c r="AD596" t="s">
        <v>1370</v>
      </c>
      <c r="AE596">
        <v>0.7</v>
      </c>
      <c r="AF596">
        <v>1</v>
      </c>
    </row>
    <row r="597" spans="1:32" x14ac:dyDescent="0.25">
      <c r="A597" t="s">
        <v>860</v>
      </c>
      <c r="B597" t="s">
        <v>860</v>
      </c>
      <c r="C597">
        <v>31.14</v>
      </c>
      <c r="D597">
        <v>1117.5192999999999</v>
      </c>
      <c r="E597">
        <v>9</v>
      </c>
      <c r="F597">
        <v>1.1000000000000001</v>
      </c>
      <c r="G597">
        <v>559.76750000000004</v>
      </c>
      <c r="H597">
        <v>42.37</v>
      </c>
      <c r="I597" s="1">
        <v>18400000</v>
      </c>
      <c r="J597">
        <v>12</v>
      </c>
      <c r="K597">
        <v>11731</v>
      </c>
      <c r="L597" t="s">
        <v>167</v>
      </c>
      <c r="M597">
        <v>3</v>
      </c>
      <c r="N597">
        <v>3</v>
      </c>
      <c r="O597" t="s">
        <v>861</v>
      </c>
      <c r="R597">
        <f t="shared" si="40"/>
        <v>1</v>
      </c>
      <c r="S597">
        <f t="shared" si="41"/>
        <v>1</v>
      </c>
      <c r="V597" t="s">
        <v>4749</v>
      </c>
      <c r="W597">
        <f t="shared" si="39"/>
        <v>0</v>
      </c>
      <c r="AA597" t="s">
        <v>860</v>
      </c>
      <c r="AB597">
        <v>594.79999999999995</v>
      </c>
      <c r="AC597">
        <v>0.3</v>
      </c>
      <c r="AD597" t="s">
        <v>860</v>
      </c>
      <c r="AE597">
        <v>0.3</v>
      </c>
      <c r="AF597">
        <v>1</v>
      </c>
    </row>
    <row r="598" spans="1:32" x14ac:dyDescent="0.25">
      <c r="A598" t="s">
        <v>2327</v>
      </c>
      <c r="B598" t="s">
        <v>2327</v>
      </c>
      <c r="C598">
        <v>19.3</v>
      </c>
      <c r="D598">
        <v>999.64400000000001</v>
      </c>
      <c r="E598">
        <v>9</v>
      </c>
      <c r="F598">
        <v>3.5</v>
      </c>
      <c r="G598">
        <v>500.83109999999999</v>
      </c>
      <c r="H598">
        <v>21.96</v>
      </c>
      <c r="I598" s="1">
        <v>880000</v>
      </c>
      <c r="J598">
        <v>17</v>
      </c>
      <c r="K598">
        <v>5167</v>
      </c>
      <c r="L598" t="s">
        <v>87</v>
      </c>
      <c r="M598">
        <v>1</v>
      </c>
      <c r="N598">
        <v>1</v>
      </c>
      <c r="O598" t="s">
        <v>861</v>
      </c>
      <c r="R598">
        <f t="shared" si="40"/>
        <v>1</v>
      </c>
      <c r="S598">
        <f t="shared" si="41"/>
        <v>1</v>
      </c>
      <c r="V598" t="s">
        <v>4022</v>
      </c>
      <c r="W598">
        <f t="shared" si="39"/>
        <v>0</v>
      </c>
      <c r="AA598" t="s">
        <v>2327</v>
      </c>
      <c r="AB598">
        <v>44669</v>
      </c>
      <c r="AC598">
        <v>65</v>
      </c>
      <c r="AD598" t="s">
        <v>2327</v>
      </c>
      <c r="AE598">
        <v>65</v>
      </c>
      <c r="AF598">
        <v>0</v>
      </c>
    </row>
    <row r="599" spans="1:32" x14ac:dyDescent="0.25">
      <c r="A599" t="s">
        <v>143</v>
      </c>
      <c r="B599" t="s">
        <v>143</v>
      </c>
      <c r="C599">
        <v>43.14</v>
      </c>
      <c r="D599">
        <v>1292.5349000000001</v>
      </c>
      <c r="E599">
        <v>9</v>
      </c>
      <c r="F599">
        <v>-0.8</v>
      </c>
      <c r="G599">
        <v>647.27419999999995</v>
      </c>
      <c r="H599">
        <v>36.07</v>
      </c>
      <c r="I599" s="1">
        <v>431000000</v>
      </c>
      <c r="J599">
        <v>20</v>
      </c>
      <c r="K599">
        <v>9526</v>
      </c>
      <c r="L599" t="s">
        <v>68</v>
      </c>
      <c r="M599">
        <v>48</v>
      </c>
      <c r="N599">
        <v>48</v>
      </c>
      <c r="O599" t="s">
        <v>144</v>
      </c>
      <c r="R599">
        <f t="shared" si="40"/>
        <v>0</v>
      </c>
      <c r="S599">
        <f t="shared" si="41"/>
        <v>0</v>
      </c>
      <c r="V599" t="s">
        <v>4750</v>
      </c>
      <c r="W599">
        <f t="shared" si="39"/>
        <v>0</v>
      </c>
      <c r="AA599" t="s">
        <v>143</v>
      </c>
      <c r="AB599">
        <v>7241.6</v>
      </c>
      <c r="AC599">
        <v>2.5</v>
      </c>
      <c r="AD599" t="s">
        <v>143</v>
      </c>
      <c r="AE599">
        <v>2.5</v>
      </c>
      <c r="AF599">
        <v>0</v>
      </c>
    </row>
    <row r="600" spans="1:32" x14ac:dyDescent="0.25">
      <c r="A600" t="s">
        <v>443</v>
      </c>
      <c r="B600" t="s">
        <v>443</v>
      </c>
      <c r="C600">
        <v>35.479999999999997</v>
      </c>
      <c r="D600">
        <v>971.57640000000004</v>
      </c>
      <c r="E600">
        <v>9</v>
      </c>
      <c r="F600">
        <v>-1.2</v>
      </c>
      <c r="G600">
        <v>486.79489999999998</v>
      </c>
      <c r="H600">
        <v>24.76</v>
      </c>
      <c r="I600" s="1">
        <v>15600000</v>
      </c>
      <c r="J600">
        <v>17</v>
      </c>
      <c r="K600">
        <v>6028</v>
      </c>
      <c r="L600" t="s">
        <v>87</v>
      </c>
      <c r="M600">
        <v>3</v>
      </c>
      <c r="N600">
        <v>3</v>
      </c>
      <c r="O600" t="s">
        <v>444</v>
      </c>
      <c r="R600">
        <f t="shared" si="40"/>
        <v>0</v>
      </c>
      <c r="S600">
        <f t="shared" si="41"/>
        <v>1</v>
      </c>
      <c r="V600" t="s">
        <v>4751</v>
      </c>
      <c r="W600">
        <f t="shared" si="39"/>
        <v>0</v>
      </c>
      <c r="AA600" t="s">
        <v>443</v>
      </c>
      <c r="AB600">
        <v>2263.6</v>
      </c>
      <c r="AC600">
        <v>0.9</v>
      </c>
      <c r="AD600" t="s">
        <v>443</v>
      </c>
      <c r="AE600">
        <v>0.9</v>
      </c>
      <c r="AF600">
        <v>1</v>
      </c>
    </row>
    <row r="601" spans="1:32" x14ac:dyDescent="0.25">
      <c r="A601" t="s">
        <v>1579</v>
      </c>
      <c r="B601" t="s">
        <v>1579</v>
      </c>
      <c r="C601">
        <v>25.61</v>
      </c>
      <c r="D601">
        <v>1122.6660999999999</v>
      </c>
      <c r="E601">
        <v>9</v>
      </c>
      <c r="F601">
        <v>0.4</v>
      </c>
      <c r="G601">
        <v>562.34059999999999</v>
      </c>
      <c r="H601">
        <v>34.99</v>
      </c>
      <c r="I601" s="1">
        <v>2820000</v>
      </c>
      <c r="J601">
        <v>13</v>
      </c>
      <c r="K601">
        <v>8531</v>
      </c>
      <c r="L601" t="s">
        <v>20</v>
      </c>
      <c r="M601">
        <v>2</v>
      </c>
      <c r="N601">
        <v>2</v>
      </c>
      <c r="O601" t="s">
        <v>1580</v>
      </c>
      <c r="R601">
        <f t="shared" si="40"/>
        <v>0</v>
      </c>
      <c r="S601">
        <f t="shared" si="41"/>
        <v>3</v>
      </c>
      <c r="V601" t="s">
        <v>4752</v>
      </c>
      <c r="W601">
        <f t="shared" si="39"/>
        <v>0</v>
      </c>
      <c r="AA601" t="s">
        <v>1579</v>
      </c>
      <c r="AB601">
        <v>287.7</v>
      </c>
      <c r="AC601">
        <v>0.17499999999999999</v>
      </c>
      <c r="AD601" t="s">
        <v>1579</v>
      </c>
      <c r="AE601">
        <v>0.17499999999999999</v>
      </c>
      <c r="AF601">
        <v>1</v>
      </c>
    </row>
    <row r="602" spans="1:32" x14ac:dyDescent="0.25">
      <c r="A602" t="s">
        <v>247</v>
      </c>
      <c r="B602" t="s">
        <v>247</v>
      </c>
      <c r="C602">
        <v>38.840000000000003</v>
      </c>
      <c r="D602">
        <v>1175.5498</v>
      </c>
      <c r="E602">
        <v>9</v>
      </c>
      <c r="F602">
        <v>0.9</v>
      </c>
      <c r="G602">
        <v>588.78269999999998</v>
      </c>
      <c r="H602">
        <v>35.1</v>
      </c>
      <c r="I602" s="1">
        <v>15500000</v>
      </c>
      <c r="J602">
        <v>18</v>
      </c>
      <c r="K602">
        <v>9358</v>
      </c>
      <c r="L602" t="s">
        <v>141</v>
      </c>
      <c r="M602">
        <v>4</v>
      </c>
      <c r="N602">
        <v>4</v>
      </c>
      <c r="O602" t="s">
        <v>248</v>
      </c>
      <c r="R602">
        <f t="shared" si="40"/>
        <v>0</v>
      </c>
      <c r="S602">
        <f t="shared" si="41"/>
        <v>1</v>
      </c>
      <c r="V602" t="s">
        <v>4753</v>
      </c>
      <c r="W602">
        <f t="shared" si="39"/>
        <v>0</v>
      </c>
      <c r="AA602" t="s">
        <v>247</v>
      </c>
      <c r="AB602">
        <v>5693.1</v>
      </c>
      <c r="AC602">
        <v>2</v>
      </c>
      <c r="AD602" t="s">
        <v>247</v>
      </c>
      <c r="AE602">
        <v>2</v>
      </c>
      <c r="AF602">
        <v>1</v>
      </c>
    </row>
    <row r="603" spans="1:32" x14ac:dyDescent="0.25">
      <c r="A603" t="s">
        <v>2290</v>
      </c>
      <c r="B603" t="s">
        <v>2290</v>
      </c>
      <c r="C603">
        <v>19.600000000000001</v>
      </c>
      <c r="D603">
        <v>929.49300000000005</v>
      </c>
      <c r="E603">
        <v>9</v>
      </c>
      <c r="F603">
        <v>1.6</v>
      </c>
      <c r="G603">
        <v>465.75450000000001</v>
      </c>
      <c r="H603">
        <v>27.69</v>
      </c>
      <c r="I603" s="1">
        <v>11000000</v>
      </c>
      <c r="J603">
        <v>17</v>
      </c>
      <c r="K603">
        <v>6898</v>
      </c>
      <c r="L603" t="s">
        <v>87</v>
      </c>
      <c r="M603">
        <v>2</v>
      </c>
      <c r="N603">
        <v>2</v>
      </c>
      <c r="O603" t="s">
        <v>248</v>
      </c>
      <c r="R603">
        <f t="shared" si="40"/>
        <v>0</v>
      </c>
      <c r="S603">
        <f t="shared" si="41"/>
        <v>1</v>
      </c>
      <c r="V603" t="s">
        <v>4754</v>
      </c>
      <c r="W603">
        <f t="shared" si="39"/>
        <v>0</v>
      </c>
      <c r="AA603" t="s">
        <v>2290</v>
      </c>
      <c r="AB603">
        <v>690.1</v>
      </c>
      <c r="AC603">
        <v>0.4</v>
      </c>
      <c r="AD603" t="s">
        <v>2290</v>
      </c>
      <c r="AE603">
        <v>0.4</v>
      </c>
      <c r="AF603">
        <v>1</v>
      </c>
    </row>
    <row r="604" spans="1:32" x14ac:dyDescent="0.25">
      <c r="A604" t="s">
        <v>1389</v>
      </c>
      <c r="B604" t="s">
        <v>1389</v>
      </c>
      <c r="C604">
        <v>26.92</v>
      </c>
      <c r="D604">
        <v>1040.5501999999999</v>
      </c>
      <c r="E604">
        <v>9</v>
      </c>
      <c r="F604">
        <v>1.4</v>
      </c>
      <c r="G604">
        <v>521.28309999999999</v>
      </c>
      <c r="H604">
        <v>32.130000000000003</v>
      </c>
      <c r="I604" s="1">
        <v>2980000</v>
      </c>
      <c r="J604">
        <v>17</v>
      </c>
      <c r="K604">
        <v>8227</v>
      </c>
      <c r="L604" t="s">
        <v>87</v>
      </c>
      <c r="M604">
        <v>1</v>
      </c>
      <c r="N604">
        <v>1</v>
      </c>
      <c r="O604" t="s">
        <v>1390</v>
      </c>
      <c r="R604">
        <f t="shared" si="40"/>
        <v>0</v>
      </c>
      <c r="S604">
        <f t="shared" si="41"/>
        <v>0</v>
      </c>
      <c r="V604" t="s">
        <v>4166</v>
      </c>
      <c r="W604">
        <f t="shared" si="39"/>
        <v>0</v>
      </c>
      <c r="AA604" t="s">
        <v>1389</v>
      </c>
      <c r="AB604">
        <v>39500.1</v>
      </c>
      <c r="AC604">
        <v>35</v>
      </c>
      <c r="AD604" t="s">
        <v>1389</v>
      </c>
      <c r="AE604">
        <v>35</v>
      </c>
      <c r="AF604">
        <v>0</v>
      </c>
    </row>
    <row r="605" spans="1:32" x14ac:dyDescent="0.25">
      <c r="A605" t="s">
        <v>1748</v>
      </c>
      <c r="B605" t="s">
        <v>1748</v>
      </c>
      <c r="C605">
        <v>24.27</v>
      </c>
      <c r="D605">
        <v>1005.5607</v>
      </c>
      <c r="E605">
        <v>9</v>
      </c>
      <c r="F605">
        <v>1.6</v>
      </c>
      <c r="G605">
        <v>503.7885</v>
      </c>
      <c r="H605">
        <v>22.91</v>
      </c>
      <c r="I605" s="1">
        <v>1720000</v>
      </c>
      <c r="J605">
        <v>17</v>
      </c>
      <c r="K605">
        <v>5453</v>
      </c>
      <c r="L605" t="s">
        <v>87</v>
      </c>
      <c r="M605">
        <v>14</v>
      </c>
      <c r="N605">
        <v>14</v>
      </c>
      <c r="O605" t="s">
        <v>1749</v>
      </c>
      <c r="R605">
        <f t="shared" si="40"/>
        <v>0</v>
      </c>
      <c r="S605">
        <f t="shared" si="41"/>
        <v>0</v>
      </c>
      <c r="V605" t="s">
        <v>4755</v>
      </c>
      <c r="W605">
        <f t="shared" si="39"/>
        <v>0</v>
      </c>
      <c r="AA605" t="s">
        <v>1748</v>
      </c>
      <c r="AB605">
        <v>40321.4</v>
      </c>
      <c r="AC605">
        <v>38</v>
      </c>
      <c r="AD605" t="s">
        <v>1748</v>
      </c>
      <c r="AE605">
        <v>38</v>
      </c>
      <c r="AF605">
        <v>0</v>
      </c>
    </row>
    <row r="606" spans="1:32" x14ac:dyDescent="0.25">
      <c r="A606" t="s">
        <v>1254</v>
      </c>
      <c r="B606" t="s">
        <v>1254</v>
      </c>
      <c r="C606">
        <v>27.99</v>
      </c>
      <c r="D606">
        <v>1168.4673</v>
      </c>
      <c r="E606">
        <v>9</v>
      </c>
      <c r="F606">
        <v>1.3</v>
      </c>
      <c r="G606">
        <v>585.24170000000004</v>
      </c>
      <c r="H606">
        <v>31.5</v>
      </c>
      <c r="I606" s="1">
        <v>4130000</v>
      </c>
      <c r="J606">
        <v>17</v>
      </c>
      <c r="K606">
        <v>8048</v>
      </c>
      <c r="L606" t="s">
        <v>87</v>
      </c>
      <c r="M606">
        <v>1</v>
      </c>
      <c r="N606">
        <v>1</v>
      </c>
      <c r="O606" t="s">
        <v>1255</v>
      </c>
      <c r="R606">
        <f t="shared" si="40"/>
        <v>1</v>
      </c>
      <c r="S606">
        <f t="shared" si="41"/>
        <v>1</v>
      </c>
      <c r="V606" t="s">
        <v>4756</v>
      </c>
      <c r="W606">
        <f t="shared" si="39"/>
        <v>0</v>
      </c>
      <c r="AA606" t="s">
        <v>1254</v>
      </c>
      <c r="AB606">
        <v>14731.7</v>
      </c>
      <c r="AC606">
        <v>5.5</v>
      </c>
      <c r="AD606" t="s">
        <v>1254</v>
      </c>
      <c r="AE606">
        <v>5.5</v>
      </c>
      <c r="AF606">
        <v>0</v>
      </c>
    </row>
    <row r="607" spans="1:32" x14ac:dyDescent="0.25">
      <c r="A607" t="s">
        <v>2799</v>
      </c>
      <c r="B607" t="s">
        <v>2799</v>
      </c>
      <c r="C607">
        <v>15.62</v>
      </c>
      <c r="D607">
        <v>939.55010000000004</v>
      </c>
      <c r="E607">
        <v>9</v>
      </c>
      <c r="F607">
        <v>1</v>
      </c>
      <c r="G607">
        <v>470.78280000000001</v>
      </c>
      <c r="H607">
        <v>23.46</v>
      </c>
      <c r="I607" s="1">
        <v>450000</v>
      </c>
      <c r="J607">
        <v>17</v>
      </c>
      <c r="K607">
        <v>5622</v>
      </c>
      <c r="L607" t="s">
        <v>87</v>
      </c>
      <c r="M607">
        <v>1</v>
      </c>
      <c r="N607">
        <v>1</v>
      </c>
      <c r="O607" t="s">
        <v>1255</v>
      </c>
      <c r="R607">
        <f t="shared" si="40"/>
        <v>1</v>
      </c>
      <c r="S607">
        <f t="shared" si="41"/>
        <v>1</v>
      </c>
      <c r="V607" t="s">
        <v>4757</v>
      </c>
      <c r="W607">
        <f t="shared" si="39"/>
        <v>0</v>
      </c>
      <c r="AA607" t="s">
        <v>2799</v>
      </c>
      <c r="AB607">
        <v>35479.699999999997</v>
      </c>
      <c r="AC607">
        <v>25</v>
      </c>
      <c r="AD607" t="s">
        <v>2799</v>
      </c>
      <c r="AE607">
        <v>25</v>
      </c>
      <c r="AF607">
        <v>0</v>
      </c>
    </row>
    <row r="608" spans="1:32" x14ac:dyDescent="0.25">
      <c r="A608" t="s">
        <v>883</v>
      </c>
      <c r="B608" t="s">
        <v>883</v>
      </c>
      <c r="C608">
        <v>30.91</v>
      </c>
      <c r="D608">
        <v>1287.7086999999999</v>
      </c>
      <c r="E608">
        <v>9</v>
      </c>
      <c r="F608">
        <v>-0.1</v>
      </c>
      <c r="G608">
        <v>430.24349999999998</v>
      </c>
      <c r="H608">
        <v>28.34</v>
      </c>
      <c r="I608" s="1">
        <v>659000</v>
      </c>
      <c r="J608">
        <v>20</v>
      </c>
      <c r="K608">
        <v>6828</v>
      </c>
      <c r="L608" t="s">
        <v>68</v>
      </c>
      <c r="M608">
        <v>1</v>
      </c>
      <c r="N608">
        <v>1</v>
      </c>
      <c r="O608" t="s">
        <v>884</v>
      </c>
      <c r="R608">
        <f t="shared" si="40"/>
        <v>0</v>
      </c>
      <c r="S608">
        <f t="shared" si="41"/>
        <v>0</v>
      </c>
      <c r="V608" t="s">
        <v>4758</v>
      </c>
      <c r="W608">
        <f t="shared" si="39"/>
        <v>0</v>
      </c>
      <c r="AA608" t="s">
        <v>883</v>
      </c>
      <c r="AB608">
        <v>110.3</v>
      </c>
      <c r="AC608">
        <v>7.0000000000000007E-2</v>
      </c>
      <c r="AD608" t="s">
        <v>883</v>
      </c>
      <c r="AE608">
        <v>7.0000000000000007E-2</v>
      </c>
      <c r="AF608">
        <v>1</v>
      </c>
    </row>
    <row r="609" spans="1:32" x14ac:dyDescent="0.25">
      <c r="A609" t="s">
        <v>2171</v>
      </c>
      <c r="B609" t="s">
        <v>2171</v>
      </c>
      <c r="C609">
        <v>20.74</v>
      </c>
      <c r="D609">
        <v>1049.5505000000001</v>
      </c>
      <c r="E609">
        <v>9</v>
      </c>
      <c r="F609">
        <v>2.5</v>
      </c>
      <c r="G609">
        <v>525.78390000000002</v>
      </c>
      <c r="H609">
        <v>49.36</v>
      </c>
      <c r="I609" s="1">
        <v>483000</v>
      </c>
      <c r="J609">
        <v>11</v>
      </c>
      <c r="K609">
        <v>12245</v>
      </c>
      <c r="L609" t="s">
        <v>83</v>
      </c>
      <c r="M609">
        <v>1</v>
      </c>
      <c r="N609">
        <v>1</v>
      </c>
      <c r="O609" t="s">
        <v>2172</v>
      </c>
      <c r="R609">
        <f t="shared" si="40"/>
        <v>0</v>
      </c>
      <c r="S609">
        <f t="shared" si="41"/>
        <v>0</v>
      </c>
      <c r="V609" t="s">
        <v>4759</v>
      </c>
      <c r="W609">
        <f t="shared" si="39"/>
        <v>0</v>
      </c>
      <c r="AA609" t="s">
        <v>2171</v>
      </c>
      <c r="AB609">
        <v>16826.599999999999</v>
      </c>
      <c r="AC609">
        <v>6.5</v>
      </c>
      <c r="AD609" t="s">
        <v>2171</v>
      </c>
      <c r="AE609">
        <v>6.5</v>
      </c>
      <c r="AF609">
        <v>0</v>
      </c>
    </row>
    <row r="610" spans="1:32" x14ac:dyDescent="0.25">
      <c r="A610" t="s">
        <v>273</v>
      </c>
      <c r="B610" t="s">
        <v>273</v>
      </c>
      <c r="C610">
        <v>38.1</v>
      </c>
      <c r="D610">
        <v>1181.692</v>
      </c>
      <c r="E610">
        <v>9</v>
      </c>
      <c r="F610">
        <v>0.1</v>
      </c>
      <c r="G610">
        <v>591.85329999999999</v>
      </c>
      <c r="H610">
        <v>26.34</v>
      </c>
      <c r="I610" s="1">
        <v>7680000</v>
      </c>
      <c r="J610">
        <v>20</v>
      </c>
      <c r="K610">
        <v>6224</v>
      </c>
      <c r="L610" t="s">
        <v>68</v>
      </c>
      <c r="M610">
        <v>2</v>
      </c>
      <c r="N610">
        <v>2</v>
      </c>
      <c r="O610" t="s">
        <v>274</v>
      </c>
      <c r="R610">
        <f t="shared" si="40"/>
        <v>1</v>
      </c>
      <c r="S610">
        <f t="shared" si="41"/>
        <v>1</v>
      </c>
      <c r="V610" t="s">
        <v>4760</v>
      </c>
      <c r="W610">
        <f t="shared" si="39"/>
        <v>0</v>
      </c>
      <c r="AA610" t="s">
        <v>273</v>
      </c>
      <c r="AB610">
        <v>15.8</v>
      </c>
      <c r="AC610">
        <v>0.01</v>
      </c>
      <c r="AD610" t="s">
        <v>273</v>
      </c>
      <c r="AE610">
        <v>0.01</v>
      </c>
      <c r="AF610">
        <v>1</v>
      </c>
    </row>
    <row r="611" spans="1:32" x14ac:dyDescent="0.25">
      <c r="A611" t="s">
        <v>2301</v>
      </c>
      <c r="B611" t="s">
        <v>2301</v>
      </c>
      <c r="C611">
        <v>19.54</v>
      </c>
      <c r="D611">
        <v>1064.5726</v>
      </c>
      <c r="E611">
        <v>9</v>
      </c>
      <c r="F611">
        <v>0.4</v>
      </c>
      <c r="G611">
        <v>533.29380000000003</v>
      </c>
      <c r="H611">
        <v>20.52</v>
      </c>
      <c r="I611" s="1">
        <v>1470000</v>
      </c>
      <c r="J611">
        <v>15</v>
      </c>
      <c r="K611">
        <v>4785</v>
      </c>
      <c r="L611" t="s">
        <v>27</v>
      </c>
      <c r="M611">
        <v>1</v>
      </c>
      <c r="N611">
        <v>1</v>
      </c>
      <c r="O611" t="s">
        <v>2302</v>
      </c>
      <c r="R611">
        <f t="shared" si="40"/>
        <v>0</v>
      </c>
      <c r="S611">
        <f t="shared" si="41"/>
        <v>0</v>
      </c>
      <c r="V611" t="s">
        <v>3710</v>
      </c>
      <c r="W611">
        <f t="shared" si="39"/>
        <v>0</v>
      </c>
      <c r="AA611" t="s">
        <v>2301</v>
      </c>
      <c r="AB611">
        <v>37014.5</v>
      </c>
      <c r="AC611">
        <v>28</v>
      </c>
      <c r="AD611" t="s">
        <v>2301</v>
      </c>
      <c r="AE611">
        <v>28</v>
      </c>
      <c r="AF611">
        <v>0</v>
      </c>
    </row>
    <row r="612" spans="1:32" x14ac:dyDescent="0.25">
      <c r="A612" t="s">
        <v>359</v>
      </c>
      <c r="B612" t="s">
        <v>359</v>
      </c>
      <c r="C612">
        <v>36.619999999999997</v>
      </c>
      <c r="D612">
        <v>912.57560000000001</v>
      </c>
      <c r="E612">
        <v>9</v>
      </c>
      <c r="F612">
        <v>0.8</v>
      </c>
      <c r="G612">
        <v>457.29539999999997</v>
      </c>
      <c r="H612">
        <v>51.41</v>
      </c>
      <c r="I612" s="1">
        <v>1870000</v>
      </c>
      <c r="J612">
        <v>15</v>
      </c>
      <c r="K612">
        <v>14476</v>
      </c>
      <c r="L612" t="s">
        <v>27</v>
      </c>
      <c r="M612">
        <v>2</v>
      </c>
      <c r="N612">
        <v>2</v>
      </c>
      <c r="O612" t="s">
        <v>360</v>
      </c>
      <c r="R612">
        <f t="shared" si="40"/>
        <v>0</v>
      </c>
      <c r="S612">
        <f t="shared" si="41"/>
        <v>0</v>
      </c>
      <c r="V612" t="s">
        <v>4761</v>
      </c>
      <c r="W612">
        <f t="shared" si="39"/>
        <v>0</v>
      </c>
      <c r="AA612" t="s">
        <v>359</v>
      </c>
      <c r="AB612">
        <v>5217.7</v>
      </c>
      <c r="AC612">
        <v>1.8</v>
      </c>
      <c r="AD612" t="s">
        <v>359</v>
      </c>
      <c r="AE612">
        <v>1.8</v>
      </c>
      <c r="AF612">
        <v>1</v>
      </c>
    </row>
    <row r="613" spans="1:32" x14ac:dyDescent="0.25">
      <c r="A613" t="s">
        <v>932</v>
      </c>
      <c r="B613" t="s">
        <v>932</v>
      </c>
      <c r="C613">
        <v>30.55</v>
      </c>
      <c r="D613">
        <v>1136.5938000000001</v>
      </c>
      <c r="E613">
        <v>9</v>
      </c>
      <c r="F613">
        <v>0</v>
      </c>
      <c r="G613">
        <v>569.30409999999995</v>
      </c>
      <c r="H613">
        <v>30.19</v>
      </c>
      <c r="I613" s="1">
        <v>2320000</v>
      </c>
      <c r="J613">
        <v>19</v>
      </c>
      <c r="K613">
        <v>7686</v>
      </c>
      <c r="L613" t="s">
        <v>159</v>
      </c>
      <c r="M613">
        <v>3</v>
      </c>
      <c r="N613">
        <v>3</v>
      </c>
      <c r="O613" t="s">
        <v>933</v>
      </c>
      <c r="R613">
        <f t="shared" si="40"/>
        <v>0</v>
      </c>
      <c r="S613">
        <f t="shared" si="41"/>
        <v>0</v>
      </c>
      <c r="V613" t="s">
        <v>4762</v>
      </c>
      <c r="W613">
        <f t="shared" si="39"/>
        <v>0</v>
      </c>
      <c r="AA613" t="s">
        <v>932</v>
      </c>
      <c r="AB613">
        <v>59.3</v>
      </c>
      <c r="AC613">
        <v>0.03</v>
      </c>
      <c r="AD613" t="s">
        <v>932</v>
      </c>
      <c r="AE613">
        <v>0.03</v>
      </c>
      <c r="AF613">
        <v>1</v>
      </c>
    </row>
    <row r="614" spans="1:32" x14ac:dyDescent="0.25">
      <c r="A614" t="s">
        <v>470</v>
      </c>
      <c r="B614" t="s">
        <v>470</v>
      </c>
      <c r="C614">
        <v>35.24</v>
      </c>
      <c r="D614">
        <v>1091.6451</v>
      </c>
      <c r="E614">
        <v>9</v>
      </c>
      <c r="F614">
        <v>-1.3</v>
      </c>
      <c r="G614">
        <v>546.82920000000001</v>
      </c>
      <c r="H614">
        <v>23.33</v>
      </c>
      <c r="I614" s="1">
        <v>1930000</v>
      </c>
      <c r="J614">
        <v>18</v>
      </c>
      <c r="K614">
        <v>5528</v>
      </c>
      <c r="L614" t="s">
        <v>141</v>
      </c>
      <c r="M614">
        <v>1</v>
      </c>
      <c r="N614">
        <v>1</v>
      </c>
      <c r="O614" t="s">
        <v>471</v>
      </c>
      <c r="R614">
        <f t="shared" si="40"/>
        <v>0</v>
      </c>
      <c r="S614">
        <f t="shared" si="41"/>
        <v>0</v>
      </c>
      <c r="V614" t="s">
        <v>4763</v>
      </c>
      <c r="W614">
        <f t="shared" si="39"/>
        <v>0</v>
      </c>
      <c r="AA614" t="s">
        <v>470</v>
      </c>
      <c r="AB614">
        <v>24068.1</v>
      </c>
      <c r="AC614">
        <v>11</v>
      </c>
      <c r="AD614" t="s">
        <v>470</v>
      </c>
      <c r="AE614">
        <v>11</v>
      </c>
      <c r="AF614">
        <v>0</v>
      </c>
    </row>
    <row r="615" spans="1:32" x14ac:dyDescent="0.25">
      <c r="A615" t="s">
        <v>2848</v>
      </c>
      <c r="B615" t="s">
        <v>1324</v>
      </c>
      <c r="C615">
        <v>27.37</v>
      </c>
      <c r="D615">
        <v>1142.6342999999999</v>
      </c>
      <c r="E615">
        <v>9</v>
      </c>
      <c r="F615">
        <v>2.2000000000000002</v>
      </c>
      <c r="G615">
        <v>381.88619999999997</v>
      </c>
      <c r="H615">
        <v>20.16</v>
      </c>
      <c r="I615" s="1">
        <v>2140000</v>
      </c>
      <c r="J615">
        <v>17</v>
      </c>
      <c r="K615">
        <v>4615</v>
      </c>
      <c r="L615" t="s">
        <v>87</v>
      </c>
      <c r="M615">
        <v>1</v>
      </c>
      <c r="N615">
        <v>1</v>
      </c>
      <c r="O615" t="s">
        <v>471</v>
      </c>
      <c r="P615" t="s">
        <v>24</v>
      </c>
      <c r="Q615" t="s">
        <v>245</v>
      </c>
      <c r="R615">
        <f t="shared" si="40"/>
        <v>0</v>
      </c>
      <c r="S615">
        <f t="shared" si="41"/>
        <v>0</v>
      </c>
      <c r="V615" t="s">
        <v>4764</v>
      </c>
      <c r="W615">
        <f t="shared" si="39"/>
        <v>0</v>
      </c>
      <c r="AA615" t="s">
        <v>2848</v>
      </c>
      <c r="AB615">
        <v>38167.4</v>
      </c>
      <c r="AC615">
        <v>31</v>
      </c>
      <c r="AD615" t="s">
        <v>2848</v>
      </c>
      <c r="AE615">
        <v>31</v>
      </c>
      <c r="AF615">
        <v>0</v>
      </c>
    </row>
    <row r="616" spans="1:32" x14ac:dyDescent="0.25">
      <c r="A616" t="s">
        <v>2877</v>
      </c>
      <c r="B616" t="s">
        <v>1847</v>
      </c>
      <c r="C616">
        <v>23.5</v>
      </c>
      <c r="D616">
        <v>1087.6171999999999</v>
      </c>
      <c r="E616">
        <v>9</v>
      </c>
      <c r="F616">
        <v>1.8</v>
      </c>
      <c r="G616">
        <v>544.81679999999994</v>
      </c>
      <c r="H616">
        <v>20.03</v>
      </c>
      <c r="I616" s="1">
        <v>599000</v>
      </c>
      <c r="J616">
        <v>16</v>
      </c>
      <c r="K616">
        <v>4604</v>
      </c>
      <c r="L616" t="s">
        <v>53</v>
      </c>
      <c r="M616">
        <v>1</v>
      </c>
      <c r="N616">
        <v>1</v>
      </c>
      <c r="O616" t="s">
        <v>471</v>
      </c>
      <c r="P616" t="s">
        <v>24</v>
      </c>
      <c r="Q616" t="s">
        <v>358</v>
      </c>
      <c r="R616">
        <f t="shared" si="40"/>
        <v>0</v>
      </c>
      <c r="S616">
        <f t="shared" si="41"/>
        <v>0</v>
      </c>
      <c r="V616" t="s">
        <v>4765</v>
      </c>
      <c r="W616">
        <f t="shared" si="39"/>
        <v>0</v>
      </c>
      <c r="AA616" t="s">
        <v>2877</v>
      </c>
      <c r="AB616">
        <v>31450.2</v>
      </c>
      <c r="AC616">
        <v>18</v>
      </c>
      <c r="AD616" t="s">
        <v>2877</v>
      </c>
      <c r="AE616">
        <v>18</v>
      </c>
      <c r="AF616">
        <v>0</v>
      </c>
    </row>
    <row r="617" spans="1:32" x14ac:dyDescent="0.25">
      <c r="A617" t="s">
        <v>2256</v>
      </c>
      <c r="B617" t="s">
        <v>2256</v>
      </c>
      <c r="C617">
        <v>19.899999999999999</v>
      </c>
      <c r="D617">
        <v>1048.5664999999999</v>
      </c>
      <c r="E617">
        <v>9</v>
      </c>
      <c r="F617">
        <v>0.7</v>
      </c>
      <c r="G617">
        <v>525.29089999999997</v>
      </c>
      <c r="H617">
        <v>22.92</v>
      </c>
      <c r="I617" s="1">
        <v>1310000</v>
      </c>
      <c r="J617">
        <v>17</v>
      </c>
      <c r="K617">
        <v>5458</v>
      </c>
      <c r="L617" t="s">
        <v>87</v>
      </c>
      <c r="M617">
        <v>1</v>
      </c>
      <c r="N617">
        <v>1</v>
      </c>
      <c r="O617" t="s">
        <v>471</v>
      </c>
      <c r="R617">
        <f t="shared" si="40"/>
        <v>0</v>
      </c>
      <c r="S617">
        <f t="shared" si="41"/>
        <v>0</v>
      </c>
      <c r="V617" t="s">
        <v>4766</v>
      </c>
      <c r="W617">
        <f t="shared" si="39"/>
        <v>0</v>
      </c>
      <c r="AA617" t="s">
        <v>2256</v>
      </c>
      <c r="AB617">
        <v>109.2</v>
      </c>
      <c r="AC617">
        <v>7.0000000000000007E-2</v>
      </c>
      <c r="AD617" t="s">
        <v>2256</v>
      </c>
      <c r="AE617">
        <v>7.0000000000000007E-2</v>
      </c>
      <c r="AF617">
        <v>1</v>
      </c>
    </row>
    <row r="618" spans="1:32" x14ac:dyDescent="0.25">
      <c r="A618" t="s">
        <v>987</v>
      </c>
      <c r="B618" t="s">
        <v>987</v>
      </c>
      <c r="C618">
        <v>29.91</v>
      </c>
      <c r="D618">
        <v>1093.6648</v>
      </c>
      <c r="E618">
        <v>9</v>
      </c>
      <c r="F618">
        <v>-1.5</v>
      </c>
      <c r="G618">
        <v>547.83889999999997</v>
      </c>
      <c r="H618">
        <v>30.27</v>
      </c>
      <c r="I618" s="1">
        <v>1380000</v>
      </c>
      <c r="J618">
        <v>12</v>
      </c>
      <c r="K618">
        <v>7571</v>
      </c>
      <c r="L618" t="s">
        <v>167</v>
      </c>
      <c r="M618">
        <v>1</v>
      </c>
      <c r="N618">
        <v>1</v>
      </c>
      <c r="O618" t="s">
        <v>988</v>
      </c>
      <c r="R618">
        <f t="shared" si="40"/>
        <v>0</v>
      </c>
      <c r="S618">
        <f t="shared" si="41"/>
        <v>0</v>
      </c>
      <c r="V618" t="s">
        <v>3981</v>
      </c>
      <c r="W618">
        <f t="shared" si="39"/>
        <v>0</v>
      </c>
      <c r="AA618" t="s">
        <v>987</v>
      </c>
      <c r="AB618">
        <v>38198</v>
      </c>
      <c r="AC618">
        <v>31</v>
      </c>
      <c r="AD618" t="s">
        <v>987</v>
      </c>
      <c r="AE618">
        <v>31</v>
      </c>
      <c r="AF618">
        <v>0</v>
      </c>
    </row>
    <row r="619" spans="1:32" x14ac:dyDescent="0.25">
      <c r="A619" t="s">
        <v>2076</v>
      </c>
      <c r="B619" t="s">
        <v>2076</v>
      </c>
      <c r="C619">
        <v>21.69</v>
      </c>
      <c r="D619">
        <v>1024.6029000000001</v>
      </c>
      <c r="E619">
        <v>9</v>
      </c>
      <c r="F619">
        <v>-1</v>
      </c>
      <c r="G619">
        <v>513.30820000000006</v>
      </c>
      <c r="H619">
        <v>29.6</v>
      </c>
      <c r="I619" s="1">
        <v>781000</v>
      </c>
      <c r="J619">
        <v>20</v>
      </c>
      <c r="K619">
        <v>7256</v>
      </c>
      <c r="L619" t="s">
        <v>68</v>
      </c>
      <c r="M619">
        <v>1</v>
      </c>
      <c r="N619">
        <v>1</v>
      </c>
      <c r="O619" t="s">
        <v>2077</v>
      </c>
      <c r="R619">
        <f t="shared" si="40"/>
        <v>0</v>
      </c>
      <c r="S619">
        <f t="shared" si="41"/>
        <v>0</v>
      </c>
      <c r="V619" t="s">
        <v>3659</v>
      </c>
      <c r="W619">
        <f t="shared" si="39"/>
        <v>0</v>
      </c>
      <c r="AA619" t="s">
        <v>2076</v>
      </c>
      <c r="AB619">
        <v>89.6</v>
      </c>
      <c r="AC619">
        <v>0.06</v>
      </c>
      <c r="AD619" t="s">
        <v>2076</v>
      </c>
      <c r="AE619">
        <v>0.06</v>
      </c>
      <c r="AF619">
        <v>1</v>
      </c>
    </row>
    <row r="620" spans="1:32" x14ac:dyDescent="0.25">
      <c r="A620" t="s">
        <v>1078</v>
      </c>
      <c r="B620" t="s">
        <v>909</v>
      </c>
      <c r="C620">
        <v>30.67</v>
      </c>
      <c r="D620">
        <v>1236.7012</v>
      </c>
      <c r="E620">
        <v>9</v>
      </c>
      <c r="F620">
        <v>-0.1</v>
      </c>
      <c r="G620">
        <v>413.24099999999999</v>
      </c>
      <c r="H620">
        <v>29.59</v>
      </c>
      <c r="I620" s="1">
        <v>1610000</v>
      </c>
      <c r="J620">
        <v>12</v>
      </c>
      <c r="K620">
        <v>7350</v>
      </c>
      <c r="L620" t="s">
        <v>167</v>
      </c>
      <c r="M620">
        <v>1</v>
      </c>
      <c r="N620">
        <v>1</v>
      </c>
      <c r="O620" t="s">
        <v>910</v>
      </c>
      <c r="P620" t="s">
        <v>24</v>
      </c>
      <c r="Q620" t="s">
        <v>204</v>
      </c>
      <c r="R620">
        <f t="shared" si="40"/>
        <v>0</v>
      </c>
      <c r="S620">
        <f t="shared" si="41"/>
        <v>0</v>
      </c>
      <c r="V620" t="s">
        <v>4767</v>
      </c>
      <c r="W620">
        <f t="shared" si="39"/>
        <v>0</v>
      </c>
      <c r="AA620" t="s">
        <v>1078</v>
      </c>
      <c r="AB620">
        <v>26261.8</v>
      </c>
      <c r="AC620">
        <v>13</v>
      </c>
      <c r="AD620" t="s">
        <v>1078</v>
      </c>
      <c r="AE620">
        <v>13</v>
      </c>
      <c r="AF620">
        <v>0</v>
      </c>
    </row>
    <row r="621" spans="1:32" x14ac:dyDescent="0.25">
      <c r="A621" t="s">
        <v>1078</v>
      </c>
      <c r="B621" t="s">
        <v>1078</v>
      </c>
      <c r="C621">
        <v>29.15</v>
      </c>
      <c r="D621">
        <v>1220.7063000000001</v>
      </c>
      <c r="E621">
        <v>9</v>
      </c>
      <c r="F621">
        <v>-0.7</v>
      </c>
      <c r="G621">
        <v>407.90910000000002</v>
      </c>
      <c r="H621">
        <v>34.01</v>
      </c>
      <c r="I621" s="1">
        <v>439000</v>
      </c>
      <c r="J621">
        <v>12</v>
      </c>
      <c r="K621">
        <v>8830</v>
      </c>
      <c r="L621" t="s">
        <v>167</v>
      </c>
      <c r="M621">
        <v>1</v>
      </c>
      <c r="N621">
        <v>1</v>
      </c>
      <c r="O621" t="s">
        <v>910</v>
      </c>
      <c r="R621">
        <f t="shared" si="40"/>
        <v>0</v>
      </c>
      <c r="S621">
        <f t="shared" si="41"/>
        <v>0</v>
      </c>
      <c r="V621" t="s">
        <v>4768</v>
      </c>
      <c r="W621">
        <f t="shared" si="39"/>
        <v>0</v>
      </c>
      <c r="AA621" t="s">
        <v>1078</v>
      </c>
      <c r="AB621">
        <v>26261.8</v>
      </c>
      <c r="AC621">
        <v>13</v>
      </c>
      <c r="AD621" t="s">
        <v>1078</v>
      </c>
      <c r="AE621">
        <v>13</v>
      </c>
      <c r="AF621">
        <v>0</v>
      </c>
    </row>
    <row r="622" spans="1:32" x14ac:dyDescent="0.25">
      <c r="A622" t="s">
        <v>1266</v>
      </c>
      <c r="B622" t="s">
        <v>1266</v>
      </c>
      <c r="C622">
        <v>27.84</v>
      </c>
      <c r="D622">
        <v>1074.6913</v>
      </c>
      <c r="E622">
        <v>9</v>
      </c>
      <c r="F622">
        <v>-1</v>
      </c>
      <c r="G622">
        <v>538.35239999999999</v>
      </c>
      <c r="H622">
        <v>30.38</v>
      </c>
      <c r="I622" s="1">
        <v>5370000</v>
      </c>
      <c r="J622">
        <v>12</v>
      </c>
      <c r="K622">
        <v>7605</v>
      </c>
      <c r="L622" t="s">
        <v>167</v>
      </c>
      <c r="M622">
        <v>2</v>
      </c>
      <c r="N622">
        <v>2</v>
      </c>
      <c r="O622" t="s">
        <v>1267</v>
      </c>
      <c r="R622">
        <f t="shared" si="40"/>
        <v>0</v>
      </c>
      <c r="S622">
        <f t="shared" si="41"/>
        <v>1</v>
      </c>
      <c r="V622" t="s">
        <v>4769</v>
      </c>
      <c r="W622">
        <f t="shared" si="39"/>
        <v>0</v>
      </c>
      <c r="AA622" t="s">
        <v>1266</v>
      </c>
      <c r="AB622">
        <v>29800.5</v>
      </c>
      <c r="AC622">
        <v>16</v>
      </c>
      <c r="AD622" t="s">
        <v>1266</v>
      </c>
      <c r="AE622">
        <v>16</v>
      </c>
      <c r="AF622">
        <v>0</v>
      </c>
    </row>
    <row r="623" spans="1:32" x14ac:dyDescent="0.25">
      <c r="A623" t="s">
        <v>2886</v>
      </c>
      <c r="B623" t="s">
        <v>1979</v>
      </c>
      <c r="C623">
        <v>22.44</v>
      </c>
      <c r="D623">
        <v>1018.4429</v>
      </c>
      <c r="E623">
        <v>9</v>
      </c>
      <c r="F623">
        <v>-0.4</v>
      </c>
      <c r="G623">
        <v>510.2285</v>
      </c>
      <c r="H623">
        <v>34.61</v>
      </c>
      <c r="I623" s="1">
        <v>732000</v>
      </c>
      <c r="J623">
        <v>11</v>
      </c>
      <c r="K623">
        <v>8202</v>
      </c>
      <c r="L623" t="s">
        <v>83</v>
      </c>
      <c r="M623">
        <v>1</v>
      </c>
      <c r="N623">
        <v>1</v>
      </c>
      <c r="O623" t="s">
        <v>1356</v>
      </c>
      <c r="P623" t="s">
        <v>24</v>
      </c>
      <c r="Q623" t="s">
        <v>245</v>
      </c>
      <c r="R623">
        <f t="shared" si="40"/>
        <v>0</v>
      </c>
      <c r="S623">
        <f t="shared" si="41"/>
        <v>0</v>
      </c>
      <c r="V623" t="s">
        <v>4770</v>
      </c>
      <c r="W623">
        <f t="shared" si="39"/>
        <v>0</v>
      </c>
      <c r="AA623" t="s">
        <v>2886</v>
      </c>
      <c r="AB623">
        <v>31607.200000000001</v>
      </c>
      <c r="AC623">
        <v>18</v>
      </c>
      <c r="AD623" t="s">
        <v>2886</v>
      </c>
      <c r="AE623">
        <v>18</v>
      </c>
      <c r="AF623">
        <v>0</v>
      </c>
    </row>
    <row r="624" spans="1:32" x14ac:dyDescent="0.25">
      <c r="A624" t="s">
        <v>1017</v>
      </c>
      <c r="B624" t="s">
        <v>1017</v>
      </c>
      <c r="C624">
        <v>29.63</v>
      </c>
      <c r="D624">
        <v>1162.6248000000001</v>
      </c>
      <c r="E624">
        <v>9</v>
      </c>
      <c r="F624">
        <v>-1</v>
      </c>
      <c r="G624">
        <v>388.54849999999999</v>
      </c>
      <c r="H624">
        <v>24.32</v>
      </c>
      <c r="I624" s="1">
        <v>7720000</v>
      </c>
      <c r="J624">
        <v>18</v>
      </c>
      <c r="K624">
        <v>5845</v>
      </c>
      <c r="L624" t="s">
        <v>141</v>
      </c>
      <c r="M624">
        <v>2</v>
      </c>
      <c r="N624">
        <v>2</v>
      </c>
      <c r="O624" t="s">
        <v>1018</v>
      </c>
      <c r="R624">
        <f t="shared" si="40"/>
        <v>0</v>
      </c>
      <c r="S624">
        <f t="shared" si="41"/>
        <v>0</v>
      </c>
      <c r="V624" t="s">
        <v>3871</v>
      </c>
      <c r="W624">
        <f t="shared" si="39"/>
        <v>0</v>
      </c>
      <c r="AA624" t="s">
        <v>1017</v>
      </c>
      <c r="AB624">
        <v>30796</v>
      </c>
      <c r="AC624">
        <v>17</v>
      </c>
      <c r="AD624" t="s">
        <v>1017</v>
      </c>
      <c r="AE624">
        <v>17</v>
      </c>
      <c r="AF624">
        <v>0</v>
      </c>
    </row>
    <row r="625" spans="1:32" x14ac:dyDescent="0.25">
      <c r="A625" t="s">
        <v>1252</v>
      </c>
      <c r="B625" t="s">
        <v>1252</v>
      </c>
      <c r="C625">
        <v>28.03</v>
      </c>
      <c r="D625">
        <v>897.56470000000002</v>
      </c>
      <c r="E625">
        <v>9</v>
      </c>
      <c r="F625">
        <v>0.4</v>
      </c>
      <c r="G625">
        <v>449.78980000000001</v>
      </c>
      <c r="H625">
        <v>20.86</v>
      </c>
      <c r="I625" s="1">
        <v>417000</v>
      </c>
      <c r="J625">
        <v>15</v>
      </c>
      <c r="K625">
        <v>4893</v>
      </c>
      <c r="L625" t="s">
        <v>27</v>
      </c>
      <c r="M625">
        <v>1</v>
      </c>
      <c r="N625">
        <v>1</v>
      </c>
      <c r="O625" t="s">
        <v>905</v>
      </c>
      <c r="R625">
        <f t="shared" si="40"/>
        <v>0</v>
      </c>
      <c r="S625">
        <f t="shared" si="41"/>
        <v>0</v>
      </c>
      <c r="V625" t="s">
        <v>4771</v>
      </c>
      <c r="W625">
        <f t="shared" si="39"/>
        <v>0</v>
      </c>
      <c r="AA625" t="s">
        <v>1252</v>
      </c>
      <c r="AB625">
        <v>44389.599999999999</v>
      </c>
      <c r="AC625">
        <v>60</v>
      </c>
      <c r="AD625" t="s">
        <v>1252</v>
      </c>
      <c r="AE625">
        <v>60</v>
      </c>
      <c r="AF625">
        <v>0</v>
      </c>
    </row>
    <row r="626" spans="1:32" x14ac:dyDescent="0.25">
      <c r="A626" t="s">
        <v>2939</v>
      </c>
      <c r="B626" t="s">
        <v>2643</v>
      </c>
      <c r="C626">
        <v>16.61</v>
      </c>
      <c r="D626">
        <v>1173.5488</v>
      </c>
      <c r="E626">
        <v>9</v>
      </c>
      <c r="F626">
        <v>0.2</v>
      </c>
      <c r="G626">
        <v>587.78179999999998</v>
      </c>
      <c r="H626">
        <v>37.74</v>
      </c>
      <c r="I626" s="1">
        <v>613000</v>
      </c>
      <c r="J626">
        <v>11</v>
      </c>
      <c r="K626">
        <v>9058</v>
      </c>
      <c r="L626" t="s">
        <v>83</v>
      </c>
      <c r="M626">
        <v>1</v>
      </c>
      <c r="N626">
        <v>1</v>
      </c>
      <c r="O626" t="s">
        <v>905</v>
      </c>
      <c r="P626" t="s">
        <v>24</v>
      </c>
      <c r="Q626" t="s">
        <v>179</v>
      </c>
      <c r="R626">
        <f t="shared" si="40"/>
        <v>0</v>
      </c>
      <c r="S626">
        <f t="shared" si="41"/>
        <v>0</v>
      </c>
      <c r="V626" t="s">
        <v>4018</v>
      </c>
      <c r="W626">
        <f t="shared" si="39"/>
        <v>0</v>
      </c>
      <c r="AA626" t="s">
        <v>2939</v>
      </c>
      <c r="AB626">
        <v>1940.2</v>
      </c>
      <c r="AC626">
        <v>0.8</v>
      </c>
      <c r="AD626" t="s">
        <v>2939</v>
      </c>
      <c r="AE626">
        <v>0.8</v>
      </c>
      <c r="AF626">
        <v>1</v>
      </c>
    </row>
    <row r="627" spans="1:32" x14ac:dyDescent="0.25">
      <c r="A627" t="s">
        <v>873</v>
      </c>
      <c r="B627" t="s">
        <v>873</v>
      </c>
      <c r="C627">
        <v>31</v>
      </c>
      <c r="D627">
        <v>1007.5764</v>
      </c>
      <c r="E627">
        <v>9</v>
      </c>
      <c r="F627">
        <v>-0.3</v>
      </c>
      <c r="G627">
        <v>504.7953</v>
      </c>
      <c r="H627">
        <v>31.09</v>
      </c>
      <c r="I627" s="1">
        <v>2150000</v>
      </c>
      <c r="J627">
        <v>20</v>
      </c>
      <c r="K627">
        <v>7773</v>
      </c>
      <c r="L627" t="s">
        <v>68</v>
      </c>
      <c r="M627">
        <v>1</v>
      </c>
      <c r="N627">
        <v>1</v>
      </c>
      <c r="O627" t="s">
        <v>874</v>
      </c>
      <c r="R627">
        <f t="shared" si="40"/>
        <v>0</v>
      </c>
      <c r="S627">
        <f t="shared" si="41"/>
        <v>0</v>
      </c>
      <c r="V627" t="s">
        <v>4772</v>
      </c>
      <c r="W627">
        <f t="shared" si="39"/>
        <v>0</v>
      </c>
      <c r="AA627" t="s">
        <v>873</v>
      </c>
      <c r="AB627">
        <v>24615.9</v>
      </c>
      <c r="AC627">
        <v>11</v>
      </c>
      <c r="AD627" t="s">
        <v>873</v>
      </c>
      <c r="AE627">
        <v>11</v>
      </c>
      <c r="AF627">
        <v>0</v>
      </c>
    </row>
    <row r="628" spans="1:32" x14ac:dyDescent="0.25">
      <c r="A628" t="s">
        <v>2148</v>
      </c>
      <c r="B628" t="s">
        <v>2148</v>
      </c>
      <c r="C628">
        <v>20.94</v>
      </c>
      <c r="D628">
        <v>983.61270000000002</v>
      </c>
      <c r="E628">
        <v>9</v>
      </c>
      <c r="F628">
        <v>-0.7</v>
      </c>
      <c r="G628">
        <v>492.81330000000003</v>
      </c>
      <c r="H628">
        <v>20.14</v>
      </c>
      <c r="I628" s="1">
        <v>544000</v>
      </c>
      <c r="J628">
        <v>15</v>
      </c>
      <c r="K628">
        <v>4650</v>
      </c>
      <c r="L628" t="s">
        <v>27</v>
      </c>
      <c r="M628">
        <v>1</v>
      </c>
      <c r="N628">
        <v>1</v>
      </c>
      <c r="O628" t="s">
        <v>2149</v>
      </c>
      <c r="R628">
        <f t="shared" si="40"/>
        <v>0</v>
      </c>
      <c r="S628">
        <f t="shared" si="41"/>
        <v>0</v>
      </c>
      <c r="V628" t="s">
        <v>4773</v>
      </c>
      <c r="W628">
        <f t="shared" si="39"/>
        <v>0</v>
      </c>
      <c r="AA628" t="s">
        <v>2148</v>
      </c>
      <c r="AB628">
        <v>40024.5</v>
      </c>
      <c r="AC628">
        <v>37</v>
      </c>
      <c r="AD628" t="s">
        <v>2148</v>
      </c>
      <c r="AE628">
        <v>37</v>
      </c>
      <c r="AF628">
        <v>0</v>
      </c>
    </row>
    <row r="629" spans="1:32" x14ac:dyDescent="0.25">
      <c r="A629" t="s">
        <v>1447</v>
      </c>
      <c r="B629" t="s">
        <v>1447</v>
      </c>
      <c r="C629">
        <v>26.52</v>
      </c>
      <c r="D629">
        <v>1110.7348999999999</v>
      </c>
      <c r="E629">
        <v>9</v>
      </c>
      <c r="F629">
        <v>-8.1999999999999993</v>
      </c>
      <c r="G629">
        <v>556.37019999999995</v>
      </c>
      <c r="H629">
        <v>48.14</v>
      </c>
      <c r="I629">
        <v>0</v>
      </c>
      <c r="J629">
        <v>18</v>
      </c>
      <c r="K629">
        <v>13092</v>
      </c>
      <c r="L629" t="s">
        <v>141</v>
      </c>
      <c r="M629">
        <v>1</v>
      </c>
      <c r="N629">
        <v>1</v>
      </c>
      <c r="O629" t="s">
        <v>1448</v>
      </c>
      <c r="R629">
        <f t="shared" si="40"/>
        <v>0</v>
      </c>
      <c r="S629">
        <f t="shared" si="41"/>
        <v>0</v>
      </c>
      <c r="V629" t="s">
        <v>3908</v>
      </c>
      <c r="W629">
        <f t="shared" si="39"/>
        <v>0</v>
      </c>
      <c r="AA629" t="s">
        <v>1447</v>
      </c>
      <c r="AB629">
        <v>44771.6</v>
      </c>
      <c r="AC629">
        <v>65</v>
      </c>
      <c r="AD629" t="s">
        <v>1447</v>
      </c>
      <c r="AE629">
        <v>65</v>
      </c>
      <c r="AF629">
        <v>0</v>
      </c>
    </row>
    <row r="630" spans="1:32" x14ac:dyDescent="0.25">
      <c r="A630" t="s">
        <v>1280</v>
      </c>
      <c r="B630" t="s">
        <v>1280</v>
      </c>
      <c r="C630">
        <v>27.71</v>
      </c>
      <c r="D630">
        <v>1061.5505000000001</v>
      </c>
      <c r="E630">
        <v>9</v>
      </c>
      <c r="F630">
        <v>2</v>
      </c>
      <c r="G630">
        <v>531.78359999999998</v>
      </c>
      <c r="H630">
        <v>24.46</v>
      </c>
      <c r="I630" s="1">
        <v>8010000</v>
      </c>
      <c r="J630">
        <v>16</v>
      </c>
      <c r="K630">
        <v>6066</v>
      </c>
      <c r="L630" t="s">
        <v>53</v>
      </c>
      <c r="M630">
        <v>3</v>
      </c>
      <c r="N630">
        <v>3</v>
      </c>
      <c r="O630" t="s">
        <v>1281</v>
      </c>
      <c r="R630">
        <f t="shared" si="40"/>
        <v>0</v>
      </c>
      <c r="S630">
        <f t="shared" si="41"/>
        <v>0</v>
      </c>
      <c r="V630" t="s">
        <v>4774</v>
      </c>
      <c r="W630">
        <f t="shared" si="39"/>
        <v>0</v>
      </c>
      <c r="AA630" t="s">
        <v>1280</v>
      </c>
      <c r="AB630">
        <v>22734.6</v>
      </c>
      <c r="AC630">
        <v>10</v>
      </c>
      <c r="AD630" t="s">
        <v>1280</v>
      </c>
      <c r="AE630">
        <v>10</v>
      </c>
      <c r="AF630">
        <v>0</v>
      </c>
    </row>
    <row r="631" spans="1:32" x14ac:dyDescent="0.25">
      <c r="A631" t="s">
        <v>1799</v>
      </c>
      <c r="B631" t="s">
        <v>1799</v>
      </c>
      <c r="C631">
        <v>23.91</v>
      </c>
      <c r="D631">
        <v>1142.6084000000001</v>
      </c>
      <c r="E631">
        <v>9</v>
      </c>
      <c r="F631">
        <v>-0.1</v>
      </c>
      <c r="G631">
        <v>572.31140000000005</v>
      </c>
      <c r="H631">
        <v>24.98</v>
      </c>
      <c r="I631" s="1">
        <v>4390000</v>
      </c>
      <c r="J631">
        <v>19</v>
      </c>
      <c r="K631">
        <v>5938</v>
      </c>
      <c r="L631" t="s">
        <v>159</v>
      </c>
      <c r="M631">
        <v>1</v>
      </c>
      <c r="N631">
        <v>1</v>
      </c>
      <c r="O631" t="s">
        <v>1800</v>
      </c>
      <c r="R631">
        <f t="shared" si="40"/>
        <v>0</v>
      </c>
      <c r="S631">
        <f t="shared" si="41"/>
        <v>0</v>
      </c>
      <c r="V631" t="s">
        <v>3952</v>
      </c>
      <c r="W631">
        <f t="shared" si="39"/>
        <v>0</v>
      </c>
      <c r="AA631" t="s">
        <v>1799</v>
      </c>
      <c r="AB631">
        <v>359.8</v>
      </c>
      <c r="AC631">
        <v>0.2</v>
      </c>
      <c r="AD631" t="s">
        <v>1799</v>
      </c>
      <c r="AE631">
        <v>0.2</v>
      </c>
      <c r="AF631">
        <v>1</v>
      </c>
    </row>
    <row r="632" spans="1:32" x14ac:dyDescent="0.25">
      <c r="A632" t="s">
        <v>1406</v>
      </c>
      <c r="B632" t="s">
        <v>1406</v>
      </c>
      <c r="C632">
        <v>26.81</v>
      </c>
      <c r="D632">
        <v>1050.5822000000001</v>
      </c>
      <c r="E632">
        <v>9</v>
      </c>
      <c r="F632">
        <v>1.4</v>
      </c>
      <c r="G632">
        <v>526.29909999999995</v>
      </c>
      <c r="H632">
        <v>33.89</v>
      </c>
      <c r="I632" s="1">
        <v>2510000</v>
      </c>
      <c r="J632">
        <v>19</v>
      </c>
      <c r="K632">
        <v>8971</v>
      </c>
      <c r="L632" t="s">
        <v>159</v>
      </c>
      <c r="M632">
        <v>2</v>
      </c>
      <c r="N632">
        <v>2</v>
      </c>
      <c r="O632" t="s">
        <v>1407</v>
      </c>
      <c r="R632">
        <f t="shared" si="40"/>
        <v>0</v>
      </c>
      <c r="S632">
        <f t="shared" si="41"/>
        <v>0</v>
      </c>
      <c r="V632" t="s">
        <v>4775</v>
      </c>
      <c r="W632">
        <f t="shared" si="39"/>
        <v>0</v>
      </c>
      <c r="AA632" t="s">
        <v>1406</v>
      </c>
      <c r="AB632">
        <v>1318.8</v>
      </c>
      <c r="AC632">
        <v>0.6</v>
      </c>
      <c r="AD632" t="s">
        <v>1406</v>
      </c>
      <c r="AE632">
        <v>0.6</v>
      </c>
      <c r="AF632">
        <v>1</v>
      </c>
    </row>
    <row r="633" spans="1:32" x14ac:dyDescent="0.25">
      <c r="A633" t="s">
        <v>2370</v>
      </c>
      <c r="B633" t="s">
        <v>2370</v>
      </c>
      <c r="C633">
        <v>18.850000000000001</v>
      </c>
      <c r="D633">
        <v>1022.6237</v>
      </c>
      <c r="E633">
        <v>9</v>
      </c>
      <c r="F633">
        <v>2</v>
      </c>
      <c r="G633">
        <v>512.32010000000002</v>
      </c>
      <c r="H633">
        <v>39.76</v>
      </c>
      <c r="I633" s="1">
        <v>10900000</v>
      </c>
      <c r="J633">
        <v>14</v>
      </c>
      <c r="K633">
        <v>10623</v>
      </c>
      <c r="L633" t="s">
        <v>17</v>
      </c>
      <c r="M633">
        <v>1</v>
      </c>
      <c r="N633">
        <v>1</v>
      </c>
      <c r="O633" t="s">
        <v>2371</v>
      </c>
      <c r="R633">
        <f t="shared" si="40"/>
        <v>0</v>
      </c>
      <c r="S633">
        <f t="shared" si="41"/>
        <v>0</v>
      </c>
      <c r="V633" t="s">
        <v>4776</v>
      </c>
      <c r="W633">
        <f t="shared" si="39"/>
        <v>0</v>
      </c>
      <c r="AA633" t="s">
        <v>2370</v>
      </c>
      <c r="AB633">
        <v>691.7</v>
      </c>
      <c r="AC633">
        <v>0.4</v>
      </c>
      <c r="AD633" t="s">
        <v>2370</v>
      </c>
      <c r="AE633">
        <v>0.4</v>
      </c>
      <c r="AF633">
        <v>1</v>
      </c>
    </row>
    <row r="634" spans="1:32" x14ac:dyDescent="0.25">
      <c r="A634" t="s">
        <v>1192</v>
      </c>
      <c r="B634" t="s">
        <v>1192</v>
      </c>
      <c r="C634">
        <v>28.43</v>
      </c>
      <c r="D634">
        <v>1010.5185</v>
      </c>
      <c r="E634">
        <v>9</v>
      </c>
      <c r="F634">
        <v>-1.1000000000000001</v>
      </c>
      <c r="G634">
        <v>506.26600000000002</v>
      </c>
      <c r="H634">
        <v>35.43</v>
      </c>
      <c r="I634" s="1">
        <v>22900000</v>
      </c>
      <c r="J634">
        <v>19</v>
      </c>
      <c r="K634">
        <v>9515</v>
      </c>
      <c r="L634" t="s">
        <v>159</v>
      </c>
      <c r="M634">
        <v>5</v>
      </c>
      <c r="N634">
        <v>5</v>
      </c>
      <c r="O634" t="s">
        <v>338</v>
      </c>
      <c r="R634">
        <f t="shared" si="40"/>
        <v>0</v>
      </c>
      <c r="S634">
        <f t="shared" si="41"/>
        <v>1</v>
      </c>
      <c r="V634" t="s">
        <v>4777</v>
      </c>
      <c r="W634">
        <f t="shared" si="39"/>
        <v>0</v>
      </c>
      <c r="AA634" t="s">
        <v>1192</v>
      </c>
      <c r="AB634">
        <v>30.7</v>
      </c>
      <c r="AC634">
        <v>1.4999999999999999E-2</v>
      </c>
      <c r="AD634" t="s">
        <v>1192</v>
      </c>
      <c r="AE634">
        <v>1.4999999999999999E-2</v>
      </c>
      <c r="AF634">
        <v>1</v>
      </c>
    </row>
    <row r="635" spans="1:32" x14ac:dyDescent="0.25">
      <c r="A635" t="s">
        <v>2739</v>
      </c>
      <c r="B635" t="s">
        <v>2739</v>
      </c>
      <c r="C635">
        <v>16.03</v>
      </c>
      <c r="D635">
        <v>1024.5592999999999</v>
      </c>
      <c r="E635">
        <v>9</v>
      </c>
      <c r="F635">
        <v>3.8</v>
      </c>
      <c r="G635">
        <v>513.28890000000001</v>
      </c>
      <c r="H635">
        <v>49.92</v>
      </c>
      <c r="I635" s="1">
        <v>176000</v>
      </c>
      <c r="J635">
        <v>11</v>
      </c>
      <c r="K635">
        <v>12399</v>
      </c>
      <c r="L635" t="s">
        <v>83</v>
      </c>
      <c r="M635">
        <v>1</v>
      </c>
      <c r="N635">
        <v>1</v>
      </c>
      <c r="O635" t="s">
        <v>319</v>
      </c>
      <c r="R635">
        <f t="shared" si="40"/>
        <v>0</v>
      </c>
      <c r="S635">
        <f t="shared" si="41"/>
        <v>0</v>
      </c>
      <c r="V635" t="s">
        <v>4778</v>
      </c>
      <c r="W635">
        <f t="shared" si="39"/>
        <v>0</v>
      </c>
      <c r="AA635" t="s">
        <v>2739</v>
      </c>
      <c r="AB635">
        <v>64.7</v>
      </c>
      <c r="AC635">
        <v>0.04</v>
      </c>
      <c r="AD635" t="s">
        <v>2739</v>
      </c>
      <c r="AE635">
        <v>0.04</v>
      </c>
      <c r="AF635">
        <v>1</v>
      </c>
    </row>
    <row r="636" spans="1:32" x14ac:dyDescent="0.25">
      <c r="A636" t="s">
        <v>2583</v>
      </c>
      <c r="B636" t="s">
        <v>2583</v>
      </c>
      <c r="C636">
        <v>17.170000000000002</v>
      </c>
      <c r="D636">
        <v>1073.5142000000001</v>
      </c>
      <c r="E636">
        <v>9</v>
      </c>
      <c r="F636">
        <v>-0.9</v>
      </c>
      <c r="G636">
        <v>537.76390000000004</v>
      </c>
      <c r="H636">
        <v>32.36</v>
      </c>
      <c r="I636" s="1">
        <v>3120000</v>
      </c>
      <c r="J636">
        <v>19</v>
      </c>
      <c r="K636">
        <v>8427</v>
      </c>
      <c r="L636" t="s">
        <v>159</v>
      </c>
      <c r="M636">
        <v>2</v>
      </c>
      <c r="N636">
        <v>2</v>
      </c>
      <c r="O636" t="s">
        <v>2584</v>
      </c>
      <c r="R636">
        <f t="shared" si="40"/>
        <v>0</v>
      </c>
      <c r="S636">
        <f t="shared" si="41"/>
        <v>0</v>
      </c>
      <c r="V636" t="s">
        <v>4779</v>
      </c>
      <c r="W636">
        <f t="shared" si="39"/>
        <v>0</v>
      </c>
      <c r="AA636" t="s">
        <v>2583</v>
      </c>
      <c r="AB636">
        <v>29.1</v>
      </c>
      <c r="AC636">
        <v>1.4999999999999999E-2</v>
      </c>
      <c r="AD636" t="s">
        <v>2583</v>
      </c>
      <c r="AE636">
        <v>1.4999999999999999E-2</v>
      </c>
      <c r="AF636">
        <v>1</v>
      </c>
    </row>
    <row r="637" spans="1:32" x14ac:dyDescent="0.25">
      <c r="A637" t="s">
        <v>2931</v>
      </c>
      <c r="B637" t="s">
        <v>2541</v>
      </c>
      <c r="C637">
        <v>17.47</v>
      </c>
      <c r="D637">
        <v>985.51919999999996</v>
      </c>
      <c r="E637">
        <v>9</v>
      </c>
      <c r="F637">
        <v>-9.9</v>
      </c>
      <c r="G637">
        <v>493.762</v>
      </c>
      <c r="H637">
        <v>28.96</v>
      </c>
      <c r="I637" s="1">
        <v>1930000</v>
      </c>
      <c r="J637">
        <v>16</v>
      </c>
      <c r="K637">
        <v>7404</v>
      </c>
      <c r="L637" t="s">
        <v>53</v>
      </c>
      <c r="M637">
        <v>2</v>
      </c>
      <c r="N637">
        <v>2</v>
      </c>
      <c r="O637" t="s">
        <v>2130</v>
      </c>
      <c r="P637" t="s">
        <v>28</v>
      </c>
      <c r="Q637" t="s">
        <v>2542</v>
      </c>
      <c r="R637">
        <f t="shared" si="40"/>
        <v>0</v>
      </c>
      <c r="S637">
        <f t="shared" si="41"/>
        <v>0</v>
      </c>
      <c r="V637" t="s">
        <v>4780</v>
      </c>
      <c r="W637">
        <f t="shared" si="39"/>
        <v>0</v>
      </c>
      <c r="AA637" t="s">
        <v>2931</v>
      </c>
      <c r="AB637">
        <v>33194.9</v>
      </c>
      <c r="AC637">
        <v>21</v>
      </c>
      <c r="AD637" t="s">
        <v>2931</v>
      </c>
      <c r="AE637">
        <v>21</v>
      </c>
      <c r="AF637">
        <v>0</v>
      </c>
    </row>
    <row r="638" spans="1:32" x14ac:dyDescent="0.25">
      <c r="A638" t="s">
        <v>1452</v>
      </c>
      <c r="B638" t="s">
        <v>1452</v>
      </c>
      <c r="C638">
        <v>26.46</v>
      </c>
      <c r="D638">
        <v>925.50210000000004</v>
      </c>
      <c r="E638">
        <v>9</v>
      </c>
      <c r="F638">
        <v>-1.3</v>
      </c>
      <c r="G638">
        <v>463.7577</v>
      </c>
      <c r="H638">
        <v>25.67</v>
      </c>
      <c r="I638" s="1">
        <v>2300000</v>
      </c>
      <c r="J638">
        <v>18</v>
      </c>
      <c r="K638">
        <v>6280</v>
      </c>
      <c r="L638" t="s">
        <v>141</v>
      </c>
      <c r="M638">
        <v>1</v>
      </c>
      <c r="N638">
        <v>1</v>
      </c>
      <c r="O638" t="s">
        <v>1453</v>
      </c>
      <c r="R638">
        <f t="shared" si="40"/>
        <v>0</v>
      </c>
      <c r="S638">
        <f t="shared" si="41"/>
        <v>0</v>
      </c>
      <c r="V638" t="s">
        <v>3856</v>
      </c>
      <c r="W638">
        <f t="shared" si="39"/>
        <v>2</v>
      </c>
      <c r="AA638" t="s">
        <v>1452</v>
      </c>
      <c r="AB638">
        <v>35772.300000000003</v>
      </c>
      <c r="AC638">
        <v>25</v>
      </c>
      <c r="AD638" t="s">
        <v>1452</v>
      </c>
      <c r="AE638">
        <v>25</v>
      </c>
      <c r="AF638">
        <v>0</v>
      </c>
    </row>
    <row r="639" spans="1:32" x14ac:dyDescent="0.25">
      <c r="A639" t="s">
        <v>1302</v>
      </c>
      <c r="B639" t="s">
        <v>1302</v>
      </c>
      <c r="C639">
        <v>27.53</v>
      </c>
      <c r="D639">
        <v>917.55460000000005</v>
      </c>
      <c r="E639">
        <v>9</v>
      </c>
      <c r="F639">
        <v>0.5</v>
      </c>
      <c r="G639">
        <v>459.78480000000002</v>
      </c>
      <c r="H639">
        <v>22.44</v>
      </c>
      <c r="I639" s="1">
        <v>736000</v>
      </c>
      <c r="J639">
        <v>16</v>
      </c>
      <c r="K639">
        <v>5437</v>
      </c>
      <c r="L639" t="s">
        <v>53</v>
      </c>
      <c r="M639">
        <v>1</v>
      </c>
      <c r="N639">
        <v>1</v>
      </c>
      <c r="O639" t="s">
        <v>1303</v>
      </c>
      <c r="R639">
        <f t="shared" si="40"/>
        <v>0</v>
      </c>
      <c r="S639">
        <f t="shared" si="41"/>
        <v>1</v>
      </c>
      <c r="V639" t="s">
        <v>4781</v>
      </c>
      <c r="W639">
        <f t="shared" si="39"/>
        <v>0</v>
      </c>
      <c r="AA639" t="s">
        <v>1302</v>
      </c>
      <c r="AB639">
        <v>41290</v>
      </c>
      <c r="AC639">
        <v>42</v>
      </c>
      <c r="AD639" t="s">
        <v>1302</v>
      </c>
      <c r="AE639">
        <v>42</v>
      </c>
      <c r="AF639">
        <v>0</v>
      </c>
    </row>
    <row r="640" spans="1:32" x14ac:dyDescent="0.25">
      <c r="A640" t="s">
        <v>164</v>
      </c>
      <c r="B640" t="s">
        <v>164</v>
      </c>
      <c r="C640">
        <v>41.77</v>
      </c>
      <c r="D640">
        <v>986.5145</v>
      </c>
      <c r="E640">
        <v>9</v>
      </c>
      <c r="F640">
        <v>-0.6</v>
      </c>
      <c r="G640">
        <v>494.26420000000002</v>
      </c>
      <c r="H640">
        <v>23.3</v>
      </c>
      <c r="I640" s="1">
        <v>4340000</v>
      </c>
      <c r="J640">
        <v>20</v>
      </c>
      <c r="K640">
        <v>5379</v>
      </c>
      <c r="L640" t="s">
        <v>68</v>
      </c>
      <c r="M640">
        <v>16</v>
      </c>
      <c r="N640">
        <v>16</v>
      </c>
      <c r="O640" t="s">
        <v>165</v>
      </c>
      <c r="R640">
        <f t="shared" si="40"/>
        <v>0</v>
      </c>
      <c r="S640">
        <f t="shared" si="41"/>
        <v>0</v>
      </c>
      <c r="V640" t="s">
        <v>4782</v>
      </c>
      <c r="W640">
        <f t="shared" si="39"/>
        <v>0</v>
      </c>
      <c r="AA640" t="s">
        <v>164</v>
      </c>
      <c r="AB640">
        <v>39702.800000000003</v>
      </c>
      <c r="AC640">
        <v>35</v>
      </c>
      <c r="AD640" t="s">
        <v>164</v>
      </c>
      <c r="AE640">
        <v>35</v>
      </c>
      <c r="AF640">
        <v>0</v>
      </c>
    </row>
    <row r="641" spans="1:32" x14ac:dyDescent="0.25">
      <c r="A641" t="s">
        <v>2673</v>
      </c>
      <c r="B641" t="s">
        <v>2673</v>
      </c>
      <c r="C641">
        <v>16.45</v>
      </c>
      <c r="D641">
        <v>1088.5839000000001</v>
      </c>
      <c r="E641">
        <v>9</v>
      </c>
      <c r="F641">
        <v>4.5999999999999996</v>
      </c>
      <c r="G641">
        <v>545.30169999999998</v>
      </c>
      <c r="H641">
        <v>20.6</v>
      </c>
      <c r="I641" s="1">
        <v>1290000</v>
      </c>
      <c r="J641">
        <v>16</v>
      </c>
      <c r="K641">
        <v>4809</v>
      </c>
      <c r="L641" t="s">
        <v>53</v>
      </c>
      <c r="M641">
        <v>1</v>
      </c>
      <c r="N641">
        <v>1</v>
      </c>
      <c r="O641" t="s">
        <v>2674</v>
      </c>
      <c r="R641">
        <f t="shared" si="40"/>
        <v>0</v>
      </c>
      <c r="S641">
        <f t="shared" si="41"/>
        <v>0</v>
      </c>
      <c r="V641" t="s">
        <v>4783</v>
      </c>
      <c r="W641">
        <f t="shared" si="39"/>
        <v>0</v>
      </c>
      <c r="AA641" t="s">
        <v>2673</v>
      </c>
      <c r="AB641">
        <v>270.89999999999998</v>
      </c>
      <c r="AC641">
        <v>0.15</v>
      </c>
      <c r="AD641" t="s">
        <v>2673</v>
      </c>
      <c r="AE641">
        <v>0.15</v>
      </c>
      <c r="AF641">
        <v>1</v>
      </c>
    </row>
    <row r="642" spans="1:32" x14ac:dyDescent="0.25">
      <c r="A642" t="s">
        <v>894</v>
      </c>
      <c r="B642" t="s">
        <v>894</v>
      </c>
      <c r="C642">
        <v>30.8</v>
      </c>
      <c r="D642">
        <v>1192.7002</v>
      </c>
      <c r="E642">
        <v>9</v>
      </c>
      <c r="F642">
        <v>-0.2</v>
      </c>
      <c r="G642">
        <v>398.57389999999998</v>
      </c>
      <c r="H642">
        <v>33.72</v>
      </c>
      <c r="I642" s="1">
        <v>4420000</v>
      </c>
      <c r="J642">
        <v>12</v>
      </c>
      <c r="K642">
        <v>8733</v>
      </c>
      <c r="L642" t="s">
        <v>167</v>
      </c>
      <c r="M642">
        <v>2</v>
      </c>
      <c r="N642">
        <v>2</v>
      </c>
      <c r="O642" t="s">
        <v>895</v>
      </c>
      <c r="R642">
        <f t="shared" si="40"/>
        <v>0</v>
      </c>
      <c r="S642">
        <f t="shared" si="41"/>
        <v>0</v>
      </c>
      <c r="V642" t="s">
        <v>4784</v>
      </c>
      <c r="W642">
        <f t="shared" si="39"/>
        <v>0</v>
      </c>
      <c r="AA642" t="s">
        <v>894</v>
      </c>
      <c r="AB642">
        <v>33664.400000000001</v>
      </c>
      <c r="AC642">
        <v>21</v>
      </c>
      <c r="AD642" t="s">
        <v>894</v>
      </c>
      <c r="AE642">
        <v>21</v>
      </c>
      <c r="AF642">
        <v>0</v>
      </c>
    </row>
    <row r="643" spans="1:32" x14ac:dyDescent="0.25">
      <c r="A643" t="s">
        <v>894</v>
      </c>
      <c r="B643" t="s">
        <v>1502</v>
      </c>
      <c r="C643">
        <v>26.04</v>
      </c>
      <c r="D643">
        <v>1208.6950999999999</v>
      </c>
      <c r="E643">
        <v>9</v>
      </c>
      <c r="F643">
        <v>-2</v>
      </c>
      <c r="G643">
        <v>605.35360000000003</v>
      </c>
      <c r="H643">
        <v>29.58</v>
      </c>
      <c r="I643" s="1">
        <v>11600000</v>
      </c>
      <c r="J643">
        <v>12</v>
      </c>
      <c r="K643">
        <v>7347</v>
      </c>
      <c r="L643" t="s">
        <v>167</v>
      </c>
      <c r="M643">
        <v>4</v>
      </c>
      <c r="N643">
        <v>4</v>
      </c>
      <c r="O643" t="s">
        <v>895</v>
      </c>
      <c r="P643" t="s">
        <v>24</v>
      </c>
      <c r="Q643" t="s">
        <v>204</v>
      </c>
      <c r="R643">
        <f t="shared" si="40"/>
        <v>0</v>
      </c>
      <c r="S643">
        <f t="shared" si="41"/>
        <v>0</v>
      </c>
      <c r="V643" t="s">
        <v>4785</v>
      </c>
      <c r="W643">
        <f t="shared" ref="W643:W706" si="42">COUNTIF(O:O,"*"&amp;V643&amp;"*")</f>
        <v>0</v>
      </c>
      <c r="AA643" t="s">
        <v>894</v>
      </c>
      <c r="AB643">
        <v>33664.400000000001</v>
      </c>
      <c r="AC643">
        <v>21</v>
      </c>
      <c r="AD643" t="s">
        <v>894</v>
      </c>
      <c r="AE643">
        <v>21</v>
      </c>
      <c r="AF643">
        <v>0</v>
      </c>
    </row>
    <row r="644" spans="1:32" x14ac:dyDescent="0.25">
      <c r="A644" t="s">
        <v>1097</v>
      </c>
      <c r="B644" t="s">
        <v>1097</v>
      </c>
      <c r="C644">
        <v>29.07</v>
      </c>
      <c r="D644">
        <v>1072.5778</v>
      </c>
      <c r="E644">
        <v>9</v>
      </c>
      <c r="F644">
        <v>-0.3</v>
      </c>
      <c r="G644">
        <v>537.29600000000005</v>
      </c>
      <c r="H644">
        <v>29.92</v>
      </c>
      <c r="I644" s="1">
        <v>5840000</v>
      </c>
      <c r="J644">
        <v>19</v>
      </c>
      <c r="K644">
        <v>7590</v>
      </c>
      <c r="L644" t="s">
        <v>159</v>
      </c>
      <c r="M644">
        <v>2</v>
      </c>
      <c r="N644">
        <v>2</v>
      </c>
      <c r="O644" t="s">
        <v>1098</v>
      </c>
      <c r="R644">
        <f t="shared" si="40"/>
        <v>0</v>
      </c>
      <c r="S644">
        <f t="shared" si="41"/>
        <v>0</v>
      </c>
      <c r="V644" t="s">
        <v>4786</v>
      </c>
      <c r="W644">
        <f t="shared" si="42"/>
        <v>0</v>
      </c>
      <c r="AA644" t="s">
        <v>1097</v>
      </c>
      <c r="AB644">
        <v>22259</v>
      </c>
      <c r="AC644">
        <v>9.5</v>
      </c>
      <c r="AD644" t="s">
        <v>1097</v>
      </c>
      <c r="AE644">
        <v>9.5</v>
      </c>
      <c r="AF644">
        <v>0</v>
      </c>
    </row>
    <row r="645" spans="1:32" x14ac:dyDescent="0.25">
      <c r="A645" t="s">
        <v>815</v>
      </c>
      <c r="B645" t="s">
        <v>815</v>
      </c>
      <c r="C645">
        <v>31.52</v>
      </c>
      <c r="D645">
        <v>893.50829999999996</v>
      </c>
      <c r="E645">
        <v>9</v>
      </c>
      <c r="F645">
        <v>1.3</v>
      </c>
      <c r="G645">
        <v>447.762</v>
      </c>
      <c r="H645">
        <v>22.65</v>
      </c>
      <c r="I645" s="1">
        <v>12300000</v>
      </c>
      <c r="J645">
        <v>17</v>
      </c>
      <c r="K645">
        <v>5373</v>
      </c>
      <c r="L645" t="s">
        <v>87</v>
      </c>
      <c r="M645">
        <v>2</v>
      </c>
      <c r="N645">
        <v>2</v>
      </c>
      <c r="O645" t="s">
        <v>816</v>
      </c>
      <c r="R645">
        <f t="shared" si="40"/>
        <v>0</v>
      </c>
      <c r="S645">
        <f t="shared" si="41"/>
        <v>0</v>
      </c>
      <c r="V645" t="s">
        <v>4787</v>
      </c>
      <c r="W645">
        <f t="shared" si="42"/>
        <v>0</v>
      </c>
      <c r="AA645" t="s">
        <v>815</v>
      </c>
      <c r="AB645">
        <v>39557</v>
      </c>
      <c r="AC645">
        <v>35</v>
      </c>
      <c r="AD645" t="s">
        <v>815</v>
      </c>
      <c r="AE645">
        <v>35</v>
      </c>
      <c r="AF645">
        <v>0</v>
      </c>
    </row>
    <row r="646" spans="1:32" x14ac:dyDescent="0.25">
      <c r="A646" t="s">
        <v>593</v>
      </c>
      <c r="B646" t="s">
        <v>593</v>
      </c>
      <c r="C646">
        <v>33.82</v>
      </c>
      <c r="D646">
        <v>1003.5338</v>
      </c>
      <c r="E646">
        <v>9</v>
      </c>
      <c r="F646">
        <v>-0.3</v>
      </c>
      <c r="G646">
        <v>502.774</v>
      </c>
      <c r="H646">
        <v>40.31</v>
      </c>
      <c r="I646" s="1">
        <v>1210000</v>
      </c>
      <c r="J646">
        <v>12</v>
      </c>
      <c r="K646">
        <v>11007</v>
      </c>
      <c r="L646" t="s">
        <v>167</v>
      </c>
      <c r="M646">
        <v>1</v>
      </c>
      <c r="N646">
        <v>1</v>
      </c>
      <c r="O646" t="s">
        <v>350</v>
      </c>
      <c r="R646">
        <f t="shared" si="40"/>
        <v>1</v>
      </c>
      <c r="S646">
        <f t="shared" si="41"/>
        <v>1</v>
      </c>
      <c r="V646" t="s">
        <v>4788</v>
      </c>
      <c r="W646">
        <f t="shared" si="42"/>
        <v>0</v>
      </c>
      <c r="AA646" t="s">
        <v>593</v>
      </c>
      <c r="AB646">
        <v>23605.200000000001</v>
      </c>
      <c r="AC646">
        <v>11</v>
      </c>
      <c r="AD646" t="s">
        <v>593</v>
      </c>
      <c r="AE646">
        <v>11</v>
      </c>
      <c r="AF646">
        <v>0</v>
      </c>
    </row>
    <row r="647" spans="1:32" x14ac:dyDescent="0.25">
      <c r="A647" t="s">
        <v>2732</v>
      </c>
      <c r="B647" t="s">
        <v>2732</v>
      </c>
      <c r="C647">
        <v>16.059999999999999</v>
      </c>
      <c r="D647">
        <v>944.54430000000002</v>
      </c>
      <c r="E647">
        <v>9</v>
      </c>
      <c r="F647">
        <v>4.2</v>
      </c>
      <c r="G647">
        <v>473.28140000000002</v>
      </c>
      <c r="H647">
        <v>48.09</v>
      </c>
      <c r="I647" s="1">
        <v>201000</v>
      </c>
      <c r="J647">
        <v>11</v>
      </c>
      <c r="K647">
        <v>11905</v>
      </c>
      <c r="L647" t="s">
        <v>83</v>
      </c>
      <c r="M647">
        <v>1</v>
      </c>
      <c r="N647">
        <v>1</v>
      </c>
      <c r="O647" t="s">
        <v>350</v>
      </c>
      <c r="R647">
        <f t="shared" si="40"/>
        <v>1</v>
      </c>
      <c r="S647">
        <f t="shared" si="41"/>
        <v>1</v>
      </c>
      <c r="V647" t="s">
        <v>4789</v>
      </c>
      <c r="W647">
        <f t="shared" si="42"/>
        <v>0</v>
      </c>
      <c r="AA647" t="s">
        <v>2732</v>
      </c>
      <c r="AB647">
        <v>38580.6</v>
      </c>
      <c r="AC647">
        <v>32</v>
      </c>
      <c r="AD647" t="s">
        <v>2732</v>
      </c>
      <c r="AE647">
        <v>32</v>
      </c>
      <c r="AF647">
        <v>0</v>
      </c>
    </row>
    <row r="648" spans="1:32" x14ac:dyDescent="0.25">
      <c r="A648" t="s">
        <v>742</v>
      </c>
      <c r="B648" t="s">
        <v>742</v>
      </c>
      <c r="C648">
        <v>32.29</v>
      </c>
      <c r="D648">
        <v>1046.5072</v>
      </c>
      <c r="E648">
        <v>9</v>
      </c>
      <c r="F648">
        <v>1</v>
      </c>
      <c r="G648">
        <v>524.26139999999998</v>
      </c>
      <c r="H648">
        <v>43.15</v>
      </c>
      <c r="I648" s="1">
        <v>1150000</v>
      </c>
      <c r="J648">
        <v>20</v>
      </c>
      <c r="K648">
        <v>11978</v>
      </c>
      <c r="L648" t="s">
        <v>68</v>
      </c>
      <c r="M648">
        <v>1</v>
      </c>
      <c r="N648">
        <v>1</v>
      </c>
      <c r="O648" t="s">
        <v>743</v>
      </c>
      <c r="R648">
        <f t="shared" si="40"/>
        <v>0</v>
      </c>
      <c r="S648">
        <f t="shared" si="41"/>
        <v>0</v>
      </c>
      <c r="V648" t="s">
        <v>4790</v>
      </c>
      <c r="W648">
        <f t="shared" si="42"/>
        <v>0</v>
      </c>
      <c r="AA648" t="s">
        <v>742</v>
      </c>
      <c r="AB648">
        <v>35936.300000000003</v>
      </c>
      <c r="AC648">
        <v>25</v>
      </c>
      <c r="AD648" t="s">
        <v>742</v>
      </c>
      <c r="AE648">
        <v>25</v>
      </c>
      <c r="AF648">
        <v>0</v>
      </c>
    </row>
    <row r="649" spans="1:32" x14ac:dyDescent="0.25">
      <c r="A649" t="s">
        <v>2952</v>
      </c>
      <c r="B649" t="s">
        <v>2790</v>
      </c>
      <c r="C649">
        <v>15.69</v>
      </c>
      <c r="D649">
        <v>1148.5496000000001</v>
      </c>
      <c r="E649">
        <v>9</v>
      </c>
      <c r="F649">
        <v>-1</v>
      </c>
      <c r="G649">
        <v>575.28150000000005</v>
      </c>
      <c r="H649">
        <v>23.15</v>
      </c>
      <c r="I649" s="1">
        <v>1200000</v>
      </c>
      <c r="J649">
        <v>18</v>
      </c>
      <c r="K649">
        <v>5468</v>
      </c>
      <c r="L649" t="s">
        <v>141</v>
      </c>
      <c r="M649">
        <v>1</v>
      </c>
      <c r="N649">
        <v>1</v>
      </c>
      <c r="O649" t="s">
        <v>743</v>
      </c>
      <c r="P649" t="s">
        <v>24</v>
      </c>
      <c r="Q649" t="s">
        <v>179</v>
      </c>
      <c r="R649">
        <f t="shared" si="40"/>
        <v>0</v>
      </c>
      <c r="S649">
        <f t="shared" si="41"/>
        <v>0</v>
      </c>
      <c r="V649" t="s">
        <v>4791</v>
      </c>
      <c r="W649">
        <f t="shared" si="42"/>
        <v>0</v>
      </c>
      <c r="AA649" t="s">
        <v>2952</v>
      </c>
      <c r="AB649">
        <v>17010.2</v>
      </c>
      <c r="AC649">
        <v>6.5</v>
      </c>
      <c r="AD649" t="s">
        <v>2952</v>
      </c>
      <c r="AE649">
        <v>6.5</v>
      </c>
      <c r="AF649">
        <v>0</v>
      </c>
    </row>
    <row r="650" spans="1:32" x14ac:dyDescent="0.25">
      <c r="A650" t="s">
        <v>1939</v>
      </c>
      <c r="B650" t="s">
        <v>1939</v>
      </c>
      <c r="C650">
        <v>22.72</v>
      </c>
      <c r="D650">
        <v>1048.5441000000001</v>
      </c>
      <c r="E650">
        <v>9</v>
      </c>
      <c r="F650">
        <v>3.8</v>
      </c>
      <c r="G650">
        <v>525.28129999999999</v>
      </c>
      <c r="H650">
        <v>47.03</v>
      </c>
      <c r="I650" s="1">
        <v>576000</v>
      </c>
      <c r="J650">
        <v>11</v>
      </c>
      <c r="K650">
        <v>11611</v>
      </c>
      <c r="L650" t="s">
        <v>83</v>
      </c>
      <c r="M650">
        <v>4</v>
      </c>
      <c r="N650">
        <v>4</v>
      </c>
      <c r="O650" t="s">
        <v>1683</v>
      </c>
      <c r="R650">
        <f t="shared" si="40"/>
        <v>0</v>
      </c>
      <c r="S650">
        <f t="shared" si="41"/>
        <v>0</v>
      </c>
      <c r="V650" t="s">
        <v>4792</v>
      </c>
      <c r="W650">
        <f t="shared" si="42"/>
        <v>0</v>
      </c>
      <c r="AA650" t="s">
        <v>1939</v>
      </c>
      <c r="AB650">
        <v>25040.6</v>
      </c>
      <c r="AC650">
        <v>12</v>
      </c>
      <c r="AD650" t="s">
        <v>1939</v>
      </c>
      <c r="AE650">
        <v>12</v>
      </c>
      <c r="AF650">
        <v>0</v>
      </c>
    </row>
    <row r="651" spans="1:32" x14ac:dyDescent="0.25">
      <c r="A651" t="s">
        <v>1671</v>
      </c>
      <c r="B651" t="s">
        <v>1671</v>
      </c>
      <c r="C651">
        <v>24.87</v>
      </c>
      <c r="D651">
        <v>1030.577</v>
      </c>
      <c r="E651">
        <v>9</v>
      </c>
      <c r="F651">
        <v>-0.3</v>
      </c>
      <c r="G651">
        <v>516.29570000000001</v>
      </c>
      <c r="H651">
        <v>20.12</v>
      </c>
      <c r="I651" s="1">
        <v>7220000</v>
      </c>
      <c r="J651">
        <v>15</v>
      </c>
      <c r="K651">
        <v>4642</v>
      </c>
      <c r="L651" t="s">
        <v>27</v>
      </c>
      <c r="M651">
        <v>1</v>
      </c>
      <c r="N651">
        <v>1</v>
      </c>
      <c r="O651" t="s">
        <v>1672</v>
      </c>
      <c r="R651">
        <f t="shared" si="40"/>
        <v>0</v>
      </c>
      <c r="S651">
        <f t="shared" si="41"/>
        <v>1</v>
      </c>
      <c r="V651" t="s">
        <v>4793</v>
      </c>
      <c r="W651">
        <f t="shared" si="42"/>
        <v>0</v>
      </c>
      <c r="AA651" t="s">
        <v>1671</v>
      </c>
      <c r="AB651">
        <v>3098</v>
      </c>
      <c r="AC651">
        <v>1.2</v>
      </c>
      <c r="AD651" t="s">
        <v>1671</v>
      </c>
      <c r="AE651">
        <v>1.2</v>
      </c>
      <c r="AF651">
        <v>1</v>
      </c>
    </row>
    <row r="652" spans="1:32" x14ac:dyDescent="0.25">
      <c r="A652" t="s">
        <v>625</v>
      </c>
      <c r="B652" t="s">
        <v>625</v>
      </c>
      <c r="C652">
        <v>33.479999999999997</v>
      </c>
      <c r="D652">
        <v>1137.6545000000001</v>
      </c>
      <c r="E652">
        <v>9</v>
      </c>
      <c r="F652">
        <v>1.2</v>
      </c>
      <c r="G652">
        <v>569.83519999999999</v>
      </c>
      <c r="H652">
        <v>47.21</v>
      </c>
      <c r="I652" s="1">
        <v>34700000</v>
      </c>
      <c r="J652">
        <v>15</v>
      </c>
      <c r="K652">
        <v>13066</v>
      </c>
      <c r="L652" t="s">
        <v>27</v>
      </c>
      <c r="M652">
        <v>4</v>
      </c>
      <c r="N652">
        <v>4</v>
      </c>
      <c r="O652" t="s">
        <v>626</v>
      </c>
      <c r="R652">
        <f t="shared" si="40"/>
        <v>0</v>
      </c>
      <c r="S652">
        <f t="shared" si="41"/>
        <v>0</v>
      </c>
      <c r="V652" t="s">
        <v>4794</v>
      </c>
      <c r="W652">
        <f t="shared" si="42"/>
        <v>0</v>
      </c>
      <c r="AA652" t="s">
        <v>625</v>
      </c>
      <c r="AB652">
        <v>14022.4</v>
      </c>
      <c r="AC652">
        <v>5</v>
      </c>
      <c r="AD652" t="s">
        <v>625</v>
      </c>
      <c r="AE652">
        <v>5</v>
      </c>
      <c r="AF652">
        <v>0</v>
      </c>
    </row>
    <row r="653" spans="1:32" x14ac:dyDescent="0.25">
      <c r="A653" t="s">
        <v>859</v>
      </c>
      <c r="B653" t="s">
        <v>859</v>
      </c>
      <c r="C653">
        <v>31.15</v>
      </c>
      <c r="D653">
        <v>1028.5402999999999</v>
      </c>
      <c r="E653">
        <v>9</v>
      </c>
      <c r="F653">
        <v>1</v>
      </c>
      <c r="G653">
        <v>515.27800000000002</v>
      </c>
      <c r="H653">
        <v>23.61</v>
      </c>
      <c r="I653" s="1">
        <v>6220000</v>
      </c>
      <c r="J653">
        <v>17</v>
      </c>
      <c r="K653">
        <v>5672</v>
      </c>
      <c r="L653" t="s">
        <v>87</v>
      </c>
      <c r="M653">
        <v>3</v>
      </c>
      <c r="N653">
        <v>3</v>
      </c>
      <c r="O653" t="s">
        <v>626</v>
      </c>
      <c r="R653">
        <f t="shared" si="40"/>
        <v>0</v>
      </c>
      <c r="S653">
        <f t="shared" si="41"/>
        <v>0</v>
      </c>
      <c r="V653" t="s">
        <v>4795</v>
      </c>
      <c r="W653">
        <f t="shared" si="42"/>
        <v>0</v>
      </c>
      <c r="AA653" t="s">
        <v>859</v>
      </c>
      <c r="AB653">
        <v>39487.300000000003</v>
      </c>
      <c r="AC653">
        <v>35</v>
      </c>
      <c r="AD653" t="s">
        <v>859</v>
      </c>
      <c r="AE653">
        <v>35</v>
      </c>
      <c r="AF653">
        <v>0</v>
      </c>
    </row>
    <row r="654" spans="1:32" x14ac:dyDescent="0.25">
      <c r="A654" t="s">
        <v>2126</v>
      </c>
      <c r="B654" t="s">
        <v>2126</v>
      </c>
      <c r="C654">
        <v>21.16</v>
      </c>
      <c r="D654">
        <v>972.48760000000004</v>
      </c>
      <c r="E654">
        <v>9</v>
      </c>
      <c r="F654">
        <v>-0.6</v>
      </c>
      <c r="G654">
        <v>487.25080000000003</v>
      </c>
      <c r="H654">
        <v>39.14</v>
      </c>
      <c r="I654" s="1">
        <v>957000</v>
      </c>
      <c r="J654">
        <v>19</v>
      </c>
      <c r="K654">
        <v>10723</v>
      </c>
      <c r="L654" t="s">
        <v>159</v>
      </c>
      <c r="M654">
        <v>1</v>
      </c>
      <c r="N654">
        <v>1</v>
      </c>
      <c r="O654" t="s">
        <v>1551</v>
      </c>
      <c r="R654">
        <f t="shared" si="40"/>
        <v>0</v>
      </c>
      <c r="S654">
        <f t="shared" si="41"/>
        <v>0</v>
      </c>
      <c r="V654" t="s">
        <v>4796</v>
      </c>
      <c r="W654">
        <f t="shared" si="42"/>
        <v>0</v>
      </c>
      <c r="AA654" t="s">
        <v>2126</v>
      </c>
      <c r="AB654">
        <v>22260.2</v>
      </c>
      <c r="AC654">
        <v>9.5</v>
      </c>
      <c r="AD654" t="s">
        <v>2126</v>
      </c>
      <c r="AE654">
        <v>9.5</v>
      </c>
      <c r="AF654">
        <v>0</v>
      </c>
    </row>
    <row r="655" spans="1:32" x14ac:dyDescent="0.25">
      <c r="A655" t="s">
        <v>145</v>
      </c>
      <c r="B655" t="s">
        <v>145</v>
      </c>
      <c r="C655">
        <v>43.08</v>
      </c>
      <c r="D655">
        <v>1155.6624999999999</v>
      </c>
      <c r="E655">
        <v>9</v>
      </c>
      <c r="F655">
        <v>1.9</v>
      </c>
      <c r="G655">
        <v>386.22879999999998</v>
      </c>
      <c r="H655">
        <v>21.04</v>
      </c>
      <c r="I655" s="1">
        <v>17600000</v>
      </c>
      <c r="J655">
        <v>17</v>
      </c>
      <c r="K655">
        <v>4888</v>
      </c>
      <c r="L655" t="s">
        <v>87</v>
      </c>
      <c r="M655">
        <v>5</v>
      </c>
      <c r="N655">
        <v>5</v>
      </c>
      <c r="O655" t="s">
        <v>146</v>
      </c>
      <c r="R655">
        <f t="shared" si="40"/>
        <v>0</v>
      </c>
      <c r="S655">
        <f t="shared" si="41"/>
        <v>0</v>
      </c>
      <c r="V655" t="s">
        <v>4797</v>
      </c>
      <c r="W655">
        <f t="shared" si="42"/>
        <v>0</v>
      </c>
      <c r="AA655" t="s">
        <v>145</v>
      </c>
      <c r="AB655">
        <v>348.5</v>
      </c>
      <c r="AC655">
        <v>0.2</v>
      </c>
      <c r="AD655" t="s">
        <v>145</v>
      </c>
      <c r="AE655">
        <v>0.2</v>
      </c>
      <c r="AF655">
        <v>1</v>
      </c>
    </row>
    <row r="656" spans="1:32" x14ac:dyDescent="0.25">
      <c r="A656" t="s">
        <v>239</v>
      </c>
      <c r="B656" t="s">
        <v>239</v>
      </c>
      <c r="C656">
        <v>39.08</v>
      </c>
      <c r="D656">
        <v>1213.6356000000001</v>
      </c>
      <c r="E656">
        <v>9</v>
      </c>
      <c r="F656">
        <v>-0.1</v>
      </c>
      <c r="G656">
        <v>405.55250000000001</v>
      </c>
      <c r="H656">
        <v>24.78</v>
      </c>
      <c r="I656" s="1">
        <v>56900000</v>
      </c>
      <c r="J656">
        <v>19</v>
      </c>
      <c r="K656">
        <v>5877</v>
      </c>
      <c r="L656" t="s">
        <v>159</v>
      </c>
      <c r="M656">
        <v>12</v>
      </c>
      <c r="N656">
        <v>12</v>
      </c>
      <c r="O656" t="s">
        <v>146</v>
      </c>
      <c r="R656">
        <f t="shared" ref="R656:R719" si="43">SUMPRODUCT(--ISNUMBER(SEARCH($T$2:$T$596,"*"&amp;O656&amp;"*")))</f>
        <v>0</v>
      </c>
      <c r="S656">
        <f t="shared" ref="S656:S719" si="44">SUMPRODUCT(--ISNUMBER(SEARCH($V$2:$V$2873,"*"&amp;O656&amp;"*")))</f>
        <v>0</v>
      </c>
      <c r="V656" t="s">
        <v>3739</v>
      </c>
      <c r="W656">
        <f t="shared" si="42"/>
        <v>0</v>
      </c>
      <c r="AA656" t="s">
        <v>239</v>
      </c>
      <c r="AB656">
        <v>39255.5</v>
      </c>
      <c r="AC656">
        <v>34</v>
      </c>
      <c r="AD656" t="s">
        <v>239</v>
      </c>
      <c r="AE656">
        <v>34</v>
      </c>
      <c r="AF656">
        <v>0</v>
      </c>
    </row>
    <row r="657" spans="1:32" x14ac:dyDescent="0.25">
      <c r="A657" t="s">
        <v>272</v>
      </c>
      <c r="B657" t="s">
        <v>272</v>
      </c>
      <c r="C657">
        <v>38.119999999999997</v>
      </c>
      <c r="D657">
        <v>1194.557</v>
      </c>
      <c r="E657">
        <v>9</v>
      </c>
      <c r="F657">
        <v>-0.4</v>
      </c>
      <c r="G657">
        <v>598.28549999999996</v>
      </c>
      <c r="H657">
        <v>32.880000000000003</v>
      </c>
      <c r="I657" s="1">
        <v>1050000</v>
      </c>
      <c r="J657">
        <v>20</v>
      </c>
      <c r="K657">
        <v>8395</v>
      </c>
      <c r="L657" t="s">
        <v>68</v>
      </c>
      <c r="M657">
        <v>1</v>
      </c>
      <c r="N657">
        <v>1</v>
      </c>
      <c r="O657" t="s">
        <v>146</v>
      </c>
      <c r="R657">
        <f t="shared" si="43"/>
        <v>0</v>
      </c>
      <c r="S657">
        <f t="shared" si="44"/>
        <v>0</v>
      </c>
      <c r="V657" t="s">
        <v>4798</v>
      </c>
      <c r="W657">
        <f t="shared" si="42"/>
        <v>0</v>
      </c>
      <c r="AA657" t="s">
        <v>272</v>
      </c>
      <c r="AB657">
        <v>43250.400000000001</v>
      </c>
      <c r="AC657">
        <v>55</v>
      </c>
      <c r="AD657" t="s">
        <v>272</v>
      </c>
      <c r="AE657">
        <v>55</v>
      </c>
      <c r="AF657">
        <v>0</v>
      </c>
    </row>
    <row r="658" spans="1:32" x14ac:dyDescent="0.25">
      <c r="A658" t="s">
        <v>239</v>
      </c>
      <c r="B658" t="s">
        <v>2053</v>
      </c>
      <c r="C658">
        <v>21.82</v>
      </c>
      <c r="D658">
        <v>1214.6196</v>
      </c>
      <c r="E658">
        <v>9</v>
      </c>
      <c r="F658">
        <v>-0.1</v>
      </c>
      <c r="G658">
        <v>405.88040000000001</v>
      </c>
      <c r="H658">
        <v>25.96</v>
      </c>
      <c r="I658" s="1">
        <v>245000</v>
      </c>
      <c r="J658">
        <v>19</v>
      </c>
      <c r="K658">
        <v>6249</v>
      </c>
      <c r="L658" t="s">
        <v>159</v>
      </c>
      <c r="M658">
        <v>1</v>
      </c>
      <c r="N658">
        <v>1</v>
      </c>
      <c r="O658" t="s">
        <v>146</v>
      </c>
      <c r="P658" t="s">
        <v>28</v>
      </c>
      <c r="Q658" t="s">
        <v>2054</v>
      </c>
      <c r="R658">
        <f t="shared" si="43"/>
        <v>0</v>
      </c>
      <c r="S658">
        <f t="shared" si="44"/>
        <v>0</v>
      </c>
      <c r="V658" t="s">
        <v>4799</v>
      </c>
      <c r="W658">
        <f t="shared" si="42"/>
        <v>0</v>
      </c>
      <c r="AA658" t="s">
        <v>239</v>
      </c>
      <c r="AB658">
        <v>39255.5</v>
      </c>
      <c r="AC658">
        <v>34</v>
      </c>
      <c r="AD658" t="s">
        <v>239</v>
      </c>
      <c r="AE658">
        <v>34</v>
      </c>
      <c r="AF658">
        <v>0</v>
      </c>
    </row>
    <row r="659" spans="1:32" x14ac:dyDescent="0.25">
      <c r="A659" t="s">
        <v>2681</v>
      </c>
      <c r="B659" t="s">
        <v>2681</v>
      </c>
      <c r="C659">
        <v>16.38</v>
      </c>
      <c r="D659">
        <v>1047.5963999999999</v>
      </c>
      <c r="E659">
        <v>9</v>
      </c>
      <c r="F659">
        <v>3.1</v>
      </c>
      <c r="G659">
        <v>524.80709999999999</v>
      </c>
      <c r="H659">
        <v>45.63</v>
      </c>
      <c r="I659" s="1">
        <v>364000</v>
      </c>
      <c r="J659">
        <v>11</v>
      </c>
      <c r="K659">
        <v>11209</v>
      </c>
      <c r="L659" t="s">
        <v>83</v>
      </c>
      <c r="M659">
        <v>1</v>
      </c>
      <c r="N659">
        <v>1</v>
      </c>
      <c r="O659" t="s">
        <v>146</v>
      </c>
      <c r="R659">
        <f t="shared" si="43"/>
        <v>0</v>
      </c>
      <c r="S659">
        <f t="shared" si="44"/>
        <v>0</v>
      </c>
      <c r="V659" t="s">
        <v>4800</v>
      </c>
      <c r="W659">
        <f t="shared" si="42"/>
        <v>0</v>
      </c>
      <c r="AA659" t="s">
        <v>2681</v>
      </c>
      <c r="AB659">
        <v>41966.5</v>
      </c>
      <c r="AC659">
        <v>45</v>
      </c>
      <c r="AD659" t="s">
        <v>2681</v>
      </c>
      <c r="AE659">
        <v>45</v>
      </c>
      <c r="AF659">
        <v>0</v>
      </c>
    </row>
    <row r="660" spans="1:32" x14ac:dyDescent="0.25">
      <c r="A660" t="s">
        <v>2390</v>
      </c>
      <c r="B660" t="s">
        <v>2390</v>
      </c>
      <c r="C660">
        <v>18.690000000000001</v>
      </c>
      <c r="D660">
        <v>1088.6818000000001</v>
      </c>
      <c r="E660">
        <v>9</v>
      </c>
      <c r="F660">
        <v>-0.4</v>
      </c>
      <c r="G660">
        <v>545.34799999999996</v>
      </c>
      <c r="H660">
        <v>30.9</v>
      </c>
      <c r="I660" s="1">
        <v>8320000</v>
      </c>
      <c r="J660">
        <v>11</v>
      </c>
      <c r="K660">
        <v>7206</v>
      </c>
      <c r="L660" t="s">
        <v>83</v>
      </c>
      <c r="M660">
        <v>1</v>
      </c>
      <c r="N660">
        <v>1</v>
      </c>
      <c r="O660" t="s">
        <v>2391</v>
      </c>
      <c r="R660">
        <f t="shared" si="43"/>
        <v>0</v>
      </c>
      <c r="S660">
        <f t="shared" si="44"/>
        <v>0</v>
      </c>
      <c r="V660" t="s">
        <v>3687</v>
      </c>
      <c r="W660">
        <f t="shared" si="42"/>
        <v>0</v>
      </c>
      <c r="AA660" t="s">
        <v>2390</v>
      </c>
      <c r="AB660">
        <v>45.2</v>
      </c>
      <c r="AC660">
        <v>2.5000000000000001E-2</v>
      </c>
      <c r="AD660" t="s">
        <v>2390</v>
      </c>
      <c r="AE660">
        <v>2.5000000000000001E-2</v>
      </c>
      <c r="AF660">
        <v>1</v>
      </c>
    </row>
    <row r="661" spans="1:32" x14ac:dyDescent="0.25">
      <c r="A661" t="s">
        <v>186</v>
      </c>
      <c r="B661" t="s">
        <v>186</v>
      </c>
      <c r="C661">
        <v>40.61</v>
      </c>
      <c r="D661">
        <v>993.59709999999995</v>
      </c>
      <c r="E661">
        <v>9</v>
      </c>
      <c r="F661">
        <v>2.4</v>
      </c>
      <c r="G661">
        <v>497.80700000000002</v>
      </c>
      <c r="H661">
        <v>32.35</v>
      </c>
      <c r="I661" s="1">
        <v>709000</v>
      </c>
      <c r="J661">
        <v>20</v>
      </c>
      <c r="K661">
        <v>8208</v>
      </c>
      <c r="L661" t="s">
        <v>68</v>
      </c>
      <c r="M661">
        <v>1</v>
      </c>
      <c r="N661">
        <v>1</v>
      </c>
      <c r="O661" t="s">
        <v>187</v>
      </c>
      <c r="R661">
        <f t="shared" si="43"/>
        <v>0</v>
      </c>
      <c r="S661">
        <f t="shared" si="44"/>
        <v>0</v>
      </c>
      <c r="V661" t="s">
        <v>4801</v>
      </c>
      <c r="W661">
        <f t="shared" si="42"/>
        <v>0</v>
      </c>
      <c r="AA661" t="s">
        <v>186</v>
      </c>
      <c r="AB661">
        <v>45803.5</v>
      </c>
      <c r="AC661">
        <v>75</v>
      </c>
      <c r="AD661" t="s">
        <v>186</v>
      </c>
      <c r="AE661">
        <v>75</v>
      </c>
      <c r="AF661">
        <v>0</v>
      </c>
    </row>
    <row r="662" spans="1:32" x14ac:dyDescent="0.25">
      <c r="A662" t="s">
        <v>832</v>
      </c>
      <c r="B662" t="s">
        <v>832</v>
      </c>
      <c r="C662">
        <v>31.37</v>
      </c>
      <c r="D662">
        <v>1093.5894000000001</v>
      </c>
      <c r="E662">
        <v>9</v>
      </c>
      <c r="F662">
        <v>0.4</v>
      </c>
      <c r="G662">
        <v>547.80219999999997</v>
      </c>
      <c r="H662">
        <v>27</v>
      </c>
      <c r="I662" s="1">
        <v>268000000</v>
      </c>
      <c r="J662">
        <v>20</v>
      </c>
      <c r="K662">
        <v>6418</v>
      </c>
      <c r="L662" t="s">
        <v>68</v>
      </c>
      <c r="M662">
        <v>4</v>
      </c>
      <c r="N662">
        <v>4</v>
      </c>
      <c r="O662" t="s">
        <v>187</v>
      </c>
      <c r="R662">
        <f t="shared" si="43"/>
        <v>0</v>
      </c>
      <c r="S662">
        <f t="shared" si="44"/>
        <v>0</v>
      </c>
      <c r="V662" t="s">
        <v>4802</v>
      </c>
      <c r="W662">
        <f t="shared" si="42"/>
        <v>0</v>
      </c>
      <c r="AA662" t="s">
        <v>832</v>
      </c>
      <c r="AB662">
        <v>89.4</v>
      </c>
      <c r="AC662">
        <v>0.06</v>
      </c>
      <c r="AD662" t="s">
        <v>832</v>
      </c>
      <c r="AE662">
        <v>0.06</v>
      </c>
      <c r="AF662">
        <v>1</v>
      </c>
    </row>
    <row r="663" spans="1:32" x14ac:dyDescent="0.25">
      <c r="A663" t="s">
        <v>759</v>
      </c>
      <c r="B663" t="s">
        <v>759</v>
      </c>
      <c r="C663">
        <v>32.08</v>
      </c>
      <c r="D663">
        <v>1198.7047</v>
      </c>
      <c r="E663">
        <v>9</v>
      </c>
      <c r="F663">
        <v>2.1</v>
      </c>
      <c r="G663">
        <v>400.57639999999998</v>
      </c>
      <c r="H663">
        <v>20.04</v>
      </c>
      <c r="I663" s="1">
        <v>17000000</v>
      </c>
      <c r="J663">
        <v>16</v>
      </c>
      <c r="K663">
        <v>4606</v>
      </c>
      <c r="L663" t="s">
        <v>53</v>
      </c>
      <c r="M663">
        <v>3</v>
      </c>
      <c r="N663">
        <v>3</v>
      </c>
      <c r="O663" t="s">
        <v>760</v>
      </c>
      <c r="R663">
        <f t="shared" si="43"/>
        <v>0</v>
      </c>
      <c r="S663">
        <f t="shared" si="44"/>
        <v>0</v>
      </c>
      <c r="V663" t="s">
        <v>4803</v>
      </c>
      <c r="W663">
        <f t="shared" si="42"/>
        <v>0</v>
      </c>
      <c r="AA663" t="s">
        <v>759</v>
      </c>
      <c r="AB663">
        <v>19.7</v>
      </c>
      <c r="AC663">
        <v>0.01</v>
      </c>
      <c r="AD663" t="s">
        <v>759</v>
      </c>
      <c r="AE663">
        <v>0.01</v>
      </c>
      <c r="AF663">
        <v>1</v>
      </c>
    </row>
    <row r="664" spans="1:32" x14ac:dyDescent="0.25">
      <c r="A664" t="s">
        <v>2724</v>
      </c>
      <c r="B664" t="s">
        <v>2724</v>
      </c>
      <c r="C664">
        <v>16.12</v>
      </c>
      <c r="D664">
        <v>988.54409999999996</v>
      </c>
      <c r="E664">
        <v>9</v>
      </c>
      <c r="F664">
        <v>2.5</v>
      </c>
      <c r="G664">
        <v>495.28050000000002</v>
      </c>
      <c r="H664">
        <v>36.93</v>
      </c>
      <c r="I664">
        <v>0</v>
      </c>
      <c r="J664">
        <v>19</v>
      </c>
      <c r="K664">
        <v>10028</v>
      </c>
      <c r="L664" t="s">
        <v>159</v>
      </c>
      <c r="M664">
        <v>1</v>
      </c>
      <c r="N664">
        <v>1</v>
      </c>
      <c r="O664" t="s">
        <v>760</v>
      </c>
      <c r="R664">
        <f t="shared" si="43"/>
        <v>0</v>
      </c>
      <c r="S664">
        <f t="shared" si="44"/>
        <v>0</v>
      </c>
      <c r="V664" t="s">
        <v>4804</v>
      </c>
      <c r="W664">
        <f t="shared" si="42"/>
        <v>0</v>
      </c>
      <c r="AA664" t="s">
        <v>2724</v>
      </c>
      <c r="AB664">
        <v>35412.6</v>
      </c>
      <c r="AC664">
        <v>24</v>
      </c>
      <c r="AD664" t="s">
        <v>2724</v>
      </c>
      <c r="AE664">
        <v>24</v>
      </c>
      <c r="AF664">
        <v>0</v>
      </c>
    </row>
    <row r="665" spans="1:32" x14ac:dyDescent="0.25">
      <c r="A665" t="s">
        <v>1306</v>
      </c>
      <c r="B665" t="s">
        <v>1306</v>
      </c>
      <c r="C665">
        <v>27.5</v>
      </c>
      <c r="D665">
        <v>1050.5974000000001</v>
      </c>
      <c r="E665">
        <v>9</v>
      </c>
      <c r="F665">
        <v>1.5</v>
      </c>
      <c r="G665">
        <v>526.30679999999995</v>
      </c>
      <c r="H665">
        <v>36.93</v>
      </c>
      <c r="I665" s="1">
        <v>1760000</v>
      </c>
      <c r="J665">
        <v>13</v>
      </c>
      <c r="K665">
        <v>9200</v>
      </c>
      <c r="L665" t="s">
        <v>20</v>
      </c>
      <c r="M665">
        <v>2</v>
      </c>
      <c r="N665">
        <v>2</v>
      </c>
      <c r="O665" t="s">
        <v>1307</v>
      </c>
      <c r="R665">
        <f t="shared" si="43"/>
        <v>0</v>
      </c>
      <c r="S665">
        <f t="shared" si="44"/>
        <v>0</v>
      </c>
      <c r="V665" t="s">
        <v>4805</v>
      </c>
      <c r="W665">
        <f t="shared" si="42"/>
        <v>0</v>
      </c>
      <c r="AA665" t="s">
        <v>1306</v>
      </c>
      <c r="AB665">
        <v>12918.4</v>
      </c>
      <c r="AC665">
        <v>4.5</v>
      </c>
      <c r="AD665" t="s">
        <v>1306</v>
      </c>
      <c r="AE665">
        <v>4.5</v>
      </c>
      <c r="AF665">
        <v>0</v>
      </c>
    </row>
    <row r="666" spans="1:32" x14ac:dyDescent="0.25">
      <c r="A666" t="s">
        <v>1604</v>
      </c>
      <c r="B666" t="s">
        <v>1604</v>
      </c>
      <c r="C666">
        <v>25.45</v>
      </c>
      <c r="D666">
        <v>1141.5808</v>
      </c>
      <c r="E666">
        <v>9</v>
      </c>
      <c r="F666">
        <v>0.9</v>
      </c>
      <c r="G666">
        <v>571.79819999999995</v>
      </c>
      <c r="H666">
        <v>65.28</v>
      </c>
      <c r="I666" s="1">
        <v>748000</v>
      </c>
      <c r="J666">
        <v>20</v>
      </c>
      <c r="K666">
        <v>19634</v>
      </c>
      <c r="L666" t="s">
        <v>68</v>
      </c>
      <c r="M666">
        <v>1</v>
      </c>
      <c r="N666">
        <v>1</v>
      </c>
      <c r="O666" t="s">
        <v>1307</v>
      </c>
      <c r="R666">
        <f t="shared" si="43"/>
        <v>0</v>
      </c>
      <c r="S666">
        <f t="shared" si="44"/>
        <v>0</v>
      </c>
      <c r="V666" t="s">
        <v>4036</v>
      </c>
      <c r="W666">
        <f t="shared" si="42"/>
        <v>0</v>
      </c>
      <c r="AA666" t="s">
        <v>1604</v>
      </c>
      <c r="AB666">
        <v>6073.3</v>
      </c>
      <c r="AC666">
        <v>2.5</v>
      </c>
      <c r="AD666" t="s">
        <v>1604</v>
      </c>
      <c r="AE666">
        <v>2.5</v>
      </c>
      <c r="AF666">
        <v>0</v>
      </c>
    </row>
    <row r="667" spans="1:32" x14ac:dyDescent="0.25">
      <c r="A667" t="s">
        <v>695</v>
      </c>
      <c r="B667" t="s">
        <v>695</v>
      </c>
      <c r="C667">
        <v>32.72</v>
      </c>
      <c r="D667">
        <v>983.63789999999995</v>
      </c>
      <c r="E667">
        <v>9</v>
      </c>
      <c r="F667">
        <v>-3.3</v>
      </c>
      <c r="G667">
        <v>492.82459999999998</v>
      </c>
      <c r="H667">
        <v>55.61</v>
      </c>
      <c r="I667" s="1">
        <v>6870000</v>
      </c>
      <c r="J667">
        <v>15</v>
      </c>
      <c r="K667">
        <v>15902</v>
      </c>
      <c r="L667" t="s">
        <v>27</v>
      </c>
      <c r="M667">
        <v>3</v>
      </c>
      <c r="N667">
        <v>3</v>
      </c>
      <c r="O667" t="s">
        <v>90</v>
      </c>
      <c r="R667">
        <f t="shared" si="43"/>
        <v>0</v>
      </c>
      <c r="S667">
        <f t="shared" si="44"/>
        <v>0</v>
      </c>
      <c r="V667" t="s">
        <v>3663</v>
      </c>
      <c r="W667">
        <f t="shared" si="42"/>
        <v>0</v>
      </c>
      <c r="AA667" t="s">
        <v>695</v>
      </c>
      <c r="AB667">
        <v>35140.1</v>
      </c>
      <c r="AC667">
        <v>24</v>
      </c>
      <c r="AD667" t="s">
        <v>695</v>
      </c>
      <c r="AE667">
        <v>24</v>
      </c>
      <c r="AF667">
        <v>0</v>
      </c>
    </row>
    <row r="668" spans="1:32" x14ac:dyDescent="0.25">
      <c r="A668" t="s">
        <v>789</v>
      </c>
      <c r="B668" t="s">
        <v>789</v>
      </c>
      <c r="C668">
        <v>31.78</v>
      </c>
      <c r="D668">
        <v>970.59230000000002</v>
      </c>
      <c r="E668">
        <v>9</v>
      </c>
      <c r="F668">
        <v>1.6</v>
      </c>
      <c r="G668">
        <v>486.30419999999998</v>
      </c>
      <c r="H668">
        <v>20.45</v>
      </c>
      <c r="I668" s="1">
        <v>21100000</v>
      </c>
      <c r="J668">
        <v>16</v>
      </c>
      <c r="K668">
        <v>4756</v>
      </c>
      <c r="L668" t="s">
        <v>53</v>
      </c>
      <c r="M668">
        <v>3</v>
      </c>
      <c r="N668">
        <v>3</v>
      </c>
      <c r="O668" t="s">
        <v>790</v>
      </c>
      <c r="R668">
        <f t="shared" si="43"/>
        <v>0</v>
      </c>
      <c r="S668">
        <f t="shared" si="44"/>
        <v>0</v>
      </c>
      <c r="V668" t="s">
        <v>4806</v>
      </c>
      <c r="W668">
        <f t="shared" si="42"/>
        <v>0</v>
      </c>
      <c r="AA668" t="s">
        <v>789</v>
      </c>
      <c r="AB668">
        <v>39935.4</v>
      </c>
      <c r="AC668">
        <v>36</v>
      </c>
      <c r="AD668" t="s">
        <v>789</v>
      </c>
      <c r="AE668">
        <v>36</v>
      </c>
      <c r="AF668">
        <v>0</v>
      </c>
    </row>
    <row r="669" spans="1:32" x14ac:dyDescent="0.25">
      <c r="A669" t="s">
        <v>2100</v>
      </c>
      <c r="B669" t="s">
        <v>2100</v>
      </c>
      <c r="C669">
        <v>21.43</v>
      </c>
      <c r="D669">
        <v>867.529</v>
      </c>
      <c r="E669">
        <v>9</v>
      </c>
      <c r="F669">
        <v>1.7</v>
      </c>
      <c r="G669">
        <v>434.77249999999998</v>
      </c>
      <c r="H669">
        <v>22.86</v>
      </c>
      <c r="I669" s="1">
        <v>1120000</v>
      </c>
      <c r="J669">
        <v>17</v>
      </c>
      <c r="K669">
        <v>5437</v>
      </c>
      <c r="L669" t="s">
        <v>87</v>
      </c>
      <c r="M669">
        <v>1</v>
      </c>
      <c r="N669">
        <v>1</v>
      </c>
      <c r="O669" t="s">
        <v>790</v>
      </c>
      <c r="R669">
        <f t="shared" si="43"/>
        <v>0</v>
      </c>
      <c r="S669">
        <f t="shared" si="44"/>
        <v>0</v>
      </c>
      <c r="V669" t="s">
        <v>4807</v>
      </c>
      <c r="W669">
        <f t="shared" si="42"/>
        <v>0</v>
      </c>
      <c r="AA669" t="s">
        <v>2100</v>
      </c>
      <c r="AB669">
        <v>41730.6</v>
      </c>
      <c r="AC669">
        <v>43</v>
      </c>
      <c r="AD669" t="s">
        <v>2100</v>
      </c>
      <c r="AE669">
        <v>43</v>
      </c>
      <c r="AF669">
        <v>0</v>
      </c>
    </row>
    <row r="670" spans="1:32" x14ac:dyDescent="0.25">
      <c r="A670" t="s">
        <v>811</v>
      </c>
      <c r="B670" t="s">
        <v>811</v>
      </c>
      <c r="C670">
        <v>31.54</v>
      </c>
      <c r="D670">
        <v>1073.5617999999999</v>
      </c>
      <c r="E670">
        <v>9</v>
      </c>
      <c r="F670">
        <v>0.9</v>
      </c>
      <c r="G670">
        <v>537.78859999999997</v>
      </c>
      <c r="H670">
        <v>23.72</v>
      </c>
      <c r="I670" s="1">
        <v>8580000</v>
      </c>
      <c r="J670">
        <v>17</v>
      </c>
      <c r="K670">
        <v>5706</v>
      </c>
      <c r="L670" t="s">
        <v>87</v>
      </c>
      <c r="M670">
        <v>1</v>
      </c>
      <c r="N670">
        <v>1</v>
      </c>
      <c r="O670" t="s">
        <v>812</v>
      </c>
      <c r="R670">
        <f t="shared" si="43"/>
        <v>0</v>
      </c>
      <c r="S670">
        <f t="shared" si="44"/>
        <v>0</v>
      </c>
      <c r="V670" t="s">
        <v>4808</v>
      </c>
      <c r="W670">
        <f t="shared" si="42"/>
        <v>4</v>
      </c>
      <c r="AA670" t="s">
        <v>811</v>
      </c>
      <c r="AB670">
        <v>32047.200000000001</v>
      </c>
      <c r="AC670">
        <v>19</v>
      </c>
      <c r="AD670" t="s">
        <v>811</v>
      </c>
      <c r="AE670">
        <v>19</v>
      </c>
      <c r="AF670">
        <v>0</v>
      </c>
    </row>
    <row r="671" spans="1:32" x14ac:dyDescent="0.25">
      <c r="A671" t="s">
        <v>408</v>
      </c>
      <c r="B671" t="s">
        <v>408</v>
      </c>
      <c r="C671">
        <v>35.94</v>
      </c>
      <c r="D671">
        <v>1006.5811</v>
      </c>
      <c r="E671">
        <v>9</v>
      </c>
      <c r="F671">
        <v>1.7</v>
      </c>
      <c r="G671">
        <v>504.2987</v>
      </c>
      <c r="H671">
        <v>22.02</v>
      </c>
      <c r="I671" s="1">
        <v>304000000</v>
      </c>
      <c r="J671">
        <v>16</v>
      </c>
      <c r="K671">
        <v>5298</v>
      </c>
      <c r="L671" t="s">
        <v>53</v>
      </c>
      <c r="M671">
        <v>17</v>
      </c>
      <c r="N671">
        <v>17</v>
      </c>
      <c r="O671" t="s">
        <v>366</v>
      </c>
      <c r="R671">
        <f t="shared" si="43"/>
        <v>0</v>
      </c>
      <c r="S671">
        <f t="shared" si="44"/>
        <v>0</v>
      </c>
      <c r="V671" t="s">
        <v>4809</v>
      </c>
      <c r="W671">
        <f t="shared" si="42"/>
        <v>0</v>
      </c>
      <c r="AA671" t="s">
        <v>408</v>
      </c>
      <c r="AB671">
        <v>12964.2</v>
      </c>
      <c r="AC671">
        <v>4.5</v>
      </c>
      <c r="AD671" t="s">
        <v>408</v>
      </c>
      <c r="AE671">
        <v>4.5</v>
      </c>
      <c r="AF671">
        <v>0</v>
      </c>
    </row>
    <row r="672" spans="1:32" x14ac:dyDescent="0.25">
      <c r="A672" t="s">
        <v>1016</v>
      </c>
      <c r="B672" t="s">
        <v>1016</v>
      </c>
      <c r="C672">
        <v>29.66</v>
      </c>
      <c r="D672">
        <v>947.50760000000002</v>
      </c>
      <c r="E672">
        <v>9</v>
      </c>
      <c r="F672">
        <v>2.5</v>
      </c>
      <c r="G672">
        <v>474.76220000000001</v>
      </c>
      <c r="H672">
        <v>24.62</v>
      </c>
      <c r="I672" s="1">
        <v>200000</v>
      </c>
      <c r="J672">
        <v>17</v>
      </c>
      <c r="K672">
        <v>5982</v>
      </c>
      <c r="L672" t="s">
        <v>87</v>
      </c>
      <c r="M672">
        <v>1</v>
      </c>
      <c r="N672">
        <v>1</v>
      </c>
      <c r="O672" t="s">
        <v>157</v>
      </c>
      <c r="R672">
        <f t="shared" si="43"/>
        <v>0</v>
      </c>
      <c r="S672">
        <f t="shared" si="44"/>
        <v>0</v>
      </c>
      <c r="V672" t="s">
        <v>4810</v>
      </c>
      <c r="W672">
        <f t="shared" si="42"/>
        <v>0</v>
      </c>
      <c r="AA672" t="s">
        <v>1016</v>
      </c>
      <c r="AB672">
        <v>48073.8</v>
      </c>
      <c r="AC672">
        <v>99</v>
      </c>
      <c r="AD672" t="s">
        <v>1016</v>
      </c>
      <c r="AE672">
        <v>99</v>
      </c>
      <c r="AF672">
        <v>0</v>
      </c>
    </row>
    <row r="673" spans="1:32" x14ac:dyDescent="0.25">
      <c r="A673" t="s">
        <v>1449</v>
      </c>
      <c r="B673" t="s">
        <v>1449</v>
      </c>
      <c r="C673">
        <v>26.49</v>
      </c>
      <c r="D673">
        <v>913.55960000000005</v>
      </c>
      <c r="E673">
        <v>9</v>
      </c>
      <c r="F673">
        <v>1.4</v>
      </c>
      <c r="G673">
        <v>457.7878</v>
      </c>
      <c r="H673">
        <v>33.409999999999997</v>
      </c>
      <c r="I673" s="1">
        <v>296000</v>
      </c>
      <c r="J673">
        <v>13</v>
      </c>
      <c r="K673">
        <v>7984</v>
      </c>
      <c r="L673" t="s">
        <v>20</v>
      </c>
      <c r="M673">
        <v>5</v>
      </c>
      <c r="N673">
        <v>5</v>
      </c>
      <c r="O673" t="s">
        <v>157</v>
      </c>
      <c r="R673">
        <f t="shared" si="43"/>
        <v>0</v>
      </c>
      <c r="S673">
        <f t="shared" si="44"/>
        <v>0</v>
      </c>
      <c r="V673" t="s">
        <v>4811</v>
      </c>
      <c r="W673">
        <f t="shared" si="42"/>
        <v>0</v>
      </c>
      <c r="AA673" t="s">
        <v>1449</v>
      </c>
      <c r="AB673">
        <v>45495.8</v>
      </c>
      <c r="AC673">
        <v>70</v>
      </c>
      <c r="AD673" t="s">
        <v>1449</v>
      </c>
      <c r="AE673">
        <v>70</v>
      </c>
      <c r="AF673">
        <v>0</v>
      </c>
    </row>
    <row r="674" spans="1:32" x14ac:dyDescent="0.25">
      <c r="A674" t="s">
        <v>162</v>
      </c>
      <c r="B674" t="s">
        <v>162</v>
      </c>
      <c r="C674">
        <v>42.21</v>
      </c>
      <c r="D674">
        <v>930.5498</v>
      </c>
      <c r="E674">
        <v>9</v>
      </c>
      <c r="F674">
        <v>-0.1</v>
      </c>
      <c r="G674">
        <v>466.28210000000001</v>
      </c>
      <c r="H674">
        <v>21.16</v>
      </c>
      <c r="I674" s="1">
        <v>27200000</v>
      </c>
      <c r="J674">
        <v>15</v>
      </c>
      <c r="K674">
        <v>4983</v>
      </c>
      <c r="L674" t="s">
        <v>27</v>
      </c>
      <c r="M674">
        <v>6</v>
      </c>
      <c r="N674">
        <v>6</v>
      </c>
      <c r="O674" t="s">
        <v>163</v>
      </c>
      <c r="R674">
        <f t="shared" si="43"/>
        <v>0</v>
      </c>
      <c r="S674">
        <f t="shared" si="44"/>
        <v>3</v>
      </c>
      <c r="V674" t="s">
        <v>4812</v>
      </c>
      <c r="W674">
        <f t="shared" si="42"/>
        <v>0</v>
      </c>
      <c r="AA674" t="s">
        <v>162</v>
      </c>
      <c r="AB674">
        <v>23645.8</v>
      </c>
      <c r="AC674">
        <v>11</v>
      </c>
      <c r="AD674" t="s">
        <v>162</v>
      </c>
      <c r="AE674">
        <v>11</v>
      </c>
      <c r="AF674">
        <v>0</v>
      </c>
    </row>
    <row r="675" spans="1:32" x14ac:dyDescent="0.25">
      <c r="A675" t="s">
        <v>865</v>
      </c>
      <c r="B675" t="s">
        <v>865</v>
      </c>
      <c r="C675">
        <v>31.11</v>
      </c>
      <c r="D675">
        <v>955.50869999999998</v>
      </c>
      <c r="E675">
        <v>9</v>
      </c>
      <c r="F675">
        <v>0.7</v>
      </c>
      <c r="G675">
        <v>478.76190000000003</v>
      </c>
      <c r="H675">
        <v>33.840000000000003</v>
      </c>
      <c r="I675" s="1">
        <v>7100000</v>
      </c>
      <c r="J675">
        <v>18</v>
      </c>
      <c r="K675">
        <v>8960</v>
      </c>
      <c r="L675" t="s">
        <v>141</v>
      </c>
      <c r="M675">
        <v>3</v>
      </c>
      <c r="N675">
        <v>3</v>
      </c>
      <c r="O675" t="s">
        <v>556</v>
      </c>
      <c r="R675">
        <f t="shared" si="43"/>
        <v>1</v>
      </c>
      <c r="S675">
        <f t="shared" si="44"/>
        <v>1</v>
      </c>
      <c r="V675" t="s">
        <v>4813</v>
      </c>
      <c r="W675">
        <f t="shared" si="42"/>
        <v>0</v>
      </c>
      <c r="AA675" t="s">
        <v>865</v>
      </c>
      <c r="AB675">
        <v>41686.400000000001</v>
      </c>
      <c r="AC675">
        <v>43</v>
      </c>
      <c r="AD675" t="s">
        <v>865</v>
      </c>
      <c r="AE675">
        <v>43</v>
      </c>
      <c r="AF675">
        <v>0</v>
      </c>
    </row>
    <row r="676" spans="1:32" x14ac:dyDescent="0.25">
      <c r="A676" t="s">
        <v>1418</v>
      </c>
      <c r="B676" t="s">
        <v>1418</v>
      </c>
      <c r="C676">
        <v>26.73</v>
      </c>
      <c r="D676">
        <v>1039.5186000000001</v>
      </c>
      <c r="E676">
        <v>9</v>
      </c>
      <c r="F676">
        <v>1.7</v>
      </c>
      <c r="G676">
        <v>520.76750000000004</v>
      </c>
      <c r="H676">
        <v>32.200000000000003</v>
      </c>
      <c r="I676" s="1">
        <v>2660000</v>
      </c>
      <c r="J676">
        <v>17</v>
      </c>
      <c r="K676">
        <v>8248</v>
      </c>
      <c r="L676" t="s">
        <v>87</v>
      </c>
      <c r="M676">
        <v>1</v>
      </c>
      <c r="N676">
        <v>1</v>
      </c>
      <c r="O676" t="s">
        <v>556</v>
      </c>
      <c r="R676">
        <f t="shared" si="43"/>
        <v>1</v>
      </c>
      <c r="S676">
        <f t="shared" si="44"/>
        <v>1</v>
      </c>
      <c r="V676" t="s">
        <v>4059</v>
      </c>
      <c r="W676">
        <f t="shared" si="42"/>
        <v>0</v>
      </c>
      <c r="AA676" t="s">
        <v>1418</v>
      </c>
      <c r="AB676">
        <v>20860.599999999999</v>
      </c>
      <c r="AC676">
        <v>8.5</v>
      </c>
      <c r="AD676" t="s">
        <v>1418</v>
      </c>
      <c r="AE676">
        <v>8.5</v>
      </c>
      <c r="AF676">
        <v>0</v>
      </c>
    </row>
    <row r="677" spans="1:32" x14ac:dyDescent="0.25">
      <c r="A677" t="s">
        <v>1438</v>
      </c>
      <c r="B677" t="s">
        <v>1438</v>
      </c>
      <c r="C677">
        <v>26.57</v>
      </c>
      <c r="D677">
        <v>1023.6077</v>
      </c>
      <c r="E677">
        <v>9</v>
      </c>
      <c r="F677">
        <v>-2.4</v>
      </c>
      <c r="G677">
        <v>512.80989999999997</v>
      </c>
      <c r="H677">
        <v>30.31</v>
      </c>
      <c r="I677" s="1">
        <v>625000</v>
      </c>
      <c r="J677">
        <v>19</v>
      </c>
      <c r="K677">
        <v>7731</v>
      </c>
      <c r="L677" t="s">
        <v>159</v>
      </c>
      <c r="M677">
        <v>1</v>
      </c>
      <c r="N677">
        <v>1</v>
      </c>
      <c r="O677" t="s">
        <v>556</v>
      </c>
      <c r="R677">
        <f t="shared" si="43"/>
        <v>1</v>
      </c>
      <c r="S677">
        <f t="shared" si="44"/>
        <v>1</v>
      </c>
      <c r="V677" t="s">
        <v>4814</v>
      </c>
      <c r="W677">
        <f t="shared" si="42"/>
        <v>0</v>
      </c>
      <c r="AA677" t="s">
        <v>1438</v>
      </c>
      <c r="AB677">
        <v>38870.5</v>
      </c>
      <c r="AC677">
        <v>33</v>
      </c>
      <c r="AD677" t="s">
        <v>1438</v>
      </c>
      <c r="AE677">
        <v>33</v>
      </c>
      <c r="AF677">
        <v>0</v>
      </c>
    </row>
    <row r="678" spans="1:32" x14ac:dyDescent="0.25">
      <c r="A678" t="s">
        <v>2857</v>
      </c>
      <c r="B678" t="s">
        <v>1518</v>
      </c>
      <c r="C678">
        <v>25.9</v>
      </c>
      <c r="D678">
        <v>1096.5587</v>
      </c>
      <c r="E678">
        <v>9</v>
      </c>
      <c r="F678">
        <v>-0.5</v>
      </c>
      <c r="G678">
        <v>549.28639999999996</v>
      </c>
      <c r="H678">
        <v>25.86</v>
      </c>
      <c r="I678" s="1">
        <v>1270000</v>
      </c>
      <c r="J678">
        <v>20</v>
      </c>
      <c r="K678">
        <v>6083</v>
      </c>
      <c r="L678" t="s">
        <v>68</v>
      </c>
      <c r="M678">
        <v>1</v>
      </c>
      <c r="N678">
        <v>1</v>
      </c>
      <c r="O678" t="s">
        <v>556</v>
      </c>
      <c r="P678" t="s">
        <v>24</v>
      </c>
      <c r="Q678" t="s">
        <v>179</v>
      </c>
      <c r="R678">
        <f t="shared" si="43"/>
        <v>1</v>
      </c>
      <c r="S678">
        <f t="shared" si="44"/>
        <v>1</v>
      </c>
      <c r="V678" t="s">
        <v>4815</v>
      </c>
      <c r="W678">
        <f t="shared" si="42"/>
        <v>0</v>
      </c>
      <c r="AA678" t="s">
        <v>2857</v>
      </c>
      <c r="AB678">
        <v>2498</v>
      </c>
      <c r="AC678">
        <v>1</v>
      </c>
      <c r="AD678" t="s">
        <v>2857</v>
      </c>
      <c r="AE678">
        <v>1</v>
      </c>
      <c r="AF678">
        <v>1</v>
      </c>
    </row>
    <row r="679" spans="1:32" x14ac:dyDescent="0.25">
      <c r="A679" t="s">
        <v>2280</v>
      </c>
      <c r="B679" t="s">
        <v>2280</v>
      </c>
      <c r="C679">
        <v>19.690000000000001</v>
      </c>
      <c r="D679">
        <v>1029.5831000000001</v>
      </c>
      <c r="E679">
        <v>9</v>
      </c>
      <c r="F679">
        <v>-0.5</v>
      </c>
      <c r="G679">
        <v>515.79859999999996</v>
      </c>
      <c r="H679">
        <v>26.38</v>
      </c>
      <c r="I679" s="1">
        <v>4110000</v>
      </c>
      <c r="J679">
        <v>20</v>
      </c>
      <c r="K679">
        <v>6236</v>
      </c>
      <c r="L679" t="s">
        <v>68</v>
      </c>
      <c r="M679">
        <v>2</v>
      </c>
      <c r="N679">
        <v>2</v>
      </c>
      <c r="O679" t="s">
        <v>556</v>
      </c>
      <c r="R679">
        <f t="shared" si="43"/>
        <v>1</v>
      </c>
      <c r="S679">
        <f t="shared" si="44"/>
        <v>1</v>
      </c>
      <c r="V679" t="s">
        <v>4816</v>
      </c>
      <c r="W679">
        <f t="shared" si="42"/>
        <v>0</v>
      </c>
      <c r="AA679" t="s">
        <v>2280</v>
      </c>
      <c r="AB679">
        <v>3762.8</v>
      </c>
      <c r="AC679">
        <v>1.4</v>
      </c>
      <c r="AD679" t="s">
        <v>2280</v>
      </c>
      <c r="AE679">
        <v>1.4</v>
      </c>
      <c r="AF679">
        <v>1</v>
      </c>
    </row>
    <row r="680" spans="1:32" x14ac:dyDescent="0.25">
      <c r="A680" t="s">
        <v>1359</v>
      </c>
      <c r="B680" t="s">
        <v>1359</v>
      </c>
      <c r="C680">
        <v>27.11</v>
      </c>
      <c r="D680">
        <v>960.55050000000006</v>
      </c>
      <c r="E680">
        <v>9</v>
      </c>
      <c r="F680">
        <v>-0.6</v>
      </c>
      <c r="G680">
        <v>481.28219999999999</v>
      </c>
      <c r="H680">
        <v>27.26</v>
      </c>
      <c r="I680" s="1">
        <v>1340000</v>
      </c>
      <c r="J680">
        <v>20</v>
      </c>
      <c r="K680">
        <v>6495</v>
      </c>
      <c r="L680" t="s">
        <v>68</v>
      </c>
      <c r="M680">
        <v>1</v>
      </c>
      <c r="N680">
        <v>1</v>
      </c>
      <c r="O680" t="s">
        <v>1360</v>
      </c>
      <c r="R680">
        <f t="shared" si="43"/>
        <v>1</v>
      </c>
      <c r="S680">
        <f t="shared" si="44"/>
        <v>1</v>
      </c>
      <c r="V680" t="s">
        <v>4817</v>
      </c>
      <c r="W680">
        <f t="shared" si="42"/>
        <v>0</v>
      </c>
      <c r="AA680" t="s">
        <v>1359</v>
      </c>
      <c r="AB680">
        <v>25388.2</v>
      </c>
      <c r="AC680">
        <v>12</v>
      </c>
      <c r="AD680" t="s">
        <v>1359</v>
      </c>
      <c r="AE680">
        <v>12</v>
      </c>
      <c r="AF680">
        <v>0</v>
      </c>
    </row>
    <row r="681" spans="1:32" x14ac:dyDescent="0.25">
      <c r="A681" t="s">
        <v>1723</v>
      </c>
      <c r="B681" t="s">
        <v>1723</v>
      </c>
      <c r="C681">
        <v>24.52</v>
      </c>
      <c r="D681">
        <v>1125.5706</v>
      </c>
      <c r="E681">
        <v>9</v>
      </c>
      <c r="F681">
        <v>1.5</v>
      </c>
      <c r="G681">
        <v>563.79340000000002</v>
      </c>
      <c r="H681">
        <v>53.15</v>
      </c>
      <c r="I681" s="1">
        <v>771000</v>
      </c>
      <c r="J681">
        <v>11</v>
      </c>
      <c r="K681">
        <v>13262</v>
      </c>
      <c r="L681" t="s">
        <v>83</v>
      </c>
      <c r="M681">
        <v>1</v>
      </c>
      <c r="N681">
        <v>1</v>
      </c>
      <c r="O681" t="s">
        <v>1360</v>
      </c>
      <c r="R681">
        <f t="shared" si="43"/>
        <v>1</v>
      </c>
      <c r="S681">
        <f t="shared" si="44"/>
        <v>1</v>
      </c>
      <c r="V681" t="s">
        <v>4818</v>
      </c>
      <c r="W681">
        <f t="shared" si="42"/>
        <v>0</v>
      </c>
      <c r="AA681" t="s">
        <v>1723</v>
      </c>
      <c r="AB681">
        <v>41244.5</v>
      </c>
      <c r="AC681">
        <v>41</v>
      </c>
      <c r="AD681" t="s">
        <v>1723</v>
      </c>
      <c r="AE681">
        <v>41</v>
      </c>
      <c r="AF681">
        <v>0</v>
      </c>
    </row>
    <row r="682" spans="1:32" x14ac:dyDescent="0.25">
      <c r="A682" t="s">
        <v>2616</v>
      </c>
      <c r="B682" t="s">
        <v>2616</v>
      </c>
      <c r="C682">
        <v>16.86</v>
      </c>
      <c r="D682">
        <v>960.51279999999997</v>
      </c>
      <c r="E682">
        <v>9</v>
      </c>
      <c r="F682">
        <v>-0.3</v>
      </c>
      <c r="G682">
        <v>481.26350000000002</v>
      </c>
      <c r="H682">
        <v>39.04</v>
      </c>
      <c r="I682">
        <v>0</v>
      </c>
      <c r="J682">
        <v>20</v>
      </c>
      <c r="K682">
        <v>10570</v>
      </c>
      <c r="L682" t="s">
        <v>68</v>
      </c>
      <c r="M682">
        <v>1</v>
      </c>
      <c r="N682">
        <v>1</v>
      </c>
      <c r="O682" t="s">
        <v>108</v>
      </c>
      <c r="R682">
        <f t="shared" si="43"/>
        <v>0</v>
      </c>
      <c r="S682">
        <f t="shared" si="44"/>
        <v>1</v>
      </c>
      <c r="V682" t="s">
        <v>4819</v>
      </c>
      <c r="W682">
        <f t="shared" si="42"/>
        <v>0</v>
      </c>
      <c r="AA682" t="s">
        <v>2616</v>
      </c>
      <c r="AB682">
        <v>43627.3</v>
      </c>
      <c r="AC682">
        <v>55</v>
      </c>
      <c r="AD682" t="s">
        <v>2616</v>
      </c>
      <c r="AE682">
        <v>55</v>
      </c>
      <c r="AF682">
        <v>0</v>
      </c>
    </row>
    <row r="683" spans="1:32" x14ac:dyDescent="0.25">
      <c r="A683" t="s">
        <v>634</v>
      </c>
      <c r="B683" t="s">
        <v>634</v>
      </c>
      <c r="C683">
        <v>33.4</v>
      </c>
      <c r="D683">
        <v>913.52329999999995</v>
      </c>
      <c r="E683">
        <v>9</v>
      </c>
      <c r="F683">
        <v>-0.3</v>
      </c>
      <c r="G683">
        <v>457.7688</v>
      </c>
      <c r="H683">
        <v>20.34</v>
      </c>
      <c r="I683" s="1">
        <v>675000</v>
      </c>
      <c r="J683">
        <v>15</v>
      </c>
      <c r="K683">
        <v>4724</v>
      </c>
      <c r="L683" t="s">
        <v>27</v>
      </c>
      <c r="M683">
        <v>1</v>
      </c>
      <c r="N683">
        <v>1</v>
      </c>
      <c r="O683" t="s">
        <v>635</v>
      </c>
      <c r="R683">
        <f t="shared" si="43"/>
        <v>0</v>
      </c>
      <c r="S683">
        <f t="shared" si="44"/>
        <v>0</v>
      </c>
      <c r="V683" t="s">
        <v>4820</v>
      </c>
      <c r="W683">
        <f t="shared" si="42"/>
        <v>0</v>
      </c>
      <c r="AA683" t="s">
        <v>634</v>
      </c>
      <c r="AB683">
        <v>34535.5</v>
      </c>
      <c r="AC683">
        <v>23</v>
      </c>
      <c r="AD683" t="s">
        <v>634</v>
      </c>
      <c r="AE683">
        <v>23</v>
      </c>
      <c r="AF683">
        <v>0</v>
      </c>
    </row>
    <row r="684" spans="1:32" x14ac:dyDescent="0.25">
      <c r="A684" t="s">
        <v>2283</v>
      </c>
      <c r="B684" t="s">
        <v>2283</v>
      </c>
      <c r="C684">
        <v>19.670000000000002</v>
      </c>
      <c r="D684">
        <v>1050.5498</v>
      </c>
      <c r="E684">
        <v>9</v>
      </c>
      <c r="F684">
        <v>1.6</v>
      </c>
      <c r="G684">
        <v>526.28300000000002</v>
      </c>
      <c r="H684">
        <v>29.52</v>
      </c>
      <c r="I684" s="1">
        <v>336000</v>
      </c>
      <c r="J684">
        <v>19</v>
      </c>
      <c r="K684">
        <v>7452</v>
      </c>
      <c r="L684" t="s">
        <v>159</v>
      </c>
      <c r="M684">
        <v>1</v>
      </c>
      <c r="N684">
        <v>1</v>
      </c>
      <c r="O684" t="s">
        <v>2284</v>
      </c>
      <c r="R684">
        <f t="shared" si="43"/>
        <v>0</v>
      </c>
      <c r="S684">
        <f t="shared" si="44"/>
        <v>0</v>
      </c>
      <c r="V684" t="s">
        <v>4821</v>
      </c>
      <c r="W684">
        <f t="shared" si="42"/>
        <v>0</v>
      </c>
      <c r="AA684" t="s">
        <v>2283</v>
      </c>
      <c r="AB684">
        <v>13736.3</v>
      </c>
      <c r="AC684">
        <v>5</v>
      </c>
      <c r="AD684" t="s">
        <v>2283</v>
      </c>
      <c r="AE684">
        <v>5</v>
      </c>
      <c r="AF684">
        <v>0</v>
      </c>
    </row>
    <row r="685" spans="1:32" x14ac:dyDescent="0.25">
      <c r="A685" t="s">
        <v>2831</v>
      </c>
      <c r="B685" t="s">
        <v>829</v>
      </c>
      <c r="C685">
        <v>31.45</v>
      </c>
      <c r="D685">
        <v>1198.5839000000001</v>
      </c>
      <c r="E685">
        <v>9</v>
      </c>
      <c r="F685">
        <v>-0.6</v>
      </c>
      <c r="G685">
        <v>600.29880000000003</v>
      </c>
      <c r="H685">
        <v>23.72</v>
      </c>
      <c r="I685" s="1">
        <v>18900000</v>
      </c>
      <c r="J685">
        <v>19</v>
      </c>
      <c r="K685">
        <v>5555</v>
      </c>
      <c r="L685" t="s">
        <v>159</v>
      </c>
      <c r="M685">
        <v>3</v>
      </c>
      <c r="N685">
        <v>3</v>
      </c>
      <c r="O685" t="s">
        <v>830</v>
      </c>
      <c r="P685" t="s">
        <v>24</v>
      </c>
      <c r="Q685" t="s">
        <v>831</v>
      </c>
      <c r="R685">
        <f t="shared" si="43"/>
        <v>0</v>
      </c>
      <c r="S685">
        <f t="shared" si="44"/>
        <v>0</v>
      </c>
      <c r="V685" t="s">
        <v>4822</v>
      </c>
      <c r="W685">
        <f t="shared" si="42"/>
        <v>0</v>
      </c>
      <c r="AA685" t="s">
        <v>2831</v>
      </c>
      <c r="AB685">
        <v>19913.8</v>
      </c>
      <c r="AC685">
        <v>8</v>
      </c>
      <c r="AD685" t="s">
        <v>2831</v>
      </c>
      <c r="AE685">
        <v>8</v>
      </c>
      <c r="AF685">
        <v>0</v>
      </c>
    </row>
    <row r="686" spans="1:32" x14ac:dyDescent="0.25">
      <c r="A686" t="s">
        <v>1924</v>
      </c>
      <c r="B686" t="s">
        <v>1924</v>
      </c>
      <c r="C686">
        <v>22.89</v>
      </c>
      <c r="D686">
        <v>860.49670000000003</v>
      </c>
      <c r="E686">
        <v>9</v>
      </c>
      <c r="F686">
        <v>0.8</v>
      </c>
      <c r="G686">
        <v>431.25599999999997</v>
      </c>
      <c r="H686">
        <v>31.01</v>
      </c>
      <c r="I686" s="1">
        <v>30400</v>
      </c>
      <c r="J686">
        <v>18</v>
      </c>
      <c r="K686">
        <v>8063</v>
      </c>
      <c r="L686" t="s">
        <v>141</v>
      </c>
      <c r="M686">
        <v>1</v>
      </c>
      <c r="N686">
        <v>1</v>
      </c>
      <c r="O686" t="s">
        <v>830</v>
      </c>
      <c r="R686">
        <f t="shared" si="43"/>
        <v>0</v>
      </c>
      <c r="S686">
        <f t="shared" si="44"/>
        <v>0</v>
      </c>
      <c r="V686" t="s">
        <v>4823</v>
      </c>
      <c r="W686">
        <f t="shared" si="42"/>
        <v>0</v>
      </c>
      <c r="AA686" t="s">
        <v>1924</v>
      </c>
      <c r="AB686">
        <v>41349.9</v>
      </c>
      <c r="AC686">
        <v>42</v>
      </c>
      <c r="AD686" t="s">
        <v>1924</v>
      </c>
      <c r="AE686">
        <v>42</v>
      </c>
      <c r="AF686">
        <v>0</v>
      </c>
    </row>
    <row r="687" spans="1:32" x14ac:dyDescent="0.25">
      <c r="A687" t="s">
        <v>2531</v>
      </c>
      <c r="B687" t="s">
        <v>2531</v>
      </c>
      <c r="C687">
        <v>17.55</v>
      </c>
      <c r="D687">
        <v>1231.6349</v>
      </c>
      <c r="E687">
        <v>9</v>
      </c>
      <c r="F687">
        <v>1.5</v>
      </c>
      <c r="G687">
        <v>616.82560000000001</v>
      </c>
      <c r="H687">
        <v>22.9</v>
      </c>
      <c r="I687" s="1">
        <v>75300</v>
      </c>
      <c r="J687">
        <v>16</v>
      </c>
      <c r="K687">
        <v>5587</v>
      </c>
      <c r="L687" t="s">
        <v>53</v>
      </c>
      <c r="M687">
        <v>1</v>
      </c>
      <c r="N687">
        <v>1</v>
      </c>
      <c r="O687" t="s">
        <v>2532</v>
      </c>
      <c r="R687">
        <f t="shared" si="43"/>
        <v>0</v>
      </c>
      <c r="S687">
        <f t="shared" si="44"/>
        <v>0</v>
      </c>
      <c r="V687" t="s">
        <v>4824</v>
      </c>
      <c r="W687">
        <f t="shared" si="42"/>
        <v>0</v>
      </c>
      <c r="AA687" t="s">
        <v>2531</v>
      </c>
      <c r="AB687">
        <v>14165.7</v>
      </c>
      <c r="AC687">
        <v>5</v>
      </c>
      <c r="AD687" t="s">
        <v>2531</v>
      </c>
      <c r="AE687">
        <v>5</v>
      </c>
      <c r="AF687">
        <v>0</v>
      </c>
    </row>
    <row r="688" spans="1:32" x14ac:dyDescent="0.25">
      <c r="A688" t="s">
        <v>954</v>
      </c>
      <c r="B688" t="s">
        <v>954</v>
      </c>
      <c r="C688">
        <v>30.34</v>
      </c>
      <c r="D688">
        <v>1190.6923999999999</v>
      </c>
      <c r="E688">
        <v>9</v>
      </c>
      <c r="F688">
        <v>0</v>
      </c>
      <c r="G688">
        <v>596.35350000000005</v>
      </c>
      <c r="H688">
        <v>27.32</v>
      </c>
      <c r="I688" s="1">
        <v>3510000</v>
      </c>
      <c r="J688">
        <v>20</v>
      </c>
      <c r="K688">
        <v>6512</v>
      </c>
      <c r="L688" t="s">
        <v>68</v>
      </c>
      <c r="M688">
        <v>2</v>
      </c>
      <c r="N688">
        <v>2</v>
      </c>
      <c r="O688" t="s">
        <v>955</v>
      </c>
      <c r="R688">
        <f t="shared" si="43"/>
        <v>1</v>
      </c>
      <c r="S688">
        <f t="shared" si="44"/>
        <v>1</v>
      </c>
      <c r="V688" t="s">
        <v>4825</v>
      </c>
      <c r="W688">
        <f t="shared" si="42"/>
        <v>0</v>
      </c>
      <c r="AA688" t="s">
        <v>954</v>
      </c>
      <c r="AB688">
        <v>42100.7</v>
      </c>
      <c r="AC688">
        <v>45</v>
      </c>
      <c r="AD688" t="s">
        <v>954</v>
      </c>
      <c r="AE688">
        <v>45</v>
      </c>
      <c r="AF688">
        <v>0</v>
      </c>
    </row>
    <row r="689" spans="1:32" x14ac:dyDescent="0.25">
      <c r="A689" t="s">
        <v>681</v>
      </c>
      <c r="B689" t="s">
        <v>681</v>
      </c>
      <c r="C689">
        <v>32.85</v>
      </c>
      <c r="D689">
        <v>1153.6931</v>
      </c>
      <c r="E689">
        <v>9</v>
      </c>
      <c r="F689">
        <v>0</v>
      </c>
      <c r="G689">
        <v>577.85379999999998</v>
      </c>
      <c r="H689">
        <v>34.24</v>
      </c>
      <c r="I689" s="1">
        <v>31300000</v>
      </c>
      <c r="J689">
        <v>12</v>
      </c>
      <c r="K689">
        <v>8908</v>
      </c>
      <c r="L689" t="s">
        <v>167</v>
      </c>
      <c r="M689">
        <v>4</v>
      </c>
      <c r="N689">
        <v>4</v>
      </c>
      <c r="O689" t="s">
        <v>682</v>
      </c>
      <c r="R689">
        <f t="shared" si="43"/>
        <v>0</v>
      </c>
      <c r="S689">
        <f t="shared" si="44"/>
        <v>0</v>
      </c>
      <c r="V689" t="s">
        <v>4826</v>
      </c>
      <c r="W689">
        <f t="shared" si="42"/>
        <v>0</v>
      </c>
      <c r="AA689" t="s">
        <v>681</v>
      </c>
      <c r="AB689">
        <v>28.7</v>
      </c>
      <c r="AC689">
        <v>1.4999999999999999E-2</v>
      </c>
      <c r="AD689" t="s">
        <v>681</v>
      </c>
      <c r="AE689">
        <v>1.4999999999999999E-2</v>
      </c>
      <c r="AF689">
        <v>1</v>
      </c>
    </row>
    <row r="690" spans="1:32" x14ac:dyDescent="0.25">
      <c r="A690" t="s">
        <v>765</v>
      </c>
      <c r="B690" t="s">
        <v>765</v>
      </c>
      <c r="C690">
        <v>32.06</v>
      </c>
      <c r="D690">
        <v>943.5702</v>
      </c>
      <c r="E690">
        <v>9</v>
      </c>
      <c r="F690">
        <v>1.3</v>
      </c>
      <c r="G690">
        <v>472.79300000000001</v>
      </c>
      <c r="H690">
        <v>25.9</v>
      </c>
      <c r="I690" s="1">
        <v>21200000</v>
      </c>
      <c r="J690">
        <v>17</v>
      </c>
      <c r="K690">
        <v>6378</v>
      </c>
      <c r="L690" t="s">
        <v>87</v>
      </c>
      <c r="M690">
        <v>2</v>
      </c>
      <c r="N690">
        <v>2</v>
      </c>
      <c r="O690" t="s">
        <v>766</v>
      </c>
      <c r="R690">
        <f t="shared" si="43"/>
        <v>0</v>
      </c>
      <c r="S690">
        <f t="shared" si="44"/>
        <v>0</v>
      </c>
      <c r="V690" t="s">
        <v>4827</v>
      </c>
      <c r="W690">
        <f t="shared" si="42"/>
        <v>0</v>
      </c>
      <c r="AA690" t="s">
        <v>765</v>
      </c>
      <c r="AB690">
        <v>35439.800000000003</v>
      </c>
      <c r="AC690">
        <v>24</v>
      </c>
      <c r="AD690" t="s">
        <v>765</v>
      </c>
      <c r="AE690">
        <v>24</v>
      </c>
      <c r="AF690">
        <v>0</v>
      </c>
    </row>
    <row r="691" spans="1:32" x14ac:dyDescent="0.25">
      <c r="A691" t="s">
        <v>1050</v>
      </c>
      <c r="B691" t="s">
        <v>1050</v>
      </c>
      <c r="C691">
        <v>29.41</v>
      </c>
      <c r="D691">
        <v>935.51890000000003</v>
      </c>
      <c r="E691">
        <v>9</v>
      </c>
      <c r="F691">
        <v>2.8</v>
      </c>
      <c r="G691">
        <v>468.76799999999997</v>
      </c>
      <c r="H691">
        <v>21.57</v>
      </c>
      <c r="I691" s="1">
        <v>103000</v>
      </c>
      <c r="J691">
        <v>16</v>
      </c>
      <c r="K691">
        <v>5147</v>
      </c>
      <c r="L691" t="s">
        <v>53</v>
      </c>
      <c r="M691">
        <v>1</v>
      </c>
      <c r="N691">
        <v>1</v>
      </c>
      <c r="O691" t="s">
        <v>766</v>
      </c>
      <c r="R691">
        <f t="shared" si="43"/>
        <v>0</v>
      </c>
      <c r="S691">
        <f t="shared" si="44"/>
        <v>0</v>
      </c>
      <c r="V691" t="s">
        <v>4828</v>
      </c>
      <c r="W691">
        <f t="shared" si="42"/>
        <v>0</v>
      </c>
      <c r="AA691" t="s">
        <v>1050</v>
      </c>
      <c r="AB691">
        <v>45393</v>
      </c>
      <c r="AC691">
        <v>70</v>
      </c>
      <c r="AD691" t="s">
        <v>1050</v>
      </c>
      <c r="AE691">
        <v>70</v>
      </c>
      <c r="AF691">
        <v>0</v>
      </c>
    </row>
    <row r="692" spans="1:32" x14ac:dyDescent="0.25">
      <c r="A692" t="s">
        <v>1218</v>
      </c>
      <c r="B692" t="s">
        <v>1218</v>
      </c>
      <c r="C692">
        <v>28.29</v>
      </c>
      <c r="D692">
        <v>955.54499999999996</v>
      </c>
      <c r="E692">
        <v>9</v>
      </c>
      <c r="F692">
        <v>1.6</v>
      </c>
      <c r="G692">
        <v>478.78050000000002</v>
      </c>
      <c r="H692">
        <v>29.03</v>
      </c>
      <c r="I692" s="1">
        <v>2100000</v>
      </c>
      <c r="J692">
        <v>17</v>
      </c>
      <c r="K692">
        <v>7303</v>
      </c>
      <c r="L692" t="s">
        <v>87</v>
      </c>
      <c r="M692">
        <v>1</v>
      </c>
      <c r="N692">
        <v>1</v>
      </c>
      <c r="O692" t="s">
        <v>766</v>
      </c>
      <c r="R692">
        <f t="shared" si="43"/>
        <v>0</v>
      </c>
      <c r="S692">
        <f t="shared" si="44"/>
        <v>0</v>
      </c>
      <c r="V692" t="s">
        <v>4829</v>
      </c>
      <c r="W692">
        <f t="shared" si="42"/>
        <v>1</v>
      </c>
      <c r="AA692" t="s">
        <v>1218</v>
      </c>
      <c r="AB692">
        <v>34213.699999999997</v>
      </c>
      <c r="AC692">
        <v>22</v>
      </c>
      <c r="AD692" t="s">
        <v>1218</v>
      </c>
      <c r="AE692">
        <v>22</v>
      </c>
      <c r="AF692">
        <v>0</v>
      </c>
    </row>
    <row r="693" spans="1:32" x14ac:dyDescent="0.25">
      <c r="A693" t="s">
        <v>2003</v>
      </c>
      <c r="B693" t="s">
        <v>2003</v>
      </c>
      <c r="C693">
        <v>22.25</v>
      </c>
      <c r="D693">
        <v>912.52800000000002</v>
      </c>
      <c r="E693">
        <v>9</v>
      </c>
      <c r="F693">
        <v>1.7</v>
      </c>
      <c r="G693">
        <v>457.27210000000002</v>
      </c>
      <c r="H693">
        <v>46.78</v>
      </c>
      <c r="I693" s="1">
        <v>852000</v>
      </c>
      <c r="J693">
        <v>12</v>
      </c>
      <c r="K693">
        <v>13257</v>
      </c>
      <c r="L693" t="s">
        <v>167</v>
      </c>
      <c r="M693">
        <v>1</v>
      </c>
      <c r="N693">
        <v>1</v>
      </c>
      <c r="O693" t="s">
        <v>766</v>
      </c>
      <c r="R693">
        <f t="shared" si="43"/>
        <v>0</v>
      </c>
      <c r="S693">
        <f t="shared" si="44"/>
        <v>0</v>
      </c>
      <c r="V693" t="s">
        <v>4830</v>
      </c>
      <c r="W693">
        <f t="shared" si="42"/>
        <v>0</v>
      </c>
      <c r="AA693" t="s">
        <v>2003</v>
      </c>
      <c r="AB693">
        <v>44013.7</v>
      </c>
      <c r="AC693">
        <v>60</v>
      </c>
      <c r="AD693" t="s">
        <v>2003</v>
      </c>
      <c r="AE693">
        <v>60</v>
      </c>
      <c r="AF693">
        <v>0</v>
      </c>
    </row>
    <row r="694" spans="1:32" x14ac:dyDescent="0.25">
      <c r="A694" t="s">
        <v>2890</v>
      </c>
      <c r="B694" t="s">
        <v>2046</v>
      </c>
      <c r="C694">
        <v>21.89</v>
      </c>
      <c r="D694">
        <v>1128.5161000000001</v>
      </c>
      <c r="E694">
        <v>9</v>
      </c>
      <c r="F694">
        <v>1.1000000000000001</v>
      </c>
      <c r="G694">
        <v>565.26589999999999</v>
      </c>
      <c r="H694">
        <v>44.57</v>
      </c>
      <c r="I694" s="1">
        <v>2230000</v>
      </c>
      <c r="J694">
        <v>13</v>
      </c>
      <c r="K694">
        <v>11813</v>
      </c>
      <c r="L694" t="s">
        <v>20</v>
      </c>
      <c r="M694">
        <v>2</v>
      </c>
      <c r="N694">
        <v>2</v>
      </c>
      <c r="O694" t="s">
        <v>766</v>
      </c>
      <c r="P694" t="s">
        <v>24</v>
      </c>
      <c r="Q694" t="s">
        <v>358</v>
      </c>
      <c r="R694">
        <f t="shared" si="43"/>
        <v>0</v>
      </c>
      <c r="S694">
        <f t="shared" si="44"/>
        <v>0</v>
      </c>
      <c r="V694" t="s">
        <v>4831</v>
      </c>
      <c r="W694">
        <f t="shared" si="42"/>
        <v>0</v>
      </c>
      <c r="AA694" t="s">
        <v>2890</v>
      </c>
      <c r="AB694">
        <v>1701.9</v>
      </c>
      <c r="AC694">
        <v>0.7</v>
      </c>
      <c r="AD694" t="s">
        <v>2890</v>
      </c>
      <c r="AE694">
        <v>0.7</v>
      </c>
      <c r="AF694">
        <v>1</v>
      </c>
    </row>
    <row r="695" spans="1:32" x14ac:dyDescent="0.25">
      <c r="A695" t="s">
        <v>2080</v>
      </c>
      <c r="B695" t="s">
        <v>2080</v>
      </c>
      <c r="C695">
        <v>21.64</v>
      </c>
      <c r="D695">
        <v>1084.5778</v>
      </c>
      <c r="E695">
        <v>9</v>
      </c>
      <c r="F695">
        <v>0.2</v>
      </c>
      <c r="G695">
        <v>543.29629999999997</v>
      </c>
      <c r="H695">
        <v>23.63</v>
      </c>
      <c r="I695" s="1">
        <v>1080000</v>
      </c>
      <c r="J695">
        <v>16</v>
      </c>
      <c r="K695">
        <v>5823</v>
      </c>
      <c r="L695" t="s">
        <v>53</v>
      </c>
      <c r="M695">
        <v>2</v>
      </c>
      <c r="N695">
        <v>2</v>
      </c>
      <c r="O695" t="s">
        <v>766</v>
      </c>
      <c r="R695">
        <f t="shared" si="43"/>
        <v>0</v>
      </c>
      <c r="S695">
        <f t="shared" si="44"/>
        <v>0</v>
      </c>
      <c r="V695" t="s">
        <v>3800</v>
      </c>
      <c r="W695">
        <f t="shared" si="42"/>
        <v>0</v>
      </c>
      <c r="AA695" t="s">
        <v>2080</v>
      </c>
      <c r="AB695">
        <v>9607.2000000000007</v>
      </c>
      <c r="AC695">
        <v>3.5</v>
      </c>
      <c r="AD695" t="s">
        <v>2080</v>
      </c>
      <c r="AE695">
        <v>3.5</v>
      </c>
      <c r="AF695">
        <v>0</v>
      </c>
    </row>
    <row r="696" spans="1:32" x14ac:dyDescent="0.25">
      <c r="A696" t="s">
        <v>2759</v>
      </c>
      <c r="B696" t="s">
        <v>2759</v>
      </c>
      <c r="C696">
        <v>15.92</v>
      </c>
      <c r="D696">
        <v>1008.5967000000001</v>
      </c>
      <c r="E696">
        <v>9</v>
      </c>
      <c r="F696">
        <v>0.5</v>
      </c>
      <c r="G696">
        <v>505.30590000000001</v>
      </c>
      <c r="H696">
        <v>57.47</v>
      </c>
      <c r="I696" s="1">
        <v>3820000</v>
      </c>
      <c r="J696">
        <v>16</v>
      </c>
      <c r="K696">
        <v>16841</v>
      </c>
      <c r="L696" t="s">
        <v>53</v>
      </c>
      <c r="M696">
        <v>1</v>
      </c>
      <c r="N696">
        <v>1</v>
      </c>
      <c r="O696" t="s">
        <v>2760</v>
      </c>
      <c r="R696">
        <f t="shared" si="43"/>
        <v>0</v>
      </c>
      <c r="S696">
        <f t="shared" si="44"/>
        <v>0</v>
      </c>
      <c r="V696" t="s">
        <v>4832</v>
      </c>
      <c r="W696">
        <f t="shared" si="42"/>
        <v>0</v>
      </c>
      <c r="AA696" t="s">
        <v>2759</v>
      </c>
      <c r="AB696">
        <v>576.29999999999995</v>
      </c>
      <c r="AC696">
        <v>0.3</v>
      </c>
      <c r="AD696" t="s">
        <v>2759</v>
      </c>
      <c r="AE696">
        <v>0.3</v>
      </c>
      <c r="AF696">
        <v>1</v>
      </c>
    </row>
    <row r="697" spans="1:32" x14ac:dyDescent="0.25">
      <c r="A697" t="s">
        <v>805</v>
      </c>
      <c r="B697" t="s">
        <v>805</v>
      </c>
      <c r="C697">
        <v>31.58</v>
      </c>
      <c r="D697">
        <v>1205.5717</v>
      </c>
      <c r="E697">
        <v>9</v>
      </c>
      <c r="F697">
        <v>1.4</v>
      </c>
      <c r="G697">
        <v>603.79390000000001</v>
      </c>
      <c r="H697">
        <v>26.32</v>
      </c>
      <c r="I697" s="1">
        <v>2530000</v>
      </c>
      <c r="J697">
        <v>17</v>
      </c>
      <c r="K697">
        <v>6505</v>
      </c>
      <c r="L697" t="s">
        <v>87</v>
      </c>
      <c r="M697">
        <v>1</v>
      </c>
      <c r="N697">
        <v>1</v>
      </c>
      <c r="O697" t="s">
        <v>806</v>
      </c>
      <c r="R697">
        <f t="shared" si="43"/>
        <v>0</v>
      </c>
      <c r="S697">
        <f t="shared" si="44"/>
        <v>0</v>
      </c>
      <c r="V697" t="s">
        <v>4833</v>
      </c>
      <c r="W697">
        <f t="shared" si="42"/>
        <v>0</v>
      </c>
      <c r="AA697" t="s">
        <v>805</v>
      </c>
      <c r="AB697">
        <v>274.5</v>
      </c>
      <c r="AC697">
        <v>0.15</v>
      </c>
      <c r="AD697" t="s">
        <v>805</v>
      </c>
      <c r="AE697">
        <v>0.15</v>
      </c>
      <c r="AF697">
        <v>1</v>
      </c>
    </row>
    <row r="698" spans="1:32" x14ac:dyDescent="0.25">
      <c r="A698" t="s">
        <v>2146</v>
      </c>
      <c r="B698" t="s">
        <v>2146</v>
      </c>
      <c r="C698">
        <v>21.02</v>
      </c>
      <c r="D698">
        <v>1129.6090999999999</v>
      </c>
      <c r="E698">
        <v>9</v>
      </c>
      <c r="F698">
        <v>1.9</v>
      </c>
      <c r="G698">
        <v>565.81290000000001</v>
      </c>
      <c r="H698">
        <v>23.44</v>
      </c>
      <c r="I698" s="1">
        <v>1160000</v>
      </c>
      <c r="J698">
        <v>16</v>
      </c>
      <c r="K698">
        <v>5763</v>
      </c>
      <c r="L698" t="s">
        <v>53</v>
      </c>
      <c r="M698">
        <v>1</v>
      </c>
      <c r="N698">
        <v>1</v>
      </c>
      <c r="O698" t="s">
        <v>1381</v>
      </c>
      <c r="R698">
        <f t="shared" si="43"/>
        <v>0</v>
      </c>
      <c r="S698">
        <f t="shared" si="44"/>
        <v>0</v>
      </c>
      <c r="V698" t="s">
        <v>4834</v>
      </c>
      <c r="W698">
        <f t="shared" si="42"/>
        <v>0</v>
      </c>
      <c r="AA698" t="s">
        <v>2146</v>
      </c>
      <c r="AB698">
        <v>31133</v>
      </c>
      <c r="AC698">
        <v>18</v>
      </c>
      <c r="AD698" t="s">
        <v>2146</v>
      </c>
      <c r="AE698">
        <v>18</v>
      </c>
      <c r="AF698">
        <v>0</v>
      </c>
    </row>
    <row r="699" spans="1:32" x14ac:dyDescent="0.25">
      <c r="A699" t="s">
        <v>2629</v>
      </c>
      <c r="B699" t="s">
        <v>2629</v>
      </c>
      <c r="C699">
        <v>16.75</v>
      </c>
      <c r="D699">
        <v>934.52359999999999</v>
      </c>
      <c r="E699">
        <v>9</v>
      </c>
      <c r="F699">
        <v>1.7</v>
      </c>
      <c r="G699">
        <v>468.26990000000001</v>
      </c>
      <c r="H699">
        <v>32.619999999999997</v>
      </c>
      <c r="I699" s="1">
        <v>186000</v>
      </c>
      <c r="J699">
        <v>18</v>
      </c>
      <c r="K699">
        <v>8588</v>
      </c>
      <c r="L699" t="s">
        <v>141</v>
      </c>
      <c r="M699">
        <v>1</v>
      </c>
      <c r="N699">
        <v>1</v>
      </c>
      <c r="O699" t="s">
        <v>2630</v>
      </c>
      <c r="R699">
        <f t="shared" si="43"/>
        <v>0</v>
      </c>
      <c r="S699">
        <f t="shared" si="44"/>
        <v>0</v>
      </c>
      <c r="V699" t="s">
        <v>4835</v>
      </c>
      <c r="W699">
        <f t="shared" si="42"/>
        <v>2</v>
      </c>
      <c r="AA699" t="s">
        <v>2629</v>
      </c>
      <c r="AB699">
        <v>32839.5</v>
      </c>
      <c r="AC699">
        <v>20</v>
      </c>
      <c r="AD699" t="s">
        <v>2629</v>
      </c>
      <c r="AE699">
        <v>20</v>
      </c>
      <c r="AF699">
        <v>0</v>
      </c>
    </row>
    <row r="700" spans="1:32" x14ac:dyDescent="0.25">
      <c r="A700" t="s">
        <v>598</v>
      </c>
      <c r="B700" t="s">
        <v>598</v>
      </c>
      <c r="C700">
        <v>33.79</v>
      </c>
      <c r="D700">
        <v>1130.58</v>
      </c>
      <c r="E700">
        <v>9</v>
      </c>
      <c r="F700">
        <v>0.9</v>
      </c>
      <c r="G700">
        <v>566.29780000000005</v>
      </c>
      <c r="H700">
        <v>69.459999999999994</v>
      </c>
      <c r="I700" s="1">
        <v>7140000</v>
      </c>
      <c r="J700">
        <v>13</v>
      </c>
      <c r="K700">
        <v>20476</v>
      </c>
      <c r="L700" t="s">
        <v>20</v>
      </c>
      <c r="M700">
        <v>2</v>
      </c>
      <c r="N700">
        <v>2</v>
      </c>
      <c r="O700" t="s">
        <v>599</v>
      </c>
      <c r="R700">
        <f t="shared" si="43"/>
        <v>0</v>
      </c>
      <c r="S700">
        <f t="shared" si="44"/>
        <v>1</v>
      </c>
      <c r="V700" t="s">
        <v>4836</v>
      </c>
      <c r="W700">
        <f t="shared" si="42"/>
        <v>0</v>
      </c>
      <c r="AA700" t="s">
        <v>598</v>
      </c>
      <c r="AB700">
        <v>32498.400000000001</v>
      </c>
      <c r="AC700">
        <v>20</v>
      </c>
      <c r="AD700" t="s">
        <v>598</v>
      </c>
      <c r="AE700">
        <v>20</v>
      </c>
      <c r="AF700">
        <v>0</v>
      </c>
    </row>
    <row r="701" spans="1:32" x14ac:dyDescent="0.25">
      <c r="A701" t="s">
        <v>1272</v>
      </c>
      <c r="B701" t="s">
        <v>1272</v>
      </c>
      <c r="C701">
        <v>27.75</v>
      </c>
      <c r="D701">
        <v>1058.6124</v>
      </c>
      <c r="E701">
        <v>9</v>
      </c>
      <c r="F701">
        <v>2.2999999999999998</v>
      </c>
      <c r="G701">
        <v>530.31470000000002</v>
      </c>
      <c r="H701">
        <v>55.73</v>
      </c>
      <c r="I701" s="1">
        <v>3700000</v>
      </c>
      <c r="J701">
        <v>15</v>
      </c>
      <c r="K701">
        <v>15945</v>
      </c>
      <c r="L701" t="s">
        <v>27</v>
      </c>
      <c r="M701">
        <v>2</v>
      </c>
      <c r="N701">
        <v>2</v>
      </c>
      <c r="O701" t="s">
        <v>599</v>
      </c>
      <c r="R701">
        <f t="shared" si="43"/>
        <v>0</v>
      </c>
      <c r="S701">
        <f t="shared" si="44"/>
        <v>1</v>
      </c>
      <c r="V701" t="s">
        <v>4837</v>
      </c>
      <c r="W701">
        <f t="shared" si="42"/>
        <v>0</v>
      </c>
      <c r="AA701" t="s">
        <v>1272</v>
      </c>
      <c r="AB701">
        <v>10383.299999999999</v>
      </c>
      <c r="AC701">
        <v>3.5</v>
      </c>
      <c r="AD701" t="s">
        <v>1272</v>
      </c>
      <c r="AE701">
        <v>3.5</v>
      </c>
      <c r="AF701">
        <v>0</v>
      </c>
    </row>
    <row r="702" spans="1:32" x14ac:dyDescent="0.25">
      <c r="A702" t="s">
        <v>2925</v>
      </c>
      <c r="B702" t="s">
        <v>2493</v>
      </c>
      <c r="C702">
        <v>17.89</v>
      </c>
      <c r="D702">
        <v>1078.5369000000001</v>
      </c>
      <c r="E702">
        <v>9</v>
      </c>
      <c r="F702">
        <v>-0.1</v>
      </c>
      <c r="G702">
        <v>540.27560000000005</v>
      </c>
      <c r="H702">
        <v>48.7</v>
      </c>
      <c r="I702">
        <v>0</v>
      </c>
      <c r="J702">
        <v>13</v>
      </c>
      <c r="K702">
        <v>13239</v>
      </c>
      <c r="L702" t="s">
        <v>20</v>
      </c>
      <c r="M702">
        <v>1</v>
      </c>
      <c r="N702">
        <v>1</v>
      </c>
      <c r="O702" t="s">
        <v>1150</v>
      </c>
      <c r="P702" t="s">
        <v>24</v>
      </c>
      <c r="Q702" t="s">
        <v>279</v>
      </c>
      <c r="R702">
        <f t="shared" si="43"/>
        <v>0</v>
      </c>
      <c r="S702">
        <f t="shared" si="44"/>
        <v>0</v>
      </c>
      <c r="V702" t="s">
        <v>4838</v>
      </c>
      <c r="W702">
        <f t="shared" si="42"/>
        <v>0</v>
      </c>
      <c r="AA702" t="s">
        <v>2925</v>
      </c>
      <c r="AB702">
        <v>28309.7</v>
      </c>
      <c r="AC702">
        <v>15</v>
      </c>
      <c r="AD702" t="s">
        <v>2925</v>
      </c>
      <c r="AE702">
        <v>15</v>
      </c>
      <c r="AF702">
        <v>0</v>
      </c>
    </row>
    <row r="703" spans="1:32" x14ac:dyDescent="0.25">
      <c r="A703" t="s">
        <v>794</v>
      </c>
      <c r="B703" t="s">
        <v>794</v>
      </c>
      <c r="C703">
        <v>31.73</v>
      </c>
      <c r="D703">
        <v>919.5127</v>
      </c>
      <c r="E703">
        <v>9</v>
      </c>
      <c r="F703">
        <v>0.7</v>
      </c>
      <c r="G703">
        <v>460.76389999999998</v>
      </c>
      <c r="H703">
        <v>24.26</v>
      </c>
      <c r="I703" s="1">
        <v>1370000</v>
      </c>
      <c r="J703">
        <v>17</v>
      </c>
      <c r="K703">
        <v>5880</v>
      </c>
      <c r="L703" t="s">
        <v>87</v>
      </c>
      <c r="M703">
        <v>1</v>
      </c>
      <c r="N703">
        <v>1</v>
      </c>
      <c r="O703" t="s">
        <v>795</v>
      </c>
      <c r="R703">
        <f t="shared" si="43"/>
        <v>0</v>
      </c>
      <c r="S703">
        <f t="shared" si="44"/>
        <v>0</v>
      </c>
      <c r="V703" t="s">
        <v>4839</v>
      </c>
      <c r="W703">
        <f t="shared" si="42"/>
        <v>0</v>
      </c>
      <c r="AA703" t="s">
        <v>794</v>
      </c>
      <c r="AB703">
        <v>47365.9</v>
      </c>
      <c r="AC703">
        <v>90</v>
      </c>
      <c r="AD703" t="s">
        <v>794</v>
      </c>
      <c r="AE703">
        <v>90</v>
      </c>
      <c r="AF703">
        <v>0</v>
      </c>
    </row>
    <row r="704" spans="1:32" x14ac:dyDescent="0.25">
      <c r="A704" t="s">
        <v>1645</v>
      </c>
      <c r="B704" t="s">
        <v>1645</v>
      </c>
      <c r="C704">
        <v>25.06</v>
      </c>
      <c r="D704">
        <v>822.42349999999999</v>
      </c>
      <c r="E704">
        <v>9</v>
      </c>
      <c r="F704">
        <v>1.3</v>
      </c>
      <c r="G704">
        <v>412.21960000000001</v>
      </c>
      <c r="H704">
        <v>30.24</v>
      </c>
      <c r="I704" s="1">
        <v>9260000</v>
      </c>
      <c r="J704">
        <v>17</v>
      </c>
      <c r="K704">
        <v>7676</v>
      </c>
      <c r="L704" t="s">
        <v>87</v>
      </c>
      <c r="M704">
        <v>3</v>
      </c>
      <c r="N704">
        <v>3</v>
      </c>
      <c r="O704" t="s">
        <v>795</v>
      </c>
      <c r="R704">
        <f t="shared" si="43"/>
        <v>0</v>
      </c>
      <c r="S704">
        <f t="shared" si="44"/>
        <v>0</v>
      </c>
      <c r="V704" t="s">
        <v>4840</v>
      </c>
      <c r="W704">
        <f t="shared" si="42"/>
        <v>0</v>
      </c>
      <c r="AA704" t="s">
        <v>1645</v>
      </c>
      <c r="AB704">
        <v>39618.199999999997</v>
      </c>
      <c r="AC704">
        <v>35</v>
      </c>
      <c r="AD704" t="s">
        <v>1645</v>
      </c>
      <c r="AE704">
        <v>35</v>
      </c>
      <c r="AF704">
        <v>0</v>
      </c>
    </row>
    <row r="705" spans="1:32" x14ac:dyDescent="0.25">
      <c r="A705" t="s">
        <v>2897</v>
      </c>
      <c r="B705" t="s">
        <v>2112</v>
      </c>
      <c r="C705">
        <v>21.3</v>
      </c>
      <c r="D705">
        <v>1131.6507999999999</v>
      </c>
      <c r="E705">
        <v>9</v>
      </c>
      <c r="F705">
        <v>-0.8</v>
      </c>
      <c r="G705">
        <v>378.22390000000001</v>
      </c>
      <c r="H705">
        <v>20.09</v>
      </c>
      <c r="I705" s="1">
        <v>855000</v>
      </c>
      <c r="J705">
        <v>19</v>
      </c>
      <c r="K705">
        <v>4596</v>
      </c>
      <c r="L705" t="s">
        <v>159</v>
      </c>
      <c r="M705">
        <v>2</v>
      </c>
      <c r="N705">
        <v>2</v>
      </c>
      <c r="O705" t="s">
        <v>795</v>
      </c>
      <c r="P705" t="s">
        <v>24</v>
      </c>
      <c r="Q705" t="s">
        <v>2113</v>
      </c>
      <c r="R705">
        <f t="shared" si="43"/>
        <v>0</v>
      </c>
      <c r="S705">
        <f t="shared" si="44"/>
        <v>0</v>
      </c>
      <c r="V705" t="s">
        <v>4841</v>
      </c>
      <c r="W705">
        <f t="shared" si="42"/>
        <v>0</v>
      </c>
      <c r="AA705" t="s">
        <v>2897</v>
      </c>
      <c r="AB705">
        <v>45999.199999999997</v>
      </c>
      <c r="AC705">
        <v>75</v>
      </c>
      <c r="AD705" t="s">
        <v>2897</v>
      </c>
      <c r="AE705">
        <v>75</v>
      </c>
      <c r="AF705">
        <v>0</v>
      </c>
    </row>
    <row r="706" spans="1:32" x14ac:dyDescent="0.25">
      <c r="A706" t="s">
        <v>2140</v>
      </c>
      <c r="B706" t="s">
        <v>2140</v>
      </c>
      <c r="C706">
        <v>21.03</v>
      </c>
      <c r="D706">
        <v>1029.5607</v>
      </c>
      <c r="E706">
        <v>9</v>
      </c>
      <c r="F706">
        <v>-1.8</v>
      </c>
      <c r="G706">
        <v>515.7867</v>
      </c>
      <c r="H706">
        <v>24</v>
      </c>
      <c r="I706">
        <v>0</v>
      </c>
      <c r="J706">
        <v>17</v>
      </c>
      <c r="K706">
        <v>5799</v>
      </c>
      <c r="L706" t="s">
        <v>87</v>
      </c>
      <c r="M706">
        <v>1</v>
      </c>
      <c r="N706">
        <v>1</v>
      </c>
      <c r="O706" t="s">
        <v>2141</v>
      </c>
      <c r="R706">
        <f t="shared" si="43"/>
        <v>0</v>
      </c>
      <c r="S706">
        <f t="shared" si="44"/>
        <v>0</v>
      </c>
      <c r="V706" t="s">
        <v>4842</v>
      </c>
      <c r="W706">
        <f t="shared" si="42"/>
        <v>0</v>
      </c>
      <c r="AA706" t="s">
        <v>2140</v>
      </c>
      <c r="AB706">
        <v>34251.1</v>
      </c>
      <c r="AC706">
        <v>22</v>
      </c>
      <c r="AD706" t="s">
        <v>2140</v>
      </c>
      <c r="AE706">
        <v>22</v>
      </c>
      <c r="AF706">
        <v>0</v>
      </c>
    </row>
    <row r="707" spans="1:32" x14ac:dyDescent="0.25">
      <c r="A707" t="s">
        <v>857</v>
      </c>
      <c r="B707" t="s">
        <v>857</v>
      </c>
      <c r="C707">
        <v>31.17</v>
      </c>
      <c r="D707">
        <v>1061.5505000000001</v>
      </c>
      <c r="E707">
        <v>9</v>
      </c>
      <c r="F707">
        <v>-1.5</v>
      </c>
      <c r="G707">
        <v>531.7817</v>
      </c>
      <c r="H707">
        <v>20.170000000000002</v>
      </c>
      <c r="I707" s="1">
        <v>637000</v>
      </c>
      <c r="J707">
        <v>15</v>
      </c>
      <c r="K707">
        <v>4661</v>
      </c>
      <c r="L707" t="s">
        <v>27</v>
      </c>
      <c r="M707">
        <v>1</v>
      </c>
      <c r="N707">
        <v>1</v>
      </c>
      <c r="O707" t="s">
        <v>858</v>
      </c>
      <c r="R707">
        <f t="shared" si="43"/>
        <v>0</v>
      </c>
      <c r="S707">
        <f t="shared" si="44"/>
        <v>0</v>
      </c>
      <c r="V707" t="s">
        <v>4843</v>
      </c>
      <c r="W707">
        <f t="shared" ref="W707:W770" si="45">COUNTIF(O:O,"*"&amp;V707&amp;"*")</f>
        <v>2</v>
      </c>
      <c r="AA707" t="s">
        <v>857</v>
      </c>
      <c r="AB707">
        <v>28609.599999999999</v>
      </c>
      <c r="AC707">
        <v>15</v>
      </c>
      <c r="AD707" t="s">
        <v>857</v>
      </c>
      <c r="AE707">
        <v>15</v>
      </c>
      <c r="AF707">
        <v>0</v>
      </c>
    </row>
    <row r="708" spans="1:32" x14ac:dyDescent="0.25">
      <c r="A708" t="s">
        <v>347</v>
      </c>
      <c r="B708" t="s">
        <v>347</v>
      </c>
      <c r="C708">
        <v>36.72</v>
      </c>
      <c r="D708">
        <v>1234.7299</v>
      </c>
      <c r="E708">
        <v>9</v>
      </c>
      <c r="F708">
        <v>-2</v>
      </c>
      <c r="G708">
        <v>412.5831</v>
      </c>
      <c r="H708">
        <v>31.97</v>
      </c>
      <c r="I708" s="1">
        <v>2600000</v>
      </c>
      <c r="J708">
        <v>12</v>
      </c>
      <c r="K708">
        <v>8132</v>
      </c>
      <c r="L708" t="s">
        <v>167</v>
      </c>
      <c r="M708">
        <v>2</v>
      </c>
      <c r="N708">
        <v>2</v>
      </c>
      <c r="O708" t="s">
        <v>348</v>
      </c>
      <c r="R708">
        <f t="shared" si="43"/>
        <v>1</v>
      </c>
      <c r="S708">
        <f t="shared" si="44"/>
        <v>0</v>
      </c>
      <c r="V708" t="s">
        <v>4844</v>
      </c>
      <c r="W708">
        <f t="shared" si="45"/>
        <v>0</v>
      </c>
      <c r="AA708" t="s">
        <v>347</v>
      </c>
      <c r="AB708">
        <v>26362.6</v>
      </c>
      <c r="AC708">
        <v>13</v>
      </c>
      <c r="AD708" t="s">
        <v>347</v>
      </c>
      <c r="AE708">
        <v>13</v>
      </c>
      <c r="AF708">
        <v>0</v>
      </c>
    </row>
    <row r="709" spans="1:32" x14ac:dyDescent="0.25">
      <c r="A709" t="s">
        <v>1909</v>
      </c>
      <c r="B709" t="s">
        <v>1909</v>
      </c>
      <c r="C709">
        <v>22.99</v>
      </c>
      <c r="D709">
        <v>1207.6573000000001</v>
      </c>
      <c r="E709">
        <v>9</v>
      </c>
      <c r="F709">
        <v>-1.2</v>
      </c>
      <c r="G709">
        <v>604.83519999999999</v>
      </c>
      <c r="H709">
        <v>28.01</v>
      </c>
      <c r="I709" s="1">
        <v>1900000</v>
      </c>
      <c r="J709">
        <v>20</v>
      </c>
      <c r="K709">
        <v>6728</v>
      </c>
      <c r="L709" t="s">
        <v>68</v>
      </c>
      <c r="M709">
        <v>1</v>
      </c>
      <c r="N709">
        <v>1</v>
      </c>
      <c r="O709" t="s">
        <v>1910</v>
      </c>
      <c r="R709">
        <f t="shared" si="43"/>
        <v>0</v>
      </c>
      <c r="S709">
        <f t="shared" si="44"/>
        <v>0</v>
      </c>
      <c r="V709" t="s">
        <v>4210</v>
      </c>
      <c r="W709">
        <f t="shared" si="45"/>
        <v>0</v>
      </c>
      <c r="AA709" t="s">
        <v>1909</v>
      </c>
      <c r="AB709">
        <v>25.5</v>
      </c>
      <c r="AC709">
        <v>0.01</v>
      </c>
      <c r="AD709" t="s">
        <v>1909</v>
      </c>
      <c r="AE709">
        <v>0.01</v>
      </c>
      <c r="AF709">
        <v>1</v>
      </c>
    </row>
    <row r="710" spans="1:32" x14ac:dyDescent="0.25">
      <c r="A710" t="s">
        <v>1428</v>
      </c>
      <c r="B710" t="s">
        <v>1428</v>
      </c>
      <c r="C710">
        <v>26.64</v>
      </c>
      <c r="D710">
        <v>989.53930000000003</v>
      </c>
      <c r="E710">
        <v>9</v>
      </c>
      <c r="F710">
        <v>2.1</v>
      </c>
      <c r="G710">
        <v>495.77800000000002</v>
      </c>
      <c r="H710">
        <v>29.31</v>
      </c>
      <c r="I710" s="1">
        <v>567000</v>
      </c>
      <c r="J710">
        <v>17</v>
      </c>
      <c r="K710">
        <v>7390</v>
      </c>
      <c r="L710" t="s">
        <v>87</v>
      </c>
      <c r="M710">
        <v>1</v>
      </c>
      <c r="N710">
        <v>1</v>
      </c>
      <c r="O710" t="s">
        <v>1429</v>
      </c>
      <c r="R710">
        <f t="shared" si="43"/>
        <v>0</v>
      </c>
      <c r="S710">
        <f t="shared" si="44"/>
        <v>0</v>
      </c>
      <c r="V710" t="s">
        <v>4845</v>
      </c>
      <c r="W710">
        <f t="shared" si="45"/>
        <v>0</v>
      </c>
      <c r="AA710" t="s">
        <v>1428</v>
      </c>
      <c r="AB710">
        <v>27623.5</v>
      </c>
      <c r="AC710">
        <v>14</v>
      </c>
      <c r="AD710" t="s">
        <v>1428</v>
      </c>
      <c r="AE710">
        <v>14</v>
      </c>
      <c r="AF710">
        <v>0</v>
      </c>
    </row>
    <row r="711" spans="1:32" x14ac:dyDescent="0.25">
      <c r="A711" t="s">
        <v>510</v>
      </c>
      <c r="B711" t="s">
        <v>510</v>
      </c>
      <c r="C711">
        <v>34.61</v>
      </c>
      <c r="D711">
        <v>1161.6405999999999</v>
      </c>
      <c r="E711">
        <v>9</v>
      </c>
      <c r="F711">
        <v>0.7</v>
      </c>
      <c r="G711">
        <v>388.22109999999998</v>
      </c>
      <c r="H711">
        <v>31.57</v>
      </c>
      <c r="I711" s="1">
        <v>10000000</v>
      </c>
      <c r="J711">
        <v>12</v>
      </c>
      <c r="K711">
        <v>7996</v>
      </c>
      <c r="L711" t="s">
        <v>167</v>
      </c>
      <c r="M711">
        <v>3</v>
      </c>
      <c r="N711">
        <v>3</v>
      </c>
      <c r="O711" t="s">
        <v>511</v>
      </c>
      <c r="R711">
        <f t="shared" si="43"/>
        <v>0</v>
      </c>
      <c r="S711">
        <f t="shared" si="44"/>
        <v>1</v>
      </c>
      <c r="V711" t="s">
        <v>4062</v>
      </c>
      <c r="W711">
        <f t="shared" si="45"/>
        <v>0</v>
      </c>
      <c r="AA711" t="s">
        <v>510</v>
      </c>
      <c r="AB711">
        <v>1508.1</v>
      </c>
      <c r="AC711">
        <v>0.7</v>
      </c>
      <c r="AD711" t="s">
        <v>510</v>
      </c>
      <c r="AE711">
        <v>0.7</v>
      </c>
      <c r="AF711">
        <v>1</v>
      </c>
    </row>
    <row r="712" spans="1:32" x14ac:dyDescent="0.25">
      <c r="A712" t="s">
        <v>719</v>
      </c>
      <c r="B712" t="s">
        <v>719</v>
      </c>
      <c r="C712">
        <v>32.4</v>
      </c>
      <c r="D712">
        <v>1087.6138000000001</v>
      </c>
      <c r="E712">
        <v>9</v>
      </c>
      <c r="F712">
        <v>1.3</v>
      </c>
      <c r="G712">
        <v>544.81489999999997</v>
      </c>
      <c r="H712">
        <v>41.97</v>
      </c>
      <c r="I712" s="1">
        <v>6290000</v>
      </c>
      <c r="J712">
        <v>13</v>
      </c>
      <c r="K712">
        <v>10933</v>
      </c>
      <c r="L712" t="s">
        <v>20</v>
      </c>
      <c r="M712">
        <v>5</v>
      </c>
      <c r="N712">
        <v>5</v>
      </c>
      <c r="O712" t="s">
        <v>511</v>
      </c>
      <c r="R712">
        <f t="shared" si="43"/>
        <v>0</v>
      </c>
      <c r="S712">
        <f t="shared" si="44"/>
        <v>1</v>
      </c>
      <c r="V712" t="s">
        <v>4846</v>
      </c>
      <c r="W712">
        <f t="shared" si="45"/>
        <v>0</v>
      </c>
      <c r="AA712" t="s">
        <v>719</v>
      </c>
      <c r="AB712">
        <v>67.7</v>
      </c>
      <c r="AC712">
        <v>0.04</v>
      </c>
      <c r="AD712" t="s">
        <v>719</v>
      </c>
      <c r="AE712">
        <v>0.04</v>
      </c>
      <c r="AF712">
        <v>1</v>
      </c>
    </row>
    <row r="713" spans="1:32" x14ac:dyDescent="0.25">
      <c r="A713" t="s">
        <v>1988</v>
      </c>
      <c r="B713" t="s">
        <v>1988</v>
      </c>
      <c r="C713">
        <v>22.4</v>
      </c>
      <c r="D713">
        <v>1026.5609999999999</v>
      </c>
      <c r="E713">
        <v>9</v>
      </c>
      <c r="F713">
        <v>0.2</v>
      </c>
      <c r="G713">
        <v>514.28790000000004</v>
      </c>
      <c r="H713">
        <v>41.51</v>
      </c>
      <c r="I713" s="1">
        <v>1380000</v>
      </c>
      <c r="J713">
        <v>15</v>
      </c>
      <c r="K713">
        <v>11203</v>
      </c>
      <c r="L713" t="s">
        <v>27</v>
      </c>
      <c r="M713">
        <v>1</v>
      </c>
      <c r="N713">
        <v>1</v>
      </c>
      <c r="O713" t="s">
        <v>511</v>
      </c>
      <c r="R713">
        <f t="shared" si="43"/>
        <v>0</v>
      </c>
      <c r="S713">
        <f t="shared" si="44"/>
        <v>1</v>
      </c>
      <c r="V713" t="s">
        <v>4847</v>
      </c>
      <c r="W713">
        <f t="shared" si="45"/>
        <v>0</v>
      </c>
      <c r="AA713" t="s">
        <v>1988</v>
      </c>
      <c r="AB713">
        <v>2125.5</v>
      </c>
      <c r="AC713">
        <v>0.9</v>
      </c>
      <c r="AD713" t="s">
        <v>1988</v>
      </c>
      <c r="AE713">
        <v>0.9</v>
      </c>
      <c r="AF713">
        <v>1</v>
      </c>
    </row>
    <row r="714" spans="1:32" x14ac:dyDescent="0.25">
      <c r="A714" t="s">
        <v>1170</v>
      </c>
      <c r="B714" t="s">
        <v>1170</v>
      </c>
      <c r="C714">
        <v>28.58</v>
      </c>
      <c r="D714">
        <v>1100.5137999999999</v>
      </c>
      <c r="E714">
        <v>9</v>
      </c>
      <c r="F714">
        <v>1.9</v>
      </c>
      <c r="G714">
        <v>551.26520000000005</v>
      </c>
      <c r="H714">
        <v>27.69</v>
      </c>
      <c r="I714" s="1">
        <v>5600000</v>
      </c>
      <c r="J714">
        <v>16</v>
      </c>
      <c r="K714">
        <v>7025</v>
      </c>
      <c r="L714" t="s">
        <v>53</v>
      </c>
      <c r="M714">
        <v>2</v>
      </c>
      <c r="N714">
        <v>2</v>
      </c>
      <c r="O714" t="s">
        <v>1171</v>
      </c>
      <c r="R714">
        <f t="shared" si="43"/>
        <v>0</v>
      </c>
      <c r="S714">
        <f t="shared" si="44"/>
        <v>1</v>
      </c>
      <c r="V714" t="s">
        <v>4848</v>
      </c>
      <c r="W714">
        <f t="shared" si="45"/>
        <v>0</v>
      </c>
      <c r="AA714" t="s">
        <v>1170</v>
      </c>
      <c r="AB714">
        <v>2638.3</v>
      </c>
      <c r="AC714">
        <v>1</v>
      </c>
      <c r="AD714" t="s">
        <v>1170</v>
      </c>
      <c r="AE714">
        <v>1</v>
      </c>
      <c r="AF714">
        <v>1</v>
      </c>
    </row>
    <row r="715" spans="1:32" x14ac:dyDescent="0.25">
      <c r="A715" t="s">
        <v>979</v>
      </c>
      <c r="B715" t="s">
        <v>979</v>
      </c>
      <c r="C715">
        <v>29.97</v>
      </c>
      <c r="D715">
        <v>1087.5522000000001</v>
      </c>
      <c r="E715">
        <v>9</v>
      </c>
      <c r="F715">
        <v>1.8</v>
      </c>
      <c r="G715">
        <v>544.78440000000001</v>
      </c>
      <c r="H715">
        <v>20.46</v>
      </c>
      <c r="I715" s="1">
        <v>436000</v>
      </c>
      <c r="J715">
        <v>16</v>
      </c>
      <c r="K715">
        <v>4761</v>
      </c>
      <c r="L715" t="s">
        <v>53</v>
      </c>
      <c r="M715">
        <v>1</v>
      </c>
      <c r="N715">
        <v>1</v>
      </c>
      <c r="O715" t="s">
        <v>62</v>
      </c>
      <c r="R715">
        <f t="shared" si="43"/>
        <v>1</v>
      </c>
      <c r="S715">
        <f t="shared" si="44"/>
        <v>1</v>
      </c>
      <c r="V715" t="s">
        <v>4849</v>
      </c>
      <c r="W715">
        <f t="shared" si="45"/>
        <v>0</v>
      </c>
      <c r="AA715" t="s">
        <v>979</v>
      </c>
      <c r="AB715">
        <v>62.7</v>
      </c>
      <c r="AC715">
        <v>0.04</v>
      </c>
      <c r="AD715" t="s">
        <v>979</v>
      </c>
      <c r="AE715">
        <v>0.04</v>
      </c>
      <c r="AF715">
        <v>1</v>
      </c>
    </row>
    <row r="716" spans="1:32" x14ac:dyDescent="0.25">
      <c r="A716" t="s">
        <v>1669</v>
      </c>
      <c r="B716" t="s">
        <v>1669</v>
      </c>
      <c r="C716">
        <v>24.9</v>
      </c>
      <c r="D716">
        <v>970.61749999999995</v>
      </c>
      <c r="E716">
        <v>9</v>
      </c>
      <c r="F716">
        <v>-0.9</v>
      </c>
      <c r="G716">
        <v>486.31560000000002</v>
      </c>
      <c r="H716">
        <v>25.27</v>
      </c>
      <c r="I716" s="1">
        <v>1350000</v>
      </c>
      <c r="J716">
        <v>18</v>
      </c>
      <c r="K716">
        <v>6154</v>
      </c>
      <c r="L716" t="s">
        <v>141</v>
      </c>
      <c r="M716">
        <v>2</v>
      </c>
      <c r="N716">
        <v>2</v>
      </c>
      <c r="O716" t="s">
        <v>1670</v>
      </c>
      <c r="R716">
        <f t="shared" si="43"/>
        <v>1</v>
      </c>
      <c r="S716">
        <f t="shared" si="44"/>
        <v>0</v>
      </c>
      <c r="V716" t="s">
        <v>4850</v>
      </c>
      <c r="W716">
        <f t="shared" si="45"/>
        <v>0</v>
      </c>
      <c r="AA716" t="s">
        <v>1669</v>
      </c>
      <c r="AB716">
        <v>36079.699999999997</v>
      </c>
      <c r="AC716">
        <v>26</v>
      </c>
      <c r="AD716" t="s">
        <v>1669</v>
      </c>
      <c r="AE716">
        <v>26</v>
      </c>
      <c r="AF716">
        <v>0</v>
      </c>
    </row>
    <row r="717" spans="1:32" x14ac:dyDescent="0.25">
      <c r="A717" t="s">
        <v>475</v>
      </c>
      <c r="B717" t="s">
        <v>475</v>
      </c>
      <c r="C717">
        <v>35.15</v>
      </c>
      <c r="D717">
        <v>1024.6393</v>
      </c>
      <c r="E717">
        <v>9</v>
      </c>
      <c r="F717">
        <v>0.3</v>
      </c>
      <c r="G717">
        <v>513.32709999999997</v>
      </c>
      <c r="H717">
        <v>20.14</v>
      </c>
      <c r="I717" s="1">
        <v>2140000</v>
      </c>
      <c r="J717">
        <v>15</v>
      </c>
      <c r="K717">
        <v>4649</v>
      </c>
      <c r="L717" t="s">
        <v>27</v>
      </c>
      <c r="M717">
        <v>1</v>
      </c>
      <c r="N717">
        <v>1</v>
      </c>
      <c r="O717" t="s">
        <v>476</v>
      </c>
      <c r="R717">
        <f t="shared" si="43"/>
        <v>0</v>
      </c>
      <c r="S717">
        <f t="shared" si="44"/>
        <v>0</v>
      </c>
      <c r="V717" t="s">
        <v>4851</v>
      </c>
      <c r="W717">
        <f t="shared" si="45"/>
        <v>1</v>
      </c>
      <c r="AA717" t="s">
        <v>475</v>
      </c>
      <c r="AB717">
        <v>30312.3</v>
      </c>
      <c r="AC717">
        <v>17</v>
      </c>
      <c r="AD717" t="s">
        <v>475</v>
      </c>
      <c r="AE717">
        <v>17</v>
      </c>
      <c r="AF717">
        <v>0</v>
      </c>
    </row>
    <row r="718" spans="1:32" x14ac:dyDescent="0.25">
      <c r="A718" t="s">
        <v>617</v>
      </c>
      <c r="B718" t="s">
        <v>617</v>
      </c>
      <c r="C718">
        <v>33.549999999999997</v>
      </c>
      <c r="D718">
        <v>935.48249999999996</v>
      </c>
      <c r="E718">
        <v>9</v>
      </c>
      <c r="F718">
        <v>-0.2</v>
      </c>
      <c r="G718">
        <v>468.7484</v>
      </c>
      <c r="H718">
        <v>31.67</v>
      </c>
      <c r="I718" s="1">
        <v>10700000</v>
      </c>
      <c r="J718">
        <v>18</v>
      </c>
      <c r="K718">
        <v>8276</v>
      </c>
      <c r="L718" t="s">
        <v>141</v>
      </c>
      <c r="M718">
        <v>4</v>
      </c>
      <c r="N718">
        <v>4</v>
      </c>
      <c r="O718" t="s">
        <v>618</v>
      </c>
      <c r="R718">
        <f t="shared" si="43"/>
        <v>0</v>
      </c>
      <c r="S718">
        <f t="shared" si="44"/>
        <v>0</v>
      </c>
      <c r="V718" t="s">
        <v>4852</v>
      </c>
      <c r="W718">
        <f t="shared" si="45"/>
        <v>0</v>
      </c>
      <c r="AA718" t="s">
        <v>617</v>
      </c>
      <c r="AB718">
        <v>26291.7</v>
      </c>
      <c r="AC718">
        <v>13</v>
      </c>
      <c r="AD718" t="s">
        <v>617</v>
      </c>
      <c r="AE718">
        <v>13</v>
      </c>
      <c r="AF718">
        <v>0</v>
      </c>
    </row>
    <row r="719" spans="1:32" x14ac:dyDescent="0.25">
      <c r="A719" t="s">
        <v>2847</v>
      </c>
      <c r="B719" t="s">
        <v>1310</v>
      </c>
      <c r="C719">
        <v>27.47</v>
      </c>
      <c r="D719">
        <v>1139.4917</v>
      </c>
      <c r="E719">
        <v>9</v>
      </c>
      <c r="F719">
        <v>0.8</v>
      </c>
      <c r="G719">
        <v>570.75360000000001</v>
      </c>
      <c r="H719">
        <v>26.1</v>
      </c>
      <c r="I719" s="1">
        <v>1120000</v>
      </c>
      <c r="J719">
        <v>17</v>
      </c>
      <c r="K719">
        <v>6437</v>
      </c>
      <c r="L719" t="s">
        <v>87</v>
      </c>
      <c r="M719">
        <v>2</v>
      </c>
      <c r="N719">
        <v>2</v>
      </c>
      <c r="O719" t="s">
        <v>618</v>
      </c>
      <c r="P719" t="s">
        <v>24</v>
      </c>
      <c r="Q719" t="s">
        <v>245</v>
      </c>
      <c r="R719">
        <f t="shared" si="43"/>
        <v>0</v>
      </c>
      <c r="S719">
        <f t="shared" si="44"/>
        <v>0</v>
      </c>
      <c r="V719" t="s">
        <v>4853</v>
      </c>
      <c r="W719">
        <f t="shared" si="45"/>
        <v>0</v>
      </c>
      <c r="AA719" t="s">
        <v>2847</v>
      </c>
      <c r="AB719">
        <v>221</v>
      </c>
      <c r="AC719">
        <v>0.125</v>
      </c>
      <c r="AD719" t="s">
        <v>2847</v>
      </c>
      <c r="AE719">
        <v>0.125</v>
      </c>
      <c r="AF719">
        <v>1</v>
      </c>
    </row>
    <row r="720" spans="1:32" x14ac:dyDescent="0.25">
      <c r="A720" t="s">
        <v>664</v>
      </c>
      <c r="B720" t="s">
        <v>664</v>
      </c>
      <c r="C720">
        <v>33</v>
      </c>
      <c r="D720">
        <v>1009.5596</v>
      </c>
      <c r="E720">
        <v>9</v>
      </c>
      <c r="F720">
        <v>2.2999999999999998</v>
      </c>
      <c r="G720">
        <v>505.78829999999999</v>
      </c>
      <c r="H720">
        <v>25.98</v>
      </c>
      <c r="I720" s="1">
        <v>2670000</v>
      </c>
      <c r="J720">
        <v>17</v>
      </c>
      <c r="K720">
        <v>6403</v>
      </c>
      <c r="L720" t="s">
        <v>87</v>
      </c>
      <c r="M720">
        <v>2</v>
      </c>
      <c r="N720">
        <v>2</v>
      </c>
      <c r="O720" t="s">
        <v>665</v>
      </c>
      <c r="R720">
        <f t="shared" ref="R720:R783" si="46">SUMPRODUCT(--ISNUMBER(SEARCH($T$2:$T$596,"*"&amp;O720&amp;"*")))</f>
        <v>1</v>
      </c>
      <c r="S720">
        <f t="shared" ref="S720:S783" si="47">SUMPRODUCT(--ISNUMBER(SEARCH($V$2:$V$2873,"*"&amp;O720&amp;"*")))</f>
        <v>1</v>
      </c>
      <c r="V720" t="s">
        <v>4854</v>
      </c>
      <c r="W720">
        <f t="shared" si="45"/>
        <v>0</v>
      </c>
      <c r="AA720" t="s">
        <v>664</v>
      </c>
      <c r="AB720">
        <v>39158.400000000001</v>
      </c>
      <c r="AC720">
        <v>34</v>
      </c>
      <c r="AD720" t="s">
        <v>664</v>
      </c>
      <c r="AE720">
        <v>34</v>
      </c>
      <c r="AF720">
        <v>0</v>
      </c>
    </row>
    <row r="721" spans="1:32" x14ac:dyDescent="0.25">
      <c r="A721" t="s">
        <v>2879</v>
      </c>
      <c r="B721" t="s">
        <v>1865</v>
      </c>
      <c r="C721">
        <v>23.4</v>
      </c>
      <c r="D721">
        <v>1145.5540000000001</v>
      </c>
      <c r="E721">
        <v>9</v>
      </c>
      <c r="F721">
        <v>2</v>
      </c>
      <c r="G721">
        <v>573.78539999999998</v>
      </c>
      <c r="H721">
        <v>39.1</v>
      </c>
      <c r="I721" s="1">
        <v>1170000</v>
      </c>
      <c r="J721">
        <v>13</v>
      </c>
      <c r="K721">
        <v>9955</v>
      </c>
      <c r="L721" t="s">
        <v>20</v>
      </c>
      <c r="M721">
        <v>1</v>
      </c>
      <c r="N721">
        <v>1</v>
      </c>
      <c r="O721" t="s">
        <v>665</v>
      </c>
      <c r="P721" t="s">
        <v>24</v>
      </c>
      <c r="Q721" t="s">
        <v>358</v>
      </c>
      <c r="R721">
        <f t="shared" si="46"/>
        <v>1</v>
      </c>
      <c r="S721">
        <f t="shared" si="47"/>
        <v>1</v>
      </c>
      <c r="V721" t="s">
        <v>4855</v>
      </c>
      <c r="W721">
        <f t="shared" si="45"/>
        <v>0</v>
      </c>
      <c r="AA721" t="s">
        <v>2879</v>
      </c>
      <c r="AB721">
        <v>14.2</v>
      </c>
      <c r="AC721">
        <v>0.01</v>
      </c>
      <c r="AD721" t="s">
        <v>2879</v>
      </c>
      <c r="AE721">
        <v>0.01</v>
      </c>
      <c r="AF721">
        <v>1</v>
      </c>
    </row>
    <row r="722" spans="1:32" x14ac:dyDescent="0.25">
      <c r="A722" t="s">
        <v>267</v>
      </c>
      <c r="B722" t="s">
        <v>267</v>
      </c>
      <c r="C722">
        <v>38.21</v>
      </c>
      <c r="D722">
        <v>965.52940000000001</v>
      </c>
      <c r="E722">
        <v>9</v>
      </c>
      <c r="F722">
        <v>0.2</v>
      </c>
      <c r="G722">
        <v>483.77210000000002</v>
      </c>
      <c r="H722">
        <v>20.71</v>
      </c>
      <c r="I722" s="1">
        <v>3320000</v>
      </c>
      <c r="J722">
        <v>15</v>
      </c>
      <c r="K722">
        <v>4850</v>
      </c>
      <c r="L722" t="s">
        <v>27</v>
      </c>
      <c r="M722">
        <v>1</v>
      </c>
      <c r="N722">
        <v>1</v>
      </c>
      <c r="O722" t="s">
        <v>268</v>
      </c>
      <c r="R722">
        <f t="shared" si="46"/>
        <v>0</v>
      </c>
      <c r="S722">
        <f t="shared" si="47"/>
        <v>0</v>
      </c>
      <c r="V722" t="s">
        <v>4856</v>
      </c>
      <c r="W722">
        <f t="shared" si="45"/>
        <v>0</v>
      </c>
      <c r="AA722" t="s">
        <v>267</v>
      </c>
      <c r="AB722">
        <v>45369</v>
      </c>
      <c r="AC722">
        <v>70</v>
      </c>
      <c r="AD722" t="s">
        <v>267</v>
      </c>
      <c r="AE722">
        <v>70</v>
      </c>
      <c r="AF722">
        <v>0</v>
      </c>
    </row>
    <row r="723" spans="1:32" x14ac:dyDescent="0.25">
      <c r="A723" t="s">
        <v>371</v>
      </c>
      <c r="B723" t="s">
        <v>371</v>
      </c>
      <c r="C723">
        <v>36.36</v>
      </c>
      <c r="D723">
        <v>1133.5980999999999</v>
      </c>
      <c r="E723">
        <v>9</v>
      </c>
      <c r="F723">
        <v>0.7</v>
      </c>
      <c r="G723">
        <v>567.80679999999995</v>
      </c>
      <c r="H723">
        <v>32.9</v>
      </c>
      <c r="I723" s="1">
        <v>9870000</v>
      </c>
      <c r="J723">
        <v>20</v>
      </c>
      <c r="K723">
        <v>8403</v>
      </c>
      <c r="L723" t="s">
        <v>68</v>
      </c>
      <c r="M723">
        <v>4</v>
      </c>
      <c r="N723">
        <v>4</v>
      </c>
      <c r="O723" t="s">
        <v>372</v>
      </c>
      <c r="R723">
        <f t="shared" si="46"/>
        <v>0</v>
      </c>
      <c r="S723">
        <f t="shared" si="47"/>
        <v>1</v>
      </c>
      <c r="V723" t="s">
        <v>4857</v>
      </c>
      <c r="W723">
        <f t="shared" si="45"/>
        <v>0</v>
      </c>
      <c r="AA723" t="s">
        <v>371</v>
      </c>
      <c r="AB723">
        <v>1351.7</v>
      </c>
      <c r="AC723">
        <v>0.6</v>
      </c>
      <c r="AD723" t="s">
        <v>371</v>
      </c>
      <c r="AE723">
        <v>0.6</v>
      </c>
      <c r="AF723">
        <v>1</v>
      </c>
    </row>
    <row r="724" spans="1:32" x14ac:dyDescent="0.25">
      <c r="A724" t="s">
        <v>1465</v>
      </c>
      <c r="B724" t="s">
        <v>1465</v>
      </c>
      <c r="C724">
        <v>26.39</v>
      </c>
      <c r="D724">
        <v>1058.6237000000001</v>
      </c>
      <c r="E724">
        <v>9</v>
      </c>
      <c r="F724">
        <v>-1.4</v>
      </c>
      <c r="G724">
        <v>530.3184</v>
      </c>
      <c r="H724">
        <v>20.21</v>
      </c>
      <c r="I724" s="1">
        <v>1050000</v>
      </c>
      <c r="J724">
        <v>15</v>
      </c>
      <c r="K724">
        <v>4674</v>
      </c>
      <c r="L724" t="s">
        <v>27</v>
      </c>
      <c r="M724">
        <v>1</v>
      </c>
      <c r="N724">
        <v>1</v>
      </c>
      <c r="O724" t="s">
        <v>1466</v>
      </c>
      <c r="R724">
        <f t="shared" si="46"/>
        <v>0</v>
      </c>
      <c r="S724">
        <f t="shared" si="47"/>
        <v>1</v>
      </c>
      <c r="V724" t="s">
        <v>4858</v>
      </c>
      <c r="W724">
        <f t="shared" si="45"/>
        <v>0</v>
      </c>
      <c r="AA724" t="s">
        <v>1465</v>
      </c>
      <c r="AB724">
        <v>29296.9</v>
      </c>
      <c r="AC724">
        <v>16</v>
      </c>
      <c r="AD724" t="s">
        <v>1465</v>
      </c>
      <c r="AE724">
        <v>16</v>
      </c>
      <c r="AF724">
        <v>0</v>
      </c>
    </row>
    <row r="725" spans="1:32" x14ac:dyDescent="0.25">
      <c r="A725" t="s">
        <v>1490</v>
      </c>
      <c r="B725" t="s">
        <v>1490</v>
      </c>
      <c r="C725">
        <v>26.2</v>
      </c>
      <c r="D725">
        <v>985.61710000000005</v>
      </c>
      <c r="E725">
        <v>9</v>
      </c>
      <c r="F725">
        <v>-0.5</v>
      </c>
      <c r="G725">
        <v>493.81560000000002</v>
      </c>
      <c r="H725">
        <v>31.25</v>
      </c>
      <c r="I725" s="1">
        <v>2200000</v>
      </c>
      <c r="J725">
        <v>19</v>
      </c>
      <c r="K725">
        <v>8049</v>
      </c>
      <c r="L725" t="s">
        <v>159</v>
      </c>
      <c r="M725">
        <v>2</v>
      </c>
      <c r="N725">
        <v>2</v>
      </c>
      <c r="O725" t="s">
        <v>1466</v>
      </c>
      <c r="R725">
        <f t="shared" si="46"/>
        <v>0</v>
      </c>
      <c r="S725">
        <f t="shared" si="47"/>
        <v>1</v>
      </c>
      <c r="V725" t="s">
        <v>4859</v>
      </c>
      <c r="W725">
        <f t="shared" si="45"/>
        <v>0</v>
      </c>
      <c r="AA725" t="s">
        <v>1490</v>
      </c>
      <c r="AB725">
        <v>25267.9</v>
      </c>
      <c r="AC725">
        <v>12</v>
      </c>
      <c r="AD725" t="s">
        <v>1490</v>
      </c>
      <c r="AE725">
        <v>12</v>
      </c>
      <c r="AF725">
        <v>0</v>
      </c>
    </row>
    <row r="726" spans="1:32" x14ac:dyDescent="0.25">
      <c r="A726" t="s">
        <v>1256</v>
      </c>
      <c r="B726" t="s">
        <v>1256</v>
      </c>
      <c r="C726">
        <v>27.98</v>
      </c>
      <c r="D726">
        <v>999.59640000000002</v>
      </c>
      <c r="E726">
        <v>9</v>
      </c>
      <c r="F726">
        <v>-0.7</v>
      </c>
      <c r="G726">
        <v>500.80509999999998</v>
      </c>
      <c r="H726">
        <v>35.94</v>
      </c>
      <c r="I726" s="1">
        <v>1150000</v>
      </c>
      <c r="J726">
        <v>19</v>
      </c>
      <c r="K726">
        <v>9688</v>
      </c>
      <c r="L726" t="s">
        <v>159</v>
      </c>
      <c r="M726">
        <v>1</v>
      </c>
      <c r="N726">
        <v>1</v>
      </c>
      <c r="O726" t="s">
        <v>1257</v>
      </c>
      <c r="R726">
        <f t="shared" si="46"/>
        <v>0</v>
      </c>
      <c r="S726">
        <f t="shared" si="47"/>
        <v>1</v>
      </c>
      <c r="V726" t="s">
        <v>4860</v>
      </c>
      <c r="W726">
        <f t="shared" si="45"/>
        <v>0</v>
      </c>
      <c r="AA726" t="s">
        <v>1256</v>
      </c>
      <c r="AB726">
        <v>38928.6</v>
      </c>
      <c r="AC726">
        <v>33</v>
      </c>
      <c r="AD726" t="s">
        <v>1256</v>
      </c>
      <c r="AE726">
        <v>33</v>
      </c>
      <c r="AF726">
        <v>0</v>
      </c>
    </row>
    <row r="727" spans="1:32" x14ac:dyDescent="0.25">
      <c r="A727" t="s">
        <v>2419</v>
      </c>
      <c r="B727" t="s">
        <v>2419</v>
      </c>
      <c r="C727">
        <v>18.53</v>
      </c>
      <c r="D727">
        <v>1154.4517000000001</v>
      </c>
      <c r="E727">
        <v>9</v>
      </c>
      <c r="F727">
        <v>0.3</v>
      </c>
      <c r="G727">
        <v>578.23329999999999</v>
      </c>
      <c r="H727">
        <v>31.7</v>
      </c>
      <c r="I727" s="1">
        <v>1760000</v>
      </c>
      <c r="J727">
        <v>17</v>
      </c>
      <c r="K727">
        <v>8102</v>
      </c>
      <c r="L727" t="s">
        <v>87</v>
      </c>
      <c r="M727">
        <v>1</v>
      </c>
      <c r="N727">
        <v>1</v>
      </c>
      <c r="O727" t="s">
        <v>1257</v>
      </c>
      <c r="R727">
        <f t="shared" si="46"/>
        <v>0</v>
      </c>
      <c r="S727">
        <f t="shared" si="47"/>
        <v>1</v>
      </c>
      <c r="V727" t="s">
        <v>4861</v>
      </c>
      <c r="W727">
        <f t="shared" si="45"/>
        <v>0</v>
      </c>
      <c r="AA727" t="s">
        <v>2419</v>
      </c>
      <c r="AB727">
        <v>17317.7</v>
      </c>
      <c r="AC727">
        <v>6.5</v>
      </c>
      <c r="AD727" t="s">
        <v>2419</v>
      </c>
      <c r="AE727">
        <v>6.5</v>
      </c>
      <c r="AF727">
        <v>0</v>
      </c>
    </row>
    <row r="728" spans="1:32" x14ac:dyDescent="0.25">
      <c r="A728" t="s">
        <v>1829</v>
      </c>
      <c r="B728" t="s">
        <v>1829</v>
      </c>
      <c r="C728">
        <v>23.63</v>
      </c>
      <c r="D728">
        <v>1021.6284000000001</v>
      </c>
      <c r="E728">
        <v>9</v>
      </c>
      <c r="F728">
        <v>0.8</v>
      </c>
      <c r="G728">
        <v>511.82190000000003</v>
      </c>
      <c r="H728">
        <v>31.68</v>
      </c>
      <c r="I728" s="1">
        <v>402000</v>
      </c>
      <c r="J728">
        <v>20</v>
      </c>
      <c r="K728">
        <v>7977</v>
      </c>
      <c r="L728" t="s">
        <v>68</v>
      </c>
      <c r="M728">
        <v>1</v>
      </c>
      <c r="N728">
        <v>1</v>
      </c>
      <c r="O728" t="s">
        <v>1830</v>
      </c>
      <c r="R728">
        <f t="shared" si="46"/>
        <v>0</v>
      </c>
      <c r="S728">
        <f t="shared" si="47"/>
        <v>0</v>
      </c>
      <c r="V728" t="s">
        <v>3673</v>
      </c>
      <c r="W728">
        <f t="shared" si="45"/>
        <v>0</v>
      </c>
      <c r="AA728" t="s">
        <v>1829</v>
      </c>
      <c r="AB728">
        <v>28085.5</v>
      </c>
      <c r="AC728">
        <v>14</v>
      </c>
      <c r="AD728" t="s">
        <v>1829</v>
      </c>
      <c r="AE728">
        <v>14</v>
      </c>
      <c r="AF728">
        <v>0</v>
      </c>
    </row>
    <row r="729" spans="1:32" x14ac:dyDescent="0.25">
      <c r="A729" t="s">
        <v>1361</v>
      </c>
      <c r="B729" t="s">
        <v>1361</v>
      </c>
      <c r="C729">
        <v>27.11</v>
      </c>
      <c r="D729">
        <v>1034.576</v>
      </c>
      <c r="E729">
        <v>9</v>
      </c>
      <c r="F729">
        <v>2.1</v>
      </c>
      <c r="G729">
        <v>518.29639999999995</v>
      </c>
      <c r="H729">
        <v>56.51</v>
      </c>
      <c r="I729" s="1">
        <v>10700000</v>
      </c>
      <c r="J729">
        <v>15</v>
      </c>
      <c r="K729">
        <v>16215</v>
      </c>
      <c r="L729" t="s">
        <v>27</v>
      </c>
      <c r="M729">
        <v>1</v>
      </c>
      <c r="N729">
        <v>1</v>
      </c>
      <c r="O729" t="s">
        <v>1362</v>
      </c>
      <c r="R729">
        <f t="shared" si="46"/>
        <v>0</v>
      </c>
      <c r="S729">
        <f t="shared" si="47"/>
        <v>0</v>
      </c>
      <c r="V729" t="s">
        <v>4862</v>
      </c>
      <c r="W729">
        <f t="shared" si="45"/>
        <v>0</v>
      </c>
      <c r="AA729" t="s">
        <v>1361</v>
      </c>
      <c r="AB729">
        <v>1046.9000000000001</v>
      </c>
      <c r="AC729">
        <v>0.5</v>
      </c>
      <c r="AD729" t="s">
        <v>1361</v>
      </c>
      <c r="AE729">
        <v>0.5</v>
      </c>
      <c r="AF729">
        <v>1</v>
      </c>
    </row>
    <row r="730" spans="1:32" x14ac:dyDescent="0.25">
      <c r="A730" t="s">
        <v>1522</v>
      </c>
      <c r="B730" t="s">
        <v>1522</v>
      </c>
      <c r="C730">
        <v>25.9</v>
      </c>
      <c r="D730">
        <v>975.51369999999997</v>
      </c>
      <c r="E730">
        <v>9</v>
      </c>
      <c r="F730">
        <v>1.4</v>
      </c>
      <c r="G730">
        <v>488.76479999999998</v>
      </c>
      <c r="H730">
        <v>34.590000000000003</v>
      </c>
      <c r="I730" s="1">
        <v>4890000</v>
      </c>
      <c r="J730">
        <v>19</v>
      </c>
      <c r="K730">
        <v>9220</v>
      </c>
      <c r="L730" t="s">
        <v>159</v>
      </c>
      <c r="M730">
        <v>1</v>
      </c>
      <c r="N730">
        <v>1</v>
      </c>
      <c r="O730" t="s">
        <v>1362</v>
      </c>
      <c r="R730">
        <f t="shared" si="46"/>
        <v>0</v>
      </c>
      <c r="S730">
        <f t="shared" si="47"/>
        <v>0</v>
      </c>
      <c r="V730" t="s">
        <v>4863</v>
      </c>
      <c r="W730">
        <f t="shared" si="45"/>
        <v>0</v>
      </c>
      <c r="AA730" t="s">
        <v>1522</v>
      </c>
      <c r="AB730">
        <v>44544.5</v>
      </c>
      <c r="AC730">
        <v>60</v>
      </c>
      <c r="AD730" t="s">
        <v>1522</v>
      </c>
      <c r="AE730">
        <v>60</v>
      </c>
      <c r="AF730">
        <v>0</v>
      </c>
    </row>
    <row r="731" spans="1:32" x14ac:dyDescent="0.25">
      <c r="A731" t="s">
        <v>2913</v>
      </c>
      <c r="B731" t="s">
        <v>2325</v>
      </c>
      <c r="C731">
        <v>19.309999999999999</v>
      </c>
      <c r="D731">
        <v>1133.6016</v>
      </c>
      <c r="E731">
        <v>9</v>
      </c>
      <c r="F731">
        <v>1.6</v>
      </c>
      <c r="G731">
        <v>567.80899999999997</v>
      </c>
      <c r="H731">
        <v>39.22</v>
      </c>
      <c r="I731" s="1">
        <v>1620000</v>
      </c>
      <c r="J731">
        <v>13</v>
      </c>
      <c r="K731">
        <v>9998</v>
      </c>
      <c r="L731" t="s">
        <v>20</v>
      </c>
      <c r="M731">
        <v>2</v>
      </c>
      <c r="N731">
        <v>2</v>
      </c>
      <c r="O731" t="s">
        <v>1362</v>
      </c>
      <c r="P731" t="s">
        <v>24</v>
      </c>
      <c r="Q731" t="s">
        <v>179</v>
      </c>
      <c r="R731">
        <f t="shared" si="46"/>
        <v>0</v>
      </c>
      <c r="S731">
        <f t="shared" si="47"/>
        <v>0</v>
      </c>
      <c r="V731" t="s">
        <v>4864</v>
      </c>
      <c r="W731">
        <f t="shared" si="45"/>
        <v>0</v>
      </c>
      <c r="AA731" t="s">
        <v>2913</v>
      </c>
      <c r="AB731">
        <v>18.600000000000001</v>
      </c>
      <c r="AC731">
        <v>0.01</v>
      </c>
      <c r="AD731" t="s">
        <v>2913</v>
      </c>
      <c r="AE731">
        <v>0.01</v>
      </c>
      <c r="AF731">
        <v>1</v>
      </c>
    </row>
    <row r="732" spans="1:32" x14ac:dyDescent="0.25">
      <c r="A732" t="s">
        <v>559</v>
      </c>
      <c r="B732" t="s">
        <v>559</v>
      </c>
      <c r="C732">
        <v>34.07</v>
      </c>
      <c r="D732">
        <v>1162.7299</v>
      </c>
      <c r="E732">
        <v>9</v>
      </c>
      <c r="F732">
        <v>-1</v>
      </c>
      <c r="G732">
        <v>388.58350000000002</v>
      </c>
      <c r="H732">
        <v>24.03</v>
      </c>
      <c r="I732" s="1">
        <v>918000</v>
      </c>
      <c r="J732">
        <v>18</v>
      </c>
      <c r="K732">
        <v>5744</v>
      </c>
      <c r="L732" t="s">
        <v>141</v>
      </c>
      <c r="M732">
        <v>1</v>
      </c>
      <c r="N732">
        <v>1</v>
      </c>
      <c r="O732" t="s">
        <v>560</v>
      </c>
      <c r="R732">
        <f t="shared" si="46"/>
        <v>0</v>
      </c>
      <c r="S732">
        <f t="shared" si="47"/>
        <v>0</v>
      </c>
      <c r="V732" t="s">
        <v>4865</v>
      </c>
      <c r="W732">
        <f t="shared" si="45"/>
        <v>0</v>
      </c>
      <c r="AA732" t="s">
        <v>559</v>
      </c>
      <c r="AB732">
        <v>34293.4</v>
      </c>
      <c r="AC732">
        <v>22</v>
      </c>
      <c r="AD732" t="s">
        <v>559</v>
      </c>
      <c r="AE732">
        <v>22</v>
      </c>
      <c r="AF732">
        <v>0</v>
      </c>
    </row>
    <row r="733" spans="1:32" x14ac:dyDescent="0.25">
      <c r="A733" t="s">
        <v>1153</v>
      </c>
      <c r="B733" t="s">
        <v>1153</v>
      </c>
      <c r="C733">
        <v>28.67</v>
      </c>
      <c r="D733">
        <v>1136.6301000000001</v>
      </c>
      <c r="E733">
        <v>9</v>
      </c>
      <c r="F733">
        <v>1.3</v>
      </c>
      <c r="G733">
        <v>379.8845</v>
      </c>
      <c r="H733">
        <v>25.3</v>
      </c>
      <c r="I733" s="1">
        <v>1830000</v>
      </c>
      <c r="J733">
        <v>17</v>
      </c>
      <c r="K733">
        <v>6194</v>
      </c>
      <c r="L733" t="s">
        <v>87</v>
      </c>
      <c r="M733">
        <v>2</v>
      </c>
      <c r="N733">
        <v>2</v>
      </c>
      <c r="O733" t="s">
        <v>236</v>
      </c>
      <c r="R733">
        <f t="shared" si="46"/>
        <v>0</v>
      </c>
      <c r="S733">
        <f t="shared" si="47"/>
        <v>0</v>
      </c>
      <c r="V733" t="s">
        <v>4866</v>
      </c>
      <c r="W733">
        <f t="shared" si="45"/>
        <v>0</v>
      </c>
      <c r="AA733" t="s">
        <v>1153</v>
      </c>
      <c r="AB733">
        <v>25765.3</v>
      </c>
      <c r="AC733">
        <v>12</v>
      </c>
      <c r="AD733" t="s">
        <v>1153</v>
      </c>
      <c r="AE733">
        <v>12</v>
      </c>
      <c r="AF733">
        <v>0</v>
      </c>
    </row>
    <row r="734" spans="1:32" x14ac:dyDescent="0.25">
      <c r="A734" t="s">
        <v>2307</v>
      </c>
      <c r="B734" t="s">
        <v>2307</v>
      </c>
      <c r="C734">
        <v>19.510000000000002</v>
      </c>
      <c r="D734">
        <v>928.51300000000003</v>
      </c>
      <c r="E734">
        <v>9</v>
      </c>
      <c r="F734">
        <v>1.6</v>
      </c>
      <c r="G734">
        <v>465.2645</v>
      </c>
      <c r="H734">
        <v>46.78</v>
      </c>
      <c r="I734" s="1">
        <v>594000</v>
      </c>
      <c r="J734">
        <v>11</v>
      </c>
      <c r="K734">
        <v>11540</v>
      </c>
      <c r="L734" t="s">
        <v>83</v>
      </c>
      <c r="M734">
        <v>1</v>
      </c>
      <c r="N734">
        <v>1</v>
      </c>
      <c r="O734" t="s">
        <v>236</v>
      </c>
      <c r="R734">
        <f t="shared" si="46"/>
        <v>0</v>
      </c>
      <c r="S734">
        <f t="shared" si="47"/>
        <v>0</v>
      </c>
      <c r="V734" t="s">
        <v>4867</v>
      </c>
      <c r="W734">
        <f t="shared" si="45"/>
        <v>0</v>
      </c>
      <c r="AA734" t="s">
        <v>2307</v>
      </c>
      <c r="AB734">
        <v>43541.5</v>
      </c>
      <c r="AC734">
        <v>55</v>
      </c>
      <c r="AD734" t="s">
        <v>2307</v>
      </c>
      <c r="AE734">
        <v>55</v>
      </c>
      <c r="AF734">
        <v>0</v>
      </c>
    </row>
    <row r="735" spans="1:32" x14ac:dyDescent="0.25">
      <c r="A735" t="s">
        <v>2703</v>
      </c>
      <c r="B735" t="s">
        <v>2703</v>
      </c>
      <c r="C735">
        <v>16.21</v>
      </c>
      <c r="D735">
        <v>985.53049999999996</v>
      </c>
      <c r="E735">
        <v>9</v>
      </c>
      <c r="F735">
        <v>0.9</v>
      </c>
      <c r="G735">
        <v>493.77289999999999</v>
      </c>
      <c r="H735">
        <v>27</v>
      </c>
      <c r="I735" s="1">
        <v>505000</v>
      </c>
      <c r="J735">
        <v>17</v>
      </c>
      <c r="K735">
        <v>6703</v>
      </c>
      <c r="L735" t="s">
        <v>87</v>
      </c>
      <c r="M735">
        <v>1</v>
      </c>
      <c r="N735">
        <v>1</v>
      </c>
      <c r="O735" t="s">
        <v>236</v>
      </c>
      <c r="R735">
        <f t="shared" si="46"/>
        <v>0</v>
      </c>
      <c r="S735">
        <f t="shared" si="47"/>
        <v>0</v>
      </c>
      <c r="V735" t="s">
        <v>4868</v>
      </c>
      <c r="W735">
        <f t="shared" si="45"/>
        <v>0</v>
      </c>
      <c r="AA735" t="s">
        <v>2703</v>
      </c>
      <c r="AB735">
        <v>7798.8</v>
      </c>
      <c r="AC735">
        <v>3</v>
      </c>
      <c r="AD735" t="s">
        <v>2703</v>
      </c>
      <c r="AE735">
        <v>3</v>
      </c>
      <c r="AF735">
        <v>0</v>
      </c>
    </row>
    <row r="736" spans="1:32" x14ac:dyDescent="0.25">
      <c r="A736" t="s">
        <v>2835</v>
      </c>
      <c r="B736" t="s">
        <v>970</v>
      </c>
      <c r="C736">
        <v>30.16</v>
      </c>
      <c r="D736">
        <v>1050.6107</v>
      </c>
      <c r="E736">
        <v>9</v>
      </c>
      <c r="F736">
        <v>-1</v>
      </c>
      <c r="G736">
        <v>526.31209999999999</v>
      </c>
      <c r="H736">
        <v>20.2</v>
      </c>
      <c r="I736" s="1">
        <v>1490000</v>
      </c>
      <c r="J736">
        <v>18</v>
      </c>
      <c r="K736">
        <v>4628</v>
      </c>
      <c r="L736" t="s">
        <v>141</v>
      </c>
      <c r="M736">
        <v>1</v>
      </c>
      <c r="N736">
        <v>1</v>
      </c>
      <c r="O736" t="s">
        <v>971</v>
      </c>
      <c r="P736" t="s">
        <v>24</v>
      </c>
      <c r="Q736" t="s">
        <v>358</v>
      </c>
      <c r="R736">
        <f t="shared" si="46"/>
        <v>0</v>
      </c>
      <c r="S736">
        <f t="shared" si="47"/>
        <v>0</v>
      </c>
      <c r="V736" t="s">
        <v>4869</v>
      </c>
      <c r="W736">
        <f t="shared" si="45"/>
        <v>0</v>
      </c>
      <c r="AA736" t="s">
        <v>2835</v>
      </c>
      <c r="AB736">
        <v>40431.9</v>
      </c>
      <c r="AC736">
        <v>38</v>
      </c>
      <c r="AD736" t="s">
        <v>2835</v>
      </c>
      <c r="AE736">
        <v>38</v>
      </c>
      <c r="AF736">
        <v>0</v>
      </c>
    </row>
    <row r="737" spans="1:32" x14ac:dyDescent="0.25">
      <c r="A737" t="s">
        <v>1024</v>
      </c>
      <c r="B737" t="s">
        <v>1024</v>
      </c>
      <c r="C737">
        <v>29.6</v>
      </c>
      <c r="D737">
        <v>949.49810000000002</v>
      </c>
      <c r="E737">
        <v>9</v>
      </c>
      <c r="F737">
        <v>1.6</v>
      </c>
      <c r="G737">
        <v>475.75709999999998</v>
      </c>
      <c r="H737">
        <v>26.51</v>
      </c>
      <c r="I737" s="1">
        <v>6480000</v>
      </c>
      <c r="J737">
        <v>16</v>
      </c>
      <c r="K737">
        <v>6670</v>
      </c>
      <c r="L737" t="s">
        <v>53</v>
      </c>
      <c r="M737">
        <v>2</v>
      </c>
      <c r="N737">
        <v>2</v>
      </c>
      <c r="O737" t="s">
        <v>1025</v>
      </c>
      <c r="R737">
        <f t="shared" si="46"/>
        <v>0</v>
      </c>
      <c r="S737">
        <f t="shared" si="47"/>
        <v>0</v>
      </c>
      <c r="V737" t="s">
        <v>4870</v>
      </c>
      <c r="W737">
        <f t="shared" si="45"/>
        <v>0</v>
      </c>
      <c r="AA737" t="s">
        <v>1024</v>
      </c>
      <c r="AB737">
        <v>43321.1</v>
      </c>
      <c r="AC737">
        <v>55</v>
      </c>
      <c r="AD737" t="s">
        <v>1024</v>
      </c>
      <c r="AE737">
        <v>55</v>
      </c>
      <c r="AF737">
        <v>0</v>
      </c>
    </row>
    <row r="738" spans="1:32" x14ac:dyDescent="0.25">
      <c r="A738" t="s">
        <v>2917</v>
      </c>
      <c r="B738" t="s">
        <v>2364</v>
      </c>
      <c r="C738">
        <v>18.93</v>
      </c>
      <c r="D738">
        <v>1103.5757000000001</v>
      </c>
      <c r="E738">
        <v>9</v>
      </c>
      <c r="F738">
        <v>-0.2</v>
      </c>
      <c r="G738">
        <v>552.79499999999996</v>
      </c>
      <c r="H738">
        <v>27.68</v>
      </c>
      <c r="I738" s="1">
        <v>2920000</v>
      </c>
      <c r="J738">
        <v>11</v>
      </c>
      <c r="K738">
        <v>6385</v>
      </c>
      <c r="L738" t="s">
        <v>83</v>
      </c>
      <c r="M738">
        <v>1</v>
      </c>
      <c r="N738">
        <v>1</v>
      </c>
      <c r="O738" t="s">
        <v>2365</v>
      </c>
      <c r="P738" t="s">
        <v>24</v>
      </c>
      <c r="Q738" t="s">
        <v>358</v>
      </c>
      <c r="R738">
        <f t="shared" si="46"/>
        <v>1</v>
      </c>
      <c r="S738">
        <f t="shared" si="47"/>
        <v>1</v>
      </c>
      <c r="V738" t="s">
        <v>4871</v>
      </c>
      <c r="W738">
        <f t="shared" si="45"/>
        <v>0</v>
      </c>
      <c r="AA738" t="s">
        <v>2917</v>
      </c>
      <c r="AB738">
        <v>3302.2</v>
      </c>
      <c r="AC738">
        <v>1.2</v>
      </c>
      <c r="AD738" t="s">
        <v>2917</v>
      </c>
      <c r="AE738">
        <v>1.2</v>
      </c>
      <c r="AF738">
        <v>1</v>
      </c>
    </row>
    <row r="739" spans="1:32" x14ac:dyDescent="0.25">
      <c r="A739" t="s">
        <v>2518</v>
      </c>
      <c r="B739" t="s">
        <v>2518</v>
      </c>
      <c r="C739">
        <v>17.649999999999999</v>
      </c>
      <c r="D739">
        <v>1095.5420999999999</v>
      </c>
      <c r="E739">
        <v>9</v>
      </c>
      <c r="F739">
        <v>0.1</v>
      </c>
      <c r="G739">
        <v>548.77840000000003</v>
      </c>
      <c r="H739">
        <v>20.39</v>
      </c>
      <c r="I739" s="1">
        <v>2450000</v>
      </c>
      <c r="J739">
        <v>15</v>
      </c>
      <c r="K739">
        <v>4739</v>
      </c>
      <c r="L739" t="s">
        <v>27</v>
      </c>
      <c r="M739">
        <v>1</v>
      </c>
      <c r="N739">
        <v>1</v>
      </c>
      <c r="O739" t="s">
        <v>2365</v>
      </c>
      <c r="R739">
        <f t="shared" si="46"/>
        <v>1</v>
      </c>
      <c r="S739">
        <f t="shared" si="47"/>
        <v>1</v>
      </c>
      <c r="V739" t="s">
        <v>4872</v>
      </c>
      <c r="W739">
        <f t="shared" si="45"/>
        <v>0</v>
      </c>
      <c r="AA739" t="s">
        <v>2518</v>
      </c>
      <c r="AB739">
        <v>27.7</v>
      </c>
      <c r="AC739">
        <v>1.4999999999999999E-2</v>
      </c>
      <c r="AD739" t="s">
        <v>2518</v>
      </c>
      <c r="AE739">
        <v>1.4999999999999999E-2</v>
      </c>
      <c r="AF739">
        <v>1</v>
      </c>
    </row>
    <row r="740" spans="1:32" x14ac:dyDescent="0.25">
      <c r="A740" t="s">
        <v>2252</v>
      </c>
      <c r="B740" t="s">
        <v>2252</v>
      </c>
      <c r="C740">
        <v>19.91</v>
      </c>
      <c r="D740">
        <v>1108.7192</v>
      </c>
      <c r="E740">
        <v>9</v>
      </c>
      <c r="F740">
        <v>-1.1000000000000001</v>
      </c>
      <c r="G740">
        <v>555.36630000000002</v>
      </c>
      <c r="H740">
        <v>30.68</v>
      </c>
      <c r="I740" s="1">
        <v>4750000</v>
      </c>
      <c r="J740">
        <v>12</v>
      </c>
      <c r="K740">
        <v>7700</v>
      </c>
      <c r="L740" t="s">
        <v>167</v>
      </c>
      <c r="M740">
        <v>1</v>
      </c>
      <c r="N740">
        <v>1</v>
      </c>
      <c r="O740" t="s">
        <v>2253</v>
      </c>
      <c r="R740">
        <f t="shared" si="46"/>
        <v>0</v>
      </c>
      <c r="S740">
        <f t="shared" si="47"/>
        <v>0</v>
      </c>
      <c r="V740" t="s">
        <v>4873</v>
      </c>
      <c r="W740">
        <f t="shared" si="45"/>
        <v>0</v>
      </c>
      <c r="AA740" t="s">
        <v>2252</v>
      </c>
      <c r="AB740">
        <v>13.6</v>
      </c>
      <c r="AC740">
        <v>0.01</v>
      </c>
      <c r="AD740" t="s">
        <v>2252</v>
      </c>
      <c r="AE740">
        <v>0.01</v>
      </c>
      <c r="AF740">
        <v>1</v>
      </c>
    </row>
    <row r="741" spans="1:32" x14ac:dyDescent="0.25">
      <c r="A741" t="s">
        <v>2530</v>
      </c>
      <c r="B741" t="s">
        <v>2530</v>
      </c>
      <c r="C741">
        <v>17.559999999999999</v>
      </c>
      <c r="D741">
        <v>1143.5825</v>
      </c>
      <c r="E741">
        <v>9</v>
      </c>
      <c r="F741">
        <v>1.7</v>
      </c>
      <c r="G741">
        <v>572.79949999999997</v>
      </c>
      <c r="H741">
        <v>36.799999999999997</v>
      </c>
      <c r="I741" s="1">
        <v>1330000</v>
      </c>
      <c r="J741">
        <v>12</v>
      </c>
      <c r="K741">
        <v>9794</v>
      </c>
      <c r="L741" t="s">
        <v>167</v>
      </c>
      <c r="M741">
        <v>1</v>
      </c>
      <c r="N741">
        <v>1</v>
      </c>
      <c r="O741" t="s">
        <v>2039</v>
      </c>
      <c r="R741">
        <f t="shared" si="46"/>
        <v>0</v>
      </c>
      <c r="S741">
        <f t="shared" si="47"/>
        <v>0</v>
      </c>
      <c r="V741" t="s">
        <v>4874</v>
      </c>
      <c r="W741">
        <f t="shared" si="45"/>
        <v>0</v>
      </c>
      <c r="AA741" t="s">
        <v>2530</v>
      </c>
      <c r="AB741">
        <v>8.3000000000000007</v>
      </c>
      <c r="AC741">
        <v>0.01</v>
      </c>
      <c r="AD741" t="s">
        <v>2530</v>
      </c>
      <c r="AE741">
        <v>0.01</v>
      </c>
      <c r="AF741">
        <v>1</v>
      </c>
    </row>
    <row r="742" spans="1:32" x14ac:dyDescent="0.25">
      <c r="A742" t="s">
        <v>1624</v>
      </c>
      <c r="B742" t="s">
        <v>1624</v>
      </c>
      <c r="C742">
        <v>25.26</v>
      </c>
      <c r="D742">
        <v>942.5498</v>
      </c>
      <c r="E742">
        <v>9</v>
      </c>
      <c r="F742">
        <v>0.8</v>
      </c>
      <c r="G742">
        <v>472.28250000000003</v>
      </c>
      <c r="H742">
        <v>40.74</v>
      </c>
      <c r="I742" s="1">
        <v>19600000</v>
      </c>
      <c r="J742">
        <v>20</v>
      </c>
      <c r="K742">
        <v>11156</v>
      </c>
      <c r="L742" t="s">
        <v>68</v>
      </c>
      <c r="M742">
        <v>1</v>
      </c>
      <c r="N742">
        <v>1</v>
      </c>
      <c r="O742" t="s">
        <v>1625</v>
      </c>
      <c r="R742">
        <f t="shared" si="46"/>
        <v>1</v>
      </c>
      <c r="S742">
        <f t="shared" si="47"/>
        <v>1</v>
      </c>
      <c r="V742" t="s">
        <v>4875</v>
      </c>
      <c r="W742">
        <f t="shared" si="45"/>
        <v>0</v>
      </c>
      <c r="AA742" t="s">
        <v>1624</v>
      </c>
      <c r="AB742">
        <v>106.3</v>
      </c>
      <c r="AC742">
        <v>7.0000000000000007E-2</v>
      </c>
      <c r="AD742" t="s">
        <v>1624</v>
      </c>
      <c r="AE742">
        <v>7.0000000000000007E-2</v>
      </c>
      <c r="AF742">
        <v>1</v>
      </c>
    </row>
    <row r="743" spans="1:32" x14ac:dyDescent="0.25">
      <c r="A743" t="s">
        <v>1923</v>
      </c>
      <c r="B743" t="s">
        <v>1923</v>
      </c>
      <c r="C743">
        <v>22.9</v>
      </c>
      <c r="D743">
        <v>1075.4934000000001</v>
      </c>
      <c r="E743">
        <v>9</v>
      </c>
      <c r="F743">
        <v>1</v>
      </c>
      <c r="G743">
        <v>538.75450000000001</v>
      </c>
      <c r="H743">
        <v>20.83</v>
      </c>
      <c r="I743" s="1">
        <v>333000</v>
      </c>
      <c r="J743">
        <v>15</v>
      </c>
      <c r="K743">
        <v>4884</v>
      </c>
      <c r="L743" t="s">
        <v>27</v>
      </c>
      <c r="M743">
        <v>1</v>
      </c>
      <c r="N743">
        <v>1</v>
      </c>
      <c r="O743" t="s">
        <v>1625</v>
      </c>
      <c r="R743">
        <f t="shared" si="46"/>
        <v>1</v>
      </c>
      <c r="S743">
        <f t="shared" si="47"/>
        <v>1</v>
      </c>
      <c r="V743" t="s">
        <v>4876</v>
      </c>
      <c r="W743">
        <f t="shared" si="45"/>
        <v>0</v>
      </c>
      <c r="AA743" t="s">
        <v>1923</v>
      </c>
      <c r="AB743">
        <v>31012.3</v>
      </c>
      <c r="AC743">
        <v>18</v>
      </c>
      <c r="AD743" t="s">
        <v>1923</v>
      </c>
      <c r="AE743">
        <v>18</v>
      </c>
      <c r="AF743">
        <v>0</v>
      </c>
    </row>
    <row r="744" spans="1:32" x14ac:dyDescent="0.25">
      <c r="A744" t="s">
        <v>2047</v>
      </c>
      <c r="B744" t="s">
        <v>2047</v>
      </c>
      <c r="C744">
        <v>21.87</v>
      </c>
      <c r="D744">
        <v>1104.6907000000001</v>
      </c>
      <c r="E744">
        <v>9</v>
      </c>
      <c r="F744">
        <v>-0.9</v>
      </c>
      <c r="G744">
        <v>553.35209999999995</v>
      </c>
      <c r="H744">
        <v>31.06</v>
      </c>
      <c r="I744" s="1">
        <v>566000</v>
      </c>
      <c r="J744">
        <v>12</v>
      </c>
      <c r="K744">
        <v>7830</v>
      </c>
      <c r="L744" t="s">
        <v>167</v>
      </c>
      <c r="M744">
        <v>1</v>
      </c>
      <c r="N744">
        <v>1</v>
      </c>
      <c r="O744" t="s">
        <v>1625</v>
      </c>
      <c r="R744">
        <f t="shared" si="46"/>
        <v>1</v>
      </c>
      <c r="S744">
        <f t="shared" si="47"/>
        <v>1</v>
      </c>
      <c r="V744" t="s">
        <v>4877</v>
      </c>
      <c r="W744">
        <f t="shared" si="45"/>
        <v>0</v>
      </c>
      <c r="AA744" t="s">
        <v>2047</v>
      </c>
      <c r="AB744">
        <v>30776.3</v>
      </c>
      <c r="AC744">
        <v>17</v>
      </c>
      <c r="AD744" t="s">
        <v>2047</v>
      </c>
      <c r="AE744">
        <v>17</v>
      </c>
      <c r="AF744">
        <v>0</v>
      </c>
    </row>
    <row r="745" spans="1:32" x14ac:dyDescent="0.25">
      <c r="A745" t="s">
        <v>601</v>
      </c>
      <c r="B745" t="s">
        <v>601</v>
      </c>
      <c r="C745">
        <v>33.74</v>
      </c>
      <c r="D745">
        <v>1138.6723999999999</v>
      </c>
      <c r="E745">
        <v>9</v>
      </c>
      <c r="F745">
        <v>-0.3</v>
      </c>
      <c r="G745">
        <v>380.56459999999998</v>
      </c>
      <c r="H745">
        <v>32.020000000000003</v>
      </c>
      <c r="I745" s="1">
        <v>1630000</v>
      </c>
      <c r="J745">
        <v>12</v>
      </c>
      <c r="K745">
        <v>8145</v>
      </c>
      <c r="L745" t="s">
        <v>167</v>
      </c>
      <c r="M745">
        <v>2</v>
      </c>
      <c r="N745">
        <v>2</v>
      </c>
      <c r="O745" t="s">
        <v>602</v>
      </c>
      <c r="R745">
        <f t="shared" si="46"/>
        <v>0</v>
      </c>
      <c r="S745">
        <f t="shared" si="47"/>
        <v>1</v>
      </c>
      <c r="V745" t="s">
        <v>4878</v>
      </c>
      <c r="W745">
        <f t="shared" si="45"/>
        <v>0</v>
      </c>
      <c r="AA745" t="s">
        <v>601</v>
      </c>
      <c r="AB745">
        <v>25901.200000000001</v>
      </c>
      <c r="AC745">
        <v>12</v>
      </c>
      <c r="AD745" t="s">
        <v>601</v>
      </c>
      <c r="AE745">
        <v>12</v>
      </c>
      <c r="AF745">
        <v>0</v>
      </c>
    </row>
    <row r="746" spans="1:32" x14ac:dyDescent="0.25">
      <c r="A746" t="s">
        <v>612</v>
      </c>
      <c r="B746" t="s">
        <v>612</v>
      </c>
      <c r="C746">
        <v>33.619999999999997</v>
      </c>
      <c r="D746">
        <v>1002.5498</v>
      </c>
      <c r="E746">
        <v>9</v>
      </c>
      <c r="F746">
        <v>0.6</v>
      </c>
      <c r="G746">
        <v>502.28250000000003</v>
      </c>
      <c r="H746">
        <v>46.75</v>
      </c>
      <c r="I746" s="1">
        <v>11800000</v>
      </c>
      <c r="J746">
        <v>13</v>
      </c>
      <c r="K746">
        <v>12561</v>
      </c>
      <c r="L746" t="s">
        <v>20</v>
      </c>
      <c r="M746">
        <v>3</v>
      </c>
      <c r="N746">
        <v>3</v>
      </c>
      <c r="O746" t="s">
        <v>602</v>
      </c>
      <c r="R746">
        <f t="shared" si="46"/>
        <v>0</v>
      </c>
      <c r="S746">
        <f t="shared" si="47"/>
        <v>1</v>
      </c>
      <c r="V746" t="s">
        <v>3733</v>
      </c>
      <c r="W746">
        <f t="shared" si="45"/>
        <v>0</v>
      </c>
      <c r="AA746" t="s">
        <v>612</v>
      </c>
      <c r="AB746">
        <v>1320.7</v>
      </c>
      <c r="AC746">
        <v>0.6</v>
      </c>
      <c r="AD746" t="s">
        <v>612</v>
      </c>
      <c r="AE746">
        <v>0.6</v>
      </c>
      <c r="AF746">
        <v>1</v>
      </c>
    </row>
    <row r="747" spans="1:32" x14ac:dyDescent="0.25">
      <c r="A747" t="s">
        <v>1388</v>
      </c>
      <c r="B747" t="s">
        <v>1388</v>
      </c>
      <c r="C747">
        <v>26.92</v>
      </c>
      <c r="D747">
        <v>1194.6396</v>
      </c>
      <c r="E747">
        <v>9</v>
      </c>
      <c r="F747">
        <v>1.8</v>
      </c>
      <c r="G747">
        <v>598.32820000000004</v>
      </c>
      <c r="H747">
        <v>55.8</v>
      </c>
      <c r="I747" s="1">
        <v>3290000</v>
      </c>
      <c r="J747">
        <v>15</v>
      </c>
      <c r="K747">
        <v>15971</v>
      </c>
      <c r="L747" t="s">
        <v>27</v>
      </c>
      <c r="M747">
        <v>2</v>
      </c>
      <c r="N747">
        <v>2</v>
      </c>
      <c r="O747" t="s">
        <v>602</v>
      </c>
      <c r="R747">
        <f t="shared" si="46"/>
        <v>0</v>
      </c>
      <c r="S747">
        <f t="shared" si="47"/>
        <v>1</v>
      </c>
      <c r="V747" t="s">
        <v>3634</v>
      </c>
      <c r="W747">
        <f t="shared" si="45"/>
        <v>0</v>
      </c>
      <c r="AA747" t="s">
        <v>1388</v>
      </c>
      <c r="AB747">
        <v>23.4</v>
      </c>
      <c r="AC747">
        <v>0.01</v>
      </c>
      <c r="AD747" t="s">
        <v>1388</v>
      </c>
      <c r="AE747">
        <v>0.01</v>
      </c>
      <c r="AF747">
        <v>1</v>
      </c>
    </row>
    <row r="748" spans="1:32" x14ac:dyDescent="0.25">
      <c r="A748" t="s">
        <v>2013</v>
      </c>
      <c r="B748" t="s">
        <v>2013</v>
      </c>
      <c r="C748">
        <v>22.14</v>
      </c>
      <c r="D748">
        <v>1014.561</v>
      </c>
      <c r="E748">
        <v>9</v>
      </c>
      <c r="F748">
        <v>4.2</v>
      </c>
      <c r="G748">
        <v>508.28989999999999</v>
      </c>
      <c r="H748">
        <v>21.07</v>
      </c>
      <c r="I748" s="1">
        <v>318000</v>
      </c>
      <c r="J748">
        <v>16</v>
      </c>
      <c r="K748">
        <v>4972</v>
      </c>
      <c r="L748" t="s">
        <v>53</v>
      </c>
      <c r="M748">
        <v>1</v>
      </c>
      <c r="N748">
        <v>1</v>
      </c>
      <c r="O748" t="s">
        <v>602</v>
      </c>
      <c r="R748">
        <f t="shared" si="46"/>
        <v>0</v>
      </c>
      <c r="S748">
        <f t="shared" si="47"/>
        <v>1</v>
      </c>
      <c r="V748" t="s">
        <v>4879</v>
      </c>
      <c r="W748">
        <f t="shared" si="45"/>
        <v>0</v>
      </c>
      <c r="AA748" t="s">
        <v>2013</v>
      </c>
      <c r="AB748">
        <v>37854.9</v>
      </c>
      <c r="AC748">
        <v>30</v>
      </c>
      <c r="AD748" t="s">
        <v>2013</v>
      </c>
      <c r="AE748">
        <v>30</v>
      </c>
      <c r="AF748">
        <v>0</v>
      </c>
    </row>
    <row r="749" spans="1:32" x14ac:dyDescent="0.25">
      <c r="A749" t="s">
        <v>2269</v>
      </c>
      <c r="B749" t="s">
        <v>2269</v>
      </c>
      <c r="C749">
        <v>19.79</v>
      </c>
      <c r="D749">
        <v>1053.5706</v>
      </c>
      <c r="E749">
        <v>9</v>
      </c>
      <c r="F749">
        <v>-1.1000000000000001</v>
      </c>
      <c r="G749">
        <v>527.79200000000003</v>
      </c>
      <c r="H749">
        <v>34.21</v>
      </c>
      <c r="I749" s="1">
        <v>212000</v>
      </c>
      <c r="J749">
        <v>18</v>
      </c>
      <c r="K749">
        <v>9080</v>
      </c>
      <c r="L749" t="s">
        <v>141</v>
      </c>
      <c r="M749">
        <v>1</v>
      </c>
      <c r="N749">
        <v>1</v>
      </c>
      <c r="O749" t="s">
        <v>602</v>
      </c>
      <c r="R749">
        <f t="shared" si="46"/>
        <v>0</v>
      </c>
      <c r="S749">
        <f t="shared" si="47"/>
        <v>1</v>
      </c>
      <c r="V749" t="s">
        <v>4880</v>
      </c>
      <c r="W749">
        <f t="shared" si="45"/>
        <v>0</v>
      </c>
      <c r="AA749" t="s">
        <v>2269</v>
      </c>
      <c r="AB749">
        <v>41688.199999999997</v>
      </c>
      <c r="AC749">
        <v>43</v>
      </c>
      <c r="AD749" t="s">
        <v>2269</v>
      </c>
      <c r="AE749">
        <v>43</v>
      </c>
      <c r="AF749">
        <v>0</v>
      </c>
    </row>
    <row r="750" spans="1:32" x14ac:dyDescent="0.25">
      <c r="A750" t="s">
        <v>2343</v>
      </c>
      <c r="B750" t="s">
        <v>2343</v>
      </c>
      <c r="C750">
        <v>19.14</v>
      </c>
      <c r="D750">
        <v>1060.6029000000001</v>
      </c>
      <c r="E750">
        <v>9</v>
      </c>
      <c r="F750">
        <v>0.3</v>
      </c>
      <c r="G750">
        <v>531.30889999999999</v>
      </c>
      <c r="H750">
        <v>38.81</v>
      </c>
      <c r="I750" s="1">
        <v>211000</v>
      </c>
      <c r="J750">
        <v>20</v>
      </c>
      <c r="K750">
        <v>10490</v>
      </c>
      <c r="L750" t="s">
        <v>68</v>
      </c>
      <c r="M750">
        <v>1</v>
      </c>
      <c r="N750">
        <v>1</v>
      </c>
      <c r="O750" t="s">
        <v>602</v>
      </c>
      <c r="R750">
        <f t="shared" si="46"/>
        <v>0</v>
      </c>
      <c r="S750">
        <f t="shared" si="47"/>
        <v>1</v>
      </c>
      <c r="V750" t="s">
        <v>4881</v>
      </c>
      <c r="W750">
        <f t="shared" si="45"/>
        <v>0</v>
      </c>
      <c r="AA750" t="s">
        <v>2343</v>
      </c>
      <c r="AB750">
        <v>6944.4</v>
      </c>
      <c r="AC750">
        <v>2.5</v>
      </c>
      <c r="AD750" t="s">
        <v>2343</v>
      </c>
      <c r="AE750">
        <v>2.5</v>
      </c>
      <c r="AF750">
        <v>0</v>
      </c>
    </row>
    <row r="751" spans="1:32" x14ac:dyDescent="0.25">
      <c r="A751" t="s">
        <v>2945</v>
      </c>
      <c r="B751" t="s">
        <v>2718</v>
      </c>
      <c r="C751">
        <v>16.14</v>
      </c>
      <c r="D751">
        <v>1084.5222000000001</v>
      </c>
      <c r="E751">
        <v>9</v>
      </c>
      <c r="F751">
        <v>1.7</v>
      </c>
      <c r="G751">
        <v>543.26930000000004</v>
      </c>
      <c r="H751">
        <v>38.82</v>
      </c>
      <c r="I751" s="1">
        <v>685000</v>
      </c>
      <c r="J751">
        <v>13</v>
      </c>
      <c r="K751">
        <v>9857</v>
      </c>
      <c r="L751" t="s">
        <v>20</v>
      </c>
      <c r="M751">
        <v>1</v>
      </c>
      <c r="N751">
        <v>1</v>
      </c>
      <c r="O751" t="s">
        <v>602</v>
      </c>
      <c r="P751" t="s">
        <v>24</v>
      </c>
      <c r="Q751" t="s">
        <v>245</v>
      </c>
      <c r="R751">
        <f t="shared" si="46"/>
        <v>0</v>
      </c>
      <c r="S751">
        <f t="shared" si="47"/>
        <v>1</v>
      </c>
      <c r="V751" t="s">
        <v>4031</v>
      </c>
      <c r="W751">
        <f t="shared" si="45"/>
        <v>0</v>
      </c>
      <c r="AA751" t="s">
        <v>2945</v>
      </c>
      <c r="AB751">
        <v>4651.8</v>
      </c>
      <c r="AC751">
        <v>1.6</v>
      </c>
      <c r="AD751" t="s">
        <v>2945</v>
      </c>
      <c r="AE751">
        <v>1.6</v>
      </c>
      <c r="AF751">
        <v>1</v>
      </c>
    </row>
    <row r="752" spans="1:32" x14ac:dyDescent="0.25">
      <c r="A752" t="s">
        <v>2233</v>
      </c>
      <c r="B752" t="s">
        <v>2233</v>
      </c>
      <c r="C752">
        <v>20.11</v>
      </c>
      <c r="D752">
        <v>1150.6498999999999</v>
      </c>
      <c r="E752">
        <v>9</v>
      </c>
      <c r="F752">
        <v>-8</v>
      </c>
      <c r="G752">
        <v>576.32759999999996</v>
      </c>
      <c r="H752">
        <v>24.35</v>
      </c>
      <c r="I752" s="1">
        <v>652000</v>
      </c>
      <c r="J752">
        <v>18</v>
      </c>
      <c r="K752">
        <v>5855</v>
      </c>
      <c r="L752" t="s">
        <v>141</v>
      </c>
      <c r="M752">
        <v>1</v>
      </c>
      <c r="N752">
        <v>1</v>
      </c>
      <c r="O752" t="s">
        <v>2234</v>
      </c>
      <c r="R752">
        <f t="shared" si="46"/>
        <v>0</v>
      </c>
      <c r="S752">
        <f t="shared" si="47"/>
        <v>2</v>
      </c>
      <c r="V752" t="s">
        <v>3731</v>
      </c>
      <c r="W752">
        <f t="shared" si="45"/>
        <v>0</v>
      </c>
      <c r="AA752" t="s">
        <v>2233</v>
      </c>
      <c r="AB752">
        <v>38848.6</v>
      </c>
      <c r="AC752">
        <v>33</v>
      </c>
      <c r="AD752" t="s">
        <v>2233</v>
      </c>
      <c r="AE752">
        <v>33</v>
      </c>
      <c r="AF752">
        <v>0</v>
      </c>
    </row>
    <row r="753" spans="1:32" x14ac:dyDescent="0.25">
      <c r="A753" t="s">
        <v>539</v>
      </c>
      <c r="B753" t="s">
        <v>539</v>
      </c>
      <c r="C753">
        <v>34.29</v>
      </c>
      <c r="D753">
        <v>1016.5654</v>
      </c>
      <c r="E753">
        <v>9</v>
      </c>
      <c r="F753">
        <v>0.6</v>
      </c>
      <c r="G753">
        <v>509.2903</v>
      </c>
      <c r="H753">
        <v>41.04</v>
      </c>
      <c r="I753" s="1">
        <v>5650000</v>
      </c>
      <c r="J753">
        <v>20</v>
      </c>
      <c r="K753">
        <v>11259</v>
      </c>
      <c r="L753" t="s">
        <v>68</v>
      </c>
      <c r="M753">
        <v>4</v>
      </c>
      <c r="N753">
        <v>4</v>
      </c>
      <c r="O753" t="s">
        <v>540</v>
      </c>
      <c r="R753">
        <f t="shared" si="46"/>
        <v>0</v>
      </c>
      <c r="S753">
        <f t="shared" si="47"/>
        <v>1</v>
      </c>
      <c r="V753" t="s">
        <v>4882</v>
      </c>
      <c r="W753">
        <f t="shared" si="45"/>
        <v>0</v>
      </c>
      <c r="AA753" t="s">
        <v>539</v>
      </c>
      <c r="AB753">
        <v>812.5</v>
      </c>
      <c r="AC753">
        <v>0.4</v>
      </c>
      <c r="AD753" t="s">
        <v>539</v>
      </c>
      <c r="AE753">
        <v>0.4</v>
      </c>
      <c r="AF753">
        <v>1</v>
      </c>
    </row>
    <row r="754" spans="1:32" x14ac:dyDescent="0.25">
      <c r="A754" t="s">
        <v>1286</v>
      </c>
      <c r="B754" t="s">
        <v>1286</v>
      </c>
      <c r="C754">
        <v>27.7</v>
      </c>
      <c r="D754">
        <v>1027.5814</v>
      </c>
      <c r="E754">
        <v>9</v>
      </c>
      <c r="F754">
        <v>0.9</v>
      </c>
      <c r="G754">
        <v>514.79849999999999</v>
      </c>
      <c r="H754">
        <v>22.63</v>
      </c>
      <c r="I754" s="1">
        <v>2880000</v>
      </c>
      <c r="J754">
        <v>17</v>
      </c>
      <c r="K754">
        <v>5366</v>
      </c>
      <c r="L754" t="s">
        <v>87</v>
      </c>
      <c r="M754">
        <v>2</v>
      </c>
      <c r="N754">
        <v>2</v>
      </c>
      <c r="O754" t="s">
        <v>540</v>
      </c>
      <c r="R754">
        <f t="shared" si="46"/>
        <v>0</v>
      </c>
      <c r="S754">
        <f t="shared" si="47"/>
        <v>1</v>
      </c>
      <c r="V754" t="s">
        <v>4883</v>
      </c>
      <c r="W754">
        <f t="shared" si="45"/>
        <v>0</v>
      </c>
      <c r="AA754" t="s">
        <v>1286</v>
      </c>
      <c r="AB754">
        <v>44068</v>
      </c>
      <c r="AC754">
        <v>60</v>
      </c>
      <c r="AD754" t="s">
        <v>1286</v>
      </c>
      <c r="AE754">
        <v>60</v>
      </c>
      <c r="AF754">
        <v>0</v>
      </c>
    </row>
    <row r="755" spans="1:32" x14ac:dyDescent="0.25">
      <c r="A755" t="s">
        <v>1463</v>
      </c>
      <c r="B755" t="s">
        <v>1463</v>
      </c>
      <c r="C755">
        <v>26.4</v>
      </c>
      <c r="D755">
        <v>1108.6029000000001</v>
      </c>
      <c r="E755">
        <v>9</v>
      </c>
      <c r="F755">
        <v>-1.8</v>
      </c>
      <c r="G755">
        <v>555.30769999999995</v>
      </c>
      <c r="H755">
        <v>23.2</v>
      </c>
      <c r="I755" s="1">
        <v>10700000</v>
      </c>
      <c r="J755">
        <v>18</v>
      </c>
      <c r="K755">
        <v>5486</v>
      </c>
      <c r="L755" t="s">
        <v>141</v>
      </c>
      <c r="M755">
        <v>4</v>
      </c>
      <c r="N755">
        <v>4</v>
      </c>
      <c r="O755" t="s">
        <v>540</v>
      </c>
      <c r="R755">
        <f t="shared" si="46"/>
        <v>0</v>
      </c>
      <c r="S755">
        <f t="shared" si="47"/>
        <v>1</v>
      </c>
      <c r="V755" t="s">
        <v>3689</v>
      </c>
      <c r="W755">
        <f t="shared" si="45"/>
        <v>0</v>
      </c>
      <c r="AA755" t="s">
        <v>1463</v>
      </c>
      <c r="AB755">
        <v>194.1</v>
      </c>
      <c r="AC755">
        <v>0.125</v>
      </c>
      <c r="AD755" t="s">
        <v>1463</v>
      </c>
      <c r="AE755">
        <v>0.125</v>
      </c>
      <c r="AF755">
        <v>1</v>
      </c>
    </row>
    <row r="756" spans="1:32" x14ac:dyDescent="0.25">
      <c r="A756" t="s">
        <v>2386</v>
      </c>
      <c r="B756" t="s">
        <v>2386</v>
      </c>
      <c r="C756">
        <v>18.71</v>
      </c>
      <c r="D756">
        <v>1082.5509</v>
      </c>
      <c r="E756">
        <v>9</v>
      </c>
      <c r="F756">
        <v>0.4</v>
      </c>
      <c r="G756">
        <v>542.28300000000002</v>
      </c>
      <c r="H756">
        <v>42.07</v>
      </c>
      <c r="I756" s="1">
        <v>441000</v>
      </c>
      <c r="J756">
        <v>12</v>
      </c>
      <c r="K756">
        <v>11626</v>
      </c>
      <c r="L756" t="s">
        <v>167</v>
      </c>
      <c r="M756">
        <v>1</v>
      </c>
      <c r="N756">
        <v>1</v>
      </c>
      <c r="O756" t="s">
        <v>2387</v>
      </c>
      <c r="R756">
        <f t="shared" si="46"/>
        <v>0</v>
      </c>
      <c r="S756">
        <f t="shared" si="47"/>
        <v>0</v>
      </c>
      <c r="V756" t="s">
        <v>3676</v>
      </c>
      <c r="W756">
        <f t="shared" si="45"/>
        <v>2</v>
      </c>
      <c r="AA756" t="s">
        <v>2386</v>
      </c>
      <c r="AB756">
        <v>211.7</v>
      </c>
      <c r="AC756">
        <v>0.125</v>
      </c>
      <c r="AD756" t="s">
        <v>2386</v>
      </c>
      <c r="AE756">
        <v>0.125</v>
      </c>
      <c r="AF756">
        <v>1</v>
      </c>
    </row>
    <row r="757" spans="1:32" x14ac:dyDescent="0.25">
      <c r="A757" t="s">
        <v>684</v>
      </c>
      <c r="B757" t="s">
        <v>684</v>
      </c>
      <c r="C757">
        <v>32.83</v>
      </c>
      <c r="D757">
        <v>983.58759999999995</v>
      </c>
      <c r="E757">
        <v>9</v>
      </c>
      <c r="F757">
        <v>0</v>
      </c>
      <c r="G757">
        <v>492.80110000000002</v>
      </c>
      <c r="H757">
        <v>29.03</v>
      </c>
      <c r="I757" s="1">
        <v>7500000</v>
      </c>
      <c r="J757">
        <v>20</v>
      </c>
      <c r="K757">
        <v>7058</v>
      </c>
      <c r="L757" t="s">
        <v>68</v>
      </c>
      <c r="M757">
        <v>1</v>
      </c>
      <c r="N757">
        <v>1</v>
      </c>
      <c r="O757" t="s">
        <v>685</v>
      </c>
      <c r="R757">
        <f t="shared" si="46"/>
        <v>0</v>
      </c>
      <c r="S757">
        <f t="shared" si="47"/>
        <v>1</v>
      </c>
      <c r="V757" t="s">
        <v>4884</v>
      </c>
      <c r="W757">
        <f t="shared" si="45"/>
        <v>0</v>
      </c>
      <c r="AA757" t="s">
        <v>684</v>
      </c>
      <c r="AB757">
        <v>23512.1</v>
      </c>
      <c r="AC757">
        <v>11</v>
      </c>
      <c r="AD757" t="s">
        <v>684</v>
      </c>
      <c r="AE757">
        <v>11</v>
      </c>
      <c r="AF757">
        <v>0</v>
      </c>
    </row>
    <row r="758" spans="1:32" x14ac:dyDescent="0.25">
      <c r="A758" t="s">
        <v>2012</v>
      </c>
      <c r="B758" t="s">
        <v>2012</v>
      </c>
      <c r="C758">
        <v>22.17</v>
      </c>
      <c r="D758">
        <v>1147.5298</v>
      </c>
      <c r="E758">
        <v>9</v>
      </c>
      <c r="F758">
        <v>-2.4</v>
      </c>
      <c r="G758">
        <v>574.77080000000001</v>
      </c>
      <c r="H758">
        <v>50.34</v>
      </c>
      <c r="I758" s="1">
        <v>755000</v>
      </c>
      <c r="J758">
        <v>13</v>
      </c>
      <c r="K758">
        <v>13810</v>
      </c>
      <c r="L758" t="s">
        <v>20</v>
      </c>
      <c r="M758">
        <v>1</v>
      </c>
      <c r="N758">
        <v>1</v>
      </c>
      <c r="O758" t="s">
        <v>685</v>
      </c>
      <c r="R758">
        <f t="shared" si="46"/>
        <v>0</v>
      </c>
      <c r="S758">
        <f t="shared" si="47"/>
        <v>1</v>
      </c>
      <c r="V758" t="s">
        <v>4885</v>
      </c>
      <c r="W758">
        <f t="shared" si="45"/>
        <v>0</v>
      </c>
      <c r="AA758" t="s">
        <v>2012</v>
      </c>
      <c r="AB758">
        <v>4303.3</v>
      </c>
      <c r="AC758">
        <v>1.5</v>
      </c>
      <c r="AD758" t="s">
        <v>2012</v>
      </c>
      <c r="AE758">
        <v>1.5</v>
      </c>
      <c r="AF758">
        <v>1</v>
      </c>
    </row>
    <row r="759" spans="1:32" x14ac:dyDescent="0.25">
      <c r="A759" t="s">
        <v>2562</v>
      </c>
      <c r="B759" t="s">
        <v>2562</v>
      </c>
      <c r="C759">
        <v>17.32</v>
      </c>
      <c r="D759">
        <v>1068.5715</v>
      </c>
      <c r="E759">
        <v>9</v>
      </c>
      <c r="F759">
        <v>0.5</v>
      </c>
      <c r="G759">
        <v>535.29330000000004</v>
      </c>
      <c r="H759">
        <v>31.91</v>
      </c>
      <c r="I759" s="1">
        <v>2020000</v>
      </c>
      <c r="J759">
        <v>19</v>
      </c>
      <c r="K759">
        <v>8269</v>
      </c>
      <c r="L759" t="s">
        <v>159</v>
      </c>
      <c r="M759">
        <v>1</v>
      </c>
      <c r="N759">
        <v>1</v>
      </c>
      <c r="O759" t="s">
        <v>685</v>
      </c>
      <c r="R759">
        <f t="shared" si="46"/>
        <v>0</v>
      </c>
      <c r="S759">
        <f t="shared" si="47"/>
        <v>1</v>
      </c>
      <c r="V759" t="s">
        <v>4886</v>
      </c>
      <c r="W759">
        <f t="shared" si="45"/>
        <v>0</v>
      </c>
      <c r="AA759" t="s">
        <v>2562</v>
      </c>
      <c r="AB759">
        <v>2757.4</v>
      </c>
      <c r="AC759">
        <v>1.1000000000000001</v>
      </c>
      <c r="AD759" t="s">
        <v>2562</v>
      </c>
      <c r="AE759">
        <v>1.1000000000000001</v>
      </c>
      <c r="AF759">
        <v>1</v>
      </c>
    </row>
    <row r="760" spans="1:32" x14ac:dyDescent="0.25">
      <c r="A760" t="s">
        <v>774</v>
      </c>
      <c r="B760" t="s">
        <v>774</v>
      </c>
      <c r="C760">
        <v>31.97</v>
      </c>
      <c r="D760">
        <v>1107.5924</v>
      </c>
      <c r="E760">
        <v>9</v>
      </c>
      <c r="F760">
        <v>0.6</v>
      </c>
      <c r="G760">
        <v>554.80380000000002</v>
      </c>
      <c r="H760">
        <v>40.46</v>
      </c>
      <c r="I760" s="1">
        <v>18300000</v>
      </c>
      <c r="J760">
        <v>20</v>
      </c>
      <c r="K760">
        <v>11060</v>
      </c>
      <c r="L760" t="s">
        <v>68</v>
      </c>
      <c r="M760">
        <v>4</v>
      </c>
      <c r="N760">
        <v>4</v>
      </c>
      <c r="O760" t="s">
        <v>775</v>
      </c>
      <c r="R760">
        <f t="shared" si="46"/>
        <v>0</v>
      </c>
      <c r="S760">
        <f t="shared" si="47"/>
        <v>0</v>
      </c>
      <c r="V760" t="s">
        <v>4887</v>
      </c>
      <c r="W760">
        <f t="shared" si="45"/>
        <v>0</v>
      </c>
      <c r="AA760" t="s">
        <v>774</v>
      </c>
      <c r="AB760">
        <v>27539.599999999999</v>
      </c>
      <c r="AC760">
        <v>14</v>
      </c>
      <c r="AD760" t="s">
        <v>774</v>
      </c>
      <c r="AE760">
        <v>14</v>
      </c>
      <c r="AF760">
        <v>0</v>
      </c>
    </row>
    <row r="761" spans="1:32" x14ac:dyDescent="0.25">
      <c r="A761" t="s">
        <v>2520</v>
      </c>
      <c r="B761" t="s">
        <v>2520</v>
      </c>
      <c r="C761">
        <v>17.63</v>
      </c>
      <c r="D761">
        <v>1148.6454000000001</v>
      </c>
      <c r="E761">
        <v>9</v>
      </c>
      <c r="F761">
        <v>0.6</v>
      </c>
      <c r="G761">
        <v>575.33029999999997</v>
      </c>
      <c r="H761">
        <v>45.35</v>
      </c>
      <c r="I761" s="1">
        <v>8860000</v>
      </c>
      <c r="J761">
        <v>16</v>
      </c>
      <c r="K761">
        <v>12726</v>
      </c>
      <c r="L761" t="s">
        <v>53</v>
      </c>
      <c r="M761">
        <v>1</v>
      </c>
      <c r="N761">
        <v>1</v>
      </c>
      <c r="O761" t="s">
        <v>775</v>
      </c>
      <c r="R761">
        <f t="shared" si="46"/>
        <v>0</v>
      </c>
      <c r="S761">
        <f t="shared" si="47"/>
        <v>0</v>
      </c>
      <c r="V761" t="s">
        <v>4888</v>
      </c>
      <c r="W761">
        <f t="shared" si="45"/>
        <v>0</v>
      </c>
      <c r="AA761" t="s">
        <v>2520</v>
      </c>
      <c r="AB761">
        <v>262.8</v>
      </c>
      <c r="AC761">
        <v>0.15</v>
      </c>
      <c r="AD761" t="s">
        <v>2520</v>
      </c>
      <c r="AE761">
        <v>0.15</v>
      </c>
      <c r="AF761">
        <v>1</v>
      </c>
    </row>
    <row r="762" spans="1:32" x14ac:dyDescent="0.25">
      <c r="A762" t="s">
        <v>1925</v>
      </c>
      <c r="B762" t="s">
        <v>1925</v>
      </c>
      <c r="C762">
        <v>22.89</v>
      </c>
      <c r="D762">
        <v>1137.6769999999999</v>
      </c>
      <c r="E762">
        <v>9</v>
      </c>
      <c r="F762">
        <v>-0.3</v>
      </c>
      <c r="G762">
        <v>569.84559999999999</v>
      </c>
      <c r="H762">
        <v>20</v>
      </c>
      <c r="I762" s="1">
        <v>597000</v>
      </c>
      <c r="J762">
        <v>16</v>
      </c>
      <c r="K762">
        <v>4591</v>
      </c>
      <c r="L762" t="s">
        <v>53</v>
      </c>
      <c r="M762">
        <v>1</v>
      </c>
      <c r="N762">
        <v>1</v>
      </c>
      <c r="O762" t="s">
        <v>1926</v>
      </c>
      <c r="R762">
        <f t="shared" si="46"/>
        <v>0</v>
      </c>
      <c r="S762">
        <f t="shared" si="47"/>
        <v>0</v>
      </c>
      <c r="V762" t="s">
        <v>4889</v>
      </c>
      <c r="W762">
        <f t="shared" si="45"/>
        <v>0</v>
      </c>
      <c r="AA762" t="s">
        <v>1925</v>
      </c>
      <c r="AB762">
        <v>42647.199999999997</v>
      </c>
      <c r="AC762">
        <v>48</v>
      </c>
      <c r="AD762" t="s">
        <v>1925</v>
      </c>
      <c r="AE762">
        <v>48</v>
      </c>
      <c r="AF762">
        <v>0</v>
      </c>
    </row>
    <row r="763" spans="1:32" x14ac:dyDescent="0.25">
      <c r="A763" t="s">
        <v>1508</v>
      </c>
      <c r="B763" t="s">
        <v>1508</v>
      </c>
      <c r="C763">
        <v>26</v>
      </c>
      <c r="D763">
        <v>1132.5189</v>
      </c>
      <c r="E763">
        <v>9</v>
      </c>
      <c r="F763">
        <v>2.9</v>
      </c>
      <c r="G763">
        <v>567.26840000000004</v>
      </c>
      <c r="H763">
        <v>49.77</v>
      </c>
      <c r="I763" s="1">
        <v>3640000</v>
      </c>
      <c r="J763">
        <v>11</v>
      </c>
      <c r="K763">
        <v>12359</v>
      </c>
      <c r="L763" t="s">
        <v>83</v>
      </c>
      <c r="M763">
        <v>5</v>
      </c>
      <c r="N763">
        <v>5</v>
      </c>
      <c r="O763" t="s">
        <v>1509</v>
      </c>
      <c r="R763">
        <f t="shared" si="46"/>
        <v>0</v>
      </c>
      <c r="S763">
        <f t="shared" si="47"/>
        <v>0</v>
      </c>
      <c r="V763" t="s">
        <v>4890</v>
      </c>
      <c r="W763">
        <f t="shared" si="45"/>
        <v>0</v>
      </c>
      <c r="AA763" t="s">
        <v>1508</v>
      </c>
      <c r="AB763">
        <v>19947.400000000001</v>
      </c>
      <c r="AC763">
        <v>8</v>
      </c>
      <c r="AD763" t="s">
        <v>1508</v>
      </c>
      <c r="AE763">
        <v>8</v>
      </c>
      <c r="AF763">
        <v>0</v>
      </c>
    </row>
    <row r="764" spans="1:32" x14ac:dyDescent="0.25">
      <c r="A764" t="s">
        <v>2865</v>
      </c>
      <c r="B764" t="s">
        <v>1662</v>
      </c>
      <c r="C764">
        <v>24.93</v>
      </c>
      <c r="D764">
        <v>1142.6084000000001</v>
      </c>
      <c r="E764">
        <v>9</v>
      </c>
      <c r="F764">
        <v>-1.2</v>
      </c>
      <c r="G764">
        <v>572.31079999999997</v>
      </c>
      <c r="H764">
        <v>23.99</v>
      </c>
      <c r="I764" s="1">
        <v>4400000</v>
      </c>
      <c r="J764">
        <v>18</v>
      </c>
      <c r="K764">
        <v>5732</v>
      </c>
      <c r="L764" t="s">
        <v>141</v>
      </c>
      <c r="M764">
        <v>1</v>
      </c>
      <c r="N764">
        <v>1</v>
      </c>
      <c r="O764" t="s">
        <v>1091</v>
      </c>
      <c r="P764" t="s">
        <v>28</v>
      </c>
      <c r="Q764" t="s">
        <v>981</v>
      </c>
      <c r="R764">
        <f t="shared" si="46"/>
        <v>0</v>
      </c>
      <c r="S764">
        <f t="shared" si="47"/>
        <v>1</v>
      </c>
      <c r="V764" t="s">
        <v>4891</v>
      </c>
      <c r="W764">
        <f t="shared" si="45"/>
        <v>0</v>
      </c>
      <c r="AA764" t="s">
        <v>2865</v>
      </c>
      <c r="AB764">
        <v>35.9</v>
      </c>
      <c r="AC764">
        <v>0.02</v>
      </c>
      <c r="AD764" t="s">
        <v>2865</v>
      </c>
      <c r="AE764">
        <v>0.02</v>
      </c>
      <c r="AF764">
        <v>1</v>
      </c>
    </row>
    <row r="765" spans="1:32" x14ac:dyDescent="0.25">
      <c r="A765" t="s">
        <v>2271</v>
      </c>
      <c r="B765" t="s">
        <v>2271</v>
      </c>
      <c r="C765">
        <v>19.77</v>
      </c>
      <c r="D765">
        <v>914.50729999999999</v>
      </c>
      <c r="E765">
        <v>9</v>
      </c>
      <c r="F765">
        <v>0.6</v>
      </c>
      <c r="G765">
        <v>458.26119999999997</v>
      </c>
      <c r="H765">
        <v>26.74</v>
      </c>
      <c r="I765" s="1">
        <v>280000</v>
      </c>
      <c r="J765">
        <v>16</v>
      </c>
      <c r="K765">
        <v>6737</v>
      </c>
      <c r="L765" t="s">
        <v>53</v>
      </c>
      <c r="M765">
        <v>1</v>
      </c>
      <c r="N765">
        <v>1</v>
      </c>
      <c r="O765" t="s">
        <v>1119</v>
      </c>
      <c r="R765">
        <f t="shared" si="46"/>
        <v>0</v>
      </c>
      <c r="S765">
        <f t="shared" si="47"/>
        <v>0</v>
      </c>
      <c r="V765" t="s">
        <v>4892</v>
      </c>
      <c r="W765">
        <f t="shared" si="45"/>
        <v>0</v>
      </c>
      <c r="AA765" t="s">
        <v>2271</v>
      </c>
      <c r="AB765">
        <v>39850</v>
      </c>
      <c r="AC765">
        <v>36</v>
      </c>
      <c r="AD765" t="s">
        <v>2271</v>
      </c>
      <c r="AE765">
        <v>36</v>
      </c>
      <c r="AF765">
        <v>0</v>
      </c>
    </row>
    <row r="766" spans="1:32" x14ac:dyDescent="0.25">
      <c r="A766" t="s">
        <v>1383</v>
      </c>
      <c r="B766" t="s">
        <v>1383</v>
      </c>
      <c r="C766">
        <v>26.98</v>
      </c>
      <c r="D766">
        <v>1051.5563</v>
      </c>
      <c r="E766">
        <v>9</v>
      </c>
      <c r="F766">
        <v>-1.2</v>
      </c>
      <c r="G766">
        <v>526.78480000000002</v>
      </c>
      <c r="H766">
        <v>28.52</v>
      </c>
      <c r="I766" s="1">
        <v>1150000</v>
      </c>
      <c r="J766">
        <v>19</v>
      </c>
      <c r="K766">
        <v>7104</v>
      </c>
      <c r="L766" t="s">
        <v>159</v>
      </c>
      <c r="M766">
        <v>1</v>
      </c>
      <c r="N766">
        <v>1</v>
      </c>
      <c r="O766" t="s">
        <v>1110</v>
      </c>
      <c r="R766">
        <f t="shared" si="46"/>
        <v>0</v>
      </c>
      <c r="S766">
        <f t="shared" si="47"/>
        <v>0</v>
      </c>
      <c r="V766" t="s">
        <v>4893</v>
      </c>
      <c r="W766">
        <f t="shared" si="45"/>
        <v>0</v>
      </c>
      <c r="AA766" t="s">
        <v>1383</v>
      </c>
      <c r="AB766">
        <v>148.30000000000001</v>
      </c>
      <c r="AC766">
        <v>0.09</v>
      </c>
      <c r="AD766" t="s">
        <v>1383</v>
      </c>
      <c r="AE766">
        <v>0.09</v>
      </c>
      <c r="AF766">
        <v>1</v>
      </c>
    </row>
    <row r="767" spans="1:32" x14ac:dyDescent="0.25">
      <c r="A767" t="s">
        <v>1879</v>
      </c>
      <c r="B767" t="s">
        <v>1879</v>
      </c>
      <c r="C767">
        <v>23.25</v>
      </c>
      <c r="D767">
        <v>1014.5723</v>
      </c>
      <c r="E767">
        <v>9</v>
      </c>
      <c r="F767">
        <v>-1.5</v>
      </c>
      <c r="G767">
        <v>508.29270000000002</v>
      </c>
      <c r="H767">
        <v>25.25</v>
      </c>
      <c r="I767" s="1">
        <v>94500</v>
      </c>
      <c r="J767">
        <v>18</v>
      </c>
      <c r="K767">
        <v>6150</v>
      </c>
      <c r="L767" t="s">
        <v>141</v>
      </c>
      <c r="M767">
        <v>1</v>
      </c>
      <c r="N767">
        <v>1</v>
      </c>
      <c r="O767" t="s">
        <v>1110</v>
      </c>
      <c r="R767">
        <f t="shared" si="46"/>
        <v>0</v>
      </c>
      <c r="S767">
        <f t="shared" si="47"/>
        <v>0</v>
      </c>
      <c r="V767" t="s">
        <v>4894</v>
      </c>
      <c r="W767">
        <f t="shared" si="45"/>
        <v>0</v>
      </c>
      <c r="AA767" t="s">
        <v>1879</v>
      </c>
      <c r="AB767">
        <v>25330.3</v>
      </c>
      <c r="AC767">
        <v>12</v>
      </c>
      <c r="AD767" t="s">
        <v>1879</v>
      </c>
      <c r="AE767">
        <v>12</v>
      </c>
      <c r="AF767">
        <v>0</v>
      </c>
    </row>
    <row r="768" spans="1:32" x14ac:dyDescent="0.25">
      <c r="A768" t="s">
        <v>2855</v>
      </c>
      <c r="B768" t="s">
        <v>1477</v>
      </c>
      <c r="C768">
        <v>26.3</v>
      </c>
      <c r="D768">
        <v>1181.5903000000001</v>
      </c>
      <c r="E768">
        <v>9</v>
      </c>
      <c r="F768">
        <v>-0.7</v>
      </c>
      <c r="G768">
        <v>591.80200000000002</v>
      </c>
      <c r="H768">
        <v>22.72</v>
      </c>
      <c r="I768" s="1">
        <v>3700000</v>
      </c>
      <c r="J768">
        <v>19</v>
      </c>
      <c r="K768">
        <v>5260</v>
      </c>
      <c r="L768" t="s">
        <v>159</v>
      </c>
      <c r="M768">
        <v>1</v>
      </c>
      <c r="N768">
        <v>1</v>
      </c>
      <c r="O768" t="s">
        <v>1478</v>
      </c>
      <c r="P768" t="s">
        <v>24</v>
      </c>
      <c r="Q768" t="s">
        <v>179</v>
      </c>
      <c r="R768">
        <f t="shared" si="46"/>
        <v>0</v>
      </c>
      <c r="S768">
        <f t="shared" si="47"/>
        <v>0</v>
      </c>
      <c r="V768" t="s">
        <v>3767</v>
      </c>
      <c r="W768">
        <f t="shared" si="45"/>
        <v>0</v>
      </c>
      <c r="AA768" t="s">
        <v>2855</v>
      </c>
      <c r="AB768">
        <v>4387.2</v>
      </c>
      <c r="AC768">
        <v>1.6</v>
      </c>
      <c r="AD768" t="s">
        <v>2855</v>
      </c>
      <c r="AE768">
        <v>1.6</v>
      </c>
      <c r="AF768">
        <v>1</v>
      </c>
    </row>
    <row r="769" spans="1:32" x14ac:dyDescent="0.25">
      <c r="A769" t="s">
        <v>2622</v>
      </c>
      <c r="B769" t="s">
        <v>2622</v>
      </c>
      <c r="C769">
        <v>16.829999999999998</v>
      </c>
      <c r="D769">
        <v>1179.6764000000001</v>
      </c>
      <c r="E769">
        <v>9</v>
      </c>
      <c r="F769">
        <v>1.7</v>
      </c>
      <c r="G769">
        <v>394.23340000000002</v>
      </c>
      <c r="H769">
        <v>51.09</v>
      </c>
      <c r="I769" s="1">
        <v>716000</v>
      </c>
      <c r="J769">
        <v>16</v>
      </c>
      <c r="K769">
        <v>14666</v>
      </c>
      <c r="L769" t="s">
        <v>53</v>
      </c>
      <c r="M769">
        <v>1</v>
      </c>
      <c r="N769">
        <v>1</v>
      </c>
      <c r="O769" t="s">
        <v>2623</v>
      </c>
      <c r="R769">
        <f t="shared" si="46"/>
        <v>0</v>
      </c>
      <c r="S769">
        <f t="shared" si="47"/>
        <v>0</v>
      </c>
      <c r="V769" t="s">
        <v>4895</v>
      </c>
      <c r="W769">
        <f t="shared" si="45"/>
        <v>0</v>
      </c>
      <c r="AA769" t="s">
        <v>2622</v>
      </c>
      <c r="AB769">
        <v>128.9</v>
      </c>
      <c r="AC769">
        <v>0.08</v>
      </c>
      <c r="AD769" t="s">
        <v>2622</v>
      </c>
      <c r="AE769">
        <v>0.08</v>
      </c>
      <c r="AF769">
        <v>1</v>
      </c>
    </row>
    <row r="770" spans="1:32" x14ac:dyDescent="0.25">
      <c r="A770" t="s">
        <v>1200</v>
      </c>
      <c r="B770" t="s">
        <v>1200</v>
      </c>
      <c r="C770">
        <v>28.39</v>
      </c>
      <c r="D770">
        <v>1052.6089999999999</v>
      </c>
      <c r="E770">
        <v>9</v>
      </c>
      <c r="F770">
        <v>1.1000000000000001</v>
      </c>
      <c r="G770">
        <v>527.31240000000003</v>
      </c>
      <c r="H770">
        <v>20.260000000000002</v>
      </c>
      <c r="I770" s="1">
        <v>7700000</v>
      </c>
      <c r="J770">
        <v>16</v>
      </c>
      <c r="K770">
        <v>4690</v>
      </c>
      <c r="L770" t="s">
        <v>53</v>
      </c>
      <c r="M770">
        <v>1</v>
      </c>
      <c r="N770">
        <v>1</v>
      </c>
      <c r="O770" t="s">
        <v>1201</v>
      </c>
      <c r="R770">
        <f t="shared" si="46"/>
        <v>0</v>
      </c>
      <c r="S770">
        <f t="shared" si="47"/>
        <v>0</v>
      </c>
      <c r="V770" t="s">
        <v>4896</v>
      </c>
      <c r="W770">
        <f t="shared" si="45"/>
        <v>0</v>
      </c>
      <c r="AA770" t="s">
        <v>1200</v>
      </c>
      <c r="AB770">
        <v>17853.099999999999</v>
      </c>
      <c r="AC770">
        <v>7</v>
      </c>
      <c r="AD770" t="s">
        <v>1200</v>
      </c>
      <c r="AE770">
        <v>7</v>
      </c>
      <c r="AF770">
        <v>0</v>
      </c>
    </row>
    <row r="771" spans="1:32" x14ac:dyDescent="0.25">
      <c r="A771" t="s">
        <v>2367</v>
      </c>
      <c r="B771" t="s">
        <v>2367</v>
      </c>
      <c r="C771">
        <v>18.899999999999999</v>
      </c>
      <c r="D771">
        <v>1092.5927999999999</v>
      </c>
      <c r="E771">
        <v>9</v>
      </c>
      <c r="F771">
        <v>0.1</v>
      </c>
      <c r="G771">
        <v>547.30370000000005</v>
      </c>
      <c r="H771">
        <v>41.47</v>
      </c>
      <c r="I771" s="1">
        <v>3490000</v>
      </c>
      <c r="J771">
        <v>14</v>
      </c>
      <c r="K771">
        <v>11192</v>
      </c>
      <c r="L771" t="s">
        <v>17</v>
      </c>
      <c r="M771">
        <v>1</v>
      </c>
      <c r="N771">
        <v>1</v>
      </c>
      <c r="O771" t="s">
        <v>1201</v>
      </c>
      <c r="R771">
        <f t="shared" si="46"/>
        <v>0</v>
      </c>
      <c r="S771">
        <f t="shared" si="47"/>
        <v>0</v>
      </c>
      <c r="V771" t="s">
        <v>4897</v>
      </c>
      <c r="W771">
        <f t="shared" ref="W771:W834" si="48">COUNTIF(O:O,"*"&amp;V771&amp;"*")</f>
        <v>0</v>
      </c>
      <c r="AA771" t="s">
        <v>2367</v>
      </c>
      <c r="AB771">
        <v>1430.7</v>
      </c>
      <c r="AC771">
        <v>0.6</v>
      </c>
      <c r="AD771" t="s">
        <v>2367</v>
      </c>
      <c r="AE771">
        <v>0.6</v>
      </c>
      <c r="AF771">
        <v>1</v>
      </c>
    </row>
    <row r="772" spans="1:32" x14ac:dyDescent="0.25">
      <c r="A772" t="s">
        <v>1857</v>
      </c>
      <c r="B772" t="s">
        <v>1857</v>
      </c>
      <c r="C772">
        <v>23.46</v>
      </c>
      <c r="D772">
        <v>1015.6066</v>
      </c>
      <c r="E772">
        <v>9</v>
      </c>
      <c r="F772">
        <v>2.2000000000000002</v>
      </c>
      <c r="G772">
        <v>508.81169999999997</v>
      </c>
      <c r="H772">
        <v>57.96</v>
      </c>
      <c r="I772" s="1">
        <v>29800000</v>
      </c>
      <c r="J772">
        <v>16</v>
      </c>
      <c r="K772">
        <v>17010</v>
      </c>
      <c r="L772" t="s">
        <v>53</v>
      </c>
      <c r="M772">
        <v>7</v>
      </c>
      <c r="N772">
        <v>7</v>
      </c>
      <c r="O772" t="s">
        <v>1858</v>
      </c>
      <c r="R772">
        <f t="shared" si="46"/>
        <v>0</v>
      </c>
      <c r="S772">
        <f t="shared" si="47"/>
        <v>0</v>
      </c>
      <c r="V772" t="s">
        <v>3764</v>
      </c>
      <c r="W772">
        <f t="shared" si="48"/>
        <v>0</v>
      </c>
      <c r="AA772" t="s">
        <v>1857</v>
      </c>
      <c r="AB772">
        <v>41137.5</v>
      </c>
      <c r="AC772">
        <v>41</v>
      </c>
      <c r="AD772" t="s">
        <v>1857</v>
      </c>
      <c r="AE772">
        <v>41</v>
      </c>
      <c r="AF772">
        <v>0</v>
      </c>
    </row>
    <row r="773" spans="1:32" x14ac:dyDescent="0.25">
      <c r="A773" t="s">
        <v>580</v>
      </c>
      <c r="B773" t="s">
        <v>580</v>
      </c>
      <c r="C773">
        <v>33.93</v>
      </c>
      <c r="D773">
        <v>1140.6152</v>
      </c>
      <c r="E773">
        <v>9</v>
      </c>
      <c r="F773">
        <v>0.4</v>
      </c>
      <c r="G773">
        <v>571.31510000000003</v>
      </c>
      <c r="H773">
        <v>29.3</v>
      </c>
      <c r="I773" s="1">
        <v>6750000</v>
      </c>
      <c r="J773">
        <v>20</v>
      </c>
      <c r="K773">
        <v>7151</v>
      </c>
      <c r="L773" t="s">
        <v>68</v>
      </c>
      <c r="M773">
        <v>2</v>
      </c>
      <c r="N773">
        <v>2</v>
      </c>
      <c r="O773" t="s">
        <v>581</v>
      </c>
      <c r="R773">
        <f t="shared" si="46"/>
        <v>0</v>
      </c>
      <c r="S773">
        <f t="shared" si="47"/>
        <v>0</v>
      </c>
      <c r="V773" t="s">
        <v>4898</v>
      </c>
      <c r="W773">
        <f t="shared" si="48"/>
        <v>0</v>
      </c>
      <c r="AA773" t="s">
        <v>580</v>
      </c>
      <c r="AB773">
        <v>768.9</v>
      </c>
      <c r="AC773">
        <v>0.4</v>
      </c>
      <c r="AD773" t="s">
        <v>580</v>
      </c>
      <c r="AE773">
        <v>0.4</v>
      </c>
      <c r="AF773">
        <v>1</v>
      </c>
    </row>
    <row r="774" spans="1:32" x14ac:dyDescent="0.25">
      <c r="A774" t="s">
        <v>1679</v>
      </c>
      <c r="B774" t="s">
        <v>1679</v>
      </c>
      <c r="C774">
        <v>24.84</v>
      </c>
      <c r="D774">
        <v>940.64329999999995</v>
      </c>
      <c r="E774">
        <v>9</v>
      </c>
      <c r="F774">
        <v>0.3</v>
      </c>
      <c r="G774">
        <v>471.32909999999998</v>
      </c>
      <c r="H774">
        <v>20.66</v>
      </c>
      <c r="I774" s="1">
        <v>712000</v>
      </c>
      <c r="J774">
        <v>16</v>
      </c>
      <c r="K774">
        <v>4830</v>
      </c>
      <c r="L774" t="s">
        <v>53</v>
      </c>
      <c r="M774">
        <v>1</v>
      </c>
      <c r="N774">
        <v>1</v>
      </c>
      <c r="O774" t="s">
        <v>1680</v>
      </c>
      <c r="R774">
        <f t="shared" si="46"/>
        <v>0</v>
      </c>
      <c r="S774">
        <f t="shared" si="47"/>
        <v>0</v>
      </c>
      <c r="V774" t="s">
        <v>4899</v>
      </c>
      <c r="W774">
        <f t="shared" si="48"/>
        <v>0</v>
      </c>
      <c r="AA774" t="s">
        <v>1679</v>
      </c>
      <c r="AB774">
        <v>42874.400000000001</v>
      </c>
      <c r="AC774">
        <v>49</v>
      </c>
      <c r="AD774" t="s">
        <v>1679</v>
      </c>
      <c r="AE774">
        <v>49</v>
      </c>
      <c r="AF774">
        <v>0</v>
      </c>
    </row>
    <row r="775" spans="1:32" x14ac:dyDescent="0.25">
      <c r="A775" t="s">
        <v>956</v>
      </c>
      <c r="B775" t="s">
        <v>956</v>
      </c>
      <c r="C775">
        <v>30.33</v>
      </c>
      <c r="D775">
        <v>1044.5927999999999</v>
      </c>
      <c r="E775">
        <v>9</v>
      </c>
      <c r="F775">
        <v>-1.1000000000000001</v>
      </c>
      <c r="G775">
        <v>523.30309999999997</v>
      </c>
      <c r="H775">
        <v>20.12</v>
      </c>
      <c r="I775" s="1">
        <v>5870000</v>
      </c>
      <c r="J775">
        <v>15</v>
      </c>
      <c r="K775">
        <v>4643</v>
      </c>
      <c r="L775" t="s">
        <v>27</v>
      </c>
      <c r="M775">
        <v>1</v>
      </c>
      <c r="N775">
        <v>1</v>
      </c>
      <c r="O775" t="s">
        <v>957</v>
      </c>
      <c r="R775">
        <f t="shared" si="46"/>
        <v>0</v>
      </c>
      <c r="S775">
        <f t="shared" si="47"/>
        <v>2</v>
      </c>
      <c r="V775" t="s">
        <v>4900</v>
      </c>
      <c r="W775">
        <f t="shared" si="48"/>
        <v>0</v>
      </c>
      <c r="AA775" t="s">
        <v>956</v>
      </c>
      <c r="AB775">
        <v>2721.8</v>
      </c>
      <c r="AC775">
        <v>1</v>
      </c>
      <c r="AD775" t="s">
        <v>956</v>
      </c>
      <c r="AE775">
        <v>1</v>
      </c>
      <c r="AF775">
        <v>1</v>
      </c>
    </row>
    <row r="776" spans="1:32" x14ac:dyDescent="0.25">
      <c r="A776" t="s">
        <v>708</v>
      </c>
      <c r="B776" t="s">
        <v>708</v>
      </c>
      <c r="C776">
        <v>32.450000000000003</v>
      </c>
      <c r="D776">
        <v>1182.6396</v>
      </c>
      <c r="E776">
        <v>9</v>
      </c>
      <c r="F776">
        <v>-1.5</v>
      </c>
      <c r="G776">
        <v>395.2199</v>
      </c>
      <c r="H776">
        <v>35.340000000000003</v>
      </c>
      <c r="I776" s="1">
        <v>45500000</v>
      </c>
      <c r="J776">
        <v>12</v>
      </c>
      <c r="K776">
        <v>9298</v>
      </c>
      <c r="L776" t="s">
        <v>167</v>
      </c>
      <c r="M776">
        <v>4</v>
      </c>
      <c r="N776">
        <v>4</v>
      </c>
      <c r="O776" t="s">
        <v>709</v>
      </c>
      <c r="R776">
        <f t="shared" si="46"/>
        <v>0</v>
      </c>
      <c r="S776">
        <f t="shared" si="47"/>
        <v>0</v>
      </c>
      <c r="V776" t="s">
        <v>4901</v>
      </c>
      <c r="W776">
        <f t="shared" si="48"/>
        <v>0</v>
      </c>
      <c r="AA776" t="s">
        <v>708</v>
      </c>
      <c r="AB776">
        <v>7.1</v>
      </c>
      <c r="AC776">
        <v>0.01</v>
      </c>
      <c r="AD776" t="s">
        <v>708</v>
      </c>
      <c r="AE776">
        <v>0.01</v>
      </c>
      <c r="AF776">
        <v>1</v>
      </c>
    </row>
    <row r="777" spans="1:32" x14ac:dyDescent="0.25">
      <c r="A777" t="s">
        <v>2026</v>
      </c>
      <c r="B777" t="s">
        <v>2026</v>
      </c>
      <c r="C777">
        <v>22.06</v>
      </c>
      <c r="D777">
        <v>950.50729999999999</v>
      </c>
      <c r="E777">
        <v>9</v>
      </c>
      <c r="F777">
        <v>1.2</v>
      </c>
      <c r="G777">
        <v>476.26150000000001</v>
      </c>
      <c r="H777">
        <v>51.33</v>
      </c>
      <c r="I777" s="1">
        <v>321000</v>
      </c>
      <c r="J777">
        <v>11</v>
      </c>
      <c r="K777">
        <v>12774</v>
      </c>
      <c r="L777" t="s">
        <v>83</v>
      </c>
      <c r="M777">
        <v>1</v>
      </c>
      <c r="N777">
        <v>1</v>
      </c>
      <c r="O777" t="s">
        <v>709</v>
      </c>
      <c r="R777">
        <f t="shared" si="46"/>
        <v>0</v>
      </c>
      <c r="S777">
        <f t="shared" si="47"/>
        <v>0</v>
      </c>
      <c r="V777" t="s">
        <v>4902</v>
      </c>
      <c r="W777">
        <f t="shared" si="48"/>
        <v>0</v>
      </c>
      <c r="AA777" t="s">
        <v>2026</v>
      </c>
      <c r="AB777">
        <v>45645.7</v>
      </c>
      <c r="AC777">
        <v>70</v>
      </c>
      <c r="AD777" t="s">
        <v>2026</v>
      </c>
      <c r="AE777">
        <v>70</v>
      </c>
      <c r="AF777">
        <v>0</v>
      </c>
    </row>
    <row r="778" spans="1:32" x14ac:dyDescent="0.25">
      <c r="A778" t="s">
        <v>1287</v>
      </c>
      <c r="B778" t="s">
        <v>1287</v>
      </c>
      <c r="C778">
        <v>27.7</v>
      </c>
      <c r="D778">
        <v>1014.5862</v>
      </c>
      <c r="E778">
        <v>9</v>
      </c>
      <c r="F778">
        <v>-0.3</v>
      </c>
      <c r="G778">
        <v>508.30020000000002</v>
      </c>
      <c r="H778">
        <v>31.66</v>
      </c>
      <c r="I778" s="1">
        <v>11500000</v>
      </c>
      <c r="J778">
        <v>19</v>
      </c>
      <c r="K778">
        <v>8187</v>
      </c>
      <c r="L778" t="s">
        <v>159</v>
      </c>
      <c r="M778">
        <v>3</v>
      </c>
      <c r="N778">
        <v>3</v>
      </c>
      <c r="O778" t="s">
        <v>1288</v>
      </c>
      <c r="R778">
        <f t="shared" si="46"/>
        <v>0</v>
      </c>
      <c r="S778">
        <f t="shared" si="47"/>
        <v>0</v>
      </c>
      <c r="V778" t="s">
        <v>4903</v>
      </c>
      <c r="W778">
        <f t="shared" si="48"/>
        <v>0</v>
      </c>
      <c r="AA778" t="s">
        <v>1287</v>
      </c>
      <c r="AB778">
        <v>43862.5</v>
      </c>
      <c r="AC778">
        <v>55</v>
      </c>
      <c r="AD778" t="s">
        <v>1287</v>
      </c>
      <c r="AE778">
        <v>55</v>
      </c>
      <c r="AF778">
        <v>0</v>
      </c>
    </row>
    <row r="779" spans="1:32" x14ac:dyDescent="0.25">
      <c r="A779" t="s">
        <v>383</v>
      </c>
      <c r="B779" t="s">
        <v>383</v>
      </c>
      <c r="C779">
        <v>36.25</v>
      </c>
      <c r="D779">
        <v>962.54359999999997</v>
      </c>
      <c r="E779">
        <v>9</v>
      </c>
      <c r="F779">
        <v>3.5</v>
      </c>
      <c r="G779">
        <v>482.2808</v>
      </c>
      <c r="H779">
        <v>44.9</v>
      </c>
      <c r="I779" s="1">
        <v>4100000</v>
      </c>
      <c r="J779">
        <v>12</v>
      </c>
      <c r="K779">
        <v>12605</v>
      </c>
      <c r="L779" t="s">
        <v>167</v>
      </c>
      <c r="M779">
        <v>2</v>
      </c>
      <c r="N779">
        <v>2</v>
      </c>
      <c r="O779" t="s">
        <v>384</v>
      </c>
      <c r="R779">
        <f t="shared" si="46"/>
        <v>0</v>
      </c>
      <c r="S779">
        <f t="shared" si="47"/>
        <v>0</v>
      </c>
      <c r="V779" t="s">
        <v>4904</v>
      </c>
      <c r="W779">
        <f t="shared" si="48"/>
        <v>0</v>
      </c>
      <c r="AA779" t="s">
        <v>383</v>
      </c>
      <c r="AB779">
        <v>24929.8</v>
      </c>
      <c r="AC779">
        <v>12</v>
      </c>
      <c r="AD779" t="s">
        <v>383</v>
      </c>
      <c r="AE779">
        <v>12</v>
      </c>
      <c r="AF779">
        <v>0</v>
      </c>
    </row>
    <row r="780" spans="1:32" x14ac:dyDescent="0.25">
      <c r="A780" t="s">
        <v>1134</v>
      </c>
      <c r="B780" t="s">
        <v>516</v>
      </c>
      <c r="C780">
        <v>34.549999999999997</v>
      </c>
      <c r="D780">
        <v>1016.4671</v>
      </c>
      <c r="E780">
        <v>9</v>
      </c>
      <c r="F780">
        <v>-0.4</v>
      </c>
      <c r="G780">
        <v>509.24059999999997</v>
      </c>
      <c r="H780">
        <v>29.8</v>
      </c>
      <c r="I780" s="1">
        <v>3220000</v>
      </c>
      <c r="J780">
        <v>20</v>
      </c>
      <c r="K780">
        <v>7325</v>
      </c>
      <c r="L780" t="s">
        <v>68</v>
      </c>
      <c r="M780">
        <v>1</v>
      </c>
      <c r="N780">
        <v>1</v>
      </c>
      <c r="O780" t="s">
        <v>384</v>
      </c>
      <c r="P780" t="s">
        <v>24</v>
      </c>
      <c r="Q780" t="s">
        <v>517</v>
      </c>
      <c r="R780">
        <f t="shared" si="46"/>
        <v>0</v>
      </c>
      <c r="S780">
        <f t="shared" si="47"/>
        <v>0</v>
      </c>
      <c r="V780" t="s">
        <v>4905</v>
      </c>
      <c r="W780">
        <f t="shared" si="48"/>
        <v>0</v>
      </c>
      <c r="AA780" t="s">
        <v>1134</v>
      </c>
      <c r="AB780">
        <v>28175</v>
      </c>
      <c r="AC780">
        <v>14</v>
      </c>
      <c r="AD780" t="s">
        <v>1134</v>
      </c>
      <c r="AE780">
        <v>14</v>
      </c>
      <c r="AF780">
        <v>0</v>
      </c>
    </row>
    <row r="781" spans="1:32" x14ac:dyDescent="0.25">
      <c r="A781" t="s">
        <v>1134</v>
      </c>
      <c r="B781" t="s">
        <v>744</v>
      </c>
      <c r="C781">
        <v>32.270000000000003</v>
      </c>
      <c r="D781">
        <v>1032.462</v>
      </c>
      <c r="E781">
        <v>9</v>
      </c>
      <c r="F781">
        <v>0.3</v>
      </c>
      <c r="G781">
        <v>517.23850000000004</v>
      </c>
      <c r="H781">
        <v>24.78</v>
      </c>
      <c r="I781" s="1">
        <v>34900000</v>
      </c>
      <c r="J781">
        <v>20</v>
      </c>
      <c r="K781">
        <v>5772</v>
      </c>
      <c r="L781" t="s">
        <v>68</v>
      </c>
      <c r="M781">
        <v>2</v>
      </c>
      <c r="N781">
        <v>2</v>
      </c>
      <c r="O781" t="s">
        <v>384</v>
      </c>
      <c r="P781" t="s">
        <v>24</v>
      </c>
      <c r="Q781" t="s">
        <v>745</v>
      </c>
      <c r="R781">
        <f t="shared" si="46"/>
        <v>0</v>
      </c>
      <c r="S781">
        <f t="shared" si="47"/>
        <v>0</v>
      </c>
      <c r="V781" t="s">
        <v>4906</v>
      </c>
      <c r="W781">
        <f t="shared" si="48"/>
        <v>0</v>
      </c>
      <c r="AA781" t="s">
        <v>1134</v>
      </c>
      <c r="AB781">
        <v>28175</v>
      </c>
      <c r="AC781">
        <v>14</v>
      </c>
      <c r="AD781" t="s">
        <v>1134</v>
      </c>
      <c r="AE781">
        <v>14</v>
      </c>
      <c r="AF781">
        <v>0</v>
      </c>
    </row>
    <row r="782" spans="1:32" x14ac:dyDescent="0.25">
      <c r="A782" t="s">
        <v>1134</v>
      </c>
      <c r="B782" t="s">
        <v>941</v>
      </c>
      <c r="C782">
        <v>30.46</v>
      </c>
      <c r="D782">
        <v>1016.4671</v>
      </c>
      <c r="E782">
        <v>9</v>
      </c>
      <c r="F782">
        <v>-0.7</v>
      </c>
      <c r="G782">
        <v>509.2405</v>
      </c>
      <c r="H782">
        <v>30.46</v>
      </c>
      <c r="I782" s="1">
        <v>4610000</v>
      </c>
      <c r="J782">
        <v>20</v>
      </c>
      <c r="K782">
        <v>7553</v>
      </c>
      <c r="L782" t="s">
        <v>68</v>
      </c>
      <c r="M782">
        <v>3</v>
      </c>
      <c r="N782">
        <v>3</v>
      </c>
      <c r="O782" t="s">
        <v>384</v>
      </c>
      <c r="P782" t="s">
        <v>24</v>
      </c>
      <c r="Q782" t="s">
        <v>942</v>
      </c>
      <c r="R782">
        <f t="shared" si="46"/>
        <v>0</v>
      </c>
      <c r="S782">
        <f t="shared" si="47"/>
        <v>0</v>
      </c>
      <c r="V782" t="s">
        <v>4907</v>
      </c>
      <c r="W782">
        <f t="shared" si="48"/>
        <v>0</v>
      </c>
      <c r="AA782" t="s">
        <v>1134</v>
      </c>
      <c r="AB782">
        <v>28175</v>
      </c>
      <c r="AC782">
        <v>14</v>
      </c>
      <c r="AD782" t="s">
        <v>1134</v>
      </c>
      <c r="AE782">
        <v>14</v>
      </c>
      <c r="AF782">
        <v>0</v>
      </c>
    </row>
    <row r="783" spans="1:32" x14ac:dyDescent="0.25">
      <c r="A783" t="s">
        <v>1134</v>
      </c>
      <c r="B783" t="s">
        <v>1134</v>
      </c>
      <c r="C783">
        <v>28.8</v>
      </c>
      <c r="D783">
        <v>1000.4722</v>
      </c>
      <c r="E783">
        <v>9</v>
      </c>
      <c r="F783">
        <v>-0.5</v>
      </c>
      <c r="G783">
        <v>501.24310000000003</v>
      </c>
      <c r="H783">
        <v>37.619999999999997</v>
      </c>
      <c r="I783" s="1">
        <v>604000</v>
      </c>
      <c r="J783">
        <v>20</v>
      </c>
      <c r="K783">
        <v>10070</v>
      </c>
      <c r="L783" t="s">
        <v>68</v>
      </c>
      <c r="M783">
        <v>1</v>
      </c>
      <c r="N783">
        <v>1</v>
      </c>
      <c r="O783" t="s">
        <v>384</v>
      </c>
      <c r="R783">
        <f t="shared" si="46"/>
        <v>0</v>
      </c>
      <c r="S783">
        <f t="shared" si="47"/>
        <v>0</v>
      </c>
      <c r="V783" t="s">
        <v>4014</v>
      </c>
      <c r="W783">
        <f t="shared" si="48"/>
        <v>0</v>
      </c>
      <c r="AA783" t="s">
        <v>1134</v>
      </c>
      <c r="AB783">
        <v>28175</v>
      </c>
      <c r="AC783">
        <v>14</v>
      </c>
      <c r="AD783" t="s">
        <v>1134</v>
      </c>
      <c r="AE783">
        <v>14</v>
      </c>
      <c r="AF783">
        <v>0</v>
      </c>
    </row>
    <row r="784" spans="1:32" x14ac:dyDescent="0.25">
      <c r="A784" t="s">
        <v>2174</v>
      </c>
      <c r="B784" t="s">
        <v>2174</v>
      </c>
      <c r="C784">
        <v>20.7</v>
      </c>
      <c r="D784">
        <v>945.52430000000004</v>
      </c>
      <c r="E784">
        <v>9</v>
      </c>
      <c r="F784">
        <v>2.2000000000000002</v>
      </c>
      <c r="G784">
        <v>473.77050000000003</v>
      </c>
      <c r="H784">
        <v>20.62</v>
      </c>
      <c r="I784" s="1">
        <v>423000</v>
      </c>
      <c r="J784">
        <v>15</v>
      </c>
      <c r="K784">
        <v>4819</v>
      </c>
      <c r="L784" t="s">
        <v>27</v>
      </c>
      <c r="M784">
        <v>1</v>
      </c>
      <c r="N784">
        <v>1</v>
      </c>
      <c r="O784" t="s">
        <v>2175</v>
      </c>
      <c r="R784">
        <f t="shared" ref="R784:R847" si="49">SUMPRODUCT(--ISNUMBER(SEARCH($T$2:$T$596,"*"&amp;O784&amp;"*")))</f>
        <v>0</v>
      </c>
      <c r="S784">
        <f t="shared" ref="S784:S847" si="50">SUMPRODUCT(--ISNUMBER(SEARCH($V$2:$V$2873,"*"&amp;O784&amp;"*")))</f>
        <v>0</v>
      </c>
      <c r="V784" t="s">
        <v>4908</v>
      </c>
      <c r="W784">
        <f t="shared" si="48"/>
        <v>0</v>
      </c>
      <c r="AA784" t="s">
        <v>2174</v>
      </c>
      <c r="AB784">
        <v>32143.4</v>
      </c>
      <c r="AC784">
        <v>19</v>
      </c>
      <c r="AD784" t="s">
        <v>2174</v>
      </c>
      <c r="AE784">
        <v>19</v>
      </c>
      <c r="AF784">
        <v>0</v>
      </c>
    </row>
    <row r="785" spans="1:32" x14ac:dyDescent="0.25">
      <c r="A785" t="s">
        <v>2070</v>
      </c>
      <c r="B785" t="s">
        <v>2070</v>
      </c>
      <c r="C785">
        <v>21.72</v>
      </c>
      <c r="D785">
        <v>994.50840000000005</v>
      </c>
      <c r="E785">
        <v>9</v>
      </c>
      <c r="F785">
        <v>1.4</v>
      </c>
      <c r="G785">
        <v>498.26220000000001</v>
      </c>
      <c r="H785">
        <v>29.1</v>
      </c>
      <c r="I785" s="1">
        <v>5000000</v>
      </c>
      <c r="J785">
        <v>17</v>
      </c>
      <c r="K785">
        <v>7323</v>
      </c>
      <c r="L785" t="s">
        <v>87</v>
      </c>
      <c r="M785">
        <v>1</v>
      </c>
      <c r="N785">
        <v>1</v>
      </c>
      <c r="O785" t="s">
        <v>2071</v>
      </c>
      <c r="R785">
        <f t="shared" si="49"/>
        <v>0</v>
      </c>
      <c r="S785">
        <f t="shared" si="50"/>
        <v>0</v>
      </c>
      <c r="V785" t="s">
        <v>4909</v>
      </c>
      <c r="W785">
        <f t="shared" si="48"/>
        <v>0</v>
      </c>
      <c r="AA785" t="s">
        <v>2070</v>
      </c>
      <c r="AB785">
        <v>2821.3</v>
      </c>
      <c r="AC785">
        <v>1.1000000000000001</v>
      </c>
      <c r="AD785" t="s">
        <v>2070</v>
      </c>
      <c r="AE785">
        <v>1.1000000000000001</v>
      </c>
      <c r="AF785">
        <v>1</v>
      </c>
    </row>
    <row r="786" spans="1:32" x14ac:dyDescent="0.25">
      <c r="A786" t="s">
        <v>2514</v>
      </c>
      <c r="B786" t="s">
        <v>2514</v>
      </c>
      <c r="C786">
        <v>17.68</v>
      </c>
      <c r="D786">
        <v>1000.6168</v>
      </c>
      <c r="E786">
        <v>9</v>
      </c>
      <c r="F786">
        <v>1.6</v>
      </c>
      <c r="G786">
        <v>501.31650000000002</v>
      </c>
      <c r="H786">
        <v>51.65</v>
      </c>
      <c r="I786" s="1">
        <v>1030000</v>
      </c>
      <c r="J786">
        <v>14</v>
      </c>
      <c r="K786">
        <v>14703</v>
      </c>
      <c r="L786" t="s">
        <v>17</v>
      </c>
      <c r="M786">
        <v>1</v>
      </c>
      <c r="N786">
        <v>1</v>
      </c>
      <c r="O786" t="s">
        <v>2515</v>
      </c>
      <c r="R786">
        <f t="shared" si="49"/>
        <v>0</v>
      </c>
      <c r="S786">
        <f t="shared" si="50"/>
        <v>0</v>
      </c>
      <c r="V786" t="s">
        <v>4021</v>
      </c>
      <c r="W786">
        <f t="shared" si="48"/>
        <v>0</v>
      </c>
      <c r="AA786" t="s">
        <v>2514</v>
      </c>
      <c r="AB786">
        <v>13612.8</v>
      </c>
      <c r="AC786">
        <v>5</v>
      </c>
      <c r="AD786" t="s">
        <v>2514</v>
      </c>
      <c r="AE786">
        <v>5</v>
      </c>
      <c r="AF786">
        <v>0</v>
      </c>
    </row>
    <row r="787" spans="1:32" x14ac:dyDescent="0.25">
      <c r="A787" t="s">
        <v>572</v>
      </c>
      <c r="B787" t="s">
        <v>572</v>
      </c>
      <c r="C787">
        <v>33.97</v>
      </c>
      <c r="D787">
        <v>1184.5614</v>
      </c>
      <c r="E787">
        <v>9</v>
      </c>
      <c r="F787">
        <v>0.9</v>
      </c>
      <c r="G787">
        <v>395.8614</v>
      </c>
      <c r="H787">
        <v>34.630000000000003</v>
      </c>
      <c r="I787" s="1">
        <v>472000</v>
      </c>
      <c r="J787">
        <v>20</v>
      </c>
      <c r="K787">
        <v>9019</v>
      </c>
      <c r="L787" t="s">
        <v>68</v>
      </c>
      <c r="M787">
        <v>1</v>
      </c>
      <c r="N787">
        <v>1</v>
      </c>
      <c r="O787" t="s">
        <v>573</v>
      </c>
      <c r="R787">
        <f t="shared" si="49"/>
        <v>0</v>
      </c>
      <c r="S787">
        <f t="shared" si="50"/>
        <v>0</v>
      </c>
      <c r="V787" t="s">
        <v>4910</v>
      </c>
      <c r="W787">
        <f t="shared" si="48"/>
        <v>0</v>
      </c>
      <c r="AA787" t="s">
        <v>572</v>
      </c>
      <c r="AB787">
        <v>316</v>
      </c>
      <c r="AC787">
        <v>0.17499999999999999</v>
      </c>
      <c r="AD787" t="s">
        <v>572</v>
      </c>
      <c r="AE787">
        <v>0.17499999999999999</v>
      </c>
      <c r="AF787">
        <v>1</v>
      </c>
    </row>
    <row r="788" spans="1:32" x14ac:dyDescent="0.25">
      <c r="A788" t="s">
        <v>885</v>
      </c>
      <c r="B788" t="s">
        <v>885</v>
      </c>
      <c r="C788">
        <v>30.89</v>
      </c>
      <c r="D788">
        <v>983.54390000000001</v>
      </c>
      <c r="E788">
        <v>9</v>
      </c>
      <c r="F788">
        <v>-0.8</v>
      </c>
      <c r="G788">
        <v>492.77879999999999</v>
      </c>
      <c r="H788">
        <v>37.85</v>
      </c>
      <c r="I788" s="1">
        <v>365000</v>
      </c>
      <c r="J788">
        <v>11</v>
      </c>
      <c r="K788">
        <v>9089</v>
      </c>
      <c r="L788" t="s">
        <v>83</v>
      </c>
      <c r="M788">
        <v>1</v>
      </c>
      <c r="N788">
        <v>1</v>
      </c>
      <c r="O788" t="s">
        <v>886</v>
      </c>
      <c r="R788">
        <f t="shared" si="49"/>
        <v>0</v>
      </c>
      <c r="S788">
        <f t="shared" si="50"/>
        <v>0</v>
      </c>
      <c r="V788" t="s">
        <v>4911</v>
      </c>
      <c r="W788">
        <f t="shared" si="48"/>
        <v>0</v>
      </c>
      <c r="AA788" t="s">
        <v>885</v>
      </c>
      <c r="AB788">
        <v>39814.6</v>
      </c>
      <c r="AC788">
        <v>36</v>
      </c>
      <c r="AD788" t="s">
        <v>885</v>
      </c>
      <c r="AE788">
        <v>36</v>
      </c>
      <c r="AF788">
        <v>0</v>
      </c>
    </row>
    <row r="789" spans="1:32" x14ac:dyDescent="0.25">
      <c r="A789" t="s">
        <v>728</v>
      </c>
      <c r="B789" t="s">
        <v>728</v>
      </c>
      <c r="C789">
        <v>32.36</v>
      </c>
      <c r="D789">
        <v>1107.5600999999999</v>
      </c>
      <c r="E789">
        <v>9</v>
      </c>
      <c r="F789">
        <v>4.5999999999999996</v>
      </c>
      <c r="G789">
        <v>554.78989999999999</v>
      </c>
      <c r="H789">
        <v>55.72</v>
      </c>
      <c r="I789" s="1">
        <v>4440000</v>
      </c>
      <c r="J789">
        <v>14</v>
      </c>
      <c r="K789">
        <v>16153</v>
      </c>
      <c r="L789" t="s">
        <v>17</v>
      </c>
      <c r="M789">
        <v>1</v>
      </c>
      <c r="N789">
        <v>1</v>
      </c>
      <c r="O789" t="s">
        <v>729</v>
      </c>
      <c r="R789">
        <f t="shared" si="49"/>
        <v>0</v>
      </c>
      <c r="S789">
        <f t="shared" si="50"/>
        <v>0</v>
      </c>
      <c r="V789" t="s">
        <v>4912</v>
      </c>
      <c r="W789">
        <f t="shared" si="48"/>
        <v>0</v>
      </c>
      <c r="AA789" t="s">
        <v>728</v>
      </c>
      <c r="AB789">
        <v>282.2</v>
      </c>
      <c r="AC789">
        <v>0.17499999999999999</v>
      </c>
      <c r="AD789" t="s">
        <v>728</v>
      </c>
      <c r="AE789">
        <v>0.17499999999999999</v>
      </c>
      <c r="AF789">
        <v>1</v>
      </c>
    </row>
    <row r="790" spans="1:32" x14ac:dyDescent="0.25">
      <c r="A790" t="s">
        <v>2919</v>
      </c>
      <c r="B790" t="s">
        <v>2399</v>
      </c>
      <c r="C790">
        <v>18.64</v>
      </c>
      <c r="D790">
        <v>1175.5532000000001</v>
      </c>
      <c r="E790">
        <v>9</v>
      </c>
      <c r="F790">
        <v>1.7</v>
      </c>
      <c r="G790">
        <v>588.78489999999999</v>
      </c>
      <c r="H790">
        <v>36.58</v>
      </c>
      <c r="I790" s="1">
        <v>513000</v>
      </c>
      <c r="J790">
        <v>12</v>
      </c>
      <c r="K790">
        <v>9719</v>
      </c>
      <c r="L790" t="s">
        <v>167</v>
      </c>
      <c r="M790">
        <v>1</v>
      </c>
      <c r="N790">
        <v>1</v>
      </c>
      <c r="O790" t="s">
        <v>2400</v>
      </c>
      <c r="P790" t="s">
        <v>24</v>
      </c>
      <c r="Q790" t="s">
        <v>179</v>
      </c>
      <c r="R790">
        <f t="shared" si="49"/>
        <v>0</v>
      </c>
      <c r="S790">
        <f t="shared" si="50"/>
        <v>0</v>
      </c>
      <c r="V790" t="s">
        <v>3746</v>
      </c>
      <c r="W790">
        <f t="shared" si="48"/>
        <v>0</v>
      </c>
      <c r="AA790" t="s">
        <v>2919</v>
      </c>
      <c r="AB790">
        <v>670.3</v>
      </c>
      <c r="AC790">
        <v>0.4</v>
      </c>
      <c r="AD790" t="s">
        <v>2919</v>
      </c>
      <c r="AE790">
        <v>0.4</v>
      </c>
      <c r="AF790">
        <v>1</v>
      </c>
    </row>
    <row r="791" spans="1:32" x14ac:dyDescent="0.25">
      <c r="A791" t="s">
        <v>641</v>
      </c>
      <c r="B791" t="s">
        <v>641</v>
      </c>
      <c r="C791">
        <v>33.31</v>
      </c>
      <c r="D791">
        <v>1012.5229</v>
      </c>
      <c r="E791">
        <v>9</v>
      </c>
      <c r="F791">
        <v>-0.8</v>
      </c>
      <c r="G791">
        <v>507.26830000000001</v>
      </c>
      <c r="H791">
        <v>46</v>
      </c>
      <c r="I791" s="1">
        <v>1330000</v>
      </c>
      <c r="J791">
        <v>20</v>
      </c>
      <c r="K791">
        <v>12946</v>
      </c>
      <c r="L791" t="s">
        <v>68</v>
      </c>
      <c r="M791">
        <v>1</v>
      </c>
      <c r="N791">
        <v>1</v>
      </c>
      <c r="O791" t="s">
        <v>642</v>
      </c>
      <c r="R791">
        <f t="shared" si="49"/>
        <v>0</v>
      </c>
      <c r="S791">
        <f t="shared" si="50"/>
        <v>0</v>
      </c>
      <c r="V791" t="s">
        <v>4913</v>
      </c>
      <c r="W791">
        <f t="shared" si="48"/>
        <v>0</v>
      </c>
      <c r="AA791" t="s">
        <v>641</v>
      </c>
      <c r="AB791">
        <v>15581.2</v>
      </c>
      <c r="AC791">
        <v>6</v>
      </c>
      <c r="AD791" t="s">
        <v>641</v>
      </c>
      <c r="AE791">
        <v>6</v>
      </c>
      <c r="AF791">
        <v>0</v>
      </c>
    </row>
    <row r="792" spans="1:32" x14ac:dyDescent="0.25">
      <c r="A792" t="s">
        <v>852</v>
      </c>
      <c r="B792" t="s">
        <v>852</v>
      </c>
      <c r="C792">
        <v>31.2</v>
      </c>
      <c r="D792">
        <v>1123.6753000000001</v>
      </c>
      <c r="E792">
        <v>9</v>
      </c>
      <c r="F792">
        <v>0.3</v>
      </c>
      <c r="G792">
        <v>562.8451</v>
      </c>
      <c r="H792">
        <v>27.42</v>
      </c>
      <c r="I792" s="1">
        <v>814000</v>
      </c>
      <c r="J792">
        <v>20</v>
      </c>
      <c r="K792">
        <v>6545</v>
      </c>
      <c r="L792" t="s">
        <v>68</v>
      </c>
      <c r="M792">
        <v>1</v>
      </c>
      <c r="N792">
        <v>1</v>
      </c>
      <c r="O792" t="s">
        <v>853</v>
      </c>
      <c r="R792">
        <f t="shared" si="49"/>
        <v>0</v>
      </c>
      <c r="S792">
        <f t="shared" si="50"/>
        <v>0</v>
      </c>
      <c r="V792" t="s">
        <v>4914</v>
      </c>
      <c r="W792">
        <f t="shared" si="48"/>
        <v>0</v>
      </c>
      <c r="AA792" t="s">
        <v>852</v>
      </c>
      <c r="AB792">
        <v>33882.9</v>
      </c>
      <c r="AC792">
        <v>22</v>
      </c>
      <c r="AD792" t="s">
        <v>852</v>
      </c>
      <c r="AE792">
        <v>22</v>
      </c>
      <c r="AF792">
        <v>0</v>
      </c>
    </row>
    <row r="793" spans="1:32" x14ac:dyDescent="0.25">
      <c r="A793" t="s">
        <v>375</v>
      </c>
      <c r="B793" t="s">
        <v>375</v>
      </c>
      <c r="C793">
        <v>36.33</v>
      </c>
      <c r="D793">
        <v>979.50869999999998</v>
      </c>
      <c r="E793">
        <v>9</v>
      </c>
      <c r="F793">
        <v>-0.6</v>
      </c>
      <c r="G793">
        <v>490.76130000000001</v>
      </c>
      <c r="H793">
        <v>30.15</v>
      </c>
      <c r="I793" s="1">
        <v>1160000</v>
      </c>
      <c r="J793">
        <v>19</v>
      </c>
      <c r="K793">
        <v>7673</v>
      </c>
      <c r="L793" t="s">
        <v>159</v>
      </c>
      <c r="M793">
        <v>1</v>
      </c>
      <c r="N793">
        <v>1</v>
      </c>
      <c r="O793" t="s">
        <v>376</v>
      </c>
      <c r="R793">
        <f t="shared" si="49"/>
        <v>0</v>
      </c>
      <c r="S793">
        <f t="shared" si="50"/>
        <v>0</v>
      </c>
      <c r="V793" t="s">
        <v>4915</v>
      </c>
      <c r="W793">
        <f t="shared" si="48"/>
        <v>0</v>
      </c>
      <c r="AA793" t="s">
        <v>375</v>
      </c>
      <c r="AB793">
        <v>24637.8</v>
      </c>
      <c r="AC793">
        <v>11</v>
      </c>
      <c r="AD793" t="s">
        <v>375</v>
      </c>
      <c r="AE793">
        <v>11</v>
      </c>
      <c r="AF793">
        <v>0</v>
      </c>
    </row>
    <row r="794" spans="1:32" x14ac:dyDescent="0.25">
      <c r="A794" t="s">
        <v>2048</v>
      </c>
      <c r="B794" t="s">
        <v>2048</v>
      </c>
      <c r="C794">
        <v>21.84</v>
      </c>
      <c r="D794">
        <v>991.60659999999996</v>
      </c>
      <c r="E794">
        <v>9</v>
      </c>
      <c r="F794">
        <v>0.4</v>
      </c>
      <c r="G794">
        <v>496.81079999999997</v>
      </c>
      <c r="H794">
        <v>27.73</v>
      </c>
      <c r="I794" s="1">
        <v>159000</v>
      </c>
      <c r="J794">
        <v>18</v>
      </c>
      <c r="K794">
        <v>6974</v>
      </c>
      <c r="L794" t="s">
        <v>141</v>
      </c>
      <c r="M794">
        <v>1</v>
      </c>
      <c r="N794">
        <v>1</v>
      </c>
      <c r="O794" t="s">
        <v>2049</v>
      </c>
      <c r="R794">
        <f t="shared" si="49"/>
        <v>0</v>
      </c>
      <c r="S794">
        <f t="shared" si="50"/>
        <v>0</v>
      </c>
      <c r="V794" t="s">
        <v>3787</v>
      </c>
      <c r="W794">
        <f t="shared" si="48"/>
        <v>0</v>
      </c>
      <c r="AA794" t="s">
        <v>2048</v>
      </c>
      <c r="AB794">
        <v>35823</v>
      </c>
      <c r="AC794">
        <v>25</v>
      </c>
      <c r="AD794" t="s">
        <v>2048</v>
      </c>
      <c r="AE794">
        <v>25</v>
      </c>
      <c r="AF794">
        <v>0</v>
      </c>
    </row>
    <row r="795" spans="1:32" x14ac:dyDescent="0.25">
      <c r="A795" t="s">
        <v>2613</v>
      </c>
      <c r="B795" t="s">
        <v>2613</v>
      </c>
      <c r="C795">
        <v>16.87</v>
      </c>
      <c r="D795">
        <v>1027.4570000000001</v>
      </c>
      <c r="E795">
        <v>9</v>
      </c>
      <c r="F795">
        <v>1.8</v>
      </c>
      <c r="G795">
        <v>514.73670000000004</v>
      </c>
      <c r="H795">
        <v>23.7</v>
      </c>
      <c r="I795" s="1">
        <v>548000</v>
      </c>
      <c r="J795">
        <v>16</v>
      </c>
      <c r="K795">
        <v>5842</v>
      </c>
      <c r="L795" t="s">
        <v>53</v>
      </c>
      <c r="M795">
        <v>1</v>
      </c>
      <c r="N795">
        <v>1</v>
      </c>
      <c r="O795" t="s">
        <v>2614</v>
      </c>
      <c r="R795">
        <f t="shared" si="49"/>
        <v>0</v>
      </c>
      <c r="S795">
        <f t="shared" si="50"/>
        <v>0</v>
      </c>
      <c r="V795" t="s">
        <v>4916</v>
      </c>
      <c r="W795">
        <f t="shared" si="48"/>
        <v>2</v>
      </c>
      <c r="AA795" t="s">
        <v>2613</v>
      </c>
      <c r="AB795">
        <v>25.7</v>
      </c>
      <c r="AC795">
        <v>0.01</v>
      </c>
      <c r="AD795" t="s">
        <v>2613</v>
      </c>
      <c r="AE795">
        <v>0.01</v>
      </c>
      <c r="AF795">
        <v>1</v>
      </c>
    </row>
    <row r="796" spans="1:32" x14ac:dyDescent="0.25">
      <c r="A796" t="s">
        <v>2150</v>
      </c>
      <c r="B796" t="s">
        <v>2150</v>
      </c>
      <c r="C796">
        <v>20.94</v>
      </c>
      <c r="D796">
        <v>1184.6301000000001</v>
      </c>
      <c r="E796">
        <v>9</v>
      </c>
      <c r="F796">
        <v>-1</v>
      </c>
      <c r="G796">
        <v>395.8836</v>
      </c>
      <c r="H796">
        <v>28.54</v>
      </c>
      <c r="I796" s="1">
        <v>475000</v>
      </c>
      <c r="J796">
        <v>18</v>
      </c>
      <c r="K796">
        <v>7247</v>
      </c>
      <c r="L796" t="s">
        <v>141</v>
      </c>
      <c r="M796">
        <v>1</v>
      </c>
      <c r="N796">
        <v>1</v>
      </c>
      <c r="O796" t="s">
        <v>2151</v>
      </c>
      <c r="R796">
        <f t="shared" si="49"/>
        <v>0</v>
      </c>
      <c r="S796">
        <f t="shared" si="50"/>
        <v>0</v>
      </c>
      <c r="V796" t="s">
        <v>4917</v>
      </c>
      <c r="W796">
        <f t="shared" si="48"/>
        <v>2</v>
      </c>
      <c r="AA796" t="s">
        <v>2150</v>
      </c>
      <c r="AB796">
        <v>93.1</v>
      </c>
      <c r="AC796">
        <v>0.06</v>
      </c>
      <c r="AD796" t="s">
        <v>2150</v>
      </c>
      <c r="AE796">
        <v>0.06</v>
      </c>
      <c r="AF796">
        <v>1</v>
      </c>
    </row>
    <row r="797" spans="1:32" x14ac:dyDescent="0.25">
      <c r="A797" t="s">
        <v>2900</v>
      </c>
      <c r="B797" t="s">
        <v>2155</v>
      </c>
      <c r="C797">
        <v>20.89</v>
      </c>
      <c r="D797">
        <v>1059.6111000000001</v>
      </c>
      <c r="E797">
        <v>9</v>
      </c>
      <c r="F797">
        <v>-1.2</v>
      </c>
      <c r="G797">
        <v>530.81219999999996</v>
      </c>
      <c r="H797">
        <v>30.71</v>
      </c>
      <c r="I797" s="1">
        <v>4600000</v>
      </c>
      <c r="J797">
        <v>11</v>
      </c>
      <c r="K797">
        <v>7156</v>
      </c>
      <c r="L797" t="s">
        <v>83</v>
      </c>
      <c r="M797">
        <v>1</v>
      </c>
      <c r="N797">
        <v>1</v>
      </c>
      <c r="O797" t="s">
        <v>2151</v>
      </c>
      <c r="P797" t="s">
        <v>24</v>
      </c>
      <c r="Q797" t="s">
        <v>204</v>
      </c>
      <c r="R797">
        <f t="shared" si="49"/>
        <v>0</v>
      </c>
      <c r="S797">
        <f t="shared" si="50"/>
        <v>0</v>
      </c>
      <c r="V797" t="s">
        <v>4918</v>
      </c>
      <c r="W797">
        <f t="shared" si="48"/>
        <v>4</v>
      </c>
      <c r="AA797" t="s">
        <v>2900</v>
      </c>
      <c r="AB797">
        <v>12015.4</v>
      </c>
      <c r="AC797">
        <v>4.5</v>
      </c>
      <c r="AD797" t="s">
        <v>2900</v>
      </c>
      <c r="AE797">
        <v>4.5</v>
      </c>
      <c r="AF797">
        <v>0</v>
      </c>
    </row>
    <row r="798" spans="1:32" x14ac:dyDescent="0.25">
      <c r="A798" t="s">
        <v>2469</v>
      </c>
      <c r="B798" t="s">
        <v>2469</v>
      </c>
      <c r="C798">
        <v>18.100000000000001</v>
      </c>
      <c r="D798">
        <v>998.58730000000003</v>
      </c>
      <c r="E798">
        <v>9</v>
      </c>
      <c r="F798">
        <v>1.1000000000000001</v>
      </c>
      <c r="G798">
        <v>500.30149999999998</v>
      </c>
      <c r="H798">
        <v>24.25</v>
      </c>
      <c r="I798" s="1">
        <v>987000</v>
      </c>
      <c r="J798">
        <v>17</v>
      </c>
      <c r="K798">
        <v>5878</v>
      </c>
      <c r="L798" t="s">
        <v>87</v>
      </c>
      <c r="M798">
        <v>1</v>
      </c>
      <c r="N798">
        <v>1</v>
      </c>
      <c r="O798" t="s">
        <v>2151</v>
      </c>
      <c r="R798">
        <f t="shared" si="49"/>
        <v>0</v>
      </c>
      <c r="S798">
        <f t="shared" si="50"/>
        <v>0</v>
      </c>
      <c r="V798" t="s">
        <v>4919</v>
      </c>
      <c r="W798">
        <f t="shared" si="48"/>
        <v>2</v>
      </c>
      <c r="AA798" t="s">
        <v>2469</v>
      </c>
      <c r="AB798">
        <v>224.4</v>
      </c>
      <c r="AC798">
        <v>0.125</v>
      </c>
      <c r="AD798" t="s">
        <v>2469</v>
      </c>
      <c r="AE798">
        <v>0.125</v>
      </c>
      <c r="AF798">
        <v>1</v>
      </c>
    </row>
    <row r="799" spans="1:32" x14ac:dyDescent="0.25">
      <c r="A799" t="s">
        <v>2258</v>
      </c>
      <c r="B799" t="s">
        <v>2258</v>
      </c>
      <c r="C799">
        <v>19.829999999999998</v>
      </c>
      <c r="D799">
        <v>1115.6339</v>
      </c>
      <c r="E799">
        <v>9</v>
      </c>
      <c r="F799">
        <v>2.2999999999999998</v>
      </c>
      <c r="G799">
        <v>558.82550000000003</v>
      </c>
      <c r="H799">
        <v>49.15</v>
      </c>
      <c r="I799" s="1">
        <v>7680000</v>
      </c>
      <c r="J799">
        <v>11</v>
      </c>
      <c r="K799">
        <v>12190</v>
      </c>
      <c r="L799" t="s">
        <v>83</v>
      </c>
      <c r="M799">
        <v>4</v>
      </c>
      <c r="N799">
        <v>4</v>
      </c>
      <c r="O799" t="s">
        <v>2259</v>
      </c>
      <c r="R799">
        <f t="shared" si="49"/>
        <v>0</v>
      </c>
      <c r="S799">
        <f t="shared" si="50"/>
        <v>0</v>
      </c>
      <c r="V799" t="s">
        <v>4920</v>
      </c>
      <c r="W799">
        <f t="shared" si="48"/>
        <v>2</v>
      </c>
      <c r="AA799" t="s">
        <v>2258</v>
      </c>
      <c r="AB799">
        <v>146.9</v>
      </c>
      <c r="AC799">
        <v>0.09</v>
      </c>
      <c r="AD799" t="s">
        <v>2258</v>
      </c>
      <c r="AE799">
        <v>0.09</v>
      </c>
      <c r="AF799">
        <v>1</v>
      </c>
    </row>
    <row r="800" spans="1:32" x14ac:dyDescent="0.25">
      <c r="A800" t="s">
        <v>576</v>
      </c>
      <c r="B800" t="s">
        <v>576</v>
      </c>
      <c r="C800">
        <v>33.950000000000003</v>
      </c>
      <c r="D800">
        <v>1095.6077</v>
      </c>
      <c r="E800">
        <v>9</v>
      </c>
      <c r="F800">
        <v>0.3</v>
      </c>
      <c r="G800">
        <v>548.81129999999996</v>
      </c>
      <c r="H800">
        <v>45.86</v>
      </c>
      <c r="I800" s="1">
        <v>4310000</v>
      </c>
      <c r="J800">
        <v>13</v>
      </c>
      <c r="K800">
        <v>12252</v>
      </c>
      <c r="L800" t="s">
        <v>20</v>
      </c>
      <c r="M800">
        <v>4</v>
      </c>
      <c r="N800">
        <v>4</v>
      </c>
      <c r="O800" t="s">
        <v>577</v>
      </c>
      <c r="R800">
        <f t="shared" si="49"/>
        <v>0</v>
      </c>
      <c r="S800">
        <f t="shared" si="50"/>
        <v>0</v>
      </c>
      <c r="V800" t="s">
        <v>4921</v>
      </c>
      <c r="W800">
        <f t="shared" si="48"/>
        <v>0</v>
      </c>
      <c r="AA800" t="s">
        <v>576</v>
      </c>
      <c r="AB800">
        <v>6745.8</v>
      </c>
      <c r="AC800">
        <v>2.5</v>
      </c>
      <c r="AD800" t="s">
        <v>576</v>
      </c>
      <c r="AE800">
        <v>2.5</v>
      </c>
      <c r="AF800">
        <v>0</v>
      </c>
    </row>
    <row r="801" spans="1:32" x14ac:dyDescent="0.25">
      <c r="A801" t="s">
        <v>2597</v>
      </c>
      <c r="B801" t="s">
        <v>2597</v>
      </c>
      <c r="C801">
        <v>17.03</v>
      </c>
      <c r="D801">
        <v>1057.6018999999999</v>
      </c>
      <c r="E801">
        <v>9</v>
      </c>
      <c r="F801">
        <v>9.6999999999999993</v>
      </c>
      <c r="G801">
        <v>529.8134</v>
      </c>
      <c r="H801">
        <v>33.07</v>
      </c>
      <c r="I801" s="1">
        <v>1010000</v>
      </c>
      <c r="J801">
        <v>12</v>
      </c>
      <c r="K801">
        <v>8507</v>
      </c>
      <c r="L801" t="s">
        <v>167</v>
      </c>
      <c r="M801">
        <v>1</v>
      </c>
      <c r="N801">
        <v>1</v>
      </c>
      <c r="O801" t="s">
        <v>2598</v>
      </c>
      <c r="R801">
        <f t="shared" si="49"/>
        <v>0</v>
      </c>
      <c r="S801">
        <f t="shared" si="50"/>
        <v>0</v>
      </c>
      <c r="V801" t="s">
        <v>4922</v>
      </c>
      <c r="W801">
        <f t="shared" si="48"/>
        <v>0</v>
      </c>
      <c r="AA801" t="s">
        <v>2597</v>
      </c>
      <c r="AB801">
        <v>31968.3</v>
      </c>
      <c r="AC801">
        <v>19</v>
      </c>
      <c r="AD801" t="s">
        <v>2597</v>
      </c>
      <c r="AE801">
        <v>19</v>
      </c>
      <c r="AF801">
        <v>0</v>
      </c>
    </row>
    <row r="802" spans="1:32" x14ac:dyDescent="0.25">
      <c r="A802" t="s">
        <v>657</v>
      </c>
      <c r="B802" t="s">
        <v>657</v>
      </c>
      <c r="C802">
        <v>33.07</v>
      </c>
      <c r="D802">
        <v>993.5607</v>
      </c>
      <c r="E802">
        <v>9</v>
      </c>
      <c r="F802">
        <v>1.3</v>
      </c>
      <c r="G802">
        <v>497.78829999999999</v>
      </c>
      <c r="H802">
        <v>32.450000000000003</v>
      </c>
      <c r="I802" s="1">
        <v>1220000</v>
      </c>
      <c r="J802">
        <v>20</v>
      </c>
      <c r="K802">
        <v>8244</v>
      </c>
      <c r="L802" t="s">
        <v>68</v>
      </c>
      <c r="M802">
        <v>1</v>
      </c>
      <c r="N802">
        <v>1</v>
      </c>
      <c r="O802" t="s">
        <v>658</v>
      </c>
      <c r="R802">
        <f t="shared" si="49"/>
        <v>0</v>
      </c>
      <c r="S802">
        <f t="shared" si="50"/>
        <v>0</v>
      </c>
      <c r="V802" t="s">
        <v>4923</v>
      </c>
      <c r="W802">
        <f t="shared" si="48"/>
        <v>1</v>
      </c>
      <c r="AA802" t="s">
        <v>657</v>
      </c>
      <c r="AB802">
        <v>27202.9</v>
      </c>
      <c r="AC802">
        <v>13</v>
      </c>
      <c r="AD802" t="s">
        <v>657</v>
      </c>
      <c r="AE802">
        <v>13</v>
      </c>
      <c r="AF802">
        <v>0</v>
      </c>
    </row>
    <row r="803" spans="1:32" x14ac:dyDescent="0.25">
      <c r="A803" t="s">
        <v>1277</v>
      </c>
      <c r="B803" t="s">
        <v>1277</v>
      </c>
      <c r="C803">
        <v>27.73</v>
      </c>
      <c r="D803">
        <v>970.58109999999999</v>
      </c>
      <c r="E803">
        <v>9</v>
      </c>
      <c r="F803">
        <v>-0.5</v>
      </c>
      <c r="G803">
        <v>486.29759999999999</v>
      </c>
      <c r="H803">
        <v>33.01</v>
      </c>
      <c r="I803" s="1">
        <v>10800000</v>
      </c>
      <c r="J803">
        <v>19</v>
      </c>
      <c r="K803">
        <v>8653</v>
      </c>
      <c r="L803" t="s">
        <v>159</v>
      </c>
      <c r="M803">
        <v>3</v>
      </c>
      <c r="N803">
        <v>3</v>
      </c>
      <c r="O803" t="s">
        <v>1278</v>
      </c>
      <c r="R803">
        <f t="shared" si="49"/>
        <v>0</v>
      </c>
      <c r="S803">
        <f t="shared" si="50"/>
        <v>0</v>
      </c>
      <c r="V803" t="s">
        <v>4054</v>
      </c>
      <c r="W803">
        <f t="shared" si="48"/>
        <v>0</v>
      </c>
      <c r="AA803" t="s">
        <v>1277</v>
      </c>
      <c r="AB803">
        <v>35026.199999999997</v>
      </c>
      <c r="AC803">
        <v>24</v>
      </c>
      <c r="AD803" t="s">
        <v>1277</v>
      </c>
      <c r="AE803">
        <v>24</v>
      </c>
      <c r="AF803">
        <v>0</v>
      </c>
    </row>
    <row r="804" spans="1:32" x14ac:dyDescent="0.25">
      <c r="A804" t="s">
        <v>1300</v>
      </c>
      <c r="B804" t="s">
        <v>1300</v>
      </c>
      <c r="C804">
        <v>27.55</v>
      </c>
      <c r="D804">
        <v>1090.6134</v>
      </c>
      <c r="E804">
        <v>9</v>
      </c>
      <c r="F804">
        <v>-0.1</v>
      </c>
      <c r="G804">
        <v>546.31389999999999</v>
      </c>
      <c r="H804">
        <v>34.729999999999997</v>
      </c>
      <c r="I804" s="1">
        <v>2500000</v>
      </c>
      <c r="J804">
        <v>20</v>
      </c>
      <c r="K804">
        <v>9053</v>
      </c>
      <c r="L804" t="s">
        <v>68</v>
      </c>
      <c r="M804">
        <v>1</v>
      </c>
      <c r="N804">
        <v>1</v>
      </c>
      <c r="O804" t="s">
        <v>1301</v>
      </c>
      <c r="R804">
        <f t="shared" si="49"/>
        <v>0</v>
      </c>
      <c r="S804">
        <f t="shared" si="50"/>
        <v>0</v>
      </c>
      <c r="V804" t="s">
        <v>3718</v>
      </c>
      <c r="W804">
        <f t="shared" si="48"/>
        <v>0</v>
      </c>
      <c r="AA804" t="s">
        <v>1300</v>
      </c>
      <c r="AB804">
        <v>152.5</v>
      </c>
      <c r="AC804">
        <v>0.09</v>
      </c>
      <c r="AD804" t="s">
        <v>1300</v>
      </c>
      <c r="AE804">
        <v>0.09</v>
      </c>
      <c r="AF804">
        <v>1</v>
      </c>
    </row>
    <row r="805" spans="1:32" x14ac:dyDescent="0.25">
      <c r="A805" t="s">
        <v>1156</v>
      </c>
      <c r="B805" t="s">
        <v>1156</v>
      </c>
      <c r="C805">
        <v>28.66</v>
      </c>
      <c r="D805">
        <v>1082.5549000000001</v>
      </c>
      <c r="E805">
        <v>9</v>
      </c>
      <c r="F805">
        <v>-1</v>
      </c>
      <c r="G805">
        <v>542.28420000000006</v>
      </c>
      <c r="H805">
        <v>39.08</v>
      </c>
      <c r="I805" s="1">
        <v>976000</v>
      </c>
      <c r="J805">
        <v>20</v>
      </c>
      <c r="K805">
        <v>10580</v>
      </c>
      <c r="L805" t="s">
        <v>68</v>
      </c>
      <c r="M805">
        <v>4</v>
      </c>
      <c r="N805">
        <v>4</v>
      </c>
      <c r="O805" t="s">
        <v>1157</v>
      </c>
      <c r="R805">
        <f t="shared" si="49"/>
        <v>0</v>
      </c>
      <c r="S805">
        <f t="shared" si="50"/>
        <v>0</v>
      </c>
      <c r="V805" t="s">
        <v>4924</v>
      </c>
      <c r="W805">
        <f t="shared" si="48"/>
        <v>0</v>
      </c>
      <c r="AA805" t="s">
        <v>1156</v>
      </c>
      <c r="AB805">
        <v>11415.9</v>
      </c>
      <c r="AC805">
        <v>4</v>
      </c>
      <c r="AD805" t="s">
        <v>1156</v>
      </c>
      <c r="AE805">
        <v>4</v>
      </c>
      <c r="AF805">
        <v>0</v>
      </c>
    </row>
    <row r="806" spans="1:32" x14ac:dyDescent="0.25">
      <c r="A806" t="s">
        <v>585</v>
      </c>
      <c r="B806" t="s">
        <v>585</v>
      </c>
      <c r="C806">
        <v>33.880000000000003</v>
      </c>
      <c r="D806">
        <v>1025.5505000000001</v>
      </c>
      <c r="E806">
        <v>9</v>
      </c>
      <c r="F806">
        <v>1.4</v>
      </c>
      <c r="G806">
        <v>513.78330000000005</v>
      </c>
      <c r="H806">
        <v>24.44</v>
      </c>
      <c r="I806" s="1">
        <v>1420000</v>
      </c>
      <c r="J806">
        <v>17</v>
      </c>
      <c r="K806">
        <v>5930</v>
      </c>
      <c r="L806" t="s">
        <v>87</v>
      </c>
      <c r="M806">
        <v>1</v>
      </c>
      <c r="N806">
        <v>1</v>
      </c>
      <c r="O806" t="s">
        <v>586</v>
      </c>
      <c r="R806">
        <f t="shared" si="49"/>
        <v>0</v>
      </c>
      <c r="S806">
        <f t="shared" si="50"/>
        <v>0</v>
      </c>
      <c r="V806" t="s">
        <v>4925</v>
      </c>
      <c r="W806">
        <f t="shared" si="48"/>
        <v>0</v>
      </c>
      <c r="AA806" t="s">
        <v>585</v>
      </c>
      <c r="AB806">
        <v>22668.3</v>
      </c>
      <c r="AC806">
        <v>9.5</v>
      </c>
      <c r="AD806" t="s">
        <v>585</v>
      </c>
      <c r="AE806">
        <v>9.5</v>
      </c>
      <c r="AF806">
        <v>0</v>
      </c>
    </row>
    <row r="807" spans="1:32" x14ac:dyDescent="0.25">
      <c r="A807" t="s">
        <v>1969</v>
      </c>
      <c r="B807" t="s">
        <v>1969</v>
      </c>
      <c r="C807">
        <v>22.49</v>
      </c>
      <c r="D807">
        <v>1180.6465000000001</v>
      </c>
      <c r="E807">
        <v>9</v>
      </c>
      <c r="F807">
        <v>1.4</v>
      </c>
      <c r="G807">
        <v>394.5566</v>
      </c>
      <c r="H807">
        <v>22.01</v>
      </c>
      <c r="I807" s="1">
        <v>780000</v>
      </c>
      <c r="J807">
        <v>17</v>
      </c>
      <c r="K807">
        <v>5181</v>
      </c>
      <c r="L807" t="s">
        <v>87</v>
      </c>
      <c r="M807">
        <v>1</v>
      </c>
      <c r="N807">
        <v>1</v>
      </c>
      <c r="O807" t="s">
        <v>586</v>
      </c>
      <c r="R807">
        <f t="shared" si="49"/>
        <v>0</v>
      </c>
      <c r="S807">
        <f t="shared" si="50"/>
        <v>0</v>
      </c>
      <c r="V807" t="s">
        <v>4926</v>
      </c>
      <c r="W807">
        <f t="shared" si="48"/>
        <v>0</v>
      </c>
      <c r="AA807" t="s">
        <v>1969</v>
      </c>
      <c r="AB807">
        <v>198.4</v>
      </c>
      <c r="AC807">
        <v>0.125</v>
      </c>
      <c r="AD807" t="s">
        <v>1969</v>
      </c>
      <c r="AE807">
        <v>0.125</v>
      </c>
      <c r="AF807">
        <v>1</v>
      </c>
    </row>
    <row r="808" spans="1:32" x14ac:dyDescent="0.25">
      <c r="A808" t="s">
        <v>1673</v>
      </c>
      <c r="B808" t="s">
        <v>1673</v>
      </c>
      <c r="C808">
        <v>24.86</v>
      </c>
      <c r="D808">
        <v>1023.6116</v>
      </c>
      <c r="E808">
        <v>9</v>
      </c>
      <c r="F808">
        <v>0.2</v>
      </c>
      <c r="G808">
        <v>512.81320000000005</v>
      </c>
      <c r="H808">
        <v>37.56</v>
      </c>
      <c r="I808" s="1">
        <v>4390000</v>
      </c>
      <c r="J808">
        <v>11</v>
      </c>
      <c r="K808">
        <v>9011</v>
      </c>
      <c r="L808" t="s">
        <v>83</v>
      </c>
      <c r="M808">
        <v>2</v>
      </c>
      <c r="N808">
        <v>2</v>
      </c>
      <c r="O808" t="s">
        <v>1674</v>
      </c>
      <c r="R808">
        <f t="shared" si="49"/>
        <v>0</v>
      </c>
      <c r="S808">
        <f t="shared" si="50"/>
        <v>0</v>
      </c>
      <c r="V808" t="s">
        <v>4927</v>
      </c>
      <c r="W808">
        <f t="shared" si="48"/>
        <v>0</v>
      </c>
      <c r="AA808" t="s">
        <v>1673</v>
      </c>
      <c r="AB808">
        <v>34222.300000000003</v>
      </c>
      <c r="AC808">
        <v>22</v>
      </c>
      <c r="AD808" t="s">
        <v>1673</v>
      </c>
      <c r="AE808">
        <v>22</v>
      </c>
      <c r="AF808">
        <v>0</v>
      </c>
    </row>
    <row r="809" spans="1:32" x14ac:dyDescent="0.25">
      <c r="A809" t="s">
        <v>1917</v>
      </c>
      <c r="B809" t="s">
        <v>1917</v>
      </c>
      <c r="C809">
        <v>22.93</v>
      </c>
      <c r="D809">
        <v>1061.5505000000001</v>
      </c>
      <c r="E809">
        <v>9</v>
      </c>
      <c r="F809">
        <v>-0.7</v>
      </c>
      <c r="G809">
        <v>531.78219999999999</v>
      </c>
      <c r="H809">
        <v>37.15</v>
      </c>
      <c r="I809" s="1">
        <v>908000</v>
      </c>
      <c r="J809">
        <v>19</v>
      </c>
      <c r="K809">
        <v>10103</v>
      </c>
      <c r="L809" t="s">
        <v>159</v>
      </c>
      <c r="M809">
        <v>1</v>
      </c>
      <c r="N809">
        <v>1</v>
      </c>
      <c r="O809" t="s">
        <v>1918</v>
      </c>
      <c r="R809">
        <f t="shared" si="49"/>
        <v>0</v>
      </c>
      <c r="S809">
        <f t="shared" si="50"/>
        <v>0</v>
      </c>
      <c r="V809" t="s">
        <v>4928</v>
      </c>
      <c r="W809">
        <f t="shared" si="48"/>
        <v>0</v>
      </c>
      <c r="AA809" t="s">
        <v>1917</v>
      </c>
      <c r="AB809">
        <v>309.8</v>
      </c>
      <c r="AC809">
        <v>0.17499999999999999</v>
      </c>
      <c r="AD809" t="s">
        <v>1917</v>
      </c>
      <c r="AE809">
        <v>0.17499999999999999</v>
      </c>
      <c r="AF809">
        <v>1</v>
      </c>
    </row>
    <row r="810" spans="1:32" x14ac:dyDescent="0.25">
      <c r="A810" t="s">
        <v>2074</v>
      </c>
      <c r="B810" t="s">
        <v>2074</v>
      </c>
      <c r="C810">
        <v>21.7</v>
      </c>
      <c r="D810">
        <v>1048.6393</v>
      </c>
      <c r="E810">
        <v>9</v>
      </c>
      <c r="F810">
        <v>-2</v>
      </c>
      <c r="G810">
        <v>525.32590000000005</v>
      </c>
      <c r="H810">
        <v>24.55</v>
      </c>
      <c r="I810" s="1">
        <v>2270000</v>
      </c>
      <c r="J810">
        <v>18</v>
      </c>
      <c r="K810">
        <v>5921</v>
      </c>
      <c r="L810" t="s">
        <v>141</v>
      </c>
      <c r="M810">
        <v>1</v>
      </c>
      <c r="N810">
        <v>1</v>
      </c>
      <c r="O810" t="s">
        <v>2075</v>
      </c>
      <c r="R810">
        <f t="shared" si="49"/>
        <v>0</v>
      </c>
      <c r="S810">
        <f t="shared" si="50"/>
        <v>0</v>
      </c>
      <c r="V810" t="s">
        <v>3849</v>
      </c>
      <c r="W810">
        <f t="shared" si="48"/>
        <v>0</v>
      </c>
      <c r="AA810" t="s">
        <v>2074</v>
      </c>
      <c r="AB810">
        <v>564.20000000000005</v>
      </c>
      <c r="AC810">
        <v>0.3</v>
      </c>
      <c r="AD810" t="s">
        <v>2074</v>
      </c>
      <c r="AE810">
        <v>0.3</v>
      </c>
      <c r="AF810">
        <v>1</v>
      </c>
    </row>
    <row r="811" spans="1:32" x14ac:dyDescent="0.25">
      <c r="A811" t="s">
        <v>1426</v>
      </c>
      <c r="B811" t="s">
        <v>1426</v>
      </c>
      <c r="C811">
        <v>26.66</v>
      </c>
      <c r="D811">
        <v>1003.5702</v>
      </c>
      <c r="E811">
        <v>9</v>
      </c>
      <c r="F811">
        <v>0</v>
      </c>
      <c r="G811">
        <v>502.79239999999999</v>
      </c>
      <c r="H811">
        <v>40.950000000000003</v>
      </c>
      <c r="I811" s="1">
        <v>2110000</v>
      </c>
      <c r="J811">
        <v>20</v>
      </c>
      <c r="K811">
        <v>11225</v>
      </c>
      <c r="L811" t="s">
        <v>68</v>
      </c>
      <c r="M811">
        <v>2</v>
      </c>
      <c r="N811">
        <v>2</v>
      </c>
      <c r="O811" t="s">
        <v>1427</v>
      </c>
      <c r="R811">
        <f t="shared" si="49"/>
        <v>0</v>
      </c>
      <c r="S811">
        <f t="shared" si="50"/>
        <v>0</v>
      </c>
      <c r="V811" t="s">
        <v>4193</v>
      </c>
      <c r="W811">
        <f t="shared" si="48"/>
        <v>0</v>
      </c>
      <c r="AA811" t="s">
        <v>1426</v>
      </c>
      <c r="AB811">
        <v>41223.5</v>
      </c>
      <c r="AC811">
        <v>41</v>
      </c>
      <c r="AD811" t="s">
        <v>1426</v>
      </c>
      <c r="AE811">
        <v>41</v>
      </c>
      <c r="AF811">
        <v>0</v>
      </c>
    </row>
    <row r="812" spans="1:32" x14ac:dyDescent="0.25">
      <c r="A812" t="s">
        <v>1995</v>
      </c>
      <c r="B812" t="s">
        <v>1995</v>
      </c>
      <c r="C812">
        <v>22.31</v>
      </c>
      <c r="D812">
        <v>1139.6451</v>
      </c>
      <c r="E812">
        <v>9</v>
      </c>
      <c r="F812">
        <v>-1.8</v>
      </c>
      <c r="G812">
        <v>570.8288</v>
      </c>
      <c r="H812">
        <v>24.14</v>
      </c>
      <c r="I812" s="1">
        <v>2740000</v>
      </c>
      <c r="J812">
        <v>18</v>
      </c>
      <c r="K812">
        <v>5785</v>
      </c>
      <c r="L812" t="s">
        <v>141</v>
      </c>
      <c r="M812">
        <v>1</v>
      </c>
      <c r="N812">
        <v>1</v>
      </c>
      <c r="O812" t="s">
        <v>1996</v>
      </c>
      <c r="R812">
        <f t="shared" si="49"/>
        <v>0</v>
      </c>
      <c r="S812">
        <f t="shared" si="50"/>
        <v>0</v>
      </c>
      <c r="V812" t="s">
        <v>4929</v>
      </c>
      <c r="W812">
        <f t="shared" si="48"/>
        <v>0</v>
      </c>
      <c r="AA812" t="s">
        <v>1995</v>
      </c>
      <c r="AB812">
        <v>34.200000000000003</v>
      </c>
      <c r="AC812">
        <v>1.4999999999999999E-2</v>
      </c>
      <c r="AD812" t="s">
        <v>1995</v>
      </c>
      <c r="AE812">
        <v>1.4999999999999999E-2</v>
      </c>
      <c r="AF812">
        <v>1</v>
      </c>
    </row>
    <row r="813" spans="1:32" x14ac:dyDescent="0.25">
      <c r="A813" t="s">
        <v>1651</v>
      </c>
      <c r="B813" t="s">
        <v>1651</v>
      </c>
      <c r="C813">
        <v>24.96</v>
      </c>
      <c r="D813">
        <v>949.57090000000005</v>
      </c>
      <c r="E813">
        <v>9</v>
      </c>
      <c r="F813">
        <v>-0.5</v>
      </c>
      <c r="G813">
        <v>475.79250000000002</v>
      </c>
      <c r="H813">
        <v>20.190000000000001</v>
      </c>
      <c r="I813" s="1">
        <v>428000</v>
      </c>
      <c r="J813">
        <v>15</v>
      </c>
      <c r="K813">
        <v>4667</v>
      </c>
      <c r="L813" t="s">
        <v>27</v>
      </c>
      <c r="M813">
        <v>1</v>
      </c>
      <c r="N813">
        <v>1</v>
      </c>
      <c r="O813" t="s">
        <v>1652</v>
      </c>
      <c r="R813">
        <f t="shared" si="49"/>
        <v>0</v>
      </c>
      <c r="S813">
        <f t="shared" si="50"/>
        <v>0</v>
      </c>
      <c r="V813" t="s">
        <v>3693</v>
      </c>
      <c r="W813">
        <f t="shared" si="48"/>
        <v>0</v>
      </c>
      <c r="AA813" t="s">
        <v>1651</v>
      </c>
      <c r="AB813">
        <v>41397.4</v>
      </c>
      <c r="AC813">
        <v>42</v>
      </c>
      <c r="AD813" t="s">
        <v>1651</v>
      </c>
      <c r="AE813">
        <v>42</v>
      </c>
      <c r="AF813">
        <v>0</v>
      </c>
    </row>
    <row r="814" spans="1:32" x14ac:dyDescent="0.25">
      <c r="A814" t="s">
        <v>1084</v>
      </c>
      <c r="B814" t="s">
        <v>1084</v>
      </c>
      <c r="C814">
        <v>29.13</v>
      </c>
      <c r="D814">
        <v>1096.5957000000001</v>
      </c>
      <c r="E814">
        <v>9</v>
      </c>
      <c r="F814">
        <v>-1.2</v>
      </c>
      <c r="G814">
        <v>549.30439999999999</v>
      </c>
      <c r="H814">
        <v>59.78</v>
      </c>
      <c r="I814" s="1">
        <v>1250000</v>
      </c>
      <c r="J814">
        <v>16</v>
      </c>
      <c r="K814">
        <v>17638</v>
      </c>
      <c r="L814" t="s">
        <v>53</v>
      </c>
      <c r="M814">
        <v>2</v>
      </c>
      <c r="N814">
        <v>2</v>
      </c>
      <c r="O814" t="s">
        <v>1085</v>
      </c>
      <c r="R814">
        <f t="shared" si="49"/>
        <v>0</v>
      </c>
      <c r="S814">
        <f t="shared" si="50"/>
        <v>0</v>
      </c>
      <c r="V814" t="s">
        <v>4930</v>
      </c>
      <c r="W814">
        <f t="shared" si="48"/>
        <v>0</v>
      </c>
      <c r="AA814" t="s">
        <v>1084</v>
      </c>
      <c r="AB814">
        <v>26507.3</v>
      </c>
      <c r="AC814">
        <v>13</v>
      </c>
      <c r="AD814" t="s">
        <v>1084</v>
      </c>
      <c r="AE814">
        <v>13</v>
      </c>
      <c r="AF814">
        <v>0</v>
      </c>
    </row>
    <row r="815" spans="1:32" x14ac:dyDescent="0.25">
      <c r="A815" t="s">
        <v>1812</v>
      </c>
      <c r="B815" t="s">
        <v>1812</v>
      </c>
      <c r="C815">
        <v>23.79</v>
      </c>
      <c r="D815">
        <v>1047.5250000000001</v>
      </c>
      <c r="E815">
        <v>9</v>
      </c>
      <c r="F815">
        <v>1.3</v>
      </c>
      <c r="G815">
        <v>524.7704</v>
      </c>
      <c r="H815">
        <v>38.94</v>
      </c>
      <c r="I815" s="1">
        <v>2250000</v>
      </c>
      <c r="J815">
        <v>13</v>
      </c>
      <c r="K815">
        <v>9899</v>
      </c>
      <c r="L815" t="s">
        <v>20</v>
      </c>
      <c r="M815">
        <v>2</v>
      </c>
      <c r="N815">
        <v>2</v>
      </c>
      <c r="O815" t="s">
        <v>1813</v>
      </c>
      <c r="R815">
        <f t="shared" si="49"/>
        <v>0</v>
      </c>
      <c r="S815">
        <f t="shared" si="50"/>
        <v>0</v>
      </c>
      <c r="V815" t="s">
        <v>4931</v>
      </c>
      <c r="W815">
        <f t="shared" si="48"/>
        <v>0</v>
      </c>
      <c r="AA815" t="s">
        <v>1812</v>
      </c>
      <c r="AB815">
        <v>71.5</v>
      </c>
      <c r="AC815">
        <v>0.04</v>
      </c>
      <c r="AD815" t="s">
        <v>1812</v>
      </c>
      <c r="AE815">
        <v>0.04</v>
      </c>
      <c r="AF815">
        <v>1</v>
      </c>
    </row>
    <row r="816" spans="1:32" x14ac:dyDescent="0.25">
      <c r="A816" t="s">
        <v>2203</v>
      </c>
      <c r="B816" t="s">
        <v>2203</v>
      </c>
      <c r="C816">
        <v>20.39</v>
      </c>
      <c r="D816">
        <v>1232.6777</v>
      </c>
      <c r="E816">
        <v>9</v>
      </c>
      <c r="F816">
        <v>0.9</v>
      </c>
      <c r="G816">
        <v>411.90019999999998</v>
      </c>
      <c r="H816">
        <v>24.75</v>
      </c>
      <c r="I816" s="1">
        <v>3820000</v>
      </c>
      <c r="J816">
        <v>20</v>
      </c>
      <c r="K816">
        <v>5764</v>
      </c>
      <c r="L816" t="s">
        <v>68</v>
      </c>
      <c r="M816">
        <v>1</v>
      </c>
      <c r="N816">
        <v>1</v>
      </c>
      <c r="O816" t="s">
        <v>1813</v>
      </c>
      <c r="R816">
        <f t="shared" si="49"/>
        <v>0</v>
      </c>
      <c r="S816">
        <f t="shared" si="50"/>
        <v>0</v>
      </c>
      <c r="V816" t="s">
        <v>4932</v>
      </c>
      <c r="W816">
        <f t="shared" si="48"/>
        <v>0</v>
      </c>
      <c r="AA816" t="s">
        <v>2203</v>
      </c>
      <c r="AB816">
        <v>7.5</v>
      </c>
      <c r="AC816">
        <v>0.01</v>
      </c>
      <c r="AD816" t="s">
        <v>2203</v>
      </c>
      <c r="AE816">
        <v>0.01</v>
      </c>
      <c r="AF816">
        <v>1</v>
      </c>
    </row>
    <row r="817" spans="1:32" x14ac:dyDescent="0.25">
      <c r="A817" t="s">
        <v>2224</v>
      </c>
      <c r="B817" t="s">
        <v>2224</v>
      </c>
      <c r="C817">
        <v>20.190000000000001</v>
      </c>
      <c r="D817">
        <v>1050.6072999999999</v>
      </c>
      <c r="E817">
        <v>9</v>
      </c>
      <c r="F817">
        <v>-1.5</v>
      </c>
      <c r="G817">
        <v>526.31010000000003</v>
      </c>
      <c r="H817">
        <v>26.77</v>
      </c>
      <c r="I817" s="1">
        <v>413000</v>
      </c>
      <c r="J817">
        <v>18</v>
      </c>
      <c r="K817">
        <v>6657</v>
      </c>
      <c r="L817" t="s">
        <v>141</v>
      </c>
      <c r="M817">
        <v>1</v>
      </c>
      <c r="N817">
        <v>1</v>
      </c>
      <c r="O817" t="s">
        <v>1813</v>
      </c>
      <c r="R817">
        <f t="shared" si="49"/>
        <v>0</v>
      </c>
      <c r="S817">
        <f t="shared" si="50"/>
        <v>0</v>
      </c>
      <c r="V817" t="s">
        <v>4933</v>
      </c>
      <c r="W817">
        <f t="shared" si="48"/>
        <v>0</v>
      </c>
      <c r="AA817" t="s">
        <v>2224</v>
      </c>
      <c r="AB817">
        <v>27828.1</v>
      </c>
      <c r="AC817">
        <v>14</v>
      </c>
      <c r="AD817" t="s">
        <v>2224</v>
      </c>
      <c r="AE817">
        <v>14</v>
      </c>
      <c r="AF817">
        <v>0</v>
      </c>
    </row>
    <row r="818" spans="1:32" x14ac:dyDescent="0.25">
      <c r="A818" t="s">
        <v>2533</v>
      </c>
      <c r="B818" t="s">
        <v>2389</v>
      </c>
      <c r="C818">
        <v>18.7</v>
      </c>
      <c r="D818">
        <v>1125.5488</v>
      </c>
      <c r="E818">
        <v>9</v>
      </c>
      <c r="F818">
        <v>0.2</v>
      </c>
      <c r="G818">
        <v>563.78179999999998</v>
      </c>
      <c r="H818">
        <v>38.75</v>
      </c>
      <c r="I818" s="1">
        <v>12400000</v>
      </c>
      <c r="J818">
        <v>11</v>
      </c>
      <c r="K818">
        <v>9336</v>
      </c>
      <c r="L818" t="s">
        <v>83</v>
      </c>
      <c r="M818">
        <v>3</v>
      </c>
      <c r="N818">
        <v>3</v>
      </c>
      <c r="O818" t="s">
        <v>1813</v>
      </c>
      <c r="P818" t="s">
        <v>24</v>
      </c>
      <c r="Q818" t="s">
        <v>204</v>
      </c>
      <c r="R818">
        <f t="shared" si="49"/>
        <v>0</v>
      </c>
      <c r="S818">
        <f t="shared" si="50"/>
        <v>0</v>
      </c>
      <c r="V818" t="s">
        <v>4934</v>
      </c>
      <c r="W818">
        <f t="shared" si="48"/>
        <v>0</v>
      </c>
      <c r="AA818" t="s">
        <v>2533</v>
      </c>
      <c r="AB818">
        <v>27.1</v>
      </c>
      <c r="AC818">
        <v>0.01</v>
      </c>
      <c r="AD818" t="s">
        <v>2533</v>
      </c>
      <c r="AE818">
        <v>0.01</v>
      </c>
      <c r="AF818">
        <v>1</v>
      </c>
    </row>
    <row r="819" spans="1:32" x14ac:dyDescent="0.25">
      <c r="A819" t="s">
        <v>2533</v>
      </c>
      <c r="B819" t="s">
        <v>2533</v>
      </c>
      <c r="C819">
        <v>17.55</v>
      </c>
      <c r="D819">
        <v>1109.5540000000001</v>
      </c>
      <c r="E819">
        <v>9</v>
      </c>
      <c r="F819">
        <v>1.1000000000000001</v>
      </c>
      <c r="G819">
        <v>555.78489999999999</v>
      </c>
      <c r="H819">
        <v>48.32</v>
      </c>
      <c r="I819" s="1">
        <v>830000</v>
      </c>
      <c r="J819">
        <v>11</v>
      </c>
      <c r="K819">
        <v>11970</v>
      </c>
      <c r="L819" t="s">
        <v>83</v>
      </c>
      <c r="M819">
        <v>2</v>
      </c>
      <c r="N819">
        <v>2</v>
      </c>
      <c r="O819" t="s">
        <v>1813</v>
      </c>
      <c r="R819">
        <f t="shared" si="49"/>
        <v>0</v>
      </c>
      <c r="S819">
        <f t="shared" si="50"/>
        <v>0</v>
      </c>
      <c r="V819" t="s">
        <v>4935</v>
      </c>
      <c r="W819">
        <f t="shared" si="48"/>
        <v>0</v>
      </c>
      <c r="AA819" t="s">
        <v>2533</v>
      </c>
      <c r="AB819">
        <v>27.1</v>
      </c>
      <c r="AC819">
        <v>0.01</v>
      </c>
      <c r="AD819" t="s">
        <v>2533</v>
      </c>
      <c r="AE819">
        <v>0.01</v>
      </c>
      <c r="AF819">
        <v>1</v>
      </c>
    </row>
    <row r="820" spans="1:32" x14ac:dyDescent="0.25">
      <c r="A820" t="s">
        <v>1880</v>
      </c>
      <c r="B820" t="s">
        <v>1880</v>
      </c>
      <c r="C820">
        <v>23.24</v>
      </c>
      <c r="D820">
        <v>1111.6614</v>
      </c>
      <c r="E820">
        <v>9</v>
      </c>
      <c r="F820">
        <v>-2</v>
      </c>
      <c r="G820">
        <v>556.83690000000001</v>
      </c>
      <c r="H820">
        <v>29.19</v>
      </c>
      <c r="I820" s="1">
        <v>309000</v>
      </c>
      <c r="J820">
        <v>12</v>
      </c>
      <c r="K820">
        <v>7222</v>
      </c>
      <c r="L820" t="s">
        <v>167</v>
      </c>
      <c r="M820">
        <v>1</v>
      </c>
      <c r="N820">
        <v>1</v>
      </c>
      <c r="O820" t="s">
        <v>1881</v>
      </c>
      <c r="R820">
        <f t="shared" si="49"/>
        <v>0</v>
      </c>
      <c r="S820">
        <f t="shared" si="50"/>
        <v>0</v>
      </c>
      <c r="V820" t="s">
        <v>3906</v>
      </c>
      <c r="W820">
        <f t="shared" si="48"/>
        <v>0</v>
      </c>
      <c r="AA820" t="s">
        <v>1880</v>
      </c>
      <c r="AB820">
        <v>35</v>
      </c>
      <c r="AC820">
        <v>0.02</v>
      </c>
      <c r="AD820" t="s">
        <v>1880</v>
      </c>
      <c r="AE820">
        <v>0.02</v>
      </c>
      <c r="AF820">
        <v>1</v>
      </c>
    </row>
    <row r="821" spans="1:32" x14ac:dyDescent="0.25">
      <c r="A821" t="s">
        <v>1095</v>
      </c>
      <c r="B821" t="s">
        <v>1095</v>
      </c>
      <c r="C821">
        <v>29.08</v>
      </c>
      <c r="D821">
        <v>873.52829999999994</v>
      </c>
      <c r="E821">
        <v>9</v>
      </c>
      <c r="F821">
        <v>1.7</v>
      </c>
      <c r="G821">
        <v>437.7722</v>
      </c>
      <c r="H821">
        <v>21.68</v>
      </c>
      <c r="I821" s="1">
        <v>1180000</v>
      </c>
      <c r="J821">
        <v>16</v>
      </c>
      <c r="K821">
        <v>5185</v>
      </c>
      <c r="L821" t="s">
        <v>53</v>
      </c>
      <c r="M821">
        <v>1</v>
      </c>
      <c r="N821">
        <v>1</v>
      </c>
      <c r="O821" t="s">
        <v>1096</v>
      </c>
      <c r="R821">
        <f t="shared" si="49"/>
        <v>0</v>
      </c>
      <c r="S821">
        <f t="shared" si="50"/>
        <v>0</v>
      </c>
      <c r="V821" t="s">
        <v>4936</v>
      </c>
      <c r="W821">
        <f t="shared" si="48"/>
        <v>0</v>
      </c>
      <c r="AA821" t="s">
        <v>1095</v>
      </c>
      <c r="AB821">
        <v>46286.3</v>
      </c>
      <c r="AC821">
        <v>80</v>
      </c>
      <c r="AD821" t="s">
        <v>1095</v>
      </c>
      <c r="AE821">
        <v>80</v>
      </c>
      <c r="AF821">
        <v>0</v>
      </c>
    </row>
    <row r="822" spans="1:32" x14ac:dyDescent="0.25">
      <c r="A822" t="s">
        <v>1133</v>
      </c>
      <c r="B822" t="s">
        <v>1133</v>
      </c>
      <c r="C822">
        <v>28.81</v>
      </c>
      <c r="D822">
        <v>936.57560000000001</v>
      </c>
      <c r="E822">
        <v>9</v>
      </c>
      <c r="F822">
        <v>-2.6</v>
      </c>
      <c r="G822">
        <v>469.29390000000001</v>
      </c>
      <c r="H822">
        <v>29.33</v>
      </c>
      <c r="I822" s="1">
        <v>2100000</v>
      </c>
      <c r="J822">
        <v>18</v>
      </c>
      <c r="K822">
        <v>7512</v>
      </c>
      <c r="L822" t="s">
        <v>141</v>
      </c>
      <c r="M822">
        <v>1</v>
      </c>
      <c r="N822">
        <v>1</v>
      </c>
      <c r="O822" t="s">
        <v>1096</v>
      </c>
      <c r="R822">
        <f t="shared" si="49"/>
        <v>0</v>
      </c>
      <c r="S822">
        <f t="shared" si="50"/>
        <v>0</v>
      </c>
      <c r="V822" t="s">
        <v>4937</v>
      </c>
      <c r="W822">
        <f t="shared" si="48"/>
        <v>0</v>
      </c>
      <c r="AA822" t="s">
        <v>1133</v>
      </c>
      <c r="AB822">
        <v>43330.9</v>
      </c>
      <c r="AC822">
        <v>55</v>
      </c>
      <c r="AD822" t="s">
        <v>1133</v>
      </c>
      <c r="AE822">
        <v>55</v>
      </c>
      <c r="AF822">
        <v>0</v>
      </c>
    </row>
    <row r="823" spans="1:32" x14ac:dyDescent="0.25">
      <c r="A823" t="s">
        <v>2157</v>
      </c>
      <c r="B823" t="s">
        <v>2157</v>
      </c>
      <c r="C823">
        <v>20.85</v>
      </c>
      <c r="D823">
        <v>880.51310000000001</v>
      </c>
      <c r="E823">
        <v>9</v>
      </c>
      <c r="F823">
        <v>1.4</v>
      </c>
      <c r="G823">
        <v>441.26440000000002</v>
      </c>
      <c r="H823">
        <v>23.66</v>
      </c>
      <c r="I823" s="1">
        <v>5270000</v>
      </c>
      <c r="J823">
        <v>16</v>
      </c>
      <c r="K823">
        <v>5829</v>
      </c>
      <c r="L823" t="s">
        <v>53</v>
      </c>
      <c r="M823">
        <v>3</v>
      </c>
      <c r="N823">
        <v>3</v>
      </c>
      <c r="O823" t="s">
        <v>2158</v>
      </c>
      <c r="R823">
        <f t="shared" si="49"/>
        <v>0</v>
      </c>
      <c r="S823">
        <f t="shared" si="50"/>
        <v>0</v>
      </c>
      <c r="V823" t="s">
        <v>4938</v>
      </c>
      <c r="W823">
        <f t="shared" si="48"/>
        <v>0</v>
      </c>
      <c r="AA823" t="s">
        <v>2157</v>
      </c>
      <c r="AB823">
        <v>39135.5</v>
      </c>
      <c r="AC823">
        <v>34</v>
      </c>
      <c r="AD823" t="s">
        <v>2157</v>
      </c>
      <c r="AE823">
        <v>34</v>
      </c>
      <c r="AF823">
        <v>0</v>
      </c>
    </row>
    <row r="824" spans="1:32" x14ac:dyDescent="0.25">
      <c r="A824" t="s">
        <v>2632</v>
      </c>
      <c r="B824" t="s">
        <v>2632</v>
      </c>
      <c r="C824">
        <v>16.690000000000001</v>
      </c>
      <c r="D824">
        <v>1004.5879</v>
      </c>
      <c r="E824">
        <v>9</v>
      </c>
      <c r="F824">
        <v>1.1000000000000001</v>
      </c>
      <c r="G824">
        <v>503.30180000000001</v>
      </c>
      <c r="H824">
        <v>22.28</v>
      </c>
      <c r="I824" s="1">
        <v>1660000</v>
      </c>
      <c r="J824">
        <v>17</v>
      </c>
      <c r="K824">
        <v>5264</v>
      </c>
      <c r="L824" t="s">
        <v>87</v>
      </c>
      <c r="M824">
        <v>1</v>
      </c>
      <c r="N824">
        <v>1</v>
      </c>
      <c r="O824" t="s">
        <v>2633</v>
      </c>
      <c r="R824">
        <f t="shared" si="49"/>
        <v>0</v>
      </c>
      <c r="S824">
        <f t="shared" si="50"/>
        <v>0</v>
      </c>
      <c r="V824" t="s">
        <v>4939</v>
      </c>
      <c r="W824">
        <f t="shared" si="48"/>
        <v>0</v>
      </c>
      <c r="AA824" t="s">
        <v>2632</v>
      </c>
      <c r="AB824">
        <v>35080.800000000003</v>
      </c>
      <c r="AC824">
        <v>24</v>
      </c>
      <c r="AD824" t="s">
        <v>2632</v>
      </c>
      <c r="AE824">
        <v>24</v>
      </c>
      <c r="AF824">
        <v>0</v>
      </c>
    </row>
    <row r="825" spans="1:32" x14ac:dyDescent="0.25">
      <c r="A825" t="s">
        <v>518</v>
      </c>
      <c r="B825" t="s">
        <v>518</v>
      </c>
      <c r="C825">
        <v>34.549999999999997</v>
      </c>
      <c r="D825">
        <v>1157.6344999999999</v>
      </c>
      <c r="E825">
        <v>9</v>
      </c>
      <c r="F825">
        <v>-1.1000000000000001</v>
      </c>
      <c r="G825">
        <v>579.82389999999998</v>
      </c>
      <c r="H825">
        <v>29.97</v>
      </c>
      <c r="I825" s="1">
        <v>32500000</v>
      </c>
      <c r="J825">
        <v>12</v>
      </c>
      <c r="K825">
        <v>7473</v>
      </c>
      <c r="L825" t="s">
        <v>167</v>
      </c>
      <c r="M825">
        <v>3</v>
      </c>
      <c r="N825">
        <v>3</v>
      </c>
      <c r="O825" t="s">
        <v>519</v>
      </c>
      <c r="R825">
        <f t="shared" si="49"/>
        <v>0</v>
      </c>
      <c r="S825">
        <f t="shared" si="50"/>
        <v>0</v>
      </c>
      <c r="V825" t="s">
        <v>4940</v>
      </c>
      <c r="W825">
        <f t="shared" si="48"/>
        <v>0</v>
      </c>
      <c r="AA825" t="s">
        <v>518</v>
      </c>
      <c r="AB825">
        <v>39.6</v>
      </c>
      <c r="AC825">
        <v>0.02</v>
      </c>
      <c r="AD825" t="s">
        <v>518</v>
      </c>
      <c r="AE825">
        <v>0.02</v>
      </c>
      <c r="AF825">
        <v>1</v>
      </c>
    </row>
    <row r="826" spans="1:32" x14ac:dyDescent="0.25">
      <c r="A826" t="s">
        <v>714</v>
      </c>
      <c r="B826" t="s">
        <v>714</v>
      </c>
      <c r="C826">
        <v>32.44</v>
      </c>
      <c r="D826">
        <v>1171.6124</v>
      </c>
      <c r="E826">
        <v>9</v>
      </c>
      <c r="F826">
        <v>0.3</v>
      </c>
      <c r="G826">
        <v>586.81370000000004</v>
      </c>
      <c r="H826">
        <v>36.28</v>
      </c>
      <c r="I826" s="1">
        <v>4970000</v>
      </c>
      <c r="J826">
        <v>12</v>
      </c>
      <c r="K826">
        <v>9616</v>
      </c>
      <c r="L826" t="s">
        <v>167</v>
      </c>
      <c r="M826">
        <v>1</v>
      </c>
      <c r="N826">
        <v>1</v>
      </c>
      <c r="O826" t="s">
        <v>715</v>
      </c>
      <c r="R826">
        <f t="shared" si="49"/>
        <v>0</v>
      </c>
      <c r="S826">
        <f t="shared" si="50"/>
        <v>0</v>
      </c>
      <c r="V826" t="s">
        <v>4941</v>
      </c>
      <c r="W826">
        <f t="shared" si="48"/>
        <v>0</v>
      </c>
      <c r="AA826" t="s">
        <v>714</v>
      </c>
      <c r="AB826">
        <v>15000.7</v>
      </c>
      <c r="AC826">
        <v>5.5</v>
      </c>
      <c r="AD826" t="s">
        <v>714</v>
      </c>
      <c r="AE826">
        <v>5.5</v>
      </c>
      <c r="AF826">
        <v>0</v>
      </c>
    </row>
    <row r="827" spans="1:32" x14ac:dyDescent="0.25">
      <c r="A827" t="s">
        <v>1444</v>
      </c>
      <c r="B827" t="s">
        <v>1444</v>
      </c>
      <c r="C827">
        <v>26.52</v>
      </c>
      <c r="D827">
        <v>988.45010000000002</v>
      </c>
      <c r="E827">
        <v>9</v>
      </c>
      <c r="F827">
        <v>0.3</v>
      </c>
      <c r="G827">
        <v>495.23250000000002</v>
      </c>
      <c r="H827">
        <v>36.840000000000003</v>
      </c>
      <c r="I827" s="1">
        <v>266000</v>
      </c>
      <c r="J827">
        <v>19</v>
      </c>
      <c r="K827">
        <v>9997</v>
      </c>
      <c r="L827" t="s">
        <v>159</v>
      </c>
      <c r="M827">
        <v>1</v>
      </c>
      <c r="N827">
        <v>1</v>
      </c>
      <c r="O827" t="s">
        <v>1445</v>
      </c>
      <c r="R827">
        <f t="shared" si="49"/>
        <v>0</v>
      </c>
      <c r="S827">
        <f t="shared" si="50"/>
        <v>0</v>
      </c>
      <c r="V827" t="s">
        <v>4942</v>
      </c>
      <c r="W827">
        <f t="shared" si="48"/>
        <v>0</v>
      </c>
      <c r="AA827" t="s">
        <v>1444</v>
      </c>
      <c r="AB827">
        <v>41560.300000000003</v>
      </c>
      <c r="AC827">
        <v>43</v>
      </c>
      <c r="AD827" t="s">
        <v>1444</v>
      </c>
      <c r="AE827">
        <v>43</v>
      </c>
      <c r="AF827">
        <v>0</v>
      </c>
    </row>
    <row r="828" spans="1:32" x14ac:dyDescent="0.25">
      <c r="A828" t="s">
        <v>1628</v>
      </c>
      <c r="B828" t="s">
        <v>1628</v>
      </c>
      <c r="C828">
        <v>25.21</v>
      </c>
      <c r="D828">
        <v>1004.5291</v>
      </c>
      <c r="E828">
        <v>9</v>
      </c>
      <c r="F828">
        <v>1.4</v>
      </c>
      <c r="G828">
        <v>503.27249999999998</v>
      </c>
      <c r="H828">
        <v>45.93</v>
      </c>
      <c r="I828" s="1">
        <v>7550000</v>
      </c>
      <c r="J828">
        <v>11</v>
      </c>
      <c r="K828">
        <v>11295</v>
      </c>
      <c r="L828" t="s">
        <v>83</v>
      </c>
      <c r="M828">
        <v>6</v>
      </c>
      <c r="N828">
        <v>6</v>
      </c>
      <c r="O828" t="s">
        <v>1629</v>
      </c>
      <c r="R828">
        <f t="shared" si="49"/>
        <v>0</v>
      </c>
      <c r="S828">
        <f t="shared" si="50"/>
        <v>0</v>
      </c>
      <c r="V828" t="s">
        <v>4943</v>
      </c>
      <c r="W828">
        <f t="shared" si="48"/>
        <v>0</v>
      </c>
      <c r="AA828" t="s">
        <v>1628</v>
      </c>
      <c r="AB828">
        <v>173.8</v>
      </c>
      <c r="AC828">
        <v>0.1</v>
      </c>
      <c r="AD828" t="s">
        <v>1628</v>
      </c>
      <c r="AE828">
        <v>0.1</v>
      </c>
      <c r="AF828">
        <v>1</v>
      </c>
    </row>
    <row r="829" spans="1:32" x14ac:dyDescent="0.25">
      <c r="A829" t="s">
        <v>1936</v>
      </c>
      <c r="B829" t="s">
        <v>1936</v>
      </c>
      <c r="C829">
        <v>22.79</v>
      </c>
      <c r="D829">
        <v>1009.6032</v>
      </c>
      <c r="E829">
        <v>9</v>
      </c>
      <c r="F829">
        <v>1.2</v>
      </c>
      <c r="G829">
        <v>505.80950000000001</v>
      </c>
      <c r="H829">
        <v>21.38</v>
      </c>
      <c r="I829" s="1">
        <v>3250000</v>
      </c>
      <c r="J829">
        <v>16</v>
      </c>
      <c r="K829">
        <v>5079</v>
      </c>
      <c r="L829" t="s">
        <v>53</v>
      </c>
      <c r="M829">
        <v>1</v>
      </c>
      <c r="N829">
        <v>1</v>
      </c>
      <c r="O829" t="s">
        <v>1629</v>
      </c>
      <c r="R829">
        <f t="shared" si="49"/>
        <v>0</v>
      </c>
      <c r="S829">
        <f t="shared" si="50"/>
        <v>0</v>
      </c>
      <c r="V829" t="s">
        <v>4944</v>
      </c>
      <c r="W829">
        <f t="shared" si="48"/>
        <v>0</v>
      </c>
      <c r="AA829" t="s">
        <v>1936</v>
      </c>
      <c r="AB829">
        <v>30477.1</v>
      </c>
      <c r="AC829">
        <v>17</v>
      </c>
      <c r="AD829" t="s">
        <v>1936</v>
      </c>
      <c r="AE829">
        <v>17</v>
      </c>
      <c r="AF829">
        <v>0</v>
      </c>
    </row>
    <row r="830" spans="1:32" x14ac:dyDescent="0.25">
      <c r="A830" t="s">
        <v>1703</v>
      </c>
      <c r="B830" t="s">
        <v>1703</v>
      </c>
      <c r="C830">
        <v>24.72</v>
      </c>
      <c r="D830">
        <v>947.47119999999995</v>
      </c>
      <c r="E830">
        <v>9</v>
      </c>
      <c r="F830">
        <v>1.5</v>
      </c>
      <c r="G830">
        <v>474.74360000000001</v>
      </c>
      <c r="H830">
        <v>31.3</v>
      </c>
      <c r="I830" s="1">
        <v>1050000</v>
      </c>
      <c r="J830">
        <v>18</v>
      </c>
      <c r="K830">
        <v>8161</v>
      </c>
      <c r="L830" t="s">
        <v>141</v>
      </c>
      <c r="M830">
        <v>1</v>
      </c>
      <c r="N830">
        <v>1</v>
      </c>
      <c r="O830" t="s">
        <v>1704</v>
      </c>
      <c r="R830">
        <f t="shared" si="49"/>
        <v>0</v>
      </c>
      <c r="S830">
        <f t="shared" si="50"/>
        <v>0</v>
      </c>
      <c r="V830" t="s">
        <v>4945</v>
      </c>
      <c r="W830">
        <f t="shared" si="48"/>
        <v>0</v>
      </c>
      <c r="AA830" t="s">
        <v>1703</v>
      </c>
      <c r="AB830">
        <v>40425.4</v>
      </c>
      <c r="AC830">
        <v>38</v>
      </c>
      <c r="AD830" t="s">
        <v>1703</v>
      </c>
      <c r="AE830">
        <v>38</v>
      </c>
      <c r="AF830">
        <v>0</v>
      </c>
    </row>
    <row r="831" spans="1:32" x14ac:dyDescent="0.25">
      <c r="A831" t="s">
        <v>2295</v>
      </c>
      <c r="B831" t="s">
        <v>2295</v>
      </c>
      <c r="C831">
        <v>19.579999999999998</v>
      </c>
      <c r="D831">
        <v>1108.6280999999999</v>
      </c>
      <c r="E831">
        <v>9</v>
      </c>
      <c r="F831">
        <v>-3.5</v>
      </c>
      <c r="G831">
        <v>555.3193</v>
      </c>
      <c r="H831">
        <v>60.54</v>
      </c>
      <c r="I831" s="1">
        <v>592000</v>
      </c>
      <c r="J831">
        <v>18</v>
      </c>
      <c r="K831">
        <v>16579</v>
      </c>
      <c r="L831" t="s">
        <v>141</v>
      </c>
      <c r="M831">
        <v>1</v>
      </c>
      <c r="N831">
        <v>1</v>
      </c>
      <c r="O831" t="s">
        <v>2296</v>
      </c>
      <c r="R831">
        <f t="shared" si="49"/>
        <v>0</v>
      </c>
      <c r="S831">
        <f t="shared" si="50"/>
        <v>0</v>
      </c>
      <c r="V831" t="s">
        <v>4946</v>
      </c>
      <c r="W831">
        <f t="shared" si="48"/>
        <v>0</v>
      </c>
      <c r="AA831" t="s">
        <v>2295</v>
      </c>
      <c r="AB831">
        <v>182.1</v>
      </c>
      <c r="AC831">
        <v>0.125</v>
      </c>
      <c r="AD831" t="s">
        <v>2295</v>
      </c>
      <c r="AE831">
        <v>0.125</v>
      </c>
      <c r="AF831">
        <v>1</v>
      </c>
    </row>
    <row r="832" spans="1:32" x14ac:dyDescent="0.25">
      <c r="A832" t="s">
        <v>1072</v>
      </c>
      <c r="B832" t="s">
        <v>1072</v>
      </c>
      <c r="C832">
        <v>29.2</v>
      </c>
      <c r="D832">
        <v>1043.5651</v>
      </c>
      <c r="E832">
        <v>9</v>
      </c>
      <c r="F832">
        <v>0.1</v>
      </c>
      <c r="G832">
        <v>522.78989999999999</v>
      </c>
      <c r="H832">
        <v>36.520000000000003</v>
      </c>
      <c r="I832" s="1">
        <v>836000</v>
      </c>
      <c r="J832">
        <v>11</v>
      </c>
      <c r="K832">
        <v>8729</v>
      </c>
      <c r="L832" t="s">
        <v>83</v>
      </c>
      <c r="M832">
        <v>1</v>
      </c>
      <c r="N832">
        <v>1</v>
      </c>
      <c r="O832" t="s">
        <v>1073</v>
      </c>
      <c r="R832">
        <f t="shared" si="49"/>
        <v>0</v>
      </c>
      <c r="S832">
        <f t="shared" si="50"/>
        <v>0</v>
      </c>
      <c r="V832" t="s">
        <v>4947</v>
      </c>
      <c r="W832">
        <f t="shared" si="48"/>
        <v>0</v>
      </c>
      <c r="AA832" t="s">
        <v>1072</v>
      </c>
      <c r="AB832">
        <v>30973.7</v>
      </c>
      <c r="AC832">
        <v>18</v>
      </c>
      <c r="AD832" t="s">
        <v>1072</v>
      </c>
      <c r="AE832">
        <v>18</v>
      </c>
      <c r="AF832">
        <v>0</v>
      </c>
    </row>
    <row r="833" spans="1:32" x14ac:dyDescent="0.25">
      <c r="A833" t="s">
        <v>393</v>
      </c>
      <c r="B833" t="s">
        <v>393</v>
      </c>
      <c r="C833">
        <v>36.19</v>
      </c>
      <c r="D833">
        <v>1051.5450000000001</v>
      </c>
      <c r="E833">
        <v>9</v>
      </c>
      <c r="F833">
        <v>-0.4</v>
      </c>
      <c r="G833">
        <v>526.77959999999996</v>
      </c>
      <c r="H833">
        <v>40.090000000000003</v>
      </c>
      <c r="I833" s="1">
        <v>355000</v>
      </c>
      <c r="J833">
        <v>20</v>
      </c>
      <c r="K833">
        <v>10936</v>
      </c>
      <c r="L833" t="s">
        <v>68</v>
      </c>
      <c r="M833">
        <v>1</v>
      </c>
      <c r="N833">
        <v>1</v>
      </c>
      <c r="O833" t="s">
        <v>394</v>
      </c>
      <c r="R833">
        <f t="shared" si="49"/>
        <v>0</v>
      </c>
      <c r="S833">
        <f t="shared" si="50"/>
        <v>0</v>
      </c>
      <c r="V833" t="s">
        <v>4948</v>
      </c>
      <c r="W833">
        <f t="shared" si="48"/>
        <v>0</v>
      </c>
      <c r="AA833" t="s">
        <v>393</v>
      </c>
      <c r="AB833">
        <v>24582.400000000001</v>
      </c>
      <c r="AC833">
        <v>11</v>
      </c>
      <c r="AD833" t="s">
        <v>393</v>
      </c>
      <c r="AE833">
        <v>11</v>
      </c>
      <c r="AF833">
        <v>0</v>
      </c>
    </row>
    <row r="834" spans="1:32" x14ac:dyDescent="0.25">
      <c r="A834" t="s">
        <v>1455</v>
      </c>
      <c r="B834" t="s">
        <v>1455</v>
      </c>
      <c r="C834">
        <v>26.45</v>
      </c>
      <c r="D834">
        <v>956.56539999999995</v>
      </c>
      <c r="E834">
        <v>9</v>
      </c>
      <c r="F834">
        <v>1</v>
      </c>
      <c r="G834">
        <v>479.29050000000001</v>
      </c>
      <c r="H834">
        <v>22.81</v>
      </c>
      <c r="I834" s="1">
        <v>1360000</v>
      </c>
      <c r="J834">
        <v>16</v>
      </c>
      <c r="K834">
        <v>5557</v>
      </c>
      <c r="L834" t="s">
        <v>53</v>
      </c>
      <c r="M834">
        <v>1</v>
      </c>
      <c r="N834">
        <v>1</v>
      </c>
      <c r="O834" t="s">
        <v>1456</v>
      </c>
      <c r="R834">
        <f t="shared" si="49"/>
        <v>0</v>
      </c>
      <c r="S834">
        <f t="shared" si="50"/>
        <v>0</v>
      </c>
      <c r="V834" t="s">
        <v>4949</v>
      </c>
      <c r="W834">
        <f t="shared" si="48"/>
        <v>0</v>
      </c>
      <c r="AA834" t="s">
        <v>1455</v>
      </c>
      <c r="AB834">
        <v>42991</v>
      </c>
      <c r="AC834">
        <v>50</v>
      </c>
      <c r="AD834" t="s">
        <v>1455</v>
      </c>
      <c r="AE834">
        <v>50</v>
      </c>
      <c r="AF834">
        <v>0</v>
      </c>
    </row>
    <row r="835" spans="1:32" x14ac:dyDescent="0.25">
      <c r="A835" t="s">
        <v>2199</v>
      </c>
      <c r="B835" t="s">
        <v>2199</v>
      </c>
      <c r="C835">
        <v>20.43</v>
      </c>
      <c r="D835">
        <v>1113.6294</v>
      </c>
      <c r="E835">
        <v>9</v>
      </c>
      <c r="F835">
        <v>2.7</v>
      </c>
      <c r="G835">
        <v>557.82349999999997</v>
      </c>
      <c r="H835">
        <v>28.15</v>
      </c>
      <c r="I835" s="1">
        <v>2680000</v>
      </c>
      <c r="J835">
        <v>20</v>
      </c>
      <c r="K835">
        <v>6772</v>
      </c>
      <c r="L835" t="s">
        <v>68</v>
      </c>
      <c r="M835">
        <v>1</v>
      </c>
      <c r="N835">
        <v>1</v>
      </c>
      <c r="O835" t="s">
        <v>1456</v>
      </c>
      <c r="R835">
        <f t="shared" si="49"/>
        <v>0</v>
      </c>
      <c r="S835">
        <f t="shared" si="50"/>
        <v>0</v>
      </c>
      <c r="V835" t="s">
        <v>3625</v>
      </c>
      <c r="W835">
        <f t="shared" ref="W835:W898" si="51">COUNTIF(O:O,"*"&amp;V835&amp;"*")</f>
        <v>0</v>
      </c>
      <c r="AA835" t="s">
        <v>2199</v>
      </c>
      <c r="AB835">
        <v>11.6</v>
      </c>
      <c r="AC835">
        <v>0.01</v>
      </c>
      <c r="AD835" t="s">
        <v>2199</v>
      </c>
      <c r="AE835">
        <v>0.01</v>
      </c>
      <c r="AF835">
        <v>1</v>
      </c>
    </row>
    <row r="836" spans="1:32" x14ac:dyDescent="0.25">
      <c r="A836" t="s">
        <v>1705</v>
      </c>
      <c r="B836" t="s">
        <v>1705</v>
      </c>
      <c r="C836">
        <v>24.7</v>
      </c>
      <c r="D836">
        <v>1014.6226</v>
      </c>
      <c r="E836">
        <v>9</v>
      </c>
      <c r="F836">
        <v>0.6</v>
      </c>
      <c r="G836">
        <v>508.31880000000001</v>
      </c>
      <c r="H836">
        <v>37.86</v>
      </c>
      <c r="I836" s="1">
        <v>2630000</v>
      </c>
      <c r="J836">
        <v>11</v>
      </c>
      <c r="K836">
        <v>9093</v>
      </c>
      <c r="L836" t="s">
        <v>83</v>
      </c>
      <c r="M836">
        <v>2</v>
      </c>
      <c r="N836">
        <v>2</v>
      </c>
      <c r="O836" t="s">
        <v>1706</v>
      </c>
      <c r="R836">
        <f t="shared" si="49"/>
        <v>0</v>
      </c>
      <c r="S836">
        <f t="shared" si="50"/>
        <v>0</v>
      </c>
      <c r="V836" t="s">
        <v>4950</v>
      </c>
      <c r="W836">
        <f t="shared" si="51"/>
        <v>0</v>
      </c>
      <c r="AA836" t="s">
        <v>1705</v>
      </c>
      <c r="AB836">
        <v>38317.599999999999</v>
      </c>
      <c r="AC836">
        <v>31</v>
      </c>
      <c r="AD836" t="s">
        <v>1705</v>
      </c>
      <c r="AE836">
        <v>31</v>
      </c>
      <c r="AF836">
        <v>0</v>
      </c>
    </row>
    <row r="837" spans="1:32" x14ac:dyDescent="0.25">
      <c r="A837" t="s">
        <v>1767</v>
      </c>
      <c r="B837" t="s">
        <v>1767</v>
      </c>
      <c r="C837">
        <v>24.11</v>
      </c>
      <c r="D837">
        <v>1090.675</v>
      </c>
      <c r="E837">
        <v>9</v>
      </c>
      <c r="F837">
        <v>8.6999999999999993</v>
      </c>
      <c r="G837">
        <v>546.34950000000003</v>
      </c>
      <c r="H837">
        <v>36.659999999999997</v>
      </c>
      <c r="I837">
        <v>0</v>
      </c>
      <c r="J837">
        <v>18</v>
      </c>
      <c r="K837">
        <v>9819</v>
      </c>
      <c r="L837" t="s">
        <v>141</v>
      </c>
      <c r="M837">
        <v>10</v>
      </c>
      <c r="N837">
        <v>10</v>
      </c>
      <c r="O837" t="s">
        <v>1768</v>
      </c>
      <c r="R837">
        <f t="shared" si="49"/>
        <v>0</v>
      </c>
      <c r="S837">
        <f t="shared" si="50"/>
        <v>0</v>
      </c>
      <c r="V837" t="s">
        <v>4951</v>
      </c>
      <c r="W837">
        <f t="shared" si="51"/>
        <v>0</v>
      </c>
      <c r="AA837" t="s">
        <v>1767</v>
      </c>
      <c r="AB837">
        <v>9977.4</v>
      </c>
      <c r="AC837">
        <v>3.5</v>
      </c>
      <c r="AD837" t="s">
        <v>1767</v>
      </c>
      <c r="AE837">
        <v>3.5</v>
      </c>
      <c r="AF837">
        <v>0</v>
      </c>
    </row>
    <row r="838" spans="1:32" x14ac:dyDescent="0.25">
      <c r="A838" t="s">
        <v>1313</v>
      </c>
      <c r="B838" t="s">
        <v>1313</v>
      </c>
      <c r="C838">
        <v>27.46</v>
      </c>
      <c r="D838">
        <v>987.59640000000002</v>
      </c>
      <c r="E838">
        <v>9</v>
      </c>
      <c r="F838">
        <v>-1.6</v>
      </c>
      <c r="G838">
        <v>494.80470000000003</v>
      </c>
      <c r="H838">
        <v>26.91</v>
      </c>
      <c r="I838" s="1">
        <v>939000</v>
      </c>
      <c r="J838">
        <v>18</v>
      </c>
      <c r="K838">
        <v>6702</v>
      </c>
      <c r="L838" t="s">
        <v>141</v>
      </c>
      <c r="M838">
        <v>1</v>
      </c>
      <c r="N838">
        <v>1</v>
      </c>
      <c r="O838" t="s">
        <v>1314</v>
      </c>
      <c r="R838">
        <f t="shared" si="49"/>
        <v>0</v>
      </c>
      <c r="S838">
        <f t="shared" si="50"/>
        <v>0</v>
      </c>
      <c r="V838" t="s">
        <v>4952</v>
      </c>
      <c r="W838">
        <f t="shared" si="51"/>
        <v>0</v>
      </c>
      <c r="AA838" t="s">
        <v>1313</v>
      </c>
      <c r="AB838">
        <v>41472.699999999997</v>
      </c>
      <c r="AC838">
        <v>42</v>
      </c>
      <c r="AD838" t="s">
        <v>1313</v>
      </c>
      <c r="AE838">
        <v>42</v>
      </c>
      <c r="AF838">
        <v>0</v>
      </c>
    </row>
    <row r="839" spans="1:32" x14ac:dyDescent="0.25">
      <c r="A839" t="s">
        <v>2861</v>
      </c>
      <c r="B839" t="s">
        <v>1594</v>
      </c>
      <c r="C839">
        <v>25.49</v>
      </c>
      <c r="D839">
        <v>1210.5763999999999</v>
      </c>
      <c r="E839">
        <v>9</v>
      </c>
      <c r="F839">
        <v>-0.6</v>
      </c>
      <c r="G839">
        <v>606.29510000000005</v>
      </c>
      <c r="H839">
        <v>23.99</v>
      </c>
      <c r="I839" s="1">
        <v>48900000</v>
      </c>
      <c r="J839">
        <v>19</v>
      </c>
      <c r="K839">
        <v>5638</v>
      </c>
      <c r="L839" t="s">
        <v>159</v>
      </c>
      <c r="M839">
        <v>1</v>
      </c>
      <c r="N839">
        <v>1</v>
      </c>
      <c r="O839" t="s">
        <v>1595</v>
      </c>
      <c r="P839" t="s">
        <v>24</v>
      </c>
      <c r="Q839" t="s">
        <v>179</v>
      </c>
      <c r="R839">
        <f t="shared" si="49"/>
        <v>0</v>
      </c>
      <c r="S839">
        <f t="shared" si="50"/>
        <v>0</v>
      </c>
      <c r="V839" t="s">
        <v>4953</v>
      </c>
      <c r="W839">
        <f t="shared" si="51"/>
        <v>0</v>
      </c>
      <c r="AA839" t="s">
        <v>2861</v>
      </c>
      <c r="AB839">
        <v>90.6</v>
      </c>
      <c r="AC839">
        <v>0.06</v>
      </c>
      <c r="AD839" t="s">
        <v>2861</v>
      </c>
      <c r="AE839">
        <v>0.06</v>
      </c>
      <c r="AF839">
        <v>1</v>
      </c>
    </row>
    <row r="840" spans="1:32" x14ac:dyDescent="0.25">
      <c r="A840" t="s">
        <v>2090</v>
      </c>
      <c r="B840" t="s">
        <v>2090</v>
      </c>
      <c r="C840">
        <v>21.55</v>
      </c>
      <c r="D840">
        <v>1073.6206</v>
      </c>
      <c r="E840">
        <v>9</v>
      </c>
      <c r="F840">
        <v>1.3</v>
      </c>
      <c r="G840">
        <v>537.81830000000002</v>
      </c>
      <c r="H840">
        <v>21.1</v>
      </c>
      <c r="I840" s="1">
        <v>3970000</v>
      </c>
      <c r="J840">
        <v>17</v>
      </c>
      <c r="K840">
        <v>4906</v>
      </c>
      <c r="L840" t="s">
        <v>87</v>
      </c>
      <c r="M840">
        <v>1</v>
      </c>
      <c r="N840">
        <v>1</v>
      </c>
      <c r="O840" t="s">
        <v>1595</v>
      </c>
      <c r="R840">
        <f t="shared" si="49"/>
        <v>0</v>
      </c>
      <c r="S840">
        <f t="shared" si="50"/>
        <v>0</v>
      </c>
      <c r="V840" t="s">
        <v>4954</v>
      </c>
      <c r="W840">
        <f t="shared" si="51"/>
        <v>0</v>
      </c>
      <c r="AA840" t="s">
        <v>2090</v>
      </c>
      <c r="AB840">
        <v>107.8</v>
      </c>
      <c r="AC840">
        <v>7.0000000000000007E-2</v>
      </c>
      <c r="AD840" t="s">
        <v>2090</v>
      </c>
      <c r="AE840">
        <v>7.0000000000000007E-2</v>
      </c>
      <c r="AF840">
        <v>1</v>
      </c>
    </row>
    <row r="841" spans="1:32" x14ac:dyDescent="0.25">
      <c r="A841" t="s">
        <v>2574</v>
      </c>
      <c r="B841" t="s">
        <v>2574</v>
      </c>
      <c r="C841">
        <v>17.2</v>
      </c>
      <c r="D841">
        <v>955.54499999999996</v>
      </c>
      <c r="E841">
        <v>9</v>
      </c>
      <c r="F841">
        <v>0.3</v>
      </c>
      <c r="G841">
        <v>478.7799</v>
      </c>
      <c r="H841">
        <v>20.48</v>
      </c>
      <c r="I841" s="1">
        <v>1290000</v>
      </c>
      <c r="J841">
        <v>15</v>
      </c>
      <c r="K841">
        <v>4769</v>
      </c>
      <c r="L841" t="s">
        <v>27</v>
      </c>
      <c r="M841">
        <v>1</v>
      </c>
      <c r="N841">
        <v>1</v>
      </c>
      <c r="O841" t="s">
        <v>1595</v>
      </c>
      <c r="R841">
        <f t="shared" si="49"/>
        <v>0</v>
      </c>
      <c r="S841">
        <f t="shared" si="50"/>
        <v>0</v>
      </c>
      <c r="V841" t="s">
        <v>4955</v>
      </c>
      <c r="W841">
        <f t="shared" si="51"/>
        <v>0</v>
      </c>
      <c r="AA841" t="s">
        <v>2574</v>
      </c>
      <c r="AB841">
        <v>41336.1</v>
      </c>
      <c r="AC841">
        <v>42</v>
      </c>
      <c r="AD841" t="s">
        <v>2574</v>
      </c>
      <c r="AE841">
        <v>42</v>
      </c>
      <c r="AF841">
        <v>0</v>
      </c>
    </row>
    <row r="842" spans="1:32" x14ac:dyDescent="0.25">
      <c r="A842" t="s">
        <v>1060</v>
      </c>
      <c r="B842" t="s">
        <v>1060</v>
      </c>
      <c r="C842">
        <v>29.33</v>
      </c>
      <c r="D842">
        <v>1160.5026</v>
      </c>
      <c r="E842">
        <v>9</v>
      </c>
      <c r="F842">
        <v>1.8</v>
      </c>
      <c r="G842">
        <v>581.25959999999998</v>
      </c>
      <c r="H842">
        <v>32.9</v>
      </c>
      <c r="I842" s="1">
        <v>1780000</v>
      </c>
      <c r="J842">
        <v>17</v>
      </c>
      <c r="K842">
        <v>8435</v>
      </c>
      <c r="L842" t="s">
        <v>87</v>
      </c>
      <c r="M842">
        <v>2</v>
      </c>
      <c r="N842">
        <v>2</v>
      </c>
      <c r="O842" t="s">
        <v>1061</v>
      </c>
      <c r="R842">
        <f t="shared" si="49"/>
        <v>0</v>
      </c>
      <c r="S842">
        <f t="shared" si="50"/>
        <v>0</v>
      </c>
      <c r="V842" t="s">
        <v>4956</v>
      </c>
      <c r="W842">
        <f t="shared" si="51"/>
        <v>0</v>
      </c>
      <c r="AA842" t="s">
        <v>1060</v>
      </c>
      <c r="AB842">
        <v>1828.6</v>
      </c>
      <c r="AC842">
        <v>0.8</v>
      </c>
      <c r="AD842" t="s">
        <v>1060</v>
      </c>
      <c r="AE842">
        <v>0.8</v>
      </c>
      <c r="AF842">
        <v>1</v>
      </c>
    </row>
    <row r="843" spans="1:32" x14ac:dyDescent="0.25">
      <c r="A843" t="s">
        <v>1766</v>
      </c>
      <c r="B843" t="s">
        <v>1766</v>
      </c>
      <c r="C843">
        <v>24.11</v>
      </c>
      <c r="D843">
        <v>1148.6777</v>
      </c>
      <c r="E843">
        <v>9</v>
      </c>
      <c r="F843">
        <v>-0.3</v>
      </c>
      <c r="G843">
        <v>383.8997</v>
      </c>
      <c r="H843">
        <v>27.73</v>
      </c>
      <c r="I843" s="1">
        <v>1790000</v>
      </c>
      <c r="J843">
        <v>20</v>
      </c>
      <c r="K843">
        <v>6643</v>
      </c>
      <c r="L843" t="s">
        <v>68</v>
      </c>
      <c r="M843">
        <v>1</v>
      </c>
      <c r="N843">
        <v>1</v>
      </c>
      <c r="O843" t="s">
        <v>1514</v>
      </c>
      <c r="R843">
        <f t="shared" si="49"/>
        <v>0</v>
      </c>
      <c r="S843">
        <f t="shared" si="50"/>
        <v>0</v>
      </c>
      <c r="V843" t="s">
        <v>4957</v>
      </c>
      <c r="W843">
        <f t="shared" si="51"/>
        <v>0</v>
      </c>
      <c r="AA843" t="s">
        <v>1766</v>
      </c>
      <c r="AB843">
        <v>25.5</v>
      </c>
      <c r="AC843">
        <v>0.01</v>
      </c>
      <c r="AD843" t="s">
        <v>1766</v>
      </c>
      <c r="AE843">
        <v>0.01</v>
      </c>
      <c r="AF843">
        <v>1</v>
      </c>
    </row>
    <row r="844" spans="1:32" x14ac:dyDescent="0.25">
      <c r="A844" t="s">
        <v>512</v>
      </c>
      <c r="B844" t="s">
        <v>512</v>
      </c>
      <c r="C844">
        <v>34.61</v>
      </c>
      <c r="D844">
        <v>1030.4831999999999</v>
      </c>
      <c r="E844">
        <v>9</v>
      </c>
      <c r="F844">
        <v>2.5</v>
      </c>
      <c r="G844">
        <v>516.25009999999997</v>
      </c>
      <c r="H844">
        <v>25.27</v>
      </c>
      <c r="I844" s="1">
        <v>9410000</v>
      </c>
      <c r="J844">
        <v>17</v>
      </c>
      <c r="K844">
        <v>6187</v>
      </c>
      <c r="L844" t="s">
        <v>87</v>
      </c>
      <c r="M844">
        <v>3</v>
      </c>
      <c r="N844">
        <v>3</v>
      </c>
      <c r="O844" t="s">
        <v>513</v>
      </c>
      <c r="R844">
        <f t="shared" si="49"/>
        <v>1</v>
      </c>
      <c r="S844">
        <f t="shared" si="50"/>
        <v>0</v>
      </c>
      <c r="V844" t="s">
        <v>4958</v>
      </c>
      <c r="W844">
        <f t="shared" si="51"/>
        <v>0</v>
      </c>
      <c r="AA844" t="s">
        <v>512</v>
      </c>
      <c r="AB844">
        <v>44989.7</v>
      </c>
      <c r="AC844">
        <v>65</v>
      </c>
      <c r="AD844" t="s">
        <v>512</v>
      </c>
      <c r="AE844">
        <v>65</v>
      </c>
      <c r="AF844">
        <v>0</v>
      </c>
    </row>
    <row r="845" spans="1:32" x14ac:dyDescent="0.25">
      <c r="A845" t="s">
        <v>121</v>
      </c>
      <c r="B845" t="s">
        <v>121</v>
      </c>
      <c r="C845">
        <v>44.11</v>
      </c>
      <c r="D845">
        <v>1009.6899</v>
      </c>
      <c r="E845">
        <v>9</v>
      </c>
      <c r="F845">
        <v>1.4</v>
      </c>
      <c r="G845">
        <v>505.85289999999998</v>
      </c>
      <c r="H845">
        <v>41.59</v>
      </c>
      <c r="I845" s="1">
        <v>4730000</v>
      </c>
      <c r="J845">
        <v>13</v>
      </c>
      <c r="K845">
        <v>10802</v>
      </c>
      <c r="L845" t="s">
        <v>20</v>
      </c>
      <c r="M845">
        <v>3</v>
      </c>
      <c r="N845">
        <v>3</v>
      </c>
      <c r="O845" t="s">
        <v>122</v>
      </c>
      <c r="R845">
        <f t="shared" si="49"/>
        <v>0</v>
      </c>
      <c r="S845">
        <f t="shared" si="50"/>
        <v>0</v>
      </c>
      <c r="V845" t="s">
        <v>4959</v>
      </c>
      <c r="W845">
        <f t="shared" si="51"/>
        <v>0</v>
      </c>
      <c r="AA845" t="s">
        <v>121</v>
      </c>
      <c r="AB845">
        <v>39167.699999999997</v>
      </c>
      <c r="AC845">
        <v>34</v>
      </c>
      <c r="AD845" t="s">
        <v>121</v>
      </c>
      <c r="AE845">
        <v>34</v>
      </c>
      <c r="AF845">
        <v>0</v>
      </c>
    </row>
    <row r="846" spans="1:32" x14ac:dyDescent="0.25">
      <c r="A846" t="s">
        <v>1401</v>
      </c>
      <c r="B846" t="s">
        <v>1401</v>
      </c>
      <c r="C846">
        <v>26.84</v>
      </c>
      <c r="D846">
        <v>958.55989999999997</v>
      </c>
      <c r="E846">
        <v>9</v>
      </c>
      <c r="F846">
        <v>3.1</v>
      </c>
      <c r="G846">
        <v>480.28870000000001</v>
      </c>
      <c r="H846">
        <v>54.38</v>
      </c>
      <c r="I846" s="1">
        <v>31600000</v>
      </c>
      <c r="J846">
        <v>15</v>
      </c>
      <c r="K846">
        <v>15478</v>
      </c>
      <c r="L846" t="s">
        <v>27</v>
      </c>
      <c r="M846">
        <v>7</v>
      </c>
      <c r="N846">
        <v>7</v>
      </c>
      <c r="O846" t="s">
        <v>1402</v>
      </c>
      <c r="R846">
        <f t="shared" si="49"/>
        <v>0</v>
      </c>
      <c r="S846">
        <f t="shared" si="50"/>
        <v>0</v>
      </c>
      <c r="V846" t="s">
        <v>3835</v>
      </c>
      <c r="W846">
        <f t="shared" si="51"/>
        <v>0</v>
      </c>
      <c r="AA846" t="s">
        <v>1401</v>
      </c>
      <c r="AB846">
        <v>104.5</v>
      </c>
      <c r="AC846">
        <v>0.06</v>
      </c>
      <c r="AD846" t="s">
        <v>1401</v>
      </c>
      <c r="AE846">
        <v>0.06</v>
      </c>
      <c r="AF846">
        <v>1</v>
      </c>
    </row>
    <row r="847" spans="1:32" x14ac:dyDescent="0.25">
      <c r="A847" t="s">
        <v>688</v>
      </c>
      <c r="B847" t="s">
        <v>688</v>
      </c>
      <c r="C847">
        <v>32.81</v>
      </c>
      <c r="D847">
        <v>1182.6144999999999</v>
      </c>
      <c r="E847">
        <v>9</v>
      </c>
      <c r="F847">
        <v>-0.7</v>
      </c>
      <c r="G847">
        <v>592.31410000000005</v>
      </c>
      <c r="H847">
        <v>29.4</v>
      </c>
      <c r="I847" s="1">
        <v>15100000</v>
      </c>
      <c r="J847">
        <v>19</v>
      </c>
      <c r="K847">
        <v>7411</v>
      </c>
      <c r="L847" t="s">
        <v>159</v>
      </c>
      <c r="M847">
        <v>2</v>
      </c>
      <c r="N847">
        <v>2</v>
      </c>
      <c r="O847" t="s">
        <v>689</v>
      </c>
      <c r="R847">
        <f t="shared" si="49"/>
        <v>0</v>
      </c>
      <c r="S847">
        <f t="shared" si="50"/>
        <v>0</v>
      </c>
      <c r="V847" t="s">
        <v>4960</v>
      </c>
      <c r="W847">
        <f t="shared" si="51"/>
        <v>0</v>
      </c>
      <c r="AA847" t="s">
        <v>688</v>
      </c>
      <c r="AB847">
        <v>85</v>
      </c>
      <c r="AC847">
        <v>0.05</v>
      </c>
      <c r="AD847" t="s">
        <v>688</v>
      </c>
      <c r="AE847">
        <v>0.05</v>
      </c>
      <c r="AF847">
        <v>1</v>
      </c>
    </row>
    <row r="848" spans="1:32" x14ac:dyDescent="0.25">
      <c r="A848" t="s">
        <v>2620</v>
      </c>
      <c r="B848" t="s">
        <v>2620</v>
      </c>
      <c r="C848">
        <v>16.84</v>
      </c>
      <c r="D848">
        <v>1133.5829000000001</v>
      </c>
      <c r="E848">
        <v>9</v>
      </c>
      <c r="F848">
        <v>0.5</v>
      </c>
      <c r="G848">
        <v>567.79899999999998</v>
      </c>
      <c r="H848">
        <v>23.59</v>
      </c>
      <c r="I848" s="1">
        <v>563000</v>
      </c>
      <c r="J848">
        <v>16</v>
      </c>
      <c r="K848">
        <v>5811</v>
      </c>
      <c r="L848" t="s">
        <v>53</v>
      </c>
      <c r="M848">
        <v>1</v>
      </c>
      <c r="N848">
        <v>1</v>
      </c>
      <c r="O848" t="s">
        <v>689</v>
      </c>
      <c r="R848">
        <f t="shared" ref="R848:R911" si="52">SUMPRODUCT(--ISNUMBER(SEARCH($T$2:$T$596,"*"&amp;O848&amp;"*")))</f>
        <v>0</v>
      </c>
      <c r="S848">
        <f t="shared" ref="S848:S911" si="53">SUMPRODUCT(--ISNUMBER(SEARCH($V$2:$V$2873,"*"&amp;O848&amp;"*")))</f>
        <v>0</v>
      </c>
      <c r="V848" t="s">
        <v>4961</v>
      </c>
      <c r="W848">
        <f t="shared" si="51"/>
        <v>0</v>
      </c>
      <c r="AA848" t="s">
        <v>2620</v>
      </c>
      <c r="AB848">
        <v>86.4</v>
      </c>
      <c r="AC848">
        <v>0.05</v>
      </c>
      <c r="AD848" t="s">
        <v>2620</v>
      </c>
      <c r="AE848">
        <v>0.05</v>
      </c>
      <c r="AF848">
        <v>1</v>
      </c>
    </row>
    <row r="849" spans="1:32" x14ac:dyDescent="0.25">
      <c r="A849" t="s">
        <v>809</v>
      </c>
      <c r="B849" t="s">
        <v>809</v>
      </c>
      <c r="C849">
        <v>31.55</v>
      </c>
      <c r="D849">
        <v>987.53489999999999</v>
      </c>
      <c r="E849">
        <v>9</v>
      </c>
      <c r="F849">
        <v>0.5</v>
      </c>
      <c r="G849">
        <v>494.77499999999998</v>
      </c>
      <c r="H849">
        <v>37.950000000000003</v>
      </c>
      <c r="I849" s="1">
        <v>534000</v>
      </c>
      <c r="J849">
        <v>19</v>
      </c>
      <c r="K849">
        <v>10369</v>
      </c>
      <c r="L849" t="s">
        <v>159</v>
      </c>
      <c r="M849">
        <v>1</v>
      </c>
      <c r="N849">
        <v>1</v>
      </c>
      <c r="O849" t="s">
        <v>810</v>
      </c>
      <c r="R849">
        <f t="shared" si="52"/>
        <v>0</v>
      </c>
      <c r="S849">
        <f t="shared" si="53"/>
        <v>0</v>
      </c>
      <c r="V849" t="s">
        <v>4962</v>
      </c>
      <c r="W849">
        <f t="shared" si="51"/>
        <v>1</v>
      </c>
      <c r="AA849" t="s">
        <v>809</v>
      </c>
      <c r="AB849">
        <v>6517.6</v>
      </c>
      <c r="AC849">
        <v>2.5</v>
      </c>
      <c r="AD849" t="s">
        <v>809</v>
      </c>
      <c r="AE849">
        <v>2.5</v>
      </c>
      <c r="AF849">
        <v>0</v>
      </c>
    </row>
    <row r="850" spans="1:32" x14ac:dyDescent="0.25">
      <c r="A850" t="s">
        <v>1826</v>
      </c>
      <c r="B850" t="s">
        <v>1826</v>
      </c>
      <c r="C850">
        <v>23.63</v>
      </c>
      <c r="D850">
        <v>872.46029999999996</v>
      </c>
      <c r="E850">
        <v>9</v>
      </c>
      <c r="F850">
        <v>0.1</v>
      </c>
      <c r="G850">
        <v>437.23750000000001</v>
      </c>
      <c r="H850">
        <v>24.03</v>
      </c>
      <c r="I850" s="1">
        <v>101000</v>
      </c>
      <c r="J850">
        <v>15</v>
      </c>
      <c r="K850">
        <v>5788</v>
      </c>
      <c r="L850" t="s">
        <v>27</v>
      </c>
      <c r="M850">
        <v>2</v>
      </c>
      <c r="N850">
        <v>2</v>
      </c>
      <c r="O850" t="s">
        <v>1827</v>
      </c>
      <c r="R850">
        <f t="shared" si="52"/>
        <v>0</v>
      </c>
      <c r="S850">
        <f t="shared" si="53"/>
        <v>0</v>
      </c>
      <c r="V850" t="s">
        <v>4963</v>
      </c>
      <c r="W850">
        <f t="shared" si="51"/>
        <v>0</v>
      </c>
      <c r="AA850" t="s">
        <v>1826</v>
      </c>
      <c r="AB850">
        <v>34082.199999999997</v>
      </c>
      <c r="AC850">
        <v>22</v>
      </c>
      <c r="AD850" t="s">
        <v>1826</v>
      </c>
      <c r="AE850">
        <v>22</v>
      </c>
      <c r="AF850">
        <v>0</v>
      </c>
    </row>
    <row r="851" spans="1:32" x14ac:dyDescent="0.25">
      <c r="A851" t="s">
        <v>1815</v>
      </c>
      <c r="B851" t="s">
        <v>1815</v>
      </c>
      <c r="C851">
        <v>23.77</v>
      </c>
      <c r="D851">
        <v>1077.6519000000001</v>
      </c>
      <c r="E851">
        <v>9</v>
      </c>
      <c r="F851">
        <v>1.4</v>
      </c>
      <c r="G851">
        <v>539.83399999999995</v>
      </c>
      <c r="H851">
        <v>20.149999999999999</v>
      </c>
      <c r="I851" s="1">
        <v>15300000</v>
      </c>
      <c r="J851">
        <v>16</v>
      </c>
      <c r="K851">
        <v>4646</v>
      </c>
      <c r="L851" t="s">
        <v>53</v>
      </c>
      <c r="M851">
        <v>2</v>
      </c>
      <c r="N851">
        <v>2</v>
      </c>
      <c r="O851" t="s">
        <v>1816</v>
      </c>
      <c r="R851">
        <f t="shared" si="52"/>
        <v>0</v>
      </c>
      <c r="S851">
        <f t="shared" si="53"/>
        <v>0</v>
      </c>
      <c r="V851" t="s">
        <v>4964</v>
      </c>
      <c r="W851">
        <f t="shared" si="51"/>
        <v>0</v>
      </c>
      <c r="AA851" t="s">
        <v>1815</v>
      </c>
      <c r="AB851">
        <v>141</v>
      </c>
      <c r="AC851">
        <v>0.09</v>
      </c>
      <c r="AD851" t="s">
        <v>1815</v>
      </c>
      <c r="AE851">
        <v>0.09</v>
      </c>
      <c r="AF851">
        <v>1</v>
      </c>
    </row>
    <row r="852" spans="1:32" x14ac:dyDescent="0.25">
      <c r="A852" t="s">
        <v>716</v>
      </c>
      <c r="B852" t="s">
        <v>716</v>
      </c>
      <c r="C852">
        <v>32.43</v>
      </c>
      <c r="D852">
        <v>983.50760000000002</v>
      </c>
      <c r="E852">
        <v>9</v>
      </c>
      <c r="F852">
        <v>1</v>
      </c>
      <c r="G852">
        <v>492.76159999999999</v>
      </c>
      <c r="H852">
        <v>44.36</v>
      </c>
      <c r="I852" s="1">
        <v>661000</v>
      </c>
      <c r="J852">
        <v>12</v>
      </c>
      <c r="K852">
        <v>12416</v>
      </c>
      <c r="L852" t="s">
        <v>167</v>
      </c>
      <c r="M852">
        <v>1</v>
      </c>
      <c r="N852">
        <v>1</v>
      </c>
      <c r="O852" t="s">
        <v>442</v>
      </c>
      <c r="R852">
        <f t="shared" si="52"/>
        <v>0</v>
      </c>
      <c r="S852">
        <f t="shared" si="53"/>
        <v>0</v>
      </c>
      <c r="V852" t="s">
        <v>4965</v>
      </c>
      <c r="W852">
        <f t="shared" si="51"/>
        <v>0</v>
      </c>
      <c r="AA852" t="s">
        <v>716</v>
      </c>
      <c r="AB852">
        <v>31823.3</v>
      </c>
      <c r="AC852">
        <v>19</v>
      </c>
      <c r="AD852" t="s">
        <v>716</v>
      </c>
      <c r="AE852">
        <v>19</v>
      </c>
      <c r="AF852">
        <v>0</v>
      </c>
    </row>
    <row r="853" spans="1:32" x14ac:dyDescent="0.25">
      <c r="A853" t="s">
        <v>1681</v>
      </c>
      <c r="B853" t="s">
        <v>1681</v>
      </c>
      <c r="C853">
        <v>24.84</v>
      </c>
      <c r="D853">
        <v>1014.5821999999999</v>
      </c>
      <c r="E853">
        <v>9</v>
      </c>
      <c r="F853">
        <v>1.4</v>
      </c>
      <c r="G853">
        <v>508.29910000000001</v>
      </c>
      <c r="H853">
        <v>21.97</v>
      </c>
      <c r="I853" s="1">
        <v>450000</v>
      </c>
      <c r="J853">
        <v>16</v>
      </c>
      <c r="K853">
        <v>5280</v>
      </c>
      <c r="L853" t="s">
        <v>53</v>
      </c>
      <c r="M853">
        <v>1</v>
      </c>
      <c r="N853">
        <v>1</v>
      </c>
      <c r="O853" t="s">
        <v>442</v>
      </c>
      <c r="R853">
        <f t="shared" si="52"/>
        <v>0</v>
      </c>
      <c r="S853">
        <f t="shared" si="53"/>
        <v>0</v>
      </c>
      <c r="V853" t="s">
        <v>4966</v>
      </c>
      <c r="W853">
        <f t="shared" si="51"/>
        <v>0</v>
      </c>
      <c r="AA853" t="s">
        <v>1681</v>
      </c>
      <c r="AB853">
        <v>32541.7</v>
      </c>
      <c r="AC853">
        <v>20</v>
      </c>
      <c r="AD853" t="s">
        <v>1681</v>
      </c>
      <c r="AE853">
        <v>20</v>
      </c>
      <c r="AF853">
        <v>0</v>
      </c>
    </row>
    <row r="854" spans="1:32" x14ac:dyDescent="0.25">
      <c r="A854" t="s">
        <v>2635</v>
      </c>
      <c r="B854" t="s">
        <v>2635</v>
      </c>
      <c r="C854">
        <v>16.649999999999999</v>
      </c>
      <c r="D854">
        <v>1121.7073</v>
      </c>
      <c r="E854">
        <v>9</v>
      </c>
      <c r="F854">
        <v>0.6</v>
      </c>
      <c r="G854">
        <v>561.86130000000003</v>
      </c>
      <c r="H854">
        <v>31.54</v>
      </c>
      <c r="I854" s="1">
        <v>983000</v>
      </c>
      <c r="J854">
        <v>12</v>
      </c>
      <c r="K854">
        <v>7985</v>
      </c>
      <c r="L854" t="s">
        <v>167</v>
      </c>
      <c r="M854">
        <v>1</v>
      </c>
      <c r="N854">
        <v>1</v>
      </c>
      <c r="O854" t="s">
        <v>2636</v>
      </c>
      <c r="R854">
        <f t="shared" si="52"/>
        <v>0</v>
      </c>
      <c r="S854">
        <f t="shared" si="53"/>
        <v>0</v>
      </c>
      <c r="V854" t="s">
        <v>4967</v>
      </c>
      <c r="W854">
        <f t="shared" si="51"/>
        <v>0</v>
      </c>
      <c r="AA854" t="s">
        <v>2635</v>
      </c>
      <c r="AB854">
        <v>41141.1</v>
      </c>
      <c r="AC854">
        <v>41</v>
      </c>
      <c r="AD854" t="s">
        <v>2635</v>
      </c>
      <c r="AE854">
        <v>41</v>
      </c>
      <c r="AF854">
        <v>0</v>
      </c>
    </row>
    <row r="855" spans="1:32" x14ac:dyDescent="0.25">
      <c r="A855" t="s">
        <v>643</v>
      </c>
      <c r="B855" t="s">
        <v>643</v>
      </c>
      <c r="C855">
        <v>33.229999999999997</v>
      </c>
      <c r="D855">
        <v>1056.6404</v>
      </c>
      <c r="E855">
        <v>9</v>
      </c>
      <c r="F855">
        <v>0.4</v>
      </c>
      <c r="G855">
        <v>529.32770000000005</v>
      </c>
      <c r="H855">
        <v>33.4</v>
      </c>
      <c r="I855" s="1">
        <v>5940000</v>
      </c>
      <c r="J855">
        <v>12</v>
      </c>
      <c r="K855">
        <v>8624</v>
      </c>
      <c r="L855" t="s">
        <v>167</v>
      </c>
      <c r="M855">
        <v>2</v>
      </c>
      <c r="N855">
        <v>2</v>
      </c>
      <c r="O855" t="s">
        <v>644</v>
      </c>
      <c r="R855">
        <f t="shared" si="52"/>
        <v>0</v>
      </c>
      <c r="S855">
        <f t="shared" si="53"/>
        <v>0</v>
      </c>
      <c r="V855" t="s">
        <v>4968</v>
      </c>
      <c r="W855">
        <f t="shared" si="51"/>
        <v>0</v>
      </c>
      <c r="AA855" t="s">
        <v>643</v>
      </c>
      <c r="AB855">
        <v>1809.3</v>
      </c>
      <c r="AC855">
        <v>0.8</v>
      </c>
      <c r="AD855" t="s">
        <v>643</v>
      </c>
      <c r="AE855">
        <v>0.8</v>
      </c>
      <c r="AF855">
        <v>1</v>
      </c>
    </row>
    <row r="856" spans="1:32" x14ac:dyDescent="0.25">
      <c r="A856" t="s">
        <v>1571</v>
      </c>
      <c r="B856" t="s">
        <v>1571</v>
      </c>
      <c r="C856">
        <v>25.65</v>
      </c>
      <c r="D856">
        <v>1121.5505000000001</v>
      </c>
      <c r="E856">
        <v>9</v>
      </c>
      <c r="F856">
        <v>-0.9</v>
      </c>
      <c r="G856">
        <v>561.78200000000004</v>
      </c>
      <c r="H856">
        <v>31.66</v>
      </c>
      <c r="I856" s="1">
        <v>392000</v>
      </c>
      <c r="J856">
        <v>12</v>
      </c>
      <c r="K856">
        <v>8027</v>
      </c>
      <c r="L856" t="s">
        <v>167</v>
      </c>
      <c r="M856">
        <v>1</v>
      </c>
      <c r="N856">
        <v>1</v>
      </c>
      <c r="O856" t="s">
        <v>1409</v>
      </c>
      <c r="R856">
        <f t="shared" si="52"/>
        <v>0</v>
      </c>
      <c r="S856">
        <f t="shared" si="53"/>
        <v>0</v>
      </c>
      <c r="V856" t="s">
        <v>4969</v>
      </c>
      <c r="W856">
        <f t="shared" si="51"/>
        <v>0</v>
      </c>
      <c r="AA856" t="s">
        <v>1571</v>
      </c>
      <c r="AB856">
        <v>7512.2</v>
      </c>
      <c r="AC856">
        <v>2.5</v>
      </c>
      <c r="AD856" t="s">
        <v>1571</v>
      </c>
      <c r="AE856">
        <v>2.5</v>
      </c>
      <c r="AF856">
        <v>0</v>
      </c>
    </row>
    <row r="857" spans="1:32" x14ac:dyDescent="0.25">
      <c r="A857" t="s">
        <v>1607</v>
      </c>
      <c r="B857" t="s">
        <v>1607</v>
      </c>
      <c r="C857">
        <v>25.4</v>
      </c>
      <c r="D857">
        <v>1047.6077</v>
      </c>
      <c r="E857">
        <v>9</v>
      </c>
      <c r="F857">
        <v>1.6</v>
      </c>
      <c r="G857">
        <v>524.81200000000001</v>
      </c>
      <c r="H857">
        <v>33.409999999999997</v>
      </c>
      <c r="I857" s="1">
        <v>658000</v>
      </c>
      <c r="J857">
        <v>20</v>
      </c>
      <c r="K857">
        <v>8580</v>
      </c>
      <c r="L857" t="s">
        <v>68</v>
      </c>
      <c r="M857">
        <v>1</v>
      </c>
      <c r="N857">
        <v>1</v>
      </c>
      <c r="O857" t="s">
        <v>1608</v>
      </c>
      <c r="R857">
        <f t="shared" si="52"/>
        <v>0</v>
      </c>
      <c r="S857">
        <f t="shared" si="53"/>
        <v>0</v>
      </c>
      <c r="V857" t="s">
        <v>4970</v>
      </c>
      <c r="W857">
        <f t="shared" si="51"/>
        <v>0</v>
      </c>
      <c r="AA857" t="s">
        <v>1607</v>
      </c>
      <c r="AB857">
        <v>37542.400000000001</v>
      </c>
      <c r="AC857">
        <v>29</v>
      </c>
      <c r="AD857" t="s">
        <v>1607</v>
      </c>
      <c r="AE857">
        <v>29</v>
      </c>
      <c r="AF857">
        <v>0</v>
      </c>
    </row>
    <row r="858" spans="1:32" x14ac:dyDescent="0.25">
      <c r="A858" t="s">
        <v>1473</v>
      </c>
      <c r="B858" t="s">
        <v>1473</v>
      </c>
      <c r="C858">
        <v>26.31</v>
      </c>
      <c r="D858">
        <v>965.49300000000005</v>
      </c>
      <c r="E858">
        <v>9</v>
      </c>
      <c r="F858">
        <v>1.1000000000000001</v>
      </c>
      <c r="G858">
        <v>483.7543</v>
      </c>
      <c r="H858">
        <v>31.88</v>
      </c>
      <c r="I858" s="1">
        <v>10300000</v>
      </c>
      <c r="J858">
        <v>18</v>
      </c>
      <c r="K858">
        <v>8347</v>
      </c>
      <c r="L858" t="s">
        <v>141</v>
      </c>
      <c r="M858">
        <v>3</v>
      </c>
      <c r="N858">
        <v>3</v>
      </c>
      <c r="O858" t="s">
        <v>1474</v>
      </c>
      <c r="R858">
        <f t="shared" si="52"/>
        <v>0</v>
      </c>
      <c r="S858">
        <f t="shared" si="53"/>
        <v>0</v>
      </c>
      <c r="V858" t="s">
        <v>4971</v>
      </c>
      <c r="W858">
        <f t="shared" si="51"/>
        <v>0</v>
      </c>
      <c r="AA858" t="s">
        <v>1473</v>
      </c>
      <c r="AB858">
        <v>473.7</v>
      </c>
      <c r="AC858">
        <v>0.25</v>
      </c>
      <c r="AD858" t="s">
        <v>1473</v>
      </c>
      <c r="AE858">
        <v>0.25</v>
      </c>
      <c r="AF858">
        <v>1</v>
      </c>
    </row>
    <row r="859" spans="1:32" x14ac:dyDescent="0.25">
      <c r="A859" t="s">
        <v>1808</v>
      </c>
      <c r="B859" t="s">
        <v>1808</v>
      </c>
      <c r="C859">
        <v>23.8</v>
      </c>
      <c r="D859">
        <v>1026.6840999999999</v>
      </c>
      <c r="E859">
        <v>9</v>
      </c>
      <c r="F859">
        <v>2.8</v>
      </c>
      <c r="G859">
        <v>514.35080000000005</v>
      </c>
      <c r="H859">
        <v>75.8</v>
      </c>
      <c r="I859" s="1">
        <v>1640000</v>
      </c>
      <c r="J859">
        <v>13</v>
      </c>
      <c r="K859">
        <v>22730</v>
      </c>
      <c r="L859" t="s">
        <v>20</v>
      </c>
      <c r="M859">
        <v>1</v>
      </c>
      <c r="N859">
        <v>1</v>
      </c>
      <c r="O859" t="s">
        <v>1809</v>
      </c>
      <c r="R859">
        <f t="shared" si="52"/>
        <v>0</v>
      </c>
      <c r="S859">
        <f t="shared" si="53"/>
        <v>0</v>
      </c>
      <c r="V859" t="s">
        <v>4148</v>
      </c>
      <c r="W859">
        <f t="shared" si="51"/>
        <v>0</v>
      </c>
      <c r="AA859" t="s">
        <v>1808</v>
      </c>
      <c r="AB859">
        <v>15381</v>
      </c>
      <c r="AC859">
        <v>5.5</v>
      </c>
      <c r="AD859" t="s">
        <v>1808</v>
      </c>
      <c r="AE859">
        <v>5.5</v>
      </c>
      <c r="AF859">
        <v>0</v>
      </c>
    </row>
    <row r="860" spans="1:32" x14ac:dyDescent="0.25">
      <c r="A860" t="s">
        <v>1028</v>
      </c>
      <c r="B860" t="s">
        <v>1028</v>
      </c>
      <c r="C860">
        <v>29.5</v>
      </c>
      <c r="D860">
        <v>1084.5414000000001</v>
      </c>
      <c r="E860">
        <v>9</v>
      </c>
      <c r="F860">
        <v>2.7</v>
      </c>
      <c r="G860">
        <v>543.27940000000001</v>
      </c>
      <c r="H860">
        <v>21.88</v>
      </c>
      <c r="I860" s="1">
        <v>632000</v>
      </c>
      <c r="J860">
        <v>16</v>
      </c>
      <c r="K860">
        <v>5250</v>
      </c>
      <c r="L860" t="s">
        <v>53</v>
      </c>
      <c r="M860">
        <v>1</v>
      </c>
      <c r="N860">
        <v>1</v>
      </c>
      <c r="O860" t="s">
        <v>1029</v>
      </c>
      <c r="R860">
        <f t="shared" si="52"/>
        <v>0</v>
      </c>
      <c r="S860">
        <f t="shared" si="53"/>
        <v>0</v>
      </c>
      <c r="V860" t="s">
        <v>4972</v>
      </c>
      <c r="W860">
        <f t="shared" si="51"/>
        <v>0</v>
      </c>
      <c r="AA860" t="s">
        <v>1028</v>
      </c>
      <c r="AB860">
        <v>40339.699999999997</v>
      </c>
      <c r="AC860">
        <v>38</v>
      </c>
      <c r="AD860" t="s">
        <v>1028</v>
      </c>
      <c r="AE860">
        <v>38</v>
      </c>
      <c r="AF860">
        <v>0</v>
      </c>
    </row>
    <row r="861" spans="1:32" x14ac:dyDescent="0.25">
      <c r="A861" t="s">
        <v>1527</v>
      </c>
      <c r="B861" t="s">
        <v>1527</v>
      </c>
      <c r="C861">
        <v>25.86</v>
      </c>
      <c r="D861">
        <v>934.51229999999998</v>
      </c>
      <c r="E861">
        <v>9</v>
      </c>
      <c r="F861">
        <v>-0.2</v>
      </c>
      <c r="G861">
        <v>468.26330000000002</v>
      </c>
      <c r="H861">
        <v>45.25</v>
      </c>
      <c r="I861" s="1">
        <v>1260000</v>
      </c>
      <c r="J861">
        <v>20</v>
      </c>
      <c r="K861">
        <v>12685</v>
      </c>
      <c r="L861" t="s">
        <v>68</v>
      </c>
      <c r="M861">
        <v>2</v>
      </c>
      <c r="N861">
        <v>2</v>
      </c>
      <c r="O861" t="s">
        <v>1528</v>
      </c>
      <c r="R861">
        <f t="shared" si="52"/>
        <v>0</v>
      </c>
      <c r="S861">
        <f t="shared" si="53"/>
        <v>0</v>
      </c>
      <c r="V861" t="s">
        <v>4973</v>
      </c>
      <c r="W861">
        <f t="shared" si="51"/>
        <v>0</v>
      </c>
      <c r="AA861" t="s">
        <v>1527</v>
      </c>
      <c r="AB861">
        <v>26735.5</v>
      </c>
      <c r="AC861">
        <v>13</v>
      </c>
      <c r="AD861" t="s">
        <v>1527</v>
      </c>
      <c r="AE861">
        <v>13</v>
      </c>
      <c r="AF861">
        <v>0</v>
      </c>
    </row>
    <row r="862" spans="1:32" x14ac:dyDescent="0.25">
      <c r="A862" t="s">
        <v>613</v>
      </c>
      <c r="B862" t="s">
        <v>613</v>
      </c>
      <c r="C862">
        <v>33.6</v>
      </c>
      <c r="D862">
        <v>1047.5137999999999</v>
      </c>
      <c r="E862">
        <v>9</v>
      </c>
      <c r="F862">
        <v>-2.8</v>
      </c>
      <c r="G862">
        <v>524.7627</v>
      </c>
      <c r="H862">
        <v>51.58</v>
      </c>
      <c r="I862" s="1">
        <v>3050000</v>
      </c>
      <c r="J862">
        <v>13</v>
      </c>
      <c r="K862">
        <v>14245</v>
      </c>
      <c r="L862" t="s">
        <v>20</v>
      </c>
      <c r="M862">
        <v>2</v>
      </c>
      <c r="N862">
        <v>2</v>
      </c>
      <c r="O862" t="s">
        <v>614</v>
      </c>
      <c r="R862">
        <f t="shared" si="52"/>
        <v>0</v>
      </c>
      <c r="S862">
        <f t="shared" si="53"/>
        <v>0</v>
      </c>
      <c r="V862" t="s">
        <v>4974</v>
      </c>
      <c r="W862">
        <f t="shared" si="51"/>
        <v>0</v>
      </c>
      <c r="AA862" t="s">
        <v>613</v>
      </c>
      <c r="AB862">
        <v>39525.300000000003</v>
      </c>
      <c r="AC862">
        <v>35</v>
      </c>
      <c r="AD862" t="s">
        <v>613</v>
      </c>
      <c r="AE862">
        <v>35</v>
      </c>
      <c r="AF862">
        <v>0</v>
      </c>
    </row>
    <row r="863" spans="1:32" x14ac:dyDescent="0.25">
      <c r="A863" t="s">
        <v>1104</v>
      </c>
      <c r="B863" t="s">
        <v>1104</v>
      </c>
      <c r="C863">
        <v>29.01</v>
      </c>
      <c r="D863">
        <v>939.61170000000004</v>
      </c>
      <c r="E863">
        <v>9</v>
      </c>
      <c r="F863">
        <v>2.6</v>
      </c>
      <c r="G863">
        <v>470.81439999999998</v>
      </c>
      <c r="H863">
        <v>30.84</v>
      </c>
      <c r="I863" s="1">
        <v>1130000</v>
      </c>
      <c r="J863">
        <v>20</v>
      </c>
      <c r="K863">
        <v>7684</v>
      </c>
      <c r="L863" t="s">
        <v>68</v>
      </c>
      <c r="M863">
        <v>1</v>
      </c>
      <c r="N863">
        <v>1</v>
      </c>
      <c r="O863" t="s">
        <v>614</v>
      </c>
      <c r="R863">
        <f t="shared" si="52"/>
        <v>0</v>
      </c>
      <c r="S863">
        <f t="shared" si="53"/>
        <v>0</v>
      </c>
      <c r="V863" t="s">
        <v>4975</v>
      </c>
      <c r="W863">
        <f t="shared" si="51"/>
        <v>0</v>
      </c>
      <c r="AA863" t="s">
        <v>1104</v>
      </c>
      <c r="AB863">
        <v>40161.599999999999</v>
      </c>
      <c r="AC863">
        <v>37</v>
      </c>
      <c r="AD863" t="s">
        <v>1104</v>
      </c>
      <c r="AE863">
        <v>37</v>
      </c>
      <c r="AF863">
        <v>0</v>
      </c>
    </row>
    <row r="864" spans="1:32" x14ac:dyDescent="0.25">
      <c r="A864" t="s">
        <v>2016</v>
      </c>
      <c r="B864" t="s">
        <v>2016</v>
      </c>
      <c r="C864">
        <v>22.12</v>
      </c>
      <c r="D864">
        <v>937.55960000000005</v>
      </c>
      <c r="E864">
        <v>9</v>
      </c>
      <c r="F864">
        <v>1.5</v>
      </c>
      <c r="G864">
        <v>469.7878</v>
      </c>
      <c r="H864">
        <v>32.049999999999997</v>
      </c>
      <c r="I864" s="1">
        <v>208000</v>
      </c>
      <c r="J864">
        <v>17</v>
      </c>
      <c r="K864">
        <v>8205</v>
      </c>
      <c r="L864" t="s">
        <v>87</v>
      </c>
      <c r="M864">
        <v>2</v>
      </c>
      <c r="N864">
        <v>2</v>
      </c>
      <c r="O864" t="s">
        <v>2017</v>
      </c>
      <c r="R864">
        <f t="shared" si="52"/>
        <v>0</v>
      </c>
      <c r="S864">
        <f t="shared" si="53"/>
        <v>0</v>
      </c>
      <c r="V864" t="s">
        <v>4976</v>
      </c>
      <c r="W864">
        <f t="shared" si="51"/>
        <v>0</v>
      </c>
      <c r="AA864" t="s">
        <v>2016</v>
      </c>
      <c r="AB864">
        <v>39213.1</v>
      </c>
      <c r="AC864">
        <v>34</v>
      </c>
      <c r="AD864" t="s">
        <v>2016</v>
      </c>
      <c r="AE864">
        <v>34</v>
      </c>
      <c r="AF864">
        <v>0</v>
      </c>
    </row>
    <row r="865" spans="1:32" x14ac:dyDescent="0.25">
      <c r="A865" t="s">
        <v>546</v>
      </c>
      <c r="B865" t="s">
        <v>546</v>
      </c>
      <c r="C865">
        <v>34.21</v>
      </c>
      <c r="D865">
        <v>1088.5542</v>
      </c>
      <c r="E865">
        <v>9</v>
      </c>
      <c r="F865">
        <v>0.9</v>
      </c>
      <c r="G865">
        <v>545.28489999999999</v>
      </c>
      <c r="H865">
        <v>54.18</v>
      </c>
      <c r="I865" s="1">
        <v>14300000</v>
      </c>
      <c r="J865">
        <v>14</v>
      </c>
      <c r="K865">
        <v>15601</v>
      </c>
      <c r="L865" t="s">
        <v>17</v>
      </c>
      <c r="M865">
        <v>1</v>
      </c>
      <c r="N865">
        <v>1</v>
      </c>
      <c r="O865" t="s">
        <v>547</v>
      </c>
      <c r="R865">
        <f t="shared" si="52"/>
        <v>0</v>
      </c>
      <c r="S865">
        <f t="shared" si="53"/>
        <v>0</v>
      </c>
      <c r="V865" t="s">
        <v>4977</v>
      </c>
      <c r="W865">
        <f t="shared" si="51"/>
        <v>0</v>
      </c>
      <c r="AA865" t="s">
        <v>546</v>
      </c>
      <c r="AB865">
        <v>11259.6</v>
      </c>
      <c r="AC865">
        <v>4</v>
      </c>
      <c r="AD865" t="s">
        <v>546</v>
      </c>
      <c r="AE865">
        <v>4</v>
      </c>
      <c r="AF865">
        <v>0</v>
      </c>
    </row>
    <row r="866" spans="1:32" x14ac:dyDescent="0.25">
      <c r="A866" t="s">
        <v>225</v>
      </c>
      <c r="B866" t="s">
        <v>225</v>
      </c>
      <c r="C866">
        <v>39.39</v>
      </c>
      <c r="D866">
        <v>998.56610000000001</v>
      </c>
      <c r="E866">
        <v>9</v>
      </c>
      <c r="F866">
        <v>-0.7</v>
      </c>
      <c r="G866">
        <v>500.29</v>
      </c>
      <c r="H866">
        <v>33.01</v>
      </c>
      <c r="I866" s="1">
        <v>40300000</v>
      </c>
      <c r="J866">
        <v>12</v>
      </c>
      <c r="K866">
        <v>8486</v>
      </c>
      <c r="L866" t="s">
        <v>167</v>
      </c>
      <c r="M866">
        <v>3</v>
      </c>
      <c r="N866">
        <v>3</v>
      </c>
      <c r="O866" t="s">
        <v>226</v>
      </c>
      <c r="R866">
        <f t="shared" si="52"/>
        <v>0</v>
      </c>
      <c r="S866">
        <f t="shared" si="53"/>
        <v>0</v>
      </c>
      <c r="V866" t="s">
        <v>4978</v>
      </c>
      <c r="W866">
        <f t="shared" si="51"/>
        <v>0</v>
      </c>
      <c r="AA866" t="s">
        <v>225</v>
      </c>
      <c r="AB866">
        <v>4087.2</v>
      </c>
      <c r="AC866">
        <v>1.5</v>
      </c>
      <c r="AD866" t="s">
        <v>225</v>
      </c>
      <c r="AE866">
        <v>1.5</v>
      </c>
      <c r="AF866">
        <v>1</v>
      </c>
    </row>
    <row r="867" spans="1:32" x14ac:dyDescent="0.25">
      <c r="A867" t="s">
        <v>1164</v>
      </c>
      <c r="B867" t="s">
        <v>1164</v>
      </c>
      <c r="C867">
        <v>28.64</v>
      </c>
      <c r="D867">
        <v>975.51369999999997</v>
      </c>
      <c r="E867">
        <v>9</v>
      </c>
      <c r="F867">
        <v>0.2</v>
      </c>
      <c r="G867">
        <v>488.76429999999999</v>
      </c>
      <c r="H867">
        <v>31.69</v>
      </c>
      <c r="I867" s="1">
        <v>22500000</v>
      </c>
      <c r="J867">
        <v>18</v>
      </c>
      <c r="K867">
        <v>8282</v>
      </c>
      <c r="L867" t="s">
        <v>141</v>
      </c>
      <c r="M867">
        <v>5</v>
      </c>
      <c r="N867">
        <v>5</v>
      </c>
      <c r="O867" t="s">
        <v>1165</v>
      </c>
      <c r="R867">
        <f t="shared" si="52"/>
        <v>0</v>
      </c>
      <c r="S867">
        <f t="shared" si="53"/>
        <v>0</v>
      </c>
      <c r="V867" t="s">
        <v>4979</v>
      </c>
      <c r="W867">
        <f t="shared" si="51"/>
        <v>0</v>
      </c>
      <c r="AA867" t="s">
        <v>1164</v>
      </c>
      <c r="AB867">
        <v>341.2</v>
      </c>
      <c r="AC867">
        <v>0.2</v>
      </c>
      <c r="AD867" t="s">
        <v>1164</v>
      </c>
      <c r="AE867">
        <v>0.2</v>
      </c>
      <c r="AF867">
        <v>1</v>
      </c>
    </row>
    <row r="868" spans="1:32" x14ac:dyDescent="0.25">
      <c r="A868" t="s">
        <v>1344</v>
      </c>
      <c r="B868" t="s">
        <v>1344</v>
      </c>
      <c r="C868">
        <v>27.21</v>
      </c>
      <c r="D868">
        <v>1074.5974000000001</v>
      </c>
      <c r="E868">
        <v>9</v>
      </c>
      <c r="F868">
        <v>1.7</v>
      </c>
      <c r="G868">
        <v>538.30690000000004</v>
      </c>
      <c r="H868">
        <v>38.979999999999997</v>
      </c>
      <c r="I868" s="1">
        <v>1020000</v>
      </c>
      <c r="J868">
        <v>13</v>
      </c>
      <c r="K868">
        <v>9913</v>
      </c>
      <c r="L868" t="s">
        <v>20</v>
      </c>
      <c r="M868">
        <v>1</v>
      </c>
      <c r="N868">
        <v>1</v>
      </c>
      <c r="O868" t="s">
        <v>1345</v>
      </c>
      <c r="R868">
        <f t="shared" si="52"/>
        <v>0</v>
      </c>
      <c r="S868">
        <f t="shared" si="53"/>
        <v>0</v>
      </c>
      <c r="V868" t="s">
        <v>4980</v>
      </c>
      <c r="W868">
        <f t="shared" si="51"/>
        <v>1</v>
      </c>
      <c r="AA868" t="s">
        <v>1344</v>
      </c>
      <c r="AB868">
        <v>1908</v>
      </c>
      <c r="AC868">
        <v>0.8</v>
      </c>
      <c r="AD868" t="s">
        <v>1344</v>
      </c>
      <c r="AE868">
        <v>0.8</v>
      </c>
      <c r="AF868">
        <v>1</v>
      </c>
    </row>
    <row r="869" spans="1:32" x14ac:dyDescent="0.25">
      <c r="A869" t="s">
        <v>2488</v>
      </c>
      <c r="B869" t="s">
        <v>2488</v>
      </c>
      <c r="C869">
        <v>17.93</v>
      </c>
      <c r="D869">
        <v>1091.6451</v>
      </c>
      <c r="E869">
        <v>9</v>
      </c>
      <c r="F869">
        <v>1.7</v>
      </c>
      <c r="G869">
        <v>546.83069999999998</v>
      </c>
      <c r="H869">
        <v>40.51</v>
      </c>
      <c r="I869" s="1">
        <v>994000</v>
      </c>
      <c r="J869">
        <v>13</v>
      </c>
      <c r="K869">
        <v>10441</v>
      </c>
      <c r="L869" t="s">
        <v>20</v>
      </c>
      <c r="M869">
        <v>1</v>
      </c>
      <c r="N869">
        <v>1</v>
      </c>
      <c r="O869" t="s">
        <v>2489</v>
      </c>
      <c r="R869">
        <f t="shared" si="52"/>
        <v>0</v>
      </c>
      <c r="S869">
        <f t="shared" si="53"/>
        <v>0</v>
      </c>
      <c r="V869" t="s">
        <v>4981</v>
      </c>
      <c r="W869">
        <f t="shared" si="51"/>
        <v>0</v>
      </c>
      <c r="AA869" t="s">
        <v>2488</v>
      </c>
      <c r="AB869">
        <v>97.5</v>
      </c>
      <c r="AC869">
        <v>0.06</v>
      </c>
      <c r="AD869" t="s">
        <v>2488</v>
      </c>
      <c r="AE869">
        <v>0.06</v>
      </c>
      <c r="AF869">
        <v>1</v>
      </c>
    </row>
    <row r="870" spans="1:32" x14ac:dyDescent="0.25">
      <c r="A870" t="s">
        <v>2786</v>
      </c>
      <c r="B870" t="s">
        <v>2786</v>
      </c>
      <c r="C870">
        <v>15.73</v>
      </c>
      <c r="D870">
        <v>1044.4988000000001</v>
      </c>
      <c r="E870">
        <v>9</v>
      </c>
      <c r="F870">
        <v>0.7</v>
      </c>
      <c r="G870">
        <v>523.25699999999995</v>
      </c>
      <c r="H870">
        <v>22.58</v>
      </c>
      <c r="I870" s="1">
        <v>1750000</v>
      </c>
      <c r="J870">
        <v>16</v>
      </c>
      <c r="K870">
        <v>5478</v>
      </c>
      <c r="L870" t="s">
        <v>53</v>
      </c>
      <c r="M870">
        <v>1</v>
      </c>
      <c r="N870">
        <v>1</v>
      </c>
      <c r="O870" t="s">
        <v>2787</v>
      </c>
      <c r="R870">
        <f t="shared" si="52"/>
        <v>0</v>
      </c>
      <c r="S870">
        <f t="shared" si="53"/>
        <v>0</v>
      </c>
      <c r="V870" t="s">
        <v>4982</v>
      </c>
      <c r="W870">
        <f t="shared" si="51"/>
        <v>0</v>
      </c>
      <c r="AA870" t="s">
        <v>2786</v>
      </c>
      <c r="AB870">
        <v>196.5</v>
      </c>
      <c r="AC870">
        <v>0.125</v>
      </c>
      <c r="AD870" t="s">
        <v>2786</v>
      </c>
      <c r="AE870">
        <v>0.125</v>
      </c>
      <c r="AF870">
        <v>1</v>
      </c>
    </row>
    <row r="871" spans="1:32" x14ac:dyDescent="0.25">
      <c r="A871" t="s">
        <v>531</v>
      </c>
      <c r="B871" t="s">
        <v>531</v>
      </c>
      <c r="C871">
        <v>34.450000000000003</v>
      </c>
      <c r="D871">
        <v>1094.6084000000001</v>
      </c>
      <c r="E871">
        <v>9</v>
      </c>
      <c r="F871">
        <v>-1.2</v>
      </c>
      <c r="G871">
        <v>548.31079999999997</v>
      </c>
      <c r="H871">
        <v>27.29</v>
      </c>
      <c r="I871" s="1">
        <v>61300000</v>
      </c>
      <c r="J871">
        <v>18</v>
      </c>
      <c r="K871">
        <v>6827</v>
      </c>
      <c r="L871" t="s">
        <v>141</v>
      </c>
      <c r="M871">
        <v>6</v>
      </c>
      <c r="N871">
        <v>6</v>
      </c>
      <c r="O871" t="s">
        <v>532</v>
      </c>
      <c r="R871">
        <f t="shared" si="52"/>
        <v>0</v>
      </c>
      <c r="S871">
        <f t="shared" si="53"/>
        <v>0</v>
      </c>
      <c r="V871" t="s">
        <v>3911</v>
      </c>
      <c r="W871">
        <f t="shared" si="51"/>
        <v>0</v>
      </c>
      <c r="AA871" t="s">
        <v>531</v>
      </c>
      <c r="AB871">
        <v>1707.8</v>
      </c>
      <c r="AC871">
        <v>0.7</v>
      </c>
      <c r="AD871" t="s">
        <v>531</v>
      </c>
      <c r="AE871">
        <v>0.7</v>
      </c>
      <c r="AF871">
        <v>1</v>
      </c>
    </row>
    <row r="872" spans="1:32" x14ac:dyDescent="0.25">
      <c r="A872" t="s">
        <v>2783</v>
      </c>
      <c r="B872" t="s">
        <v>2783</v>
      </c>
      <c r="C872">
        <v>15.77</v>
      </c>
      <c r="D872">
        <v>929.49300000000005</v>
      </c>
      <c r="E872">
        <v>9</v>
      </c>
      <c r="F872">
        <v>1.7</v>
      </c>
      <c r="G872">
        <v>465.75459999999998</v>
      </c>
      <c r="H872">
        <v>27.95</v>
      </c>
      <c r="I872" s="1">
        <v>11000000</v>
      </c>
      <c r="J872">
        <v>17</v>
      </c>
      <c r="K872">
        <v>6971</v>
      </c>
      <c r="L872" t="s">
        <v>87</v>
      </c>
      <c r="M872">
        <v>1</v>
      </c>
      <c r="N872">
        <v>1</v>
      </c>
      <c r="O872" t="s">
        <v>532</v>
      </c>
      <c r="R872">
        <f t="shared" si="52"/>
        <v>0</v>
      </c>
      <c r="S872">
        <f t="shared" si="53"/>
        <v>0</v>
      </c>
      <c r="V872" t="s">
        <v>4983</v>
      </c>
      <c r="W872">
        <f t="shared" si="51"/>
        <v>0</v>
      </c>
      <c r="AA872" t="s">
        <v>2783</v>
      </c>
      <c r="AB872">
        <v>31993.9</v>
      </c>
      <c r="AC872">
        <v>19</v>
      </c>
      <c r="AD872" t="s">
        <v>2783</v>
      </c>
      <c r="AE872">
        <v>19</v>
      </c>
      <c r="AF872">
        <v>0</v>
      </c>
    </row>
    <row r="873" spans="1:32" x14ac:dyDescent="0.25">
      <c r="A873" t="s">
        <v>1184</v>
      </c>
      <c r="B873" t="s">
        <v>1184</v>
      </c>
      <c r="C873">
        <v>28.49</v>
      </c>
      <c r="D873">
        <v>1042.5559000000001</v>
      </c>
      <c r="E873">
        <v>9</v>
      </c>
      <c r="F873">
        <v>1</v>
      </c>
      <c r="G873">
        <v>522.28579999999999</v>
      </c>
      <c r="H873">
        <v>28.8</v>
      </c>
      <c r="I873" s="1">
        <v>4430000</v>
      </c>
      <c r="J873">
        <v>18</v>
      </c>
      <c r="K873">
        <v>7336</v>
      </c>
      <c r="L873" t="s">
        <v>141</v>
      </c>
      <c r="M873">
        <v>1</v>
      </c>
      <c r="N873">
        <v>1</v>
      </c>
      <c r="O873" t="s">
        <v>1185</v>
      </c>
      <c r="R873">
        <f t="shared" si="52"/>
        <v>0</v>
      </c>
      <c r="S873">
        <f t="shared" si="53"/>
        <v>0</v>
      </c>
      <c r="V873" t="s">
        <v>4984</v>
      </c>
      <c r="W873">
        <f t="shared" si="51"/>
        <v>0</v>
      </c>
      <c r="AA873" t="s">
        <v>1184</v>
      </c>
      <c r="AB873">
        <v>23635.3</v>
      </c>
      <c r="AC873">
        <v>11</v>
      </c>
      <c r="AD873" t="s">
        <v>1184</v>
      </c>
      <c r="AE873">
        <v>11</v>
      </c>
      <c r="AF873">
        <v>0</v>
      </c>
    </row>
    <row r="874" spans="1:32" x14ac:dyDescent="0.25">
      <c r="A874" t="s">
        <v>1582</v>
      </c>
      <c r="B874" t="s">
        <v>1582</v>
      </c>
      <c r="C874">
        <v>25.6</v>
      </c>
      <c r="D874">
        <v>1017.5706</v>
      </c>
      <c r="E874">
        <v>9</v>
      </c>
      <c r="F874">
        <v>1.4</v>
      </c>
      <c r="G874">
        <v>509.79329999999999</v>
      </c>
      <c r="H874">
        <v>24.67</v>
      </c>
      <c r="I874" s="1">
        <v>273000</v>
      </c>
      <c r="J874">
        <v>17</v>
      </c>
      <c r="K874">
        <v>5999</v>
      </c>
      <c r="L874" t="s">
        <v>87</v>
      </c>
      <c r="M874">
        <v>1</v>
      </c>
      <c r="N874">
        <v>1</v>
      </c>
      <c r="O874" t="s">
        <v>1583</v>
      </c>
      <c r="R874">
        <f t="shared" si="52"/>
        <v>0</v>
      </c>
      <c r="S874">
        <f t="shared" si="53"/>
        <v>0</v>
      </c>
      <c r="V874" t="s">
        <v>4985</v>
      </c>
      <c r="W874">
        <f t="shared" si="51"/>
        <v>0</v>
      </c>
      <c r="AA874" t="s">
        <v>1582</v>
      </c>
      <c r="AB874">
        <v>41443.599999999999</v>
      </c>
      <c r="AC874">
        <v>42</v>
      </c>
      <c r="AD874" t="s">
        <v>1582</v>
      </c>
      <c r="AE874">
        <v>42</v>
      </c>
      <c r="AF874">
        <v>0</v>
      </c>
    </row>
    <row r="875" spans="1:32" x14ac:dyDescent="0.25">
      <c r="A875" t="s">
        <v>1105</v>
      </c>
      <c r="B875" t="s">
        <v>1105</v>
      </c>
      <c r="C875">
        <v>28.97</v>
      </c>
      <c r="D875">
        <v>1102.6246000000001</v>
      </c>
      <c r="E875">
        <v>9</v>
      </c>
      <c r="F875">
        <v>0.2</v>
      </c>
      <c r="G875">
        <v>552.31970000000001</v>
      </c>
      <c r="H875">
        <v>35.01</v>
      </c>
      <c r="I875" s="1">
        <v>1870000</v>
      </c>
      <c r="J875">
        <v>12</v>
      </c>
      <c r="K875">
        <v>9184</v>
      </c>
      <c r="L875" t="s">
        <v>167</v>
      </c>
      <c r="M875">
        <v>1</v>
      </c>
      <c r="N875">
        <v>1</v>
      </c>
      <c r="O875" t="s">
        <v>1106</v>
      </c>
      <c r="R875">
        <f t="shared" si="52"/>
        <v>0</v>
      </c>
      <c r="S875">
        <f t="shared" si="53"/>
        <v>0</v>
      </c>
      <c r="V875" t="s">
        <v>4986</v>
      </c>
      <c r="W875">
        <f t="shared" si="51"/>
        <v>0</v>
      </c>
      <c r="AA875" t="s">
        <v>1105</v>
      </c>
      <c r="AB875">
        <v>19.5</v>
      </c>
      <c r="AC875">
        <v>0.01</v>
      </c>
      <c r="AD875" t="s">
        <v>1105</v>
      </c>
      <c r="AE875">
        <v>0.01</v>
      </c>
      <c r="AF875">
        <v>1</v>
      </c>
    </row>
    <row r="876" spans="1:32" x14ac:dyDescent="0.25">
      <c r="A876" t="s">
        <v>1198</v>
      </c>
      <c r="B876" t="s">
        <v>1198</v>
      </c>
      <c r="C876">
        <v>28.4</v>
      </c>
      <c r="D876">
        <v>1140.6880000000001</v>
      </c>
      <c r="E876">
        <v>9</v>
      </c>
      <c r="F876">
        <v>2</v>
      </c>
      <c r="G876">
        <v>571.35239999999999</v>
      </c>
      <c r="H876">
        <v>20.07</v>
      </c>
      <c r="I876" s="1">
        <v>10900000</v>
      </c>
      <c r="J876">
        <v>16</v>
      </c>
      <c r="K876">
        <v>4619</v>
      </c>
      <c r="L876" t="s">
        <v>53</v>
      </c>
      <c r="M876">
        <v>2</v>
      </c>
      <c r="N876">
        <v>2</v>
      </c>
      <c r="O876" t="s">
        <v>1199</v>
      </c>
      <c r="R876">
        <f t="shared" si="52"/>
        <v>0</v>
      </c>
      <c r="S876">
        <f t="shared" si="53"/>
        <v>0</v>
      </c>
      <c r="V876" t="s">
        <v>4987</v>
      </c>
      <c r="W876">
        <f t="shared" si="51"/>
        <v>0</v>
      </c>
      <c r="AA876" t="s">
        <v>1198</v>
      </c>
      <c r="AB876">
        <v>49.9</v>
      </c>
      <c r="AC876">
        <v>2.5000000000000001E-2</v>
      </c>
      <c r="AD876" t="s">
        <v>1198</v>
      </c>
      <c r="AE876">
        <v>2.5000000000000001E-2</v>
      </c>
      <c r="AF876">
        <v>1</v>
      </c>
    </row>
    <row r="877" spans="1:32" x14ac:dyDescent="0.25">
      <c r="A877" t="s">
        <v>197</v>
      </c>
      <c r="B877" t="s">
        <v>197</v>
      </c>
      <c r="C877">
        <v>40.06</v>
      </c>
      <c r="D877">
        <v>881.4606</v>
      </c>
      <c r="E877">
        <v>9</v>
      </c>
      <c r="F877">
        <v>-0.1</v>
      </c>
      <c r="G877">
        <v>441.73750000000001</v>
      </c>
      <c r="H877">
        <v>23.91</v>
      </c>
      <c r="I877" s="1">
        <v>2190000</v>
      </c>
      <c r="J877">
        <v>15</v>
      </c>
      <c r="K877">
        <v>5755</v>
      </c>
      <c r="L877" t="s">
        <v>27</v>
      </c>
      <c r="M877">
        <v>3</v>
      </c>
      <c r="N877">
        <v>3</v>
      </c>
      <c r="O877" t="s">
        <v>198</v>
      </c>
      <c r="R877">
        <f t="shared" si="52"/>
        <v>0</v>
      </c>
      <c r="S877">
        <f t="shared" si="53"/>
        <v>0</v>
      </c>
      <c r="V877" t="s">
        <v>4988</v>
      </c>
      <c r="W877">
        <f t="shared" si="51"/>
        <v>0</v>
      </c>
      <c r="AA877" t="s">
        <v>197</v>
      </c>
      <c r="AB877">
        <v>44394.9</v>
      </c>
      <c r="AC877">
        <v>60</v>
      </c>
      <c r="AD877" t="s">
        <v>197</v>
      </c>
      <c r="AE877">
        <v>60</v>
      </c>
      <c r="AF877">
        <v>0</v>
      </c>
    </row>
    <row r="878" spans="1:32" x14ac:dyDescent="0.25">
      <c r="A878" t="s">
        <v>2293</v>
      </c>
      <c r="B878" t="s">
        <v>2293</v>
      </c>
      <c r="C878">
        <v>19.59</v>
      </c>
      <c r="D878">
        <v>956.59059999999999</v>
      </c>
      <c r="E878">
        <v>9</v>
      </c>
      <c r="F878">
        <v>0.5</v>
      </c>
      <c r="G878">
        <v>479.30279999999999</v>
      </c>
      <c r="H878">
        <v>40.799999999999997</v>
      </c>
      <c r="I878" s="1">
        <v>1330000</v>
      </c>
      <c r="J878">
        <v>20</v>
      </c>
      <c r="K878">
        <v>11176</v>
      </c>
      <c r="L878" t="s">
        <v>68</v>
      </c>
      <c r="M878">
        <v>1</v>
      </c>
      <c r="N878">
        <v>1</v>
      </c>
      <c r="O878" t="s">
        <v>2294</v>
      </c>
      <c r="R878">
        <f t="shared" si="52"/>
        <v>0</v>
      </c>
      <c r="S878">
        <f t="shared" si="53"/>
        <v>0</v>
      </c>
      <c r="V878" t="s">
        <v>4989</v>
      </c>
      <c r="W878">
        <f t="shared" si="51"/>
        <v>0</v>
      </c>
      <c r="AA878" t="s">
        <v>2293</v>
      </c>
      <c r="AB878">
        <v>38110.5</v>
      </c>
      <c r="AC878">
        <v>31</v>
      </c>
      <c r="AD878" t="s">
        <v>2293</v>
      </c>
      <c r="AE878">
        <v>31</v>
      </c>
      <c r="AF878">
        <v>0</v>
      </c>
    </row>
    <row r="879" spans="1:32" x14ac:dyDescent="0.25">
      <c r="A879" t="s">
        <v>1983</v>
      </c>
      <c r="B879" t="s">
        <v>1983</v>
      </c>
      <c r="C879">
        <v>22.43</v>
      </c>
      <c r="D879">
        <v>967.64290000000005</v>
      </c>
      <c r="E879">
        <v>9</v>
      </c>
      <c r="F879">
        <v>0.4</v>
      </c>
      <c r="G879">
        <v>484.82889999999998</v>
      </c>
      <c r="H879">
        <v>30.98</v>
      </c>
      <c r="I879" s="1">
        <v>341000</v>
      </c>
      <c r="J879">
        <v>20</v>
      </c>
      <c r="K879">
        <v>7731</v>
      </c>
      <c r="L879" t="s">
        <v>68</v>
      </c>
      <c r="M879">
        <v>1</v>
      </c>
      <c r="N879">
        <v>1</v>
      </c>
      <c r="O879" t="s">
        <v>1984</v>
      </c>
      <c r="R879">
        <f t="shared" si="52"/>
        <v>0</v>
      </c>
      <c r="S879">
        <f t="shared" si="53"/>
        <v>0</v>
      </c>
      <c r="V879" t="s">
        <v>4990</v>
      </c>
      <c r="W879">
        <f t="shared" si="51"/>
        <v>0</v>
      </c>
      <c r="AA879" t="s">
        <v>1983</v>
      </c>
      <c r="AB879">
        <v>43191.4</v>
      </c>
      <c r="AC879">
        <v>55</v>
      </c>
      <c r="AD879" t="s">
        <v>1983</v>
      </c>
      <c r="AE879">
        <v>55</v>
      </c>
      <c r="AF879">
        <v>0</v>
      </c>
    </row>
    <row r="880" spans="1:32" x14ac:dyDescent="0.25">
      <c r="A880" t="s">
        <v>1666</v>
      </c>
      <c r="B880" t="s">
        <v>1666</v>
      </c>
      <c r="C880">
        <v>24.92</v>
      </c>
      <c r="D880">
        <v>1151.5609999999999</v>
      </c>
      <c r="E880">
        <v>9</v>
      </c>
      <c r="F880">
        <v>0.1</v>
      </c>
      <c r="G880">
        <v>576.78779999999995</v>
      </c>
      <c r="H880">
        <v>52.33</v>
      </c>
      <c r="I880" s="1">
        <v>6070000</v>
      </c>
      <c r="J880">
        <v>14</v>
      </c>
      <c r="K880">
        <v>14942</v>
      </c>
      <c r="L880" t="s">
        <v>17</v>
      </c>
      <c r="M880">
        <v>1</v>
      </c>
      <c r="N880">
        <v>1</v>
      </c>
      <c r="O880" t="s">
        <v>1667</v>
      </c>
      <c r="R880">
        <f t="shared" si="52"/>
        <v>0</v>
      </c>
      <c r="S880">
        <f t="shared" si="53"/>
        <v>1</v>
      </c>
      <c r="V880" t="s">
        <v>3647</v>
      </c>
      <c r="W880">
        <f t="shared" si="51"/>
        <v>0</v>
      </c>
      <c r="AA880" t="s">
        <v>1666</v>
      </c>
      <c r="AB880">
        <v>797</v>
      </c>
      <c r="AC880">
        <v>0.4</v>
      </c>
      <c r="AD880" t="s">
        <v>1666</v>
      </c>
      <c r="AE880">
        <v>0.4</v>
      </c>
      <c r="AF880">
        <v>1</v>
      </c>
    </row>
    <row r="881" spans="1:32" x14ac:dyDescent="0.25">
      <c r="A881" t="s">
        <v>2884</v>
      </c>
      <c r="B881" t="s">
        <v>1944</v>
      </c>
      <c r="C881">
        <v>22.7</v>
      </c>
      <c r="D881">
        <v>987.54229999999995</v>
      </c>
      <c r="E881">
        <v>9</v>
      </c>
      <c r="F881">
        <v>2</v>
      </c>
      <c r="G881">
        <v>494.77940000000001</v>
      </c>
      <c r="H881">
        <v>20.62</v>
      </c>
      <c r="I881" s="1">
        <v>1370000</v>
      </c>
      <c r="J881">
        <v>16</v>
      </c>
      <c r="K881">
        <v>4818</v>
      </c>
      <c r="L881" t="s">
        <v>53</v>
      </c>
      <c r="M881">
        <v>1</v>
      </c>
      <c r="N881">
        <v>1</v>
      </c>
      <c r="O881" t="s">
        <v>1945</v>
      </c>
      <c r="P881" t="s">
        <v>24</v>
      </c>
      <c r="Q881" t="s">
        <v>127</v>
      </c>
      <c r="R881">
        <f t="shared" si="52"/>
        <v>0</v>
      </c>
      <c r="S881">
        <f t="shared" si="53"/>
        <v>0</v>
      </c>
      <c r="V881" t="s">
        <v>4991</v>
      </c>
      <c r="W881">
        <f t="shared" si="51"/>
        <v>0</v>
      </c>
      <c r="AA881" t="s">
        <v>2884</v>
      </c>
      <c r="AB881">
        <v>36518</v>
      </c>
      <c r="AC881">
        <v>27</v>
      </c>
      <c r="AD881" t="s">
        <v>2884</v>
      </c>
      <c r="AE881">
        <v>27</v>
      </c>
      <c r="AF881">
        <v>0</v>
      </c>
    </row>
    <row r="882" spans="1:32" x14ac:dyDescent="0.25">
      <c r="A882" t="s">
        <v>2094</v>
      </c>
      <c r="B882" t="s">
        <v>2094</v>
      </c>
      <c r="C882">
        <v>21.51</v>
      </c>
      <c r="D882">
        <v>1048.5664999999999</v>
      </c>
      <c r="E882">
        <v>9</v>
      </c>
      <c r="F882">
        <v>-0.8</v>
      </c>
      <c r="G882">
        <v>525.29010000000005</v>
      </c>
      <c r="H882">
        <v>38.700000000000003</v>
      </c>
      <c r="I882" s="1">
        <v>464000</v>
      </c>
      <c r="J882">
        <v>20</v>
      </c>
      <c r="K882">
        <v>10453</v>
      </c>
      <c r="L882" t="s">
        <v>68</v>
      </c>
      <c r="M882">
        <v>1</v>
      </c>
      <c r="N882">
        <v>1</v>
      </c>
      <c r="O882" t="s">
        <v>2095</v>
      </c>
      <c r="R882">
        <f t="shared" si="52"/>
        <v>0</v>
      </c>
      <c r="S882">
        <f t="shared" si="53"/>
        <v>0</v>
      </c>
      <c r="V882" t="s">
        <v>4992</v>
      </c>
      <c r="W882">
        <f t="shared" si="51"/>
        <v>0</v>
      </c>
      <c r="AA882" t="s">
        <v>2094</v>
      </c>
      <c r="AB882">
        <v>791.8</v>
      </c>
      <c r="AC882">
        <v>0.4</v>
      </c>
      <c r="AD882" t="s">
        <v>2094</v>
      </c>
      <c r="AE882">
        <v>0.4</v>
      </c>
      <c r="AF882">
        <v>1</v>
      </c>
    </row>
    <row r="883" spans="1:32" x14ac:dyDescent="0.25">
      <c r="A883" t="s">
        <v>2871</v>
      </c>
      <c r="B883" t="s">
        <v>1763</v>
      </c>
      <c r="C883">
        <v>24.14</v>
      </c>
      <c r="D883">
        <v>1021.5478000000001</v>
      </c>
      <c r="E883">
        <v>9</v>
      </c>
      <c r="F883">
        <v>2.2999999999999998</v>
      </c>
      <c r="G883">
        <v>511.78230000000002</v>
      </c>
      <c r="H883">
        <v>21.24</v>
      </c>
      <c r="I883" s="1">
        <v>154000</v>
      </c>
      <c r="J883">
        <v>17</v>
      </c>
      <c r="K883">
        <v>4947</v>
      </c>
      <c r="L883" t="s">
        <v>87</v>
      </c>
      <c r="M883">
        <v>1</v>
      </c>
      <c r="N883">
        <v>1</v>
      </c>
      <c r="O883" t="s">
        <v>1764</v>
      </c>
      <c r="P883" t="s">
        <v>24</v>
      </c>
      <c r="Q883" t="s">
        <v>279</v>
      </c>
      <c r="R883">
        <f t="shared" si="52"/>
        <v>0</v>
      </c>
      <c r="S883">
        <f t="shared" si="53"/>
        <v>0</v>
      </c>
      <c r="V883" t="s">
        <v>4993</v>
      </c>
      <c r="W883">
        <f t="shared" si="51"/>
        <v>0</v>
      </c>
      <c r="AA883" t="s">
        <v>2871</v>
      </c>
      <c r="AB883">
        <v>32319.9</v>
      </c>
      <c r="AC883">
        <v>19</v>
      </c>
      <c r="AD883" t="s">
        <v>2871</v>
      </c>
      <c r="AE883">
        <v>19</v>
      </c>
      <c r="AF883">
        <v>0</v>
      </c>
    </row>
    <row r="884" spans="1:32" x14ac:dyDescent="0.25">
      <c r="A884" t="s">
        <v>2502</v>
      </c>
      <c r="B884" t="s">
        <v>2502</v>
      </c>
      <c r="C884">
        <v>17.78</v>
      </c>
      <c r="D884">
        <v>1063.6138000000001</v>
      </c>
      <c r="E884">
        <v>9</v>
      </c>
      <c r="F884">
        <v>-0.6</v>
      </c>
      <c r="G884">
        <v>532.81380000000001</v>
      </c>
      <c r="H884">
        <v>34.07</v>
      </c>
      <c r="I884" s="1">
        <v>1170000</v>
      </c>
      <c r="J884">
        <v>12</v>
      </c>
      <c r="K884">
        <v>8852</v>
      </c>
      <c r="L884" t="s">
        <v>167</v>
      </c>
      <c r="M884">
        <v>1</v>
      </c>
      <c r="N884">
        <v>1</v>
      </c>
      <c r="O884" t="s">
        <v>2503</v>
      </c>
      <c r="R884">
        <f t="shared" si="52"/>
        <v>0</v>
      </c>
      <c r="S884">
        <f t="shared" si="53"/>
        <v>0</v>
      </c>
      <c r="V884" t="s">
        <v>4994</v>
      </c>
      <c r="W884">
        <f t="shared" si="51"/>
        <v>0</v>
      </c>
      <c r="AA884" t="s">
        <v>2502</v>
      </c>
      <c r="AB884">
        <v>2484.9</v>
      </c>
      <c r="AC884">
        <v>1</v>
      </c>
      <c r="AD884" t="s">
        <v>2502</v>
      </c>
      <c r="AE884">
        <v>1</v>
      </c>
      <c r="AF884">
        <v>1</v>
      </c>
    </row>
    <row r="885" spans="1:32" x14ac:dyDescent="0.25">
      <c r="A885" t="s">
        <v>1506</v>
      </c>
      <c r="B885" t="s">
        <v>1506</v>
      </c>
      <c r="C885">
        <v>26.01</v>
      </c>
      <c r="D885">
        <v>1026.6185</v>
      </c>
      <c r="E885">
        <v>9</v>
      </c>
      <c r="F885">
        <v>0</v>
      </c>
      <c r="G885">
        <v>514.31650000000002</v>
      </c>
      <c r="H885">
        <v>58.98</v>
      </c>
      <c r="I885" s="1">
        <v>666000</v>
      </c>
      <c r="J885">
        <v>20</v>
      </c>
      <c r="K885">
        <v>17462</v>
      </c>
      <c r="L885" t="s">
        <v>68</v>
      </c>
      <c r="M885">
        <v>1</v>
      </c>
      <c r="N885">
        <v>1</v>
      </c>
      <c r="O885" t="s">
        <v>1507</v>
      </c>
      <c r="R885">
        <f t="shared" si="52"/>
        <v>0</v>
      </c>
      <c r="S885">
        <f t="shared" si="53"/>
        <v>1</v>
      </c>
      <c r="V885" t="s">
        <v>4995</v>
      </c>
      <c r="W885">
        <f t="shared" si="51"/>
        <v>0</v>
      </c>
      <c r="AA885" t="s">
        <v>1506</v>
      </c>
      <c r="AB885">
        <v>3065</v>
      </c>
      <c r="AC885">
        <v>1.2</v>
      </c>
      <c r="AD885" t="s">
        <v>1506</v>
      </c>
      <c r="AE885">
        <v>1.2</v>
      </c>
      <c r="AF885">
        <v>1</v>
      </c>
    </row>
    <row r="886" spans="1:32" x14ac:dyDescent="0.25">
      <c r="A886" t="s">
        <v>1040</v>
      </c>
      <c r="B886" t="s">
        <v>1040</v>
      </c>
      <c r="C886">
        <v>29.45</v>
      </c>
      <c r="D886">
        <v>1116.4875</v>
      </c>
      <c r="E886">
        <v>9</v>
      </c>
      <c r="F886">
        <v>1.1000000000000001</v>
      </c>
      <c r="G886">
        <v>559.25160000000005</v>
      </c>
      <c r="H886">
        <v>33.74</v>
      </c>
      <c r="I886" s="1">
        <v>54300000</v>
      </c>
      <c r="J886">
        <v>18</v>
      </c>
      <c r="K886">
        <v>8928</v>
      </c>
      <c r="L886" t="s">
        <v>141</v>
      </c>
      <c r="M886">
        <v>6</v>
      </c>
      <c r="N886">
        <v>6</v>
      </c>
      <c r="O886" t="s">
        <v>1041</v>
      </c>
      <c r="R886">
        <f t="shared" si="52"/>
        <v>0</v>
      </c>
      <c r="S886">
        <f t="shared" si="53"/>
        <v>0</v>
      </c>
      <c r="V886" t="s">
        <v>4996</v>
      </c>
      <c r="W886">
        <f t="shared" si="51"/>
        <v>0</v>
      </c>
      <c r="AA886" t="s">
        <v>1040</v>
      </c>
      <c r="AB886">
        <v>3472.2</v>
      </c>
      <c r="AC886">
        <v>1.3</v>
      </c>
      <c r="AD886" t="s">
        <v>1040</v>
      </c>
      <c r="AE886">
        <v>1.3</v>
      </c>
      <c r="AF886">
        <v>1</v>
      </c>
    </row>
    <row r="887" spans="1:32" x14ac:dyDescent="0.25">
      <c r="A887" t="s">
        <v>1900</v>
      </c>
      <c r="B887" t="s">
        <v>1900</v>
      </c>
      <c r="C887">
        <v>23.08</v>
      </c>
      <c r="D887">
        <v>1047.5825</v>
      </c>
      <c r="E887">
        <v>9</v>
      </c>
      <c r="F887">
        <v>1.4</v>
      </c>
      <c r="G887">
        <v>524.79930000000002</v>
      </c>
      <c r="H887">
        <v>22.43</v>
      </c>
      <c r="I887" s="1">
        <v>586000</v>
      </c>
      <c r="J887">
        <v>16</v>
      </c>
      <c r="K887">
        <v>5434</v>
      </c>
      <c r="L887" t="s">
        <v>53</v>
      </c>
      <c r="M887">
        <v>1</v>
      </c>
      <c r="N887">
        <v>1</v>
      </c>
      <c r="O887" t="s">
        <v>1901</v>
      </c>
      <c r="R887">
        <f t="shared" si="52"/>
        <v>0</v>
      </c>
      <c r="S887">
        <f t="shared" si="53"/>
        <v>0</v>
      </c>
      <c r="V887" t="s">
        <v>4997</v>
      </c>
      <c r="W887">
        <f t="shared" si="51"/>
        <v>0</v>
      </c>
      <c r="AA887" t="s">
        <v>1900</v>
      </c>
      <c r="AB887">
        <v>44169.2</v>
      </c>
      <c r="AC887">
        <v>60</v>
      </c>
      <c r="AD887" t="s">
        <v>1900</v>
      </c>
      <c r="AE887">
        <v>60</v>
      </c>
      <c r="AF887">
        <v>0</v>
      </c>
    </row>
    <row r="888" spans="1:32" x14ac:dyDescent="0.25">
      <c r="A888" t="s">
        <v>1206</v>
      </c>
      <c r="B888" t="s">
        <v>1206</v>
      </c>
      <c r="C888">
        <v>28.37</v>
      </c>
      <c r="D888">
        <v>1211.7211</v>
      </c>
      <c r="E888">
        <v>9</v>
      </c>
      <c r="F888">
        <v>0.8</v>
      </c>
      <c r="G888">
        <v>606.86829999999998</v>
      </c>
      <c r="H888">
        <v>20.34</v>
      </c>
      <c r="I888" s="1">
        <v>4710000</v>
      </c>
      <c r="J888">
        <v>17</v>
      </c>
      <c r="K888">
        <v>4673</v>
      </c>
      <c r="L888" t="s">
        <v>87</v>
      </c>
      <c r="M888">
        <v>1</v>
      </c>
      <c r="N888">
        <v>1</v>
      </c>
      <c r="O888" t="s">
        <v>1207</v>
      </c>
      <c r="R888">
        <f t="shared" si="52"/>
        <v>0</v>
      </c>
      <c r="S888">
        <f t="shared" si="53"/>
        <v>0</v>
      </c>
      <c r="V888" t="s">
        <v>4998</v>
      </c>
      <c r="W888">
        <f t="shared" si="51"/>
        <v>0</v>
      </c>
      <c r="AA888" t="s">
        <v>1206</v>
      </c>
      <c r="AB888">
        <v>30</v>
      </c>
      <c r="AC888">
        <v>1.4999999999999999E-2</v>
      </c>
      <c r="AD888" t="s">
        <v>1206</v>
      </c>
      <c r="AE888">
        <v>1.4999999999999999E-2</v>
      </c>
      <c r="AF888">
        <v>1</v>
      </c>
    </row>
    <row r="889" spans="1:32" x14ac:dyDescent="0.25">
      <c r="A889" t="s">
        <v>2482</v>
      </c>
      <c r="B889" t="s">
        <v>2482</v>
      </c>
      <c r="C889">
        <v>18</v>
      </c>
      <c r="D889">
        <v>866.46100000000001</v>
      </c>
      <c r="E889">
        <v>9</v>
      </c>
      <c r="F889">
        <v>2.1</v>
      </c>
      <c r="G889">
        <v>434.23869999999999</v>
      </c>
      <c r="H889">
        <v>27.38</v>
      </c>
      <c r="I889" s="1">
        <v>883000</v>
      </c>
      <c r="J889">
        <v>17</v>
      </c>
      <c r="K889">
        <v>6805</v>
      </c>
      <c r="L889" t="s">
        <v>87</v>
      </c>
      <c r="M889">
        <v>1</v>
      </c>
      <c r="N889">
        <v>1</v>
      </c>
      <c r="O889" t="s">
        <v>2483</v>
      </c>
      <c r="R889">
        <f t="shared" si="52"/>
        <v>0</v>
      </c>
      <c r="S889">
        <f t="shared" si="53"/>
        <v>0</v>
      </c>
      <c r="V889" t="s">
        <v>4999</v>
      </c>
      <c r="W889">
        <f t="shared" si="51"/>
        <v>0</v>
      </c>
      <c r="AA889" t="s">
        <v>2482</v>
      </c>
      <c r="AB889">
        <v>39117.800000000003</v>
      </c>
      <c r="AC889">
        <v>34</v>
      </c>
      <c r="AD889" t="s">
        <v>2482</v>
      </c>
      <c r="AE889">
        <v>34</v>
      </c>
      <c r="AF889">
        <v>0</v>
      </c>
    </row>
    <row r="890" spans="1:32" x14ac:dyDescent="0.25">
      <c r="A890" t="s">
        <v>1405</v>
      </c>
      <c r="B890" t="s">
        <v>919</v>
      </c>
      <c r="C890">
        <v>30.63</v>
      </c>
      <c r="D890">
        <v>1149.6328000000001</v>
      </c>
      <c r="E890">
        <v>9</v>
      </c>
      <c r="F890">
        <v>-0.8</v>
      </c>
      <c r="G890">
        <v>575.82320000000004</v>
      </c>
      <c r="H890">
        <v>22.8</v>
      </c>
      <c r="I890" s="1">
        <v>13200000</v>
      </c>
      <c r="J890">
        <v>19</v>
      </c>
      <c r="K890">
        <v>5281</v>
      </c>
      <c r="L890" t="s">
        <v>159</v>
      </c>
      <c r="M890">
        <v>4</v>
      </c>
      <c r="N890">
        <v>4</v>
      </c>
      <c r="O890" t="s">
        <v>920</v>
      </c>
      <c r="P890" t="s">
        <v>24</v>
      </c>
      <c r="Q890" t="s">
        <v>382</v>
      </c>
      <c r="R890">
        <f t="shared" si="52"/>
        <v>0</v>
      </c>
      <c r="S890">
        <f t="shared" si="53"/>
        <v>0</v>
      </c>
      <c r="V890" t="s">
        <v>5000</v>
      </c>
      <c r="W890">
        <f t="shared" si="51"/>
        <v>0</v>
      </c>
      <c r="AA890" t="s">
        <v>1405</v>
      </c>
      <c r="AB890">
        <v>254.9</v>
      </c>
      <c r="AC890">
        <v>0.15</v>
      </c>
      <c r="AD890" t="s">
        <v>1405</v>
      </c>
      <c r="AE890">
        <v>0.15</v>
      </c>
      <c r="AF890">
        <v>1</v>
      </c>
    </row>
    <row r="891" spans="1:32" x14ac:dyDescent="0.25">
      <c r="A891" t="s">
        <v>1049</v>
      </c>
      <c r="B891" t="s">
        <v>1049</v>
      </c>
      <c r="C891">
        <v>29.41</v>
      </c>
      <c r="D891">
        <v>1052.5291</v>
      </c>
      <c r="E891">
        <v>9</v>
      </c>
      <c r="F891">
        <v>0.3</v>
      </c>
      <c r="G891">
        <v>527.27200000000005</v>
      </c>
      <c r="H891">
        <v>27.42</v>
      </c>
      <c r="I891" s="1">
        <v>1060000</v>
      </c>
      <c r="J891">
        <v>17</v>
      </c>
      <c r="K891">
        <v>6817</v>
      </c>
      <c r="L891" t="s">
        <v>87</v>
      </c>
      <c r="M891">
        <v>1</v>
      </c>
      <c r="N891">
        <v>1</v>
      </c>
      <c r="O891" t="s">
        <v>920</v>
      </c>
      <c r="R891">
        <f t="shared" si="52"/>
        <v>0</v>
      </c>
      <c r="S891">
        <f t="shared" si="53"/>
        <v>0</v>
      </c>
      <c r="V891" t="s">
        <v>3772</v>
      </c>
      <c r="W891">
        <f t="shared" si="51"/>
        <v>0</v>
      </c>
      <c r="AA891" t="s">
        <v>1049</v>
      </c>
      <c r="AB891">
        <v>34677</v>
      </c>
      <c r="AC891">
        <v>23</v>
      </c>
      <c r="AD891" t="s">
        <v>1049</v>
      </c>
      <c r="AE891">
        <v>23</v>
      </c>
      <c r="AF891">
        <v>0</v>
      </c>
    </row>
    <row r="892" spans="1:32" x14ac:dyDescent="0.25">
      <c r="A892" t="s">
        <v>2850</v>
      </c>
      <c r="B892" t="s">
        <v>1363</v>
      </c>
      <c r="C892">
        <v>27.11</v>
      </c>
      <c r="D892">
        <v>1202.5753999999999</v>
      </c>
      <c r="E892">
        <v>9</v>
      </c>
      <c r="F892">
        <v>-0.4</v>
      </c>
      <c r="G892">
        <v>602.29470000000003</v>
      </c>
      <c r="H892">
        <v>37.880000000000003</v>
      </c>
      <c r="I892" s="1">
        <v>1370000</v>
      </c>
      <c r="J892">
        <v>11</v>
      </c>
      <c r="K892">
        <v>9099</v>
      </c>
      <c r="L892" t="s">
        <v>83</v>
      </c>
      <c r="M892">
        <v>3</v>
      </c>
      <c r="N892">
        <v>3</v>
      </c>
      <c r="O892" t="s">
        <v>920</v>
      </c>
      <c r="P892" t="s">
        <v>24</v>
      </c>
      <c r="Q892" t="s">
        <v>179</v>
      </c>
      <c r="R892">
        <f t="shared" si="52"/>
        <v>0</v>
      </c>
      <c r="S892">
        <f t="shared" si="53"/>
        <v>0</v>
      </c>
      <c r="V892" t="s">
        <v>5001</v>
      </c>
      <c r="W892">
        <f t="shared" si="51"/>
        <v>0</v>
      </c>
      <c r="AA892" t="s">
        <v>2850</v>
      </c>
      <c r="AB892">
        <v>74</v>
      </c>
      <c r="AC892">
        <v>0.04</v>
      </c>
      <c r="AD892" t="s">
        <v>2850</v>
      </c>
      <c r="AE892">
        <v>0.04</v>
      </c>
      <c r="AF892">
        <v>1</v>
      </c>
    </row>
    <row r="893" spans="1:32" x14ac:dyDescent="0.25">
      <c r="A893" t="s">
        <v>1405</v>
      </c>
      <c r="B893" t="s">
        <v>1405</v>
      </c>
      <c r="C893">
        <v>26.81</v>
      </c>
      <c r="D893">
        <v>1133.6378999999999</v>
      </c>
      <c r="E893">
        <v>9</v>
      </c>
      <c r="F893">
        <v>-1.5</v>
      </c>
      <c r="G893">
        <v>567.82539999999995</v>
      </c>
      <c r="H893">
        <v>25.45</v>
      </c>
      <c r="I893" s="1">
        <v>1980000</v>
      </c>
      <c r="J893">
        <v>19</v>
      </c>
      <c r="K893">
        <v>6092</v>
      </c>
      <c r="L893" t="s">
        <v>159</v>
      </c>
      <c r="M893">
        <v>2</v>
      </c>
      <c r="N893">
        <v>2</v>
      </c>
      <c r="O893" t="s">
        <v>920</v>
      </c>
      <c r="R893">
        <f t="shared" si="52"/>
        <v>0</v>
      </c>
      <c r="S893">
        <f t="shared" si="53"/>
        <v>0</v>
      </c>
      <c r="V893" t="s">
        <v>5002</v>
      </c>
      <c r="W893">
        <f t="shared" si="51"/>
        <v>0</v>
      </c>
      <c r="AA893" t="s">
        <v>1405</v>
      </c>
      <c r="AB893">
        <v>254.9</v>
      </c>
      <c r="AC893">
        <v>0.15</v>
      </c>
      <c r="AD893" t="s">
        <v>1405</v>
      </c>
      <c r="AE893">
        <v>0.15</v>
      </c>
      <c r="AF893">
        <v>1</v>
      </c>
    </row>
    <row r="894" spans="1:32" x14ac:dyDescent="0.25">
      <c r="A894" t="s">
        <v>2547</v>
      </c>
      <c r="B894" t="s">
        <v>2547</v>
      </c>
      <c r="C894">
        <v>17.41</v>
      </c>
      <c r="D894">
        <v>949.60720000000003</v>
      </c>
      <c r="E894">
        <v>9</v>
      </c>
      <c r="F894">
        <v>-0.7</v>
      </c>
      <c r="G894">
        <v>475.81049999999999</v>
      </c>
      <c r="H894">
        <v>25.58</v>
      </c>
      <c r="I894" s="1">
        <v>471000</v>
      </c>
      <c r="J894">
        <v>19</v>
      </c>
      <c r="K894">
        <v>6130</v>
      </c>
      <c r="L894" t="s">
        <v>159</v>
      </c>
      <c r="M894">
        <v>1</v>
      </c>
      <c r="N894">
        <v>1</v>
      </c>
      <c r="O894" t="s">
        <v>920</v>
      </c>
      <c r="R894">
        <f t="shared" si="52"/>
        <v>0</v>
      </c>
      <c r="S894">
        <f t="shared" si="53"/>
        <v>0</v>
      </c>
      <c r="V894" t="s">
        <v>5003</v>
      </c>
      <c r="W894">
        <f t="shared" si="51"/>
        <v>0</v>
      </c>
      <c r="AA894" t="s">
        <v>2547</v>
      </c>
      <c r="AB894">
        <v>21656.3</v>
      </c>
      <c r="AC894">
        <v>9</v>
      </c>
      <c r="AD894" t="s">
        <v>2547</v>
      </c>
      <c r="AE894">
        <v>9</v>
      </c>
      <c r="AF894">
        <v>0</v>
      </c>
    </row>
    <row r="895" spans="1:32" x14ac:dyDescent="0.25">
      <c r="A895" t="s">
        <v>2788</v>
      </c>
      <c r="B895" t="s">
        <v>2788</v>
      </c>
      <c r="C895">
        <v>15.71</v>
      </c>
      <c r="D895">
        <v>1072.5513000000001</v>
      </c>
      <c r="E895">
        <v>9</v>
      </c>
      <c r="F895">
        <v>-0.8</v>
      </c>
      <c r="G895">
        <v>537.28250000000003</v>
      </c>
      <c r="H895">
        <v>22.34</v>
      </c>
      <c r="I895" s="1">
        <v>1740000</v>
      </c>
      <c r="J895">
        <v>15</v>
      </c>
      <c r="K895">
        <v>5311</v>
      </c>
      <c r="L895" t="s">
        <v>27</v>
      </c>
      <c r="M895">
        <v>1</v>
      </c>
      <c r="N895">
        <v>1</v>
      </c>
      <c r="O895" t="s">
        <v>2789</v>
      </c>
      <c r="R895">
        <f t="shared" si="52"/>
        <v>0</v>
      </c>
      <c r="S895">
        <f t="shared" si="53"/>
        <v>0</v>
      </c>
      <c r="V895" t="s">
        <v>5004</v>
      </c>
      <c r="W895">
        <f t="shared" si="51"/>
        <v>0</v>
      </c>
      <c r="AA895" t="s">
        <v>2788</v>
      </c>
      <c r="AB895">
        <v>25887.5</v>
      </c>
      <c r="AC895">
        <v>12</v>
      </c>
      <c r="AD895" t="s">
        <v>2788</v>
      </c>
      <c r="AE895">
        <v>12</v>
      </c>
      <c r="AF895">
        <v>0</v>
      </c>
    </row>
    <row r="896" spans="1:32" x14ac:dyDescent="0.25">
      <c r="A896" t="s">
        <v>1421</v>
      </c>
      <c r="B896" t="s">
        <v>1421</v>
      </c>
      <c r="C896">
        <v>26.7</v>
      </c>
      <c r="D896">
        <v>1126.6134</v>
      </c>
      <c r="E896">
        <v>9</v>
      </c>
      <c r="F896">
        <v>1.1000000000000001</v>
      </c>
      <c r="G896">
        <v>376.5455</v>
      </c>
      <c r="H896">
        <v>28.31</v>
      </c>
      <c r="I896" s="1">
        <v>10000000</v>
      </c>
      <c r="J896">
        <v>18</v>
      </c>
      <c r="K896">
        <v>7172</v>
      </c>
      <c r="L896" t="s">
        <v>141</v>
      </c>
      <c r="M896">
        <v>3</v>
      </c>
      <c r="N896">
        <v>3</v>
      </c>
      <c r="O896" t="s">
        <v>1422</v>
      </c>
      <c r="R896">
        <f t="shared" si="52"/>
        <v>0</v>
      </c>
      <c r="S896">
        <f t="shared" si="53"/>
        <v>0</v>
      </c>
      <c r="V896" t="s">
        <v>5005</v>
      </c>
      <c r="W896">
        <f t="shared" si="51"/>
        <v>0</v>
      </c>
      <c r="AA896" t="s">
        <v>1421</v>
      </c>
      <c r="AB896">
        <v>31875</v>
      </c>
      <c r="AC896">
        <v>19</v>
      </c>
      <c r="AD896" t="s">
        <v>1421</v>
      </c>
      <c r="AE896">
        <v>19</v>
      </c>
      <c r="AF896">
        <v>0</v>
      </c>
    </row>
    <row r="897" spans="1:32" x14ac:dyDescent="0.25">
      <c r="A897" t="s">
        <v>906</v>
      </c>
      <c r="B897" t="s">
        <v>906</v>
      </c>
      <c r="C897">
        <v>30.68</v>
      </c>
      <c r="D897">
        <v>1013.5294</v>
      </c>
      <c r="E897">
        <v>9</v>
      </c>
      <c r="F897">
        <v>-0.3</v>
      </c>
      <c r="G897">
        <v>507.77190000000002</v>
      </c>
      <c r="H897">
        <v>27.38</v>
      </c>
      <c r="I897" s="1">
        <v>1140000</v>
      </c>
      <c r="J897">
        <v>18</v>
      </c>
      <c r="K897">
        <v>6857</v>
      </c>
      <c r="L897" t="s">
        <v>141</v>
      </c>
      <c r="M897">
        <v>1</v>
      </c>
      <c r="N897">
        <v>1</v>
      </c>
      <c r="O897" t="s">
        <v>907</v>
      </c>
      <c r="R897">
        <f t="shared" si="52"/>
        <v>0</v>
      </c>
      <c r="S897">
        <f t="shared" si="53"/>
        <v>0</v>
      </c>
      <c r="V897" t="s">
        <v>5006</v>
      </c>
      <c r="W897">
        <f t="shared" si="51"/>
        <v>0</v>
      </c>
      <c r="AA897" t="s">
        <v>906</v>
      </c>
      <c r="AB897">
        <v>35378.5</v>
      </c>
      <c r="AC897">
        <v>24</v>
      </c>
      <c r="AD897" t="s">
        <v>906</v>
      </c>
      <c r="AE897">
        <v>24</v>
      </c>
      <c r="AF897">
        <v>0</v>
      </c>
    </row>
    <row r="898" spans="1:32" x14ac:dyDescent="0.25">
      <c r="A898" t="s">
        <v>446</v>
      </c>
      <c r="B898" t="s">
        <v>446</v>
      </c>
      <c r="C898">
        <v>35.43</v>
      </c>
      <c r="D898">
        <v>1169.6305</v>
      </c>
      <c r="E898">
        <v>9</v>
      </c>
      <c r="F898">
        <v>-0.5</v>
      </c>
      <c r="G898">
        <v>585.82219999999995</v>
      </c>
      <c r="H898">
        <v>25.88</v>
      </c>
      <c r="I898" s="1">
        <v>3190000</v>
      </c>
      <c r="J898">
        <v>19</v>
      </c>
      <c r="K898">
        <v>6223</v>
      </c>
      <c r="L898" t="s">
        <v>159</v>
      </c>
      <c r="M898">
        <v>1</v>
      </c>
      <c r="N898">
        <v>1</v>
      </c>
      <c r="O898" t="s">
        <v>447</v>
      </c>
      <c r="R898">
        <f t="shared" si="52"/>
        <v>0</v>
      </c>
      <c r="S898">
        <f t="shared" si="53"/>
        <v>0</v>
      </c>
      <c r="V898" t="s">
        <v>5007</v>
      </c>
      <c r="W898">
        <f t="shared" si="51"/>
        <v>0</v>
      </c>
      <c r="AA898" t="s">
        <v>446</v>
      </c>
      <c r="AB898">
        <v>32.700000000000003</v>
      </c>
      <c r="AC898">
        <v>1.4999999999999999E-2</v>
      </c>
      <c r="AD898" t="s">
        <v>446</v>
      </c>
      <c r="AE898">
        <v>1.4999999999999999E-2</v>
      </c>
      <c r="AF898">
        <v>1</v>
      </c>
    </row>
    <row r="899" spans="1:32" x14ac:dyDescent="0.25">
      <c r="A899" t="s">
        <v>619</v>
      </c>
      <c r="B899" t="s">
        <v>619</v>
      </c>
      <c r="C899">
        <v>33.549999999999997</v>
      </c>
      <c r="D899">
        <v>974.59119999999996</v>
      </c>
      <c r="E899">
        <v>9</v>
      </c>
      <c r="F899">
        <v>0.3</v>
      </c>
      <c r="G899">
        <v>488.303</v>
      </c>
      <c r="H899">
        <v>30.56</v>
      </c>
      <c r="I899">
        <v>0</v>
      </c>
      <c r="J899">
        <v>20</v>
      </c>
      <c r="K899">
        <v>7588</v>
      </c>
      <c r="L899" t="s">
        <v>68</v>
      </c>
      <c r="M899">
        <v>1</v>
      </c>
      <c r="N899">
        <v>1</v>
      </c>
      <c r="O899" t="s">
        <v>447</v>
      </c>
      <c r="R899">
        <f t="shared" si="52"/>
        <v>0</v>
      </c>
      <c r="S899">
        <f t="shared" si="53"/>
        <v>0</v>
      </c>
      <c r="V899" t="s">
        <v>5008</v>
      </c>
      <c r="W899">
        <f t="shared" ref="W899:W962" si="54">COUNTIF(O:O,"*"&amp;V899&amp;"*")</f>
        <v>0</v>
      </c>
      <c r="AA899" t="s">
        <v>619</v>
      </c>
      <c r="AB899">
        <v>34770.9</v>
      </c>
      <c r="AC899">
        <v>23</v>
      </c>
      <c r="AD899" t="s">
        <v>619</v>
      </c>
      <c r="AE899">
        <v>23</v>
      </c>
      <c r="AF899">
        <v>0</v>
      </c>
    </row>
    <row r="900" spans="1:32" x14ac:dyDescent="0.25">
      <c r="A900" t="s">
        <v>499</v>
      </c>
      <c r="B900" t="s">
        <v>499</v>
      </c>
      <c r="C900">
        <v>34.729999999999997</v>
      </c>
      <c r="D900">
        <v>1193.7647999999999</v>
      </c>
      <c r="E900">
        <v>9</v>
      </c>
      <c r="F900">
        <v>-0.7</v>
      </c>
      <c r="G900">
        <v>597.88919999999996</v>
      </c>
      <c r="H900">
        <v>26.17</v>
      </c>
      <c r="I900" s="1">
        <v>421000</v>
      </c>
      <c r="J900">
        <v>19</v>
      </c>
      <c r="K900">
        <v>6316</v>
      </c>
      <c r="L900" t="s">
        <v>159</v>
      </c>
      <c r="M900">
        <v>1</v>
      </c>
      <c r="N900">
        <v>1</v>
      </c>
      <c r="O900" t="s">
        <v>500</v>
      </c>
      <c r="R900">
        <f t="shared" si="52"/>
        <v>0</v>
      </c>
      <c r="S900">
        <f t="shared" si="53"/>
        <v>0</v>
      </c>
      <c r="V900" t="s">
        <v>5009</v>
      </c>
      <c r="W900">
        <f t="shared" si="54"/>
        <v>0</v>
      </c>
      <c r="AA900" t="s">
        <v>499</v>
      </c>
      <c r="AB900">
        <v>67.400000000000006</v>
      </c>
      <c r="AC900">
        <v>0.04</v>
      </c>
      <c r="AD900" t="s">
        <v>499</v>
      </c>
      <c r="AE900">
        <v>0.04</v>
      </c>
      <c r="AF900">
        <v>1</v>
      </c>
    </row>
    <row r="901" spans="1:32" x14ac:dyDescent="0.25">
      <c r="A901" t="s">
        <v>1699</v>
      </c>
      <c r="B901" t="s">
        <v>1699</v>
      </c>
      <c r="C901">
        <v>24.74</v>
      </c>
      <c r="D901">
        <v>1030.4971</v>
      </c>
      <c r="E901">
        <v>9</v>
      </c>
      <c r="F901">
        <v>0.2</v>
      </c>
      <c r="G901">
        <v>516.2559</v>
      </c>
      <c r="H901">
        <v>35.450000000000003</v>
      </c>
      <c r="I901" s="1">
        <v>510000</v>
      </c>
      <c r="J901">
        <v>18</v>
      </c>
      <c r="K901">
        <v>9470</v>
      </c>
      <c r="L901" t="s">
        <v>141</v>
      </c>
      <c r="M901">
        <v>1</v>
      </c>
      <c r="N901">
        <v>1</v>
      </c>
      <c r="O901" t="s">
        <v>1700</v>
      </c>
      <c r="R901">
        <f t="shared" si="52"/>
        <v>0</v>
      </c>
      <c r="S901">
        <f t="shared" si="53"/>
        <v>0</v>
      </c>
      <c r="V901" t="s">
        <v>5010</v>
      </c>
      <c r="W901">
        <f t="shared" si="54"/>
        <v>0</v>
      </c>
      <c r="AA901" t="s">
        <v>1699</v>
      </c>
      <c r="AB901">
        <v>9123.2999999999993</v>
      </c>
      <c r="AC901">
        <v>3.5</v>
      </c>
      <c r="AD901" t="s">
        <v>1699</v>
      </c>
      <c r="AE901">
        <v>3.5</v>
      </c>
      <c r="AF901">
        <v>0</v>
      </c>
    </row>
    <row r="902" spans="1:32" x14ac:dyDescent="0.25">
      <c r="A902" t="s">
        <v>952</v>
      </c>
      <c r="B902" t="s">
        <v>952</v>
      </c>
      <c r="C902">
        <v>30.41</v>
      </c>
      <c r="D902">
        <v>1137.6619000000001</v>
      </c>
      <c r="E902">
        <v>9</v>
      </c>
      <c r="F902">
        <v>-0.4</v>
      </c>
      <c r="G902">
        <v>380.2278</v>
      </c>
      <c r="H902">
        <v>20.149999999999999</v>
      </c>
      <c r="I902" s="1">
        <v>3560000</v>
      </c>
      <c r="J902">
        <v>15</v>
      </c>
      <c r="K902">
        <v>4654</v>
      </c>
      <c r="L902" t="s">
        <v>27</v>
      </c>
      <c r="M902">
        <v>2</v>
      </c>
      <c r="N902">
        <v>2</v>
      </c>
      <c r="O902" t="s">
        <v>953</v>
      </c>
      <c r="R902">
        <f t="shared" si="52"/>
        <v>0</v>
      </c>
      <c r="S902">
        <f t="shared" si="53"/>
        <v>0</v>
      </c>
      <c r="V902" t="s">
        <v>5011</v>
      </c>
      <c r="W902">
        <f t="shared" si="54"/>
        <v>0</v>
      </c>
      <c r="AA902" t="s">
        <v>952</v>
      </c>
      <c r="AB902">
        <v>29549.1</v>
      </c>
      <c r="AC902">
        <v>16</v>
      </c>
      <c r="AD902" t="s">
        <v>952</v>
      </c>
      <c r="AE902">
        <v>16</v>
      </c>
      <c r="AF902">
        <v>0</v>
      </c>
    </row>
    <row r="903" spans="1:32" x14ac:dyDescent="0.25">
      <c r="A903" t="s">
        <v>2024</v>
      </c>
      <c r="B903" t="s">
        <v>2024</v>
      </c>
      <c r="C903">
        <v>22.06</v>
      </c>
      <c r="D903">
        <v>1030.5559000000001</v>
      </c>
      <c r="E903">
        <v>9</v>
      </c>
      <c r="F903">
        <v>-1.8</v>
      </c>
      <c r="G903">
        <v>516.28430000000003</v>
      </c>
      <c r="H903">
        <v>43.91</v>
      </c>
      <c r="I903" s="1">
        <v>1820000</v>
      </c>
      <c r="J903">
        <v>11</v>
      </c>
      <c r="K903">
        <v>10721</v>
      </c>
      <c r="L903" t="s">
        <v>83</v>
      </c>
      <c r="M903">
        <v>2</v>
      </c>
      <c r="N903">
        <v>2</v>
      </c>
      <c r="O903" t="s">
        <v>2025</v>
      </c>
      <c r="R903">
        <f t="shared" si="52"/>
        <v>0</v>
      </c>
      <c r="S903">
        <f t="shared" si="53"/>
        <v>0</v>
      </c>
      <c r="V903" t="s">
        <v>5012</v>
      </c>
      <c r="W903">
        <f t="shared" si="54"/>
        <v>0</v>
      </c>
      <c r="AA903" t="s">
        <v>2024</v>
      </c>
      <c r="AB903">
        <v>9223.5</v>
      </c>
      <c r="AC903">
        <v>3.5</v>
      </c>
      <c r="AD903" t="s">
        <v>2024</v>
      </c>
      <c r="AE903">
        <v>3.5</v>
      </c>
      <c r="AF903">
        <v>0</v>
      </c>
    </row>
    <row r="904" spans="1:32" x14ac:dyDescent="0.25">
      <c r="A904" t="s">
        <v>2187</v>
      </c>
      <c r="B904" t="s">
        <v>2187</v>
      </c>
      <c r="C904">
        <v>20.56</v>
      </c>
      <c r="D904">
        <v>866.44979999999998</v>
      </c>
      <c r="E904">
        <v>9</v>
      </c>
      <c r="F904">
        <v>2.2000000000000002</v>
      </c>
      <c r="G904">
        <v>434.23309999999998</v>
      </c>
      <c r="H904">
        <v>26.89</v>
      </c>
      <c r="I904" s="1">
        <v>488000</v>
      </c>
      <c r="J904">
        <v>17</v>
      </c>
      <c r="K904">
        <v>6671</v>
      </c>
      <c r="L904" t="s">
        <v>87</v>
      </c>
      <c r="M904">
        <v>1</v>
      </c>
      <c r="N904">
        <v>1</v>
      </c>
      <c r="O904" t="s">
        <v>2188</v>
      </c>
      <c r="R904">
        <f t="shared" si="52"/>
        <v>0</v>
      </c>
      <c r="S904">
        <f t="shared" si="53"/>
        <v>0</v>
      </c>
      <c r="V904" t="s">
        <v>5013</v>
      </c>
      <c r="W904">
        <f t="shared" si="54"/>
        <v>0</v>
      </c>
      <c r="AA904" t="s">
        <v>2187</v>
      </c>
      <c r="AB904">
        <v>46850.6</v>
      </c>
      <c r="AC904">
        <v>85</v>
      </c>
      <c r="AD904" t="s">
        <v>2187</v>
      </c>
      <c r="AE904">
        <v>85</v>
      </c>
      <c r="AF904">
        <v>0</v>
      </c>
    </row>
    <row r="905" spans="1:32" x14ac:dyDescent="0.25">
      <c r="A905" t="s">
        <v>780</v>
      </c>
      <c r="B905" t="s">
        <v>780</v>
      </c>
      <c r="C905">
        <v>31.92</v>
      </c>
      <c r="D905">
        <v>1123.6277</v>
      </c>
      <c r="E905">
        <v>9</v>
      </c>
      <c r="F905">
        <v>-1</v>
      </c>
      <c r="G905">
        <v>562.82060000000001</v>
      </c>
      <c r="H905">
        <v>53.12</v>
      </c>
      <c r="I905" s="1">
        <v>6090000</v>
      </c>
      <c r="J905">
        <v>13</v>
      </c>
      <c r="K905">
        <v>14776</v>
      </c>
      <c r="L905" t="s">
        <v>20</v>
      </c>
      <c r="M905">
        <v>1</v>
      </c>
      <c r="N905">
        <v>1</v>
      </c>
      <c r="O905" t="s">
        <v>628</v>
      </c>
      <c r="R905">
        <f t="shared" si="52"/>
        <v>0</v>
      </c>
      <c r="S905">
        <f t="shared" si="53"/>
        <v>0</v>
      </c>
      <c r="V905" t="s">
        <v>5014</v>
      </c>
      <c r="W905">
        <f t="shared" si="54"/>
        <v>0</v>
      </c>
      <c r="AA905" t="s">
        <v>780</v>
      </c>
      <c r="AB905">
        <v>36078.1</v>
      </c>
      <c r="AC905">
        <v>26</v>
      </c>
      <c r="AD905" t="s">
        <v>780</v>
      </c>
      <c r="AE905">
        <v>26</v>
      </c>
      <c r="AF905">
        <v>0</v>
      </c>
    </row>
    <row r="906" spans="1:32" x14ac:dyDescent="0.25">
      <c r="A906" t="s">
        <v>2896</v>
      </c>
      <c r="B906" t="s">
        <v>2111</v>
      </c>
      <c r="C906">
        <v>21.32</v>
      </c>
      <c r="D906">
        <v>1140.5597</v>
      </c>
      <c r="E906">
        <v>9</v>
      </c>
      <c r="F906">
        <v>-0.5</v>
      </c>
      <c r="G906">
        <v>571.28689999999995</v>
      </c>
      <c r="H906">
        <v>24.77</v>
      </c>
      <c r="I906" s="1">
        <v>3260000</v>
      </c>
      <c r="J906">
        <v>20</v>
      </c>
      <c r="K906">
        <v>5768</v>
      </c>
      <c r="L906" t="s">
        <v>68</v>
      </c>
      <c r="M906">
        <v>2</v>
      </c>
      <c r="N906">
        <v>2</v>
      </c>
      <c r="O906" t="s">
        <v>628</v>
      </c>
      <c r="P906" t="s">
        <v>24</v>
      </c>
      <c r="Q906" t="s">
        <v>245</v>
      </c>
      <c r="R906">
        <f t="shared" si="52"/>
        <v>0</v>
      </c>
      <c r="S906">
        <f t="shared" si="53"/>
        <v>0</v>
      </c>
      <c r="V906" t="s">
        <v>5015</v>
      </c>
      <c r="W906">
        <f t="shared" si="54"/>
        <v>0</v>
      </c>
      <c r="AA906" t="s">
        <v>2896</v>
      </c>
      <c r="AB906">
        <v>34099.599999999999</v>
      </c>
      <c r="AC906">
        <v>22</v>
      </c>
      <c r="AD906" t="s">
        <v>2896</v>
      </c>
      <c r="AE906">
        <v>22</v>
      </c>
      <c r="AF906">
        <v>0</v>
      </c>
    </row>
    <row r="907" spans="1:32" x14ac:dyDescent="0.25">
      <c r="A907" t="s">
        <v>2040</v>
      </c>
      <c r="B907" t="s">
        <v>2040</v>
      </c>
      <c r="C907">
        <v>21.93</v>
      </c>
      <c r="D907">
        <v>1166.5719999999999</v>
      </c>
      <c r="E907">
        <v>9</v>
      </c>
      <c r="F907">
        <v>1.4</v>
      </c>
      <c r="G907">
        <v>584.29409999999996</v>
      </c>
      <c r="H907">
        <v>35.15</v>
      </c>
      <c r="I907" s="1">
        <v>911000</v>
      </c>
      <c r="J907">
        <v>18</v>
      </c>
      <c r="K907">
        <v>9372</v>
      </c>
      <c r="L907" t="s">
        <v>141</v>
      </c>
      <c r="M907">
        <v>1</v>
      </c>
      <c r="N907">
        <v>1</v>
      </c>
      <c r="O907" t="s">
        <v>2041</v>
      </c>
      <c r="R907">
        <f t="shared" si="52"/>
        <v>0</v>
      </c>
      <c r="S907">
        <f t="shared" si="53"/>
        <v>0</v>
      </c>
      <c r="V907" t="s">
        <v>5016</v>
      </c>
      <c r="W907">
        <f t="shared" si="54"/>
        <v>0</v>
      </c>
      <c r="AA907" t="s">
        <v>2040</v>
      </c>
      <c r="AB907">
        <v>3355.5</v>
      </c>
      <c r="AC907">
        <v>1.2</v>
      </c>
      <c r="AD907" t="s">
        <v>2040</v>
      </c>
      <c r="AE907">
        <v>1.2</v>
      </c>
      <c r="AF907">
        <v>1</v>
      </c>
    </row>
    <row r="908" spans="1:32" x14ac:dyDescent="0.25">
      <c r="A908" t="s">
        <v>2081</v>
      </c>
      <c r="B908" t="s">
        <v>2081</v>
      </c>
      <c r="C908">
        <v>21.63</v>
      </c>
      <c r="D908">
        <v>1138.5632000000001</v>
      </c>
      <c r="E908">
        <v>9</v>
      </c>
      <c r="F908">
        <v>0.5</v>
      </c>
      <c r="G908">
        <v>570.28920000000005</v>
      </c>
      <c r="H908">
        <v>21.39</v>
      </c>
      <c r="I908" s="1">
        <v>404000</v>
      </c>
      <c r="J908">
        <v>16</v>
      </c>
      <c r="K908">
        <v>5081</v>
      </c>
      <c r="L908" t="s">
        <v>53</v>
      </c>
      <c r="M908">
        <v>1</v>
      </c>
      <c r="N908">
        <v>1</v>
      </c>
      <c r="O908" t="s">
        <v>2041</v>
      </c>
      <c r="R908">
        <f t="shared" si="52"/>
        <v>0</v>
      </c>
      <c r="S908">
        <f t="shared" si="53"/>
        <v>0</v>
      </c>
      <c r="V908" t="s">
        <v>5017</v>
      </c>
      <c r="W908">
        <f t="shared" si="54"/>
        <v>0</v>
      </c>
      <c r="AA908" t="s">
        <v>2081</v>
      </c>
      <c r="AB908">
        <v>324.8</v>
      </c>
      <c r="AC908">
        <v>0.17499999999999999</v>
      </c>
      <c r="AD908" t="s">
        <v>2081</v>
      </c>
      <c r="AE908">
        <v>0.17499999999999999</v>
      </c>
      <c r="AF908">
        <v>1</v>
      </c>
    </row>
    <row r="909" spans="1:32" x14ac:dyDescent="0.25">
      <c r="A909" t="s">
        <v>662</v>
      </c>
      <c r="B909" t="s">
        <v>662</v>
      </c>
      <c r="C909">
        <v>33.020000000000003</v>
      </c>
      <c r="D909">
        <v>1149.4978000000001</v>
      </c>
      <c r="E909">
        <v>9</v>
      </c>
      <c r="F909">
        <v>0.8</v>
      </c>
      <c r="G909">
        <v>575.75670000000002</v>
      </c>
      <c r="H909">
        <v>35.880000000000003</v>
      </c>
      <c r="I909" s="1">
        <v>6830000</v>
      </c>
      <c r="J909">
        <v>18</v>
      </c>
      <c r="K909">
        <v>9589</v>
      </c>
      <c r="L909" t="s">
        <v>141</v>
      </c>
      <c r="M909">
        <v>2</v>
      </c>
      <c r="N909">
        <v>2</v>
      </c>
      <c r="O909" t="s">
        <v>663</v>
      </c>
      <c r="R909">
        <f t="shared" si="52"/>
        <v>0</v>
      </c>
      <c r="S909">
        <f t="shared" si="53"/>
        <v>0</v>
      </c>
      <c r="V909" t="s">
        <v>5018</v>
      </c>
      <c r="W909">
        <f t="shared" si="54"/>
        <v>0</v>
      </c>
      <c r="AA909" t="s">
        <v>662</v>
      </c>
      <c r="AB909">
        <v>151.80000000000001</v>
      </c>
      <c r="AC909">
        <v>0.09</v>
      </c>
      <c r="AD909" t="s">
        <v>662</v>
      </c>
      <c r="AE909">
        <v>0.09</v>
      </c>
      <c r="AF909">
        <v>1</v>
      </c>
    </row>
    <row r="910" spans="1:32" x14ac:dyDescent="0.25">
      <c r="A910" t="s">
        <v>1855</v>
      </c>
      <c r="B910" t="s">
        <v>1855</v>
      </c>
      <c r="C910">
        <v>23.46</v>
      </c>
      <c r="D910">
        <v>999.50250000000005</v>
      </c>
      <c r="E910">
        <v>9</v>
      </c>
      <c r="F910">
        <v>-2.2999999999999998</v>
      </c>
      <c r="G910">
        <v>500.75740000000002</v>
      </c>
      <c r="H910">
        <v>30.31</v>
      </c>
      <c r="I910" s="1">
        <v>3830000</v>
      </c>
      <c r="J910">
        <v>17</v>
      </c>
      <c r="K910">
        <v>7697</v>
      </c>
      <c r="L910" t="s">
        <v>87</v>
      </c>
      <c r="M910">
        <v>2</v>
      </c>
      <c r="N910">
        <v>2</v>
      </c>
      <c r="O910" t="s">
        <v>1856</v>
      </c>
      <c r="R910">
        <f t="shared" si="52"/>
        <v>0</v>
      </c>
      <c r="S910">
        <f t="shared" si="53"/>
        <v>0</v>
      </c>
      <c r="V910" t="s">
        <v>5019</v>
      </c>
      <c r="W910">
        <f t="shared" si="54"/>
        <v>0</v>
      </c>
      <c r="AA910" t="s">
        <v>1855</v>
      </c>
      <c r="AB910">
        <v>25370.6</v>
      </c>
      <c r="AC910">
        <v>12</v>
      </c>
      <c r="AD910" t="s">
        <v>1855</v>
      </c>
      <c r="AE910">
        <v>12</v>
      </c>
      <c r="AF910">
        <v>0</v>
      </c>
    </row>
    <row r="911" spans="1:32" x14ac:dyDescent="0.25">
      <c r="A911" t="s">
        <v>570</v>
      </c>
      <c r="B911" t="s">
        <v>570</v>
      </c>
      <c r="C911">
        <v>33.979999999999997</v>
      </c>
      <c r="D911">
        <v>1046.6124</v>
      </c>
      <c r="E911">
        <v>9</v>
      </c>
      <c r="F911">
        <v>0.2</v>
      </c>
      <c r="G911">
        <v>524.31359999999995</v>
      </c>
      <c r="H911">
        <v>36.58</v>
      </c>
      <c r="I911" s="1">
        <v>6500000</v>
      </c>
      <c r="J911">
        <v>20</v>
      </c>
      <c r="K911">
        <v>9709</v>
      </c>
      <c r="L911" t="s">
        <v>68</v>
      </c>
      <c r="M911">
        <v>2</v>
      </c>
      <c r="N911">
        <v>2</v>
      </c>
      <c r="O911" t="s">
        <v>571</v>
      </c>
      <c r="R911">
        <f t="shared" si="52"/>
        <v>0</v>
      </c>
      <c r="S911">
        <f t="shared" si="53"/>
        <v>0</v>
      </c>
      <c r="V911" t="s">
        <v>5020</v>
      </c>
      <c r="W911">
        <f t="shared" si="54"/>
        <v>0</v>
      </c>
      <c r="AA911" t="s">
        <v>570</v>
      </c>
      <c r="AB911">
        <v>32524.400000000001</v>
      </c>
      <c r="AC911">
        <v>20</v>
      </c>
      <c r="AD911" t="s">
        <v>570</v>
      </c>
      <c r="AE911">
        <v>20</v>
      </c>
      <c r="AF911">
        <v>0</v>
      </c>
    </row>
    <row r="912" spans="1:32" x14ac:dyDescent="0.25">
      <c r="A912" t="s">
        <v>103</v>
      </c>
      <c r="B912" t="s">
        <v>103</v>
      </c>
      <c r="C912">
        <v>44.66</v>
      </c>
      <c r="D912">
        <v>1146.6072999999999</v>
      </c>
      <c r="E912">
        <v>9</v>
      </c>
      <c r="F912">
        <v>0.5</v>
      </c>
      <c r="G912">
        <v>574.31119999999999</v>
      </c>
      <c r="H912">
        <v>33.200000000000003</v>
      </c>
      <c r="I912" s="1">
        <v>149000000</v>
      </c>
      <c r="J912">
        <v>20</v>
      </c>
      <c r="K912">
        <v>8505</v>
      </c>
      <c r="L912" t="s">
        <v>68</v>
      </c>
      <c r="M912">
        <v>21</v>
      </c>
      <c r="N912">
        <v>21</v>
      </c>
      <c r="O912" t="s">
        <v>104</v>
      </c>
      <c r="R912">
        <f t="shared" ref="R912:R975" si="55">SUMPRODUCT(--ISNUMBER(SEARCH($T$2:$T$596,"*"&amp;O912&amp;"*")))</f>
        <v>0</v>
      </c>
      <c r="S912">
        <f t="shared" ref="S912:S975" si="56">SUMPRODUCT(--ISNUMBER(SEARCH($V$2:$V$2873,"*"&amp;O912&amp;"*")))</f>
        <v>1</v>
      </c>
      <c r="V912" t="s">
        <v>4034</v>
      </c>
      <c r="W912">
        <f t="shared" si="54"/>
        <v>0</v>
      </c>
      <c r="AA912" t="s">
        <v>103</v>
      </c>
      <c r="AB912">
        <v>1280.9000000000001</v>
      </c>
      <c r="AC912">
        <v>0.6</v>
      </c>
      <c r="AD912" t="s">
        <v>103</v>
      </c>
      <c r="AE912">
        <v>0.6</v>
      </c>
      <c r="AF912">
        <v>1</v>
      </c>
    </row>
    <row r="913" spans="1:32" x14ac:dyDescent="0.25">
      <c r="A913" t="s">
        <v>1099</v>
      </c>
      <c r="B913" t="s">
        <v>1099</v>
      </c>
      <c r="C913">
        <v>29.05</v>
      </c>
      <c r="D913">
        <v>1019.6015</v>
      </c>
      <c r="E913">
        <v>9</v>
      </c>
      <c r="F913">
        <v>0.4</v>
      </c>
      <c r="G913">
        <v>510.8082</v>
      </c>
      <c r="H913">
        <v>49.03</v>
      </c>
      <c r="I913" s="1">
        <v>5220000</v>
      </c>
      <c r="J913">
        <v>13</v>
      </c>
      <c r="K913">
        <v>13353</v>
      </c>
      <c r="L913" t="s">
        <v>20</v>
      </c>
      <c r="M913">
        <v>4</v>
      </c>
      <c r="N913">
        <v>4</v>
      </c>
      <c r="O913" t="s">
        <v>1100</v>
      </c>
      <c r="R913">
        <f t="shared" si="55"/>
        <v>0</v>
      </c>
      <c r="S913">
        <f t="shared" si="56"/>
        <v>0</v>
      </c>
      <c r="V913" t="s">
        <v>5021</v>
      </c>
      <c r="W913">
        <f t="shared" si="54"/>
        <v>0</v>
      </c>
      <c r="AA913" t="s">
        <v>1099</v>
      </c>
      <c r="AB913">
        <v>21336.5</v>
      </c>
      <c r="AC913">
        <v>9</v>
      </c>
      <c r="AD913" t="s">
        <v>1099</v>
      </c>
      <c r="AE913">
        <v>9</v>
      </c>
      <c r="AF913">
        <v>0</v>
      </c>
    </row>
    <row r="914" spans="1:32" x14ac:dyDescent="0.25">
      <c r="A914" t="s">
        <v>461</v>
      </c>
      <c r="B914" t="s">
        <v>461</v>
      </c>
      <c r="C914">
        <v>35.35</v>
      </c>
      <c r="D914">
        <v>1093.6033</v>
      </c>
      <c r="E914">
        <v>9</v>
      </c>
      <c r="F914">
        <v>0.4</v>
      </c>
      <c r="G914">
        <v>547.80909999999994</v>
      </c>
      <c r="H914">
        <v>24.6</v>
      </c>
      <c r="I914" s="1">
        <v>1900000</v>
      </c>
      <c r="J914">
        <v>18</v>
      </c>
      <c r="K914">
        <v>5937</v>
      </c>
      <c r="L914" t="s">
        <v>141</v>
      </c>
      <c r="M914">
        <v>1</v>
      </c>
      <c r="N914">
        <v>1</v>
      </c>
      <c r="O914" t="s">
        <v>462</v>
      </c>
      <c r="R914">
        <f t="shared" si="55"/>
        <v>0</v>
      </c>
      <c r="S914">
        <f t="shared" si="56"/>
        <v>0</v>
      </c>
      <c r="V914" t="s">
        <v>5022</v>
      </c>
      <c r="W914">
        <f t="shared" si="54"/>
        <v>0</v>
      </c>
      <c r="AA914" t="s">
        <v>461</v>
      </c>
      <c r="AB914">
        <v>16567.5</v>
      </c>
      <c r="AC914">
        <v>6.5</v>
      </c>
      <c r="AD914" t="s">
        <v>461</v>
      </c>
      <c r="AE914">
        <v>6.5</v>
      </c>
      <c r="AF914">
        <v>0</v>
      </c>
    </row>
    <row r="915" spans="1:32" x14ac:dyDescent="0.25">
      <c r="A915" t="s">
        <v>698</v>
      </c>
      <c r="B915" t="s">
        <v>698</v>
      </c>
      <c r="C915">
        <v>32.65</v>
      </c>
      <c r="D915">
        <v>1068.5717</v>
      </c>
      <c r="E915">
        <v>9</v>
      </c>
      <c r="F915">
        <v>-0.8</v>
      </c>
      <c r="G915">
        <v>535.29269999999997</v>
      </c>
      <c r="H915">
        <v>27.66</v>
      </c>
      <c r="I915" s="1">
        <v>15400000</v>
      </c>
      <c r="J915">
        <v>18</v>
      </c>
      <c r="K915">
        <v>6949</v>
      </c>
      <c r="L915" t="s">
        <v>141</v>
      </c>
      <c r="M915">
        <v>2</v>
      </c>
      <c r="N915">
        <v>2</v>
      </c>
      <c r="O915" t="s">
        <v>699</v>
      </c>
      <c r="R915">
        <f t="shared" si="55"/>
        <v>1</v>
      </c>
      <c r="S915">
        <f t="shared" si="56"/>
        <v>1</v>
      </c>
      <c r="V915" t="s">
        <v>5023</v>
      </c>
      <c r="W915">
        <f t="shared" si="54"/>
        <v>0</v>
      </c>
      <c r="AA915" t="s">
        <v>698</v>
      </c>
      <c r="AB915">
        <v>41209.699999999997</v>
      </c>
      <c r="AC915">
        <v>41</v>
      </c>
      <c r="AD915" t="s">
        <v>698</v>
      </c>
      <c r="AE915">
        <v>41</v>
      </c>
      <c r="AF915">
        <v>0</v>
      </c>
    </row>
    <row r="916" spans="1:32" x14ac:dyDescent="0.25">
      <c r="A916" t="s">
        <v>1410</v>
      </c>
      <c r="B916" t="s">
        <v>1410</v>
      </c>
      <c r="C916">
        <v>26.79</v>
      </c>
      <c r="D916">
        <v>1119.6552999999999</v>
      </c>
      <c r="E916">
        <v>9</v>
      </c>
      <c r="F916">
        <v>-0.9</v>
      </c>
      <c r="G916">
        <v>560.83439999999996</v>
      </c>
      <c r="H916">
        <v>29.65</v>
      </c>
      <c r="I916" s="1">
        <v>71000000</v>
      </c>
      <c r="J916">
        <v>12</v>
      </c>
      <c r="K916">
        <v>7370</v>
      </c>
      <c r="L916" t="s">
        <v>167</v>
      </c>
      <c r="M916">
        <v>5</v>
      </c>
      <c r="N916">
        <v>5</v>
      </c>
      <c r="O916" t="s">
        <v>1411</v>
      </c>
      <c r="R916">
        <f t="shared" si="55"/>
        <v>0</v>
      </c>
      <c r="S916">
        <f t="shared" si="56"/>
        <v>0</v>
      </c>
      <c r="V916" t="s">
        <v>5024</v>
      </c>
      <c r="W916">
        <f t="shared" si="54"/>
        <v>0</v>
      </c>
      <c r="AA916" t="s">
        <v>1410</v>
      </c>
      <c r="AB916">
        <v>154</v>
      </c>
      <c r="AC916">
        <v>0.09</v>
      </c>
      <c r="AD916" t="s">
        <v>1410</v>
      </c>
      <c r="AE916">
        <v>0.09</v>
      </c>
      <c r="AF916">
        <v>1</v>
      </c>
    </row>
    <row r="917" spans="1:32" x14ac:dyDescent="0.25">
      <c r="A917" t="s">
        <v>1868</v>
      </c>
      <c r="B917" t="s">
        <v>1868</v>
      </c>
      <c r="C917">
        <v>23.38</v>
      </c>
      <c r="D917">
        <v>1131.6876</v>
      </c>
      <c r="E917">
        <v>9</v>
      </c>
      <c r="F917">
        <v>0.2</v>
      </c>
      <c r="G917">
        <v>378.23649999999998</v>
      </c>
      <c r="H917">
        <v>24.53</v>
      </c>
      <c r="I917" s="1">
        <v>7480000</v>
      </c>
      <c r="J917">
        <v>19</v>
      </c>
      <c r="K917">
        <v>5798</v>
      </c>
      <c r="L917" t="s">
        <v>159</v>
      </c>
      <c r="M917">
        <v>2</v>
      </c>
      <c r="N917">
        <v>2</v>
      </c>
      <c r="O917" t="s">
        <v>1411</v>
      </c>
      <c r="R917">
        <f t="shared" si="55"/>
        <v>0</v>
      </c>
      <c r="S917">
        <f t="shared" si="56"/>
        <v>0</v>
      </c>
      <c r="V917" t="s">
        <v>5025</v>
      </c>
      <c r="W917">
        <f t="shared" si="54"/>
        <v>0</v>
      </c>
      <c r="AA917" t="s">
        <v>1868</v>
      </c>
      <c r="AB917">
        <v>19456.3</v>
      </c>
      <c r="AC917">
        <v>8</v>
      </c>
      <c r="AD917" t="s">
        <v>1868</v>
      </c>
      <c r="AE917">
        <v>8</v>
      </c>
      <c r="AF917">
        <v>0</v>
      </c>
    </row>
    <row r="918" spans="1:32" x14ac:dyDescent="0.25">
      <c r="A918" t="s">
        <v>668</v>
      </c>
      <c r="B918" t="s">
        <v>668</v>
      </c>
      <c r="C918">
        <v>32.99</v>
      </c>
      <c r="D918">
        <v>1102.5519999999999</v>
      </c>
      <c r="E918">
        <v>9</v>
      </c>
      <c r="F918">
        <v>1.3</v>
      </c>
      <c r="G918">
        <v>552.28399999999999</v>
      </c>
      <c r="H918">
        <v>22.31</v>
      </c>
      <c r="I918" s="1">
        <v>1010000</v>
      </c>
      <c r="J918">
        <v>16</v>
      </c>
      <c r="K918">
        <v>5393</v>
      </c>
      <c r="L918" t="s">
        <v>53</v>
      </c>
      <c r="M918">
        <v>1</v>
      </c>
      <c r="N918">
        <v>1</v>
      </c>
      <c r="O918" t="s">
        <v>669</v>
      </c>
      <c r="R918">
        <f t="shared" si="55"/>
        <v>0</v>
      </c>
      <c r="S918">
        <f t="shared" si="56"/>
        <v>0</v>
      </c>
      <c r="V918" t="s">
        <v>5026</v>
      </c>
      <c r="W918">
        <f t="shared" si="54"/>
        <v>0</v>
      </c>
      <c r="AA918" t="s">
        <v>668</v>
      </c>
      <c r="AB918">
        <v>146.5</v>
      </c>
      <c r="AC918">
        <v>0.09</v>
      </c>
      <c r="AD918" t="s">
        <v>668</v>
      </c>
      <c r="AE918">
        <v>0.09</v>
      </c>
      <c r="AF918">
        <v>1</v>
      </c>
    </row>
    <row r="919" spans="1:32" x14ac:dyDescent="0.25">
      <c r="A919" t="s">
        <v>2448</v>
      </c>
      <c r="B919" t="s">
        <v>2448</v>
      </c>
      <c r="C919">
        <v>18.260000000000002</v>
      </c>
      <c r="D919">
        <v>929.55460000000005</v>
      </c>
      <c r="E919">
        <v>9</v>
      </c>
      <c r="F919">
        <v>1.3</v>
      </c>
      <c r="G919">
        <v>465.78519999999997</v>
      </c>
      <c r="H919">
        <v>34.89</v>
      </c>
      <c r="I919" s="1">
        <v>693000</v>
      </c>
      <c r="J919">
        <v>18</v>
      </c>
      <c r="K919">
        <v>9295</v>
      </c>
      <c r="L919" t="s">
        <v>141</v>
      </c>
      <c r="M919">
        <v>2</v>
      </c>
      <c r="N919">
        <v>2</v>
      </c>
      <c r="O919" t="s">
        <v>2449</v>
      </c>
      <c r="R919">
        <f t="shared" si="55"/>
        <v>0</v>
      </c>
      <c r="S919">
        <f t="shared" si="56"/>
        <v>0</v>
      </c>
      <c r="V919" t="s">
        <v>5027</v>
      </c>
      <c r="W919">
        <f t="shared" si="54"/>
        <v>0</v>
      </c>
      <c r="AA919" t="s">
        <v>2448</v>
      </c>
      <c r="AB919">
        <v>43117.7</v>
      </c>
      <c r="AC919">
        <v>55</v>
      </c>
      <c r="AD919" t="s">
        <v>2448</v>
      </c>
      <c r="AE919">
        <v>55</v>
      </c>
      <c r="AF919">
        <v>0</v>
      </c>
    </row>
    <row r="920" spans="1:32" x14ac:dyDescent="0.25">
      <c r="A920" t="s">
        <v>1850</v>
      </c>
      <c r="B920" t="s">
        <v>514</v>
      </c>
      <c r="C920">
        <v>34.61</v>
      </c>
      <c r="D920">
        <v>1132.5223000000001</v>
      </c>
      <c r="E920">
        <v>9</v>
      </c>
      <c r="F920">
        <v>0.3</v>
      </c>
      <c r="G920">
        <v>567.26859999999999</v>
      </c>
      <c r="H920">
        <v>31.89</v>
      </c>
      <c r="I920" s="1">
        <v>23500000</v>
      </c>
      <c r="J920">
        <v>20</v>
      </c>
      <c r="K920">
        <v>8051</v>
      </c>
      <c r="L920" t="s">
        <v>68</v>
      </c>
      <c r="M920">
        <v>10</v>
      </c>
      <c r="N920">
        <v>10</v>
      </c>
      <c r="O920" t="s">
        <v>515</v>
      </c>
      <c r="P920" t="s">
        <v>24</v>
      </c>
      <c r="Q920" t="s">
        <v>358</v>
      </c>
      <c r="R920">
        <f t="shared" si="55"/>
        <v>0</v>
      </c>
      <c r="S920">
        <f t="shared" si="56"/>
        <v>0</v>
      </c>
      <c r="V920" t="s">
        <v>5028</v>
      </c>
      <c r="W920">
        <f t="shared" si="54"/>
        <v>0</v>
      </c>
      <c r="AA920" t="s">
        <v>1850</v>
      </c>
      <c r="AB920">
        <v>208.2</v>
      </c>
      <c r="AC920">
        <v>0.125</v>
      </c>
      <c r="AD920" t="s">
        <v>1850</v>
      </c>
      <c r="AE920">
        <v>0.125</v>
      </c>
      <c r="AF920">
        <v>1</v>
      </c>
    </row>
    <row r="921" spans="1:32" x14ac:dyDescent="0.25">
      <c r="A921" t="s">
        <v>1850</v>
      </c>
      <c r="B921" t="s">
        <v>1850</v>
      </c>
      <c r="C921">
        <v>23.48</v>
      </c>
      <c r="D921">
        <v>1116.5273</v>
      </c>
      <c r="E921">
        <v>9</v>
      </c>
      <c r="F921">
        <v>-0.8</v>
      </c>
      <c r="G921">
        <v>559.27049999999997</v>
      </c>
      <c r="H921">
        <v>39.01</v>
      </c>
      <c r="I921" s="1">
        <v>1620000</v>
      </c>
      <c r="J921">
        <v>19</v>
      </c>
      <c r="K921">
        <v>10691</v>
      </c>
      <c r="L921" t="s">
        <v>159</v>
      </c>
      <c r="M921">
        <v>1</v>
      </c>
      <c r="N921">
        <v>1</v>
      </c>
      <c r="O921" t="s">
        <v>515</v>
      </c>
      <c r="R921">
        <f t="shared" si="55"/>
        <v>0</v>
      </c>
      <c r="S921">
        <f t="shared" si="56"/>
        <v>0</v>
      </c>
      <c r="V921" t="s">
        <v>5029</v>
      </c>
      <c r="W921">
        <f t="shared" si="54"/>
        <v>0</v>
      </c>
      <c r="AA921" t="s">
        <v>1850</v>
      </c>
      <c r="AB921">
        <v>208.2</v>
      </c>
      <c r="AC921">
        <v>0.125</v>
      </c>
      <c r="AD921" t="s">
        <v>1850</v>
      </c>
      <c r="AE921">
        <v>0.125</v>
      </c>
      <c r="AF921">
        <v>1</v>
      </c>
    </row>
    <row r="922" spans="1:32" x14ac:dyDescent="0.25">
      <c r="A922" t="s">
        <v>2838</v>
      </c>
      <c r="B922" t="s">
        <v>1004</v>
      </c>
      <c r="C922">
        <v>29.8</v>
      </c>
      <c r="D922">
        <v>1223.4951000000001</v>
      </c>
      <c r="E922">
        <v>9</v>
      </c>
      <c r="F922">
        <v>-1</v>
      </c>
      <c r="G922">
        <v>612.75419999999997</v>
      </c>
      <c r="H922">
        <v>31.32</v>
      </c>
      <c r="I922" s="1">
        <v>43200000</v>
      </c>
      <c r="J922">
        <v>12</v>
      </c>
      <c r="K922">
        <v>7915</v>
      </c>
      <c r="L922" t="s">
        <v>167</v>
      </c>
      <c r="M922">
        <v>12</v>
      </c>
      <c r="N922">
        <v>12</v>
      </c>
      <c r="O922" t="s">
        <v>1005</v>
      </c>
      <c r="P922" t="s">
        <v>24</v>
      </c>
      <c r="Q922" t="s">
        <v>831</v>
      </c>
      <c r="R922">
        <f t="shared" si="55"/>
        <v>0</v>
      </c>
      <c r="S922">
        <f t="shared" si="56"/>
        <v>0</v>
      </c>
      <c r="V922" t="s">
        <v>3712</v>
      </c>
      <c r="W922">
        <f t="shared" si="54"/>
        <v>0</v>
      </c>
      <c r="AA922" t="s">
        <v>2838</v>
      </c>
      <c r="AB922">
        <v>19.100000000000001</v>
      </c>
      <c r="AC922">
        <v>0.01</v>
      </c>
      <c r="AD922" t="s">
        <v>2838</v>
      </c>
      <c r="AE922">
        <v>0.01</v>
      </c>
      <c r="AF922">
        <v>1</v>
      </c>
    </row>
    <row r="923" spans="1:32" x14ac:dyDescent="0.25">
      <c r="A923" t="s">
        <v>2838</v>
      </c>
      <c r="B923" t="s">
        <v>1014</v>
      </c>
      <c r="C923">
        <v>29.69</v>
      </c>
      <c r="D923">
        <v>1207.5001999999999</v>
      </c>
      <c r="E923">
        <v>9</v>
      </c>
      <c r="F923">
        <v>2.1</v>
      </c>
      <c r="G923">
        <v>604.75869999999998</v>
      </c>
      <c r="H923">
        <v>39.04</v>
      </c>
      <c r="I923" s="1">
        <v>4100000</v>
      </c>
      <c r="J923">
        <v>12</v>
      </c>
      <c r="K923">
        <v>10567</v>
      </c>
      <c r="L923" t="s">
        <v>167</v>
      </c>
      <c r="M923">
        <v>3</v>
      </c>
      <c r="N923">
        <v>3</v>
      </c>
      <c r="O923" t="s">
        <v>1005</v>
      </c>
      <c r="P923" t="s">
        <v>24</v>
      </c>
      <c r="Q923" t="s">
        <v>1015</v>
      </c>
      <c r="R923">
        <f t="shared" si="55"/>
        <v>0</v>
      </c>
      <c r="S923">
        <f t="shared" si="56"/>
        <v>0</v>
      </c>
      <c r="V923" t="s">
        <v>3666</v>
      </c>
      <c r="W923">
        <f t="shared" si="54"/>
        <v>0</v>
      </c>
      <c r="AA923" t="s">
        <v>2838</v>
      </c>
      <c r="AB923">
        <v>19.100000000000001</v>
      </c>
      <c r="AC923">
        <v>0.01</v>
      </c>
      <c r="AD923" t="s">
        <v>2838</v>
      </c>
      <c r="AE923">
        <v>0.01</v>
      </c>
      <c r="AF923">
        <v>1</v>
      </c>
    </row>
    <row r="924" spans="1:32" x14ac:dyDescent="0.25">
      <c r="A924" t="s">
        <v>2838</v>
      </c>
      <c r="B924" t="s">
        <v>1322</v>
      </c>
      <c r="C924">
        <v>27.38</v>
      </c>
      <c r="D924">
        <v>1207.5001999999999</v>
      </c>
      <c r="E924">
        <v>9</v>
      </c>
      <c r="F924">
        <v>0.4</v>
      </c>
      <c r="G924">
        <v>604.75760000000002</v>
      </c>
      <c r="H924">
        <v>38.72</v>
      </c>
      <c r="I924" s="1">
        <v>4100000</v>
      </c>
      <c r="J924">
        <v>12</v>
      </c>
      <c r="K924">
        <v>10456</v>
      </c>
      <c r="L924" t="s">
        <v>167</v>
      </c>
      <c r="M924">
        <v>1</v>
      </c>
      <c r="N924">
        <v>1</v>
      </c>
      <c r="O924" t="s">
        <v>1005</v>
      </c>
      <c r="P924" t="s">
        <v>24</v>
      </c>
      <c r="Q924" t="s">
        <v>1323</v>
      </c>
      <c r="R924">
        <f t="shared" si="55"/>
        <v>0</v>
      </c>
      <c r="S924">
        <f t="shared" si="56"/>
        <v>0</v>
      </c>
      <c r="V924" t="s">
        <v>5030</v>
      </c>
      <c r="W924">
        <f t="shared" si="54"/>
        <v>0</v>
      </c>
      <c r="AA924" t="s">
        <v>2838</v>
      </c>
      <c r="AB924">
        <v>19.100000000000001</v>
      </c>
      <c r="AC924">
        <v>0.01</v>
      </c>
      <c r="AD924" t="s">
        <v>2838</v>
      </c>
      <c r="AE924">
        <v>0.01</v>
      </c>
      <c r="AF924">
        <v>1</v>
      </c>
    </row>
    <row r="925" spans="1:32" x14ac:dyDescent="0.25">
      <c r="A925" t="s">
        <v>1568</v>
      </c>
      <c r="B925" t="s">
        <v>1568</v>
      </c>
      <c r="C925">
        <v>25.67</v>
      </c>
      <c r="D925">
        <v>869.47590000000002</v>
      </c>
      <c r="E925">
        <v>9</v>
      </c>
      <c r="F925">
        <v>2.4</v>
      </c>
      <c r="G925">
        <v>435.74619999999999</v>
      </c>
      <c r="H925">
        <v>28.08</v>
      </c>
      <c r="I925" s="1">
        <v>1130000</v>
      </c>
      <c r="J925">
        <v>17</v>
      </c>
      <c r="K925">
        <v>7007</v>
      </c>
      <c r="L925" t="s">
        <v>87</v>
      </c>
      <c r="M925">
        <v>1</v>
      </c>
      <c r="N925">
        <v>1</v>
      </c>
      <c r="O925" t="s">
        <v>1569</v>
      </c>
      <c r="R925">
        <f t="shared" si="55"/>
        <v>0</v>
      </c>
      <c r="S925">
        <f t="shared" si="56"/>
        <v>0</v>
      </c>
      <c r="V925" t="s">
        <v>5031</v>
      </c>
      <c r="W925">
        <f t="shared" si="54"/>
        <v>0</v>
      </c>
      <c r="AA925" t="s">
        <v>1568</v>
      </c>
      <c r="AB925">
        <v>34694.6</v>
      </c>
      <c r="AC925">
        <v>23</v>
      </c>
      <c r="AD925" t="s">
        <v>1568</v>
      </c>
      <c r="AE925">
        <v>23</v>
      </c>
      <c r="AF925">
        <v>0</v>
      </c>
    </row>
    <row r="926" spans="1:32" x14ac:dyDescent="0.25">
      <c r="A926" t="s">
        <v>2310</v>
      </c>
      <c r="B926" t="s">
        <v>2310</v>
      </c>
      <c r="C926">
        <v>19.48</v>
      </c>
      <c r="D926">
        <v>1121.6344999999999</v>
      </c>
      <c r="E926">
        <v>9</v>
      </c>
      <c r="F926">
        <v>0.1</v>
      </c>
      <c r="G926">
        <v>561.82460000000003</v>
      </c>
      <c r="H926">
        <v>30.84</v>
      </c>
      <c r="I926" s="1">
        <v>821000</v>
      </c>
      <c r="J926">
        <v>20</v>
      </c>
      <c r="K926">
        <v>7681</v>
      </c>
      <c r="L926" t="s">
        <v>68</v>
      </c>
      <c r="M926">
        <v>1</v>
      </c>
      <c r="N926">
        <v>1</v>
      </c>
      <c r="O926" t="s">
        <v>2311</v>
      </c>
      <c r="R926">
        <f t="shared" si="55"/>
        <v>0</v>
      </c>
      <c r="S926">
        <f t="shared" si="56"/>
        <v>0</v>
      </c>
      <c r="V926" t="s">
        <v>5032</v>
      </c>
      <c r="W926">
        <f t="shared" si="54"/>
        <v>0</v>
      </c>
      <c r="AA926" t="s">
        <v>2310</v>
      </c>
      <c r="AB926">
        <v>134.1</v>
      </c>
      <c r="AC926">
        <v>0.08</v>
      </c>
      <c r="AD926" t="s">
        <v>2310</v>
      </c>
      <c r="AE926">
        <v>0.08</v>
      </c>
      <c r="AF926">
        <v>1</v>
      </c>
    </row>
    <row r="927" spans="1:32" x14ac:dyDescent="0.25">
      <c r="A927" t="s">
        <v>1261</v>
      </c>
      <c r="B927" t="s">
        <v>1261</v>
      </c>
      <c r="C927">
        <v>27.93</v>
      </c>
      <c r="D927">
        <v>995.67430000000002</v>
      </c>
      <c r="E927">
        <v>9</v>
      </c>
      <c r="F927">
        <v>-0.5</v>
      </c>
      <c r="G927">
        <v>498.84410000000003</v>
      </c>
      <c r="H927">
        <v>38.35</v>
      </c>
      <c r="I927" s="1">
        <v>11400000</v>
      </c>
      <c r="J927">
        <v>11</v>
      </c>
      <c r="K927">
        <v>9229</v>
      </c>
      <c r="L927" t="s">
        <v>83</v>
      </c>
      <c r="M927">
        <v>8</v>
      </c>
      <c r="N927">
        <v>8</v>
      </c>
      <c r="O927" t="s">
        <v>1262</v>
      </c>
      <c r="R927">
        <f t="shared" si="55"/>
        <v>0</v>
      </c>
      <c r="S927">
        <f t="shared" si="56"/>
        <v>1</v>
      </c>
      <c r="V927" t="s">
        <v>5033</v>
      </c>
      <c r="W927">
        <f t="shared" si="54"/>
        <v>0</v>
      </c>
      <c r="AA927" t="s">
        <v>1261</v>
      </c>
      <c r="AB927">
        <v>37350.800000000003</v>
      </c>
      <c r="AC927">
        <v>29</v>
      </c>
      <c r="AD927" t="s">
        <v>1261</v>
      </c>
      <c r="AE927">
        <v>29</v>
      </c>
      <c r="AF927">
        <v>0</v>
      </c>
    </row>
    <row r="928" spans="1:32" x14ac:dyDescent="0.25">
      <c r="A928" t="s">
        <v>387</v>
      </c>
      <c r="B928" t="s">
        <v>387</v>
      </c>
      <c r="C928">
        <v>36.21</v>
      </c>
      <c r="D928">
        <v>1224.5927999999999</v>
      </c>
      <c r="E928">
        <v>9</v>
      </c>
      <c r="F928">
        <v>-0.1</v>
      </c>
      <c r="G928">
        <v>613.30359999999996</v>
      </c>
      <c r="H928">
        <v>33.76</v>
      </c>
      <c r="I928" s="1">
        <v>21300000</v>
      </c>
      <c r="J928">
        <v>20</v>
      </c>
      <c r="K928">
        <v>8706</v>
      </c>
      <c r="L928" t="s">
        <v>68</v>
      </c>
      <c r="M928">
        <v>5</v>
      </c>
      <c r="N928">
        <v>5</v>
      </c>
      <c r="O928" t="s">
        <v>388</v>
      </c>
      <c r="R928">
        <f t="shared" si="55"/>
        <v>0</v>
      </c>
      <c r="S928">
        <f t="shared" si="56"/>
        <v>0</v>
      </c>
      <c r="V928" t="s">
        <v>5034</v>
      </c>
      <c r="W928">
        <f t="shared" si="54"/>
        <v>0</v>
      </c>
      <c r="AA928" t="s">
        <v>387</v>
      </c>
      <c r="AB928">
        <v>58.3</v>
      </c>
      <c r="AC928">
        <v>0.03</v>
      </c>
      <c r="AD928" t="s">
        <v>387</v>
      </c>
      <c r="AE928">
        <v>0.03</v>
      </c>
      <c r="AF928">
        <v>1</v>
      </c>
    </row>
    <row r="929" spans="1:32" x14ac:dyDescent="0.25">
      <c r="A929" t="s">
        <v>314</v>
      </c>
      <c r="B929" t="s">
        <v>314</v>
      </c>
      <c r="C929">
        <v>37.31</v>
      </c>
      <c r="D929">
        <v>969.58590000000004</v>
      </c>
      <c r="E929">
        <v>9</v>
      </c>
      <c r="F929">
        <v>0.5</v>
      </c>
      <c r="G929">
        <v>485.8005</v>
      </c>
      <c r="H929">
        <v>39.270000000000003</v>
      </c>
      <c r="I929" s="1">
        <v>3930000</v>
      </c>
      <c r="J929">
        <v>20</v>
      </c>
      <c r="K929">
        <v>10650</v>
      </c>
      <c r="L929" t="s">
        <v>68</v>
      </c>
      <c r="M929">
        <v>4</v>
      </c>
      <c r="N929">
        <v>4</v>
      </c>
      <c r="O929" t="s">
        <v>315</v>
      </c>
      <c r="R929">
        <f t="shared" si="55"/>
        <v>0</v>
      </c>
      <c r="S929">
        <f t="shared" si="56"/>
        <v>0</v>
      </c>
      <c r="V929" t="s">
        <v>5035</v>
      </c>
      <c r="W929">
        <f t="shared" si="54"/>
        <v>0</v>
      </c>
      <c r="AA929" t="s">
        <v>314</v>
      </c>
      <c r="AB929">
        <v>42566.5</v>
      </c>
      <c r="AC929">
        <v>48</v>
      </c>
      <c r="AD929" t="s">
        <v>314</v>
      </c>
      <c r="AE929">
        <v>48</v>
      </c>
      <c r="AF929">
        <v>0</v>
      </c>
    </row>
    <row r="930" spans="1:32" x14ac:dyDescent="0.25">
      <c r="A930" t="s">
        <v>1068</v>
      </c>
      <c r="B930" t="s">
        <v>1068</v>
      </c>
      <c r="C930">
        <v>29.23</v>
      </c>
      <c r="D930">
        <v>892.5018</v>
      </c>
      <c r="E930">
        <v>9</v>
      </c>
      <c r="F930">
        <v>0.6</v>
      </c>
      <c r="G930">
        <v>447.25839999999999</v>
      </c>
      <c r="H930">
        <v>41.38</v>
      </c>
      <c r="I930" s="1">
        <v>1740000</v>
      </c>
      <c r="J930">
        <v>12</v>
      </c>
      <c r="K930">
        <v>11378</v>
      </c>
      <c r="L930" t="s">
        <v>167</v>
      </c>
      <c r="M930">
        <v>1</v>
      </c>
      <c r="N930">
        <v>1</v>
      </c>
      <c r="O930" t="s">
        <v>1069</v>
      </c>
      <c r="R930">
        <f t="shared" si="55"/>
        <v>0</v>
      </c>
      <c r="S930">
        <f t="shared" si="56"/>
        <v>0</v>
      </c>
      <c r="V930" t="s">
        <v>5036</v>
      </c>
      <c r="W930">
        <f t="shared" si="54"/>
        <v>0</v>
      </c>
      <c r="AA930" t="s">
        <v>1068</v>
      </c>
      <c r="AB930">
        <v>39690.699999999997</v>
      </c>
      <c r="AC930">
        <v>35</v>
      </c>
      <c r="AD930" t="s">
        <v>1068</v>
      </c>
      <c r="AE930">
        <v>35</v>
      </c>
      <c r="AF930">
        <v>0</v>
      </c>
    </row>
    <row r="931" spans="1:32" x14ac:dyDescent="0.25">
      <c r="A931" t="s">
        <v>2844</v>
      </c>
      <c r="B931" t="s">
        <v>1131</v>
      </c>
      <c r="C931">
        <v>28.84</v>
      </c>
      <c r="D931">
        <v>1089.5065999999999</v>
      </c>
      <c r="E931">
        <v>9</v>
      </c>
      <c r="F931">
        <v>-1.9</v>
      </c>
      <c r="G931">
        <v>545.7595</v>
      </c>
      <c r="H931">
        <v>32.380000000000003</v>
      </c>
      <c r="I931" s="1">
        <v>319000</v>
      </c>
      <c r="J931">
        <v>12</v>
      </c>
      <c r="K931">
        <v>8268</v>
      </c>
      <c r="L931" t="s">
        <v>167</v>
      </c>
      <c r="M931">
        <v>1</v>
      </c>
      <c r="N931">
        <v>1</v>
      </c>
      <c r="O931" t="s">
        <v>1132</v>
      </c>
      <c r="P931" t="s">
        <v>24</v>
      </c>
      <c r="Q931" t="s">
        <v>127</v>
      </c>
      <c r="R931">
        <f t="shared" si="55"/>
        <v>0</v>
      </c>
      <c r="S931">
        <f t="shared" si="56"/>
        <v>0</v>
      </c>
      <c r="V931" t="s">
        <v>5037</v>
      </c>
      <c r="W931">
        <f t="shared" si="54"/>
        <v>0</v>
      </c>
      <c r="AA931" t="s">
        <v>2844</v>
      </c>
      <c r="AB931">
        <v>28287.1</v>
      </c>
      <c r="AC931">
        <v>15</v>
      </c>
      <c r="AD931" t="s">
        <v>2844</v>
      </c>
      <c r="AE931">
        <v>15</v>
      </c>
      <c r="AF931">
        <v>0</v>
      </c>
    </row>
    <row r="932" spans="1:32" x14ac:dyDescent="0.25">
      <c r="A932" t="s">
        <v>2004</v>
      </c>
      <c r="B932" t="s">
        <v>2004</v>
      </c>
      <c r="C932">
        <v>22.24</v>
      </c>
      <c r="D932">
        <v>1066.5406</v>
      </c>
      <c r="E932">
        <v>9</v>
      </c>
      <c r="F932">
        <v>-1.5</v>
      </c>
      <c r="G932">
        <v>534.27679999999998</v>
      </c>
      <c r="H932">
        <v>26.78</v>
      </c>
      <c r="I932" s="1">
        <v>9300000</v>
      </c>
      <c r="J932">
        <v>18</v>
      </c>
      <c r="K932">
        <v>6660</v>
      </c>
      <c r="L932" t="s">
        <v>141</v>
      </c>
      <c r="M932">
        <v>1</v>
      </c>
      <c r="N932">
        <v>1</v>
      </c>
      <c r="O932" t="s">
        <v>1132</v>
      </c>
      <c r="R932">
        <f t="shared" si="55"/>
        <v>0</v>
      </c>
      <c r="S932">
        <f t="shared" si="56"/>
        <v>0</v>
      </c>
      <c r="V932" t="s">
        <v>5038</v>
      </c>
      <c r="W932">
        <f t="shared" si="54"/>
        <v>0</v>
      </c>
      <c r="AA932" t="s">
        <v>2004</v>
      </c>
      <c r="AB932">
        <v>530.5</v>
      </c>
      <c r="AC932">
        <v>0.3</v>
      </c>
      <c r="AD932" t="s">
        <v>2004</v>
      </c>
      <c r="AE932">
        <v>0.3</v>
      </c>
      <c r="AF932">
        <v>1</v>
      </c>
    </row>
    <row r="933" spans="1:32" x14ac:dyDescent="0.25">
      <c r="A933" t="s">
        <v>912</v>
      </c>
      <c r="B933" t="s">
        <v>912</v>
      </c>
      <c r="C933">
        <v>30.66</v>
      </c>
      <c r="D933">
        <v>961.52329999999995</v>
      </c>
      <c r="E933">
        <v>9</v>
      </c>
      <c r="F933">
        <v>0.7</v>
      </c>
      <c r="G933">
        <v>481.76920000000001</v>
      </c>
      <c r="H933">
        <v>37.369999999999997</v>
      </c>
      <c r="I933" s="1">
        <v>3730000</v>
      </c>
      <c r="J933">
        <v>19</v>
      </c>
      <c r="K933">
        <v>10180</v>
      </c>
      <c r="L933" t="s">
        <v>159</v>
      </c>
      <c r="M933">
        <v>3</v>
      </c>
      <c r="N933">
        <v>3</v>
      </c>
      <c r="O933" t="s">
        <v>913</v>
      </c>
      <c r="R933">
        <f t="shared" si="55"/>
        <v>0</v>
      </c>
      <c r="S933">
        <f t="shared" si="56"/>
        <v>0</v>
      </c>
      <c r="V933" t="s">
        <v>4052</v>
      </c>
      <c r="W933">
        <f t="shared" si="54"/>
        <v>0</v>
      </c>
      <c r="AA933" t="s">
        <v>912</v>
      </c>
      <c r="AB933">
        <v>45570.2</v>
      </c>
      <c r="AC933">
        <v>70</v>
      </c>
      <c r="AD933" t="s">
        <v>912</v>
      </c>
      <c r="AE933">
        <v>70</v>
      </c>
      <c r="AF933">
        <v>0</v>
      </c>
    </row>
    <row r="934" spans="1:32" x14ac:dyDescent="0.25">
      <c r="A934" t="s">
        <v>2328</v>
      </c>
      <c r="B934" t="s">
        <v>2328</v>
      </c>
      <c r="C934">
        <v>19.28</v>
      </c>
      <c r="D934">
        <v>1053.5607</v>
      </c>
      <c r="E934">
        <v>9</v>
      </c>
      <c r="F934">
        <v>-2.2000000000000002</v>
      </c>
      <c r="G934">
        <v>527.78639999999996</v>
      </c>
      <c r="H934">
        <v>25.38</v>
      </c>
      <c r="I934" s="1">
        <v>255000</v>
      </c>
      <c r="J934">
        <v>18</v>
      </c>
      <c r="K934">
        <v>6191</v>
      </c>
      <c r="L934" t="s">
        <v>141</v>
      </c>
      <c r="M934">
        <v>1</v>
      </c>
      <c r="N934">
        <v>1</v>
      </c>
      <c r="O934" t="s">
        <v>1056</v>
      </c>
      <c r="R934">
        <f t="shared" si="55"/>
        <v>0</v>
      </c>
      <c r="S934">
        <f t="shared" si="56"/>
        <v>0</v>
      </c>
      <c r="V934" t="s">
        <v>5039</v>
      </c>
      <c r="W934">
        <f t="shared" si="54"/>
        <v>0</v>
      </c>
      <c r="AA934" t="s">
        <v>2328</v>
      </c>
      <c r="AB934">
        <v>44605.8</v>
      </c>
      <c r="AC934">
        <v>65</v>
      </c>
      <c r="AD934" t="s">
        <v>2328</v>
      </c>
      <c r="AE934">
        <v>65</v>
      </c>
      <c r="AF934">
        <v>0</v>
      </c>
    </row>
    <row r="935" spans="1:32" x14ac:dyDescent="0.25">
      <c r="A935" t="s">
        <v>726</v>
      </c>
      <c r="B935" t="s">
        <v>726</v>
      </c>
      <c r="C935">
        <v>32.380000000000003</v>
      </c>
      <c r="D935">
        <v>1114.5882999999999</v>
      </c>
      <c r="E935">
        <v>9</v>
      </c>
      <c r="F935">
        <v>-0.6</v>
      </c>
      <c r="G935">
        <v>558.30110000000002</v>
      </c>
      <c r="H935">
        <v>25.26</v>
      </c>
      <c r="I935" s="1">
        <v>83500000</v>
      </c>
      <c r="J935">
        <v>19</v>
      </c>
      <c r="K935">
        <v>6030</v>
      </c>
      <c r="L935" t="s">
        <v>159</v>
      </c>
      <c r="M935">
        <v>10</v>
      </c>
      <c r="N935">
        <v>10</v>
      </c>
      <c r="O935" t="s">
        <v>727</v>
      </c>
      <c r="R935">
        <f t="shared" si="55"/>
        <v>0</v>
      </c>
      <c r="S935">
        <f t="shared" si="56"/>
        <v>0</v>
      </c>
      <c r="V935" t="s">
        <v>5040</v>
      </c>
      <c r="W935">
        <f t="shared" si="54"/>
        <v>0</v>
      </c>
      <c r="AA935" t="s">
        <v>726</v>
      </c>
      <c r="AB935">
        <v>63.8</v>
      </c>
      <c r="AC935">
        <v>0.04</v>
      </c>
      <c r="AD935" t="s">
        <v>726</v>
      </c>
      <c r="AE935">
        <v>0.04</v>
      </c>
      <c r="AF935">
        <v>1</v>
      </c>
    </row>
    <row r="936" spans="1:32" x14ac:dyDescent="0.25">
      <c r="A936" t="s">
        <v>1423</v>
      </c>
      <c r="B936" t="s">
        <v>1423</v>
      </c>
      <c r="C936">
        <v>26.69</v>
      </c>
      <c r="D936">
        <v>1084.6128000000001</v>
      </c>
      <c r="E936">
        <v>9</v>
      </c>
      <c r="F936">
        <v>-0.5</v>
      </c>
      <c r="G936">
        <v>543.3134</v>
      </c>
      <c r="H936">
        <v>64.37</v>
      </c>
      <c r="I936" s="1">
        <v>6920000</v>
      </c>
      <c r="J936">
        <v>15</v>
      </c>
      <c r="K936">
        <v>18920</v>
      </c>
      <c r="L936" t="s">
        <v>27</v>
      </c>
      <c r="M936">
        <v>13</v>
      </c>
      <c r="N936">
        <v>13</v>
      </c>
      <c r="O936" t="s">
        <v>786</v>
      </c>
      <c r="R936">
        <f t="shared" si="55"/>
        <v>0</v>
      </c>
      <c r="S936">
        <f t="shared" si="56"/>
        <v>0</v>
      </c>
      <c r="V936" t="s">
        <v>5041</v>
      </c>
      <c r="W936">
        <f t="shared" si="54"/>
        <v>0</v>
      </c>
      <c r="AA936" t="s">
        <v>1423</v>
      </c>
      <c r="AB936">
        <v>40701.4</v>
      </c>
      <c r="AC936">
        <v>39</v>
      </c>
      <c r="AD936" t="s">
        <v>1423</v>
      </c>
      <c r="AE936">
        <v>39</v>
      </c>
      <c r="AF936">
        <v>0</v>
      </c>
    </row>
    <row r="937" spans="1:32" x14ac:dyDescent="0.25">
      <c r="A937" t="s">
        <v>2536</v>
      </c>
      <c r="B937" t="s">
        <v>2536</v>
      </c>
      <c r="C937">
        <v>17.510000000000002</v>
      </c>
      <c r="D937">
        <v>1003.545</v>
      </c>
      <c r="E937">
        <v>9</v>
      </c>
      <c r="F937">
        <v>0.1</v>
      </c>
      <c r="G937">
        <v>502.77980000000002</v>
      </c>
      <c r="H937">
        <v>52.04</v>
      </c>
      <c r="I937" s="1">
        <v>477000</v>
      </c>
      <c r="J937">
        <v>13</v>
      </c>
      <c r="K937">
        <v>14403</v>
      </c>
      <c r="L937" t="s">
        <v>20</v>
      </c>
      <c r="M937">
        <v>1</v>
      </c>
      <c r="N937">
        <v>1</v>
      </c>
      <c r="O937" t="s">
        <v>786</v>
      </c>
      <c r="R937">
        <f t="shared" si="55"/>
        <v>0</v>
      </c>
      <c r="S937">
        <f t="shared" si="56"/>
        <v>0</v>
      </c>
      <c r="V937" t="s">
        <v>5042</v>
      </c>
      <c r="W937">
        <f t="shared" si="54"/>
        <v>0</v>
      </c>
      <c r="AA937" t="s">
        <v>2536</v>
      </c>
      <c r="AB937">
        <v>76</v>
      </c>
      <c r="AC937">
        <v>0.04</v>
      </c>
      <c r="AD937" t="s">
        <v>2536</v>
      </c>
      <c r="AE937">
        <v>0.04</v>
      </c>
      <c r="AF937">
        <v>1</v>
      </c>
    </row>
    <row r="938" spans="1:32" x14ac:dyDescent="0.25">
      <c r="A938" t="s">
        <v>1457</v>
      </c>
      <c r="B938" t="s">
        <v>1457</v>
      </c>
      <c r="C938">
        <v>26.44</v>
      </c>
      <c r="D938">
        <v>1016.5866</v>
      </c>
      <c r="E938">
        <v>9</v>
      </c>
      <c r="F938">
        <v>1.2</v>
      </c>
      <c r="G938">
        <v>509.30119999999999</v>
      </c>
      <c r="H938">
        <v>23.69</v>
      </c>
      <c r="I938" s="1">
        <v>2560000</v>
      </c>
      <c r="J938">
        <v>17</v>
      </c>
      <c r="K938">
        <v>5698</v>
      </c>
      <c r="L938" t="s">
        <v>87</v>
      </c>
      <c r="M938">
        <v>1</v>
      </c>
      <c r="N938">
        <v>1</v>
      </c>
      <c r="O938" t="s">
        <v>1458</v>
      </c>
      <c r="R938">
        <f t="shared" si="55"/>
        <v>0</v>
      </c>
      <c r="S938">
        <f t="shared" si="56"/>
        <v>0</v>
      </c>
      <c r="V938" t="s">
        <v>3765</v>
      </c>
      <c r="W938">
        <f t="shared" si="54"/>
        <v>0</v>
      </c>
      <c r="AA938" t="s">
        <v>1457</v>
      </c>
      <c r="AB938">
        <v>18595.099999999999</v>
      </c>
      <c r="AC938">
        <v>7.5</v>
      </c>
      <c r="AD938" t="s">
        <v>1457</v>
      </c>
      <c r="AE938">
        <v>7.5</v>
      </c>
      <c r="AF938">
        <v>0</v>
      </c>
    </row>
    <row r="939" spans="1:32" x14ac:dyDescent="0.25">
      <c r="A939" t="s">
        <v>1612</v>
      </c>
      <c r="B939" t="s">
        <v>1612</v>
      </c>
      <c r="C939">
        <v>25.32</v>
      </c>
      <c r="D939">
        <v>997.60320000000002</v>
      </c>
      <c r="E939">
        <v>9</v>
      </c>
      <c r="F939">
        <v>-0.6</v>
      </c>
      <c r="G939">
        <v>499.80860000000001</v>
      </c>
      <c r="H939">
        <v>31.55</v>
      </c>
      <c r="I939" s="1">
        <v>21700000</v>
      </c>
      <c r="J939">
        <v>12</v>
      </c>
      <c r="K939">
        <v>7989</v>
      </c>
      <c r="L939" t="s">
        <v>167</v>
      </c>
      <c r="M939">
        <v>2</v>
      </c>
      <c r="N939">
        <v>2</v>
      </c>
      <c r="O939" t="s">
        <v>1613</v>
      </c>
      <c r="R939">
        <f t="shared" si="55"/>
        <v>0</v>
      </c>
      <c r="S939">
        <f t="shared" si="56"/>
        <v>0</v>
      </c>
      <c r="V939" t="s">
        <v>5043</v>
      </c>
      <c r="W939">
        <f t="shared" si="54"/>
        <v>1</v>
      </c>
      <c r="AA939" t="s">
        <v>1612</v>
      </c>
      <c r="AB939">
        <v>27.3</v>
      </c>
      <c r="AC939">
        <v>1.4999999999999999E-2</v>
      </c>
      <c r="AD939" t="s">
        <v>1612</v>
      </c>
      <c r="AE939">
        <v>1.4999999999999999E-2</v>
      </c>
      <c r="AF939">
        <v>1</v>
      </c>
    </row>
    <row r="940" spans="1:32" x14ac:dyDescent="0.25">
      <c r="A940" t="s">
        <v>1086</v>
      </c>
      <c r="B940" t="s">
        <v>1086</v>
      </c>
      <c r="C940">
        <v>29.12</v>
      </c>
      <c r="D940">
        <v>1128.6079999999999</v>
      </c>
      <c r="E940">
        <v>9</v>
      </c>
      <c r="F940">
        <v>1.2</v>
      </c>
      <c r="G940">
        <v>565.31200000000001</v>
      </c>
      <c r="H940">
        <v>41.74</v>
      </c>
      <c r="I940" s="1">
        <v>1780000</v>
      </c>
      <c r="J940">
        <v>11</v>
      </c>
      <c r="K940">
        <v>10115</v>
      </c>
      <c r="L940" t="s">
        <v>83</v>
      </c>
      <c r="M940">
        <v>2</v>
      </c>
      <c r="N940">
        <v>2</v>
      </c>
      <c r="O940" t="s">
        <v>1087</v>
      </c>
      <c r="R940">
        <f t="shared" si="55"/>
        <v>0</v>
      </c>
      <c r="S940">
        <f t="shared" si="56"/>
        <v>0</v>
      </c>
      <c r="V940" t="s">
        <v>5044</v>
      </c>
      <c r="W940">
        <f t="shared" si="54"/>
        <v>6</v>
      </c>
      <c r="AA940" t="s">
        <v>1086</v>
      </c>
      <c r="AB940">
        <v>26289.1</v>
      </c>
      <c r="AC940">
        <v>13</v>
      </c>
      <c r="AD940" t="s">
        <v>1086</v>
      </c>
      <c r="AE940">
        <v>13</v>
      </c>
      <c r="AF940">
        <v>0</v>
      </c>
    </row>
    <row r="941" spans="1:32" x14ac:dyDescent="0.25">
      <c r="A941" t="s">
        <v>2858</v>
      </c>
      <c r="B941" t="s">
        <v>1519</v>
      </c>
      <c r="C941">
        <v>25.9</v>
      </c>
      <c r="D941">
        <v>1006.5117</v>
      </c>
      <c r="E941">
        <v>9</v>
      </c>
      <c r="F941">
        <v>0.6</v>
      </c>
      <c r="G941">
        <v>504.26339999999999</v>
      </c>
      <c r="H941">
        <v>29.82</v>
      </c>
      <c r="I941" s="1">
        <v>543000</v>
      </c>
      <c r="J941">
        <v>19</v>
      </c>
      <c r="K941">
        <v>7556</v>
      </c>
      <c r="L941" t="s">
        <v>159</v>
      </c>
      <c r="M941">
        <v>1</v>
      </c>
      <c r="N941">
        <v>1</v>
      </c>
      <c r="O941" t="s">
        <v>1520</v>
      </c>
      <c r="P941" t="s">
        <v>24</v>
      </c>
      <c r="Q941" t="s">
        <v>358</v>
      </c>
      <c r="R941">
        <f t="shared" si="55"/>
        <v>0</v>
      </c>
      <c r="S941">
        <f t="shared" si="56"/>
        <v>0</v>
      </c>
      <c r="V941" t="s">
        <v>5045</v>
      </c>
      <c r="W941">
        <f t="shared" si="54"/>
        <v>3</v>
      </c>
      <c r="AA941" t="s">
        <v>2858</v>
      </c>
      <c r="AB941">
        <v>42349.7</v>
      </c>
      <c r="AC941">
        <v>46</v>
      </c>
      <c r="AD941" t="s">
        <v>2858</v>
      </c>
      <c r="AE941">
        <v>46</v>
      </c>
      <c r="AF941">
        <v>0</v>
      </c>
    </row>
    <row r="942" spans="1:32" x14ac:dyDescent="0.25">
      <c r="A942" t="s">
        <v>1270</v>
      </c>
      <c r="B942" t="s">
        <v>1270</v>
      </c>
      <c r="C942">
        <v>27.76</v>
      </c>
      <c r="D942">
        <v>993.59699999999998</v>
      </c>
      <c r="E942">
        <v>9</v>
      </c>
      <c r="F942">
        <v>2.7</v>
      </c>
      <c r="G942">
        <v>497.80709999999999</v>
      </c>
      <c r="H942">
        <v>20.46</v>
      </c>
      <c r="I942" s="1">
        <v>907000</v>
      </c>
      <c r="J942">
        <v>16</v>
      </c>
      <c r="K942">
        <v>4760</v>
      </c>
      <c r="L942" t="s">
        <v>53</v>
      </c>
      <c r="M942">
        <v>1</v>
      </c>
      <c r="N942">
        <v>1</v>
      </c>
      <c r="O942" t="s">
        <v>1271</v>
      </c>
      <c r="R942">
        <f t="shared" si="55"/>
        <v>0</v>
      </c>
      <c r="S942">
        <f t="shared" si="56"/>
        <v>0</v>
      </c>
      <c r="V942" t="s">
        <v>5046</v>
      </c>
      <c r="W942">
        <f t="shared" si="54"/>
        <v>0</v>
      </c>
      <c r="AA942" t="s">
        <v>1270</v>
      </c>
      <c r="AB942">
        <v>35523.1</v>
      </c>
      <c r="AC942">
        <v>25</v>
      </c>
      <c r="AD942" t="s">
        <v>1270</v>
      </c>
      <c r="AE942">
        <v>25</v>
      </c>
      <c r="AF942">
        <v>0</v>
      </c>
    </row>
    <row r="943" spans="1:32" x14ac:dyDescent="0.25">
      <c r="A943" t="s">
        <v>2078</v>
      </c>
      <c r="B943" t="s">
        <v>2078</v>
      </c>
      <c r="C943">
        <v>21.64</v>
      </c>
      <c r="D943">
        <v>1005.5243</v>
      </c>
      <c r="E943">
        <v>9</v>
      </c>
      <c r="F943">
        <v>0.9</v>
      </c>
      <c r="G943">
        <v>503.76990000000001</v>
      </c>
      <c r="H943">
        <v>35.14</v>
      </c>
      <c r="I943" s="1">
        <v>2700000</v>
      </c>
      <c r="J943">
        <v>19</v>
      </c>
      <c r="K943">
        <v>9413</v>
      </c>
      <c r="L943" t="s">
        <v>159</v>
      </c>
      <c r="M943">
        <v>2</v>
      </c>
      <c r="N943">
        <v>2</v>
      </c>
      <c r="O943" t="s">
        <v>2079</v>
      </c>
      <c r="R943">
        <f t="shared" si="55"/>
        <v>0</v>
      </c>
      <c r="S943">
        <f t="shared" si="56"/>
        <v>0</v>
      </c>
      <c r="V943" t="s">
        <v>5047</v>
      </c>
      <c r="W943">
        <f t="shared" si="54"/>
        <v>0</v>
      </c>
      <c r="AA943" t="s">
        <v>2078</v>
      </c>
      <c r="AB943">
        <v>33.6</v>
      </c>
      <c r="AC943">
        <v>1.4999999999999999E-2</v>
      </c>
      <c r="AD943" t="s">
        <v>2078</v>
      </c>
      <c r="AE943">
        <v>1.4999999999999999E-2</v>
      </c>
      <c r="AF943">
        <v>1</v>
      </c>
    </row>
    <row r="944" spans="1:32" x14ac:dyDescent="0.25">
      <c r="A944" t="s">
        <v>1510</v>
      </c>
      <c r="B944" t="s">
        <v>1510</v>
      </c>
      <c r="C944">
        <v>25.98</v>
      </c>
      <c r="D944">
        <v>1018.5447</v>
      </c>
      <c r="E944">
        <v>9</v>
      </c>
      <c r="F944">
        <v>-0.3</v>
      </c>
      <c r="G944">
        <v>510.27940000000001</v>
      </c>
      <c r="H944">
        <v>35.18</v>
      </c>
      <c r="I944">
        <v>0</v>
      </c>
      <c r="J944">
        <v>18</v>
      </c>
      <c r="K944">
        <v>9383</v>
      </c>
      <c r="L944" t="s">
        <v>141</v>
      </c>
      <c r="M944">
        <v>1</v>
      </c>
      <c r="N944">
        <v>1</v>
      </c>
      <c r="O944" t="s">
        <v>1194</v>
      </c>
      <c r="R944">
        <f t="shared" si="55"/>
        <v>0</v>
      </c>
      <c r="S944">
        <f t="shared" si="56"/>
        <v>0</v>
      </c>
      <c r="V944" t="s">
        <v>5048</v>
      </c>
      <c r="W944">
        <f t="shared" si="54"/>
        <v>0</v>
      </c>
      <c r="AA944" t="s">
        <v>1510</v>
      </c>
      <c r="AB944">
        <v>39996.800000000003</v>
      </c>
      <c r="AC944">
        <v>36</v>
      </c>
      <c r="AD944" t="s">
        <v>1510</v>
      </c>
      <c r="AE944">
        <v>36</v>
      </c>
      <c r="AF944">
        <v>0</v>
      </c>
    </row>
    <row r="945" spans="1:32" x14ac:dyDescent="0.25">
      <c r="A945" t="s">
        <v>448</v>
      </c>
      <c r="B945" t="s">
        <v>448</v>
      </c>
      <c r="C945">
        <v>35.42</v>
      </c>
      <c r="D945">
        <v>1085.5293999999999</v>
      </c>
      <c r="E945">
        <v>9</v>
      </c>
      <c r="F945">
        <v>0</v>
      </c>
      <c r="G945">
        <v>543.77200000000005</v>
      </c>
      <c r="H945">
        <v>30.97</v>
      </c>
      <c r="I945" s="1">
        <v>1270000</v>
      </c>
      <c r="J945">
        <v>20</v>
      </c>
      <c r="K945">
        <v>7730</v>
      </c>
      <c r="L945" t="s">
        <v>68</v>
      </c>
      <c r="M945">
        <v>2</v>
      </c>
      <c r="N945">
        <v>2</v>
      </c>
      <c r="O945" t="s">
        <v>449</v>
      </c>
      <c r="R945">
        <f t="shared" si="55"/>
        <v>0</v>
      </c>
      <c r="S945">
        <f t="shared" si="56"/>
        <v>1</v>
      </c>
      <c r="V945" t="s">
        <v>5049</v>
      </c>
      <c r="W945">
        <f t="shared" si="54"/>
        <v>0</v>
      </c>
      <c r="AA945" t="s">
        <v>448</v>
      </c>
      <c r="AB945">
        <v>105.5</v>
      </c>
      <c r="AC945">
        <v>7.0000000000000007E-2</v>
      </c>
      <c r="AD945" t="s">
        <v>448</v>
      </c>
      <c r="AE945">
        <v>7.0000000000000007E-2</v>
      </c>
      <c r="AF945">
        <v>1</v>
      </c>
    </row>
    <row r="946" spans="1:32" x14ac:dyDescent="0.25">
      <c r="A946" t="s">
        <v>459</v>
      </c>
      <c r="B946" t="s">
        <v>459</v>
      </c>
      <c r="C946">
        <v>35.36</v>
      </c>
      <c r="D946">
        <v>1095.5963999999999</v>
      </c>
      <c r="E946">
        <v>9</v>
      </c>
      <c r="F946">
        <v>-0.5</v>
      </c>
      <c r="G946">
        <v>548.80520000000001</v>
      </c>
      <c r="H946">
        <v>29.55</v>
      </c>
      <c r="I946" s="1">
        <v>12500000</v>
      </c>
      <c r="J946">
        <v>18</v>
      </c>
      <c r="K946">
        <v>7586</v>
      </c>
      <c r="L946" t="s">
        <v>141</v>
      </c>
      <c r="M946">
        <v>2</v>
      </c>
      <c r="N946">
        <v>2</v>
      </c>
      <c r="O946" t="s">
        <v>460</v>
      </c>
      <c r="R946">
        <f t="shared" si="55"/>
        <v>0</v>
      </c>
      <c r="S946">
        <f t="shared" si="56"/>
        <v>0</v>
      </c>
      <c r="V946" t="s">
        <v>5050</v>
      </c>
      <c r="W946">
        <f t="shared" si="54"/>
        <v>0</v>
      </c>
      <c r="AA946" t="s">
        <v>459</v>
      </c>
      <c r="AB946">
        <v>29744.400000000001</v>
      </c>
      <c r="AC946">
        <v>16</v>
      </c>
      <c r="AD946" t="s">
        <v>459</v>
      </c>
      <c r="AE946">
        <v>16</v>
      </c>
      <c r="AF946">
        <v>0</v>
      </c>
    </row>
    <row r="947" spans="1:32" x14ac:dyDescent="0.25">
      <c r="A947" t="s">
        <v>1392</v>
      </c>
      <c r="B947" t="s">
        <v>1392</v>
      </c>
      <c r="C947">
        <v>26.9</v>
      </c>
      <c r="D947">
        <v>1081.6284000000001</v>
      </c>
      <c r="E947">
        <v>9</v>
      </c>
      <c r="F947">
        <v>0.2</v>
      </c>
      <c r="G947">
        <v>541.82159999999999</v>
      </c>
      <c r="H947">
        <v>35.9</v>
      </c>
      <c r="I947" s="1">
        <v>296000</v>
      </c>
      <c r="J947">
        <v>12</v>
      </c>
      <c r="K947">
        <v>9483</v>
      </c>
      <c r="L947" t="s">
        <v>167</v>
      </c>
      <c r="M947">
        <v>1</v>
      </c>
      <c r="N947">
        <v>1</v>
      </c>
      <c r="O947" t="s">
        <v>1393</v>
      </c>
      <c r="R947">
        <f t="shared" si="55"/>
        <v>0</v>
      </c>
      <c r="S947">
        <f t="shared" si="56"/>
        <v>0</v>
      </c>
      <c r="V947" t="s">
        <v>5051</v>
      </c>
      <c r="W947">
        <f t="shared" si="54"/>
        <v>0</v>
      </c>
      <c r="AA947" t="s">
        <v>1392</v>
      </c>
      <c r="AB947">
        <v>12206.1</v>
      </c>
      <c r="AC947">
        <v>4.5</v>
      </c>
      <c r="AD947" t="s">
        <v>1392</v>
      </c>
      <c r="AE947">
        <v>4.5</v>
      </c>
      <c r="AF947">
        <v>0</v>
      </c>
    </row>
    <row r="948" spans="1:32" x14ac:dyDescent="0.25">
      <c r="A948" t="s">
        <v>329</v>
      </c>
      <c r="B948" t="s">
        <v>329</v>
      </c>
      <c r="C948">
        <v>36.86</v>
      </c>
      <c r="D948">
        <v>1061.577</v>
      </c>
      <c r="E948">
        <v>9</v>
      </c>
      <c r="F948">
        <v>1.2</v>
      </c>
      <c r="G948">
        <v>531.79639999999995</v>
      </c>
      <c r="H948">
        <v>22.77</v>
      </c>
      <c r="I948" s="1">
        <v>5150000</v>
      </c>
      <c r="J948">
        <v>17</v>
      </c>
      <c r="K948">
        <v>5411</v>
      </c>
      <c r="L948" t="s">
        <v>87</v>
      </c>
      <c r="M948">
        <v>3</v>
      </c>
      <c r="N948">
        <v>3</v>
      </c>
      <c r="O948" t="s">
        <v>330</v>
      </c>
      <c r="R948">
        <f t="shared" si="55"/>
        <v>0</v>
      </c>
      <c r="S948">
        <f t="shared" si="56"/>
        <v>0</v>
      </c>
      <c r="V948" t="s">
        <v>5052</v>
      </c>
      <c r="W948">
        <f t="shared" si="54"/>
        <v>0</v>
      </c>
      <c r="AA948" t="s">
        <v>329</v>
      </c>
      <c r="AB948">
        <v>110.2</v>
      </c>
      <c r="AC948">
        <v>7.0000000000000007E-2</v>
      </c>
      <c r="AD948" t="s">
        <v>329</v>
      </c>
      <c r="AE948">
        <v>7.0000000000000007E-2</v>
      </c>
      <c r="AF948">
        <v>1</v>
      </c>
    </row>
    <row r="949" spans="1:32" x14ac:dyDescent="0.25">
      <c r="A949" t="s">
        <v>2714</v>
      </c>
      <c r="B949" t="s">
        <v>2714</v>
      </c>
      <c r="C949">
        <v>16.16</v>
      </c>
      <c r="D949">
        <v>1085.6556</v>
      </c>
      <c r="E949">
        <v>9</v>
      </c>
      <c r="F949">
        <v>-3.4</v>
      </c>
      <c r="G949">
        <v>543.83330000000001</v>
      </c>
      <c r="H949">
        <v>40.090000000000003</v>
      </c>
      <c r="I949" s="1">
        <v>1310000</v>
      </c>
      <c r="J949">
        <v>13</v>
      </c>
      <c r="K949">
        <v>10298</v>
      </c>
      <c r="L949" t="s">
        <v>20</v>
      </c>
      <c r="M949">
        <v>1</v>
      </c>
      <c r="N949">
        <v>1</v>
      </c>
      <c r="O949" t="s">
        <v>2715</v>
      </c>
      <c r="R949">
        <f t="shared" si="55"/>
        <v>0</v>
      </c>
      <c r="S949">
        <f t="shared" si="56"/>
        <v>0</v>
      </c>
      <c r="V949" t="s">
        <v>5053</v>
      </c>
      <c r="W949">
        <f t="shared" si="54"/>
        <v>0</v>
      </c>
      <c r="AA949" t="s">
        <v>2714</v>
      </c>
      <c r="AB949">
        <v>14067.4</v>
      </c>
      <c r="AC949">
        <v>5</v>
      </c>
      <c r="AD949" t="s">
        <v>2714</v>
      </c>
      <c r="AE949">
        <v>5</v>
      </c>
      <c r="AF949">
        <v>0</v>
      </c>
    </row>
    <row r="950" spans="1:32" x14ac:dyDescent="0.25">
      <c r="A950" t="s">
        <v>1596</v>
      </c>
      <c r="B950" t="s">
        <v>1596</v>
      </c>
      <c r="C950">
        <v>25.49</v>
      </c>
      <c r="D950">
        <v>1159.5985000000001</v>
      </c>
      <c r="E950">
        <v>9</v>
      </c>
      <c r="F950">
        <v>-1.5</v>
      </c>
      <c r="G950">
        <v>387.53960000000001</v>
      </c>
      <c r="H950">
        <v>24.4</v>
      </c>
      <c r="I950" s="1">
        <v>5930000</v>
      </c>
      <c r="J950">
        <v>18</v>
      </c>
      <c r="K950">
        <v>5872</v>
      </c>
      <c r="L950" t="s">
        <v>141</v>
      </c>
      <c r="M950">
        <v>3</v>
      </c>
      <c r="N950">
        <v>3</v>
      </c>
      <c r="O950" t="s">
        <v>1597</v>
      </c>
      <c r="R950">
        <f t="shared" si="55"/>
        <v>0</v>
      </c>
      <c r="S950">
        <f t="shared" si="56"/>
        <v>0</v>
      </c>
      <c r="V950" t="s">
        <v>5054</v>
      </c>
      <c r="W950">
        <f t="shared" si="54"/>
        <v>0</v>
      </c>
      <c r="AA950" t="s">
        <v>1596</v>
      </c>
      <c r="AB950">
        <v>3888.2</v>
      </c>
      <c r="AC950">
        <v>1.4</v>
      </c>
      <c r="AD950" t="s">
        <v>1596</v>
      </c>
      <c r="AE950">
        <v>1.4</v>
      </c>
      <c r="AF950">
        <v>1</v>
      </c>
    </row>
    <row r="951" spans="1:32" x14ac:dyDescent="0.25">
      <c r="A951" t="s">
        <v>2176</v>
      </c>
      <c r="B951" t="s">
        <v>2176</v>
      </c>
      <c r="C951">
        <v>20.7</v>
      </c>
      <c r="D951">
        <v>1048.5664999999999</v>
      </c>
      <c r="E951">
        <v>9</v>
      </c>
      <c r="F951">
        <v>0.4</v>
      </c>
      <c r="G951">
        <v>525.29079999999999</v>
      </c>
      <c r="H951">
        <v>34.5</v>
      </c>
      <c r="I951" s="1">
        <v>230000</v>
      </c>
      <c r="J951">
        <v>19</v>
      </c>
      <c r="K951">
        <v>9188</v>
      </c>
      <c r="L951" t="s">
        <v>159</v>
      </c>
      <c r="M951">
        <v>1</v>
      </c>
      <c r="N951">
        <v>1</v>
      </c>
      <c r="O951" t="s">
        <v>2015</v>
      </c>
      <c r="R951">
        <f t="shared" si="55"/>
        <v>0</v>
      </c>
      <c r="S951">
        <f t="shared" si="56"/>
        <v>0</v>
      </c>
      <c r="V951" t="s">
        <v>5055</v>
      </c>
      <c r="W951">
        <f t="shared" si="54"/>
        <v>0</v>
      </c>
      <c r="AA951" t="s">
        <v>2176</v>
      </c>
      <c r="AB951">
        <v>965</v>
      </c>
      <c r="AC951">
        <v>0.5</v>
      </c>
      <c r="AD951" t="s">
        <v>2176</v>
      </c>
      <c r="AE951">
        <v>0.5</v>
      </c>
      <c r="AF951">
        <v>1</v>
      </c>
    </row>
    <row r="952" spans="1:32" x14ac:dyDescent="0.25">
      <c r="A952" t="s">
        <v>1328</v>
      </c>
      <c r="B952" t="s">
        <v>1328</v>
      </c>
      <c r="C952">
        <v>27.36</v>
      </c>
      <c r="D952">
        <v>1055.6489999999999</v>
      </c>
      <c r="E952">
        <v>9</v>
      </c>
      <c r="F952">
        <v>1.1000000000000001</v>
      </c>
      <c r="G952">
        <v>528.83240000000001</v>
      </c>
      <c r="H952">
        <v>38.6</v>
      </c>
      <c r="I952" s="1">
        <v>1010000</v>
      </c>
      <c r="J952">
        <v>13</v>
      </c>
      <c r="K952">
        <v>9781</v>
      </c>
      <c r="L952" t="s">
        <v>20</v>
      </c>
      <c r="M952">
        <v>2</v>
      </c>
      <c r="N952">
        <v>2</v>
      </c>
      <c r="O952" t="s">
        <v>1329</v>
      </c>
      <c r="R952">
        <f t="shared" si="55"/>
        <v>0</v>
      </c>
      <c r="S952">
        <f t="shared" si="56"/>
        <v>0</v>
      </c>
      <c r="V952" t="s">
        <v>5056</v>
      </c>
      <c r="W952">
        <f t="shared" si="54"/>
        <v>0</v>
      </c>
      <c r="AA952" t="s">
        <v>1328</v>
      </c>
      <c r="AB952">
        <v>31796.2</v>
      </c>
      <c r="AC952">
        <v>19</v>
      </c>
      <c r="AD952" t="s">
        <v>1328</v>
      </c>
      <c r="AE952">
        <v>19</v>
      </c>
      <c r="AF952">
        <v>0</v>
      </c>
    </row>
    <row r="953" spans="1:32" x14ac:dyDescent="0.25">
      <c r="A953" t="s">
        <v>1417</v>
      </c>
      <c r="B953" t="s">
        <v>1417</v>
      </c>
      <c r="C953">
        <v>26.73</v>
      </c>
      <c r="D953">
        <v>1084.6757</v>
      </c>
      <c r="E953">
        <v>9</v>
      </c>
      <c r="F953">
        <v>-0.4</v>
      </c>
      <c r="G953">
        <v>543.34490000000005</v>
      </c>
      <c r="H953">
        <v>25.15</v>
      </c>
      <c r="I953" s="1">
        <v>5740000</v>
      </c>
      <c r="J953">
        <v>19</v>
      </c>
      <c r="K953">
        <v>5992</v>
      </c>
      <c r="L953" t="s">
        <v>159</v>
      </c>
      <c r="M953">
        <v>4</v>
      </c>
      <c r="N953">
        <v>4</v>
      </c>
      <c r="O953" t="s">
        <v>1329</v>
      </c>
      <c r="R953">
        <f t="shared" si="55"/>
        <v>0</v>
      </c>
      <c r="S953">
        <f t="shared" si="56"/>
        <v>0</v>
      </c>
      <c r="V953" t="s">
        <v>5057</v>
      </c>
      <c r="W953">
        <f t="shared" si="54"/>
        <v>0</v>
      </c>
      <c r="AA953" t="s">
        <v>1417</v>
      </c>
      <c r="AB953">
        <v>925.6</v>
      </c>
      <c r="AC953">
        <v>0.5</v>
      </c>
      <c r="AD953" t="s">
        <v>1417</v>
      </c>
      <c r="AE953">
        <v>0.5</v>
      </c>
      <c r="AF953">
        <v>1</v>
      </c>
    </row>
    <row r="954" spans="1:32" x14ac:dyDescent="0.25">
      <c r="A954" t="s">
        <v>1462</v>
      </c>
      <c r="B954" t="s">
        <v>1462</v>
      </c>
      <c r="C954">
        <v>26.42</v>
      </c>
      <c r="D954">
        <v>1159.6097</v>
      </c>
      <c r="E954">
        <v>9</v>
      </c>
      <c r="F954">
        <v>1.6</v>
      </c>
      <c r="G954">
        <v>387.54450000000003</v>
      </c>
      <c r="H954">
        <v>21.81</v>
      </c>
      <c r="I954" s="1">
        <v>2660000</v>
      </c>
      <c r="J954">
        <v>16</v>
      </c>
      <c r="K954">
        <v>5228</v>
      </c>
      <c r="L954" t="s">
        <v>53</v>
      </c>
      <c r="M954">
        <v>2</v>
      </c>
      <c r="N954">
        <v>2</v>
      </c>
      <c r="O954" t="s">
        <v>1329</v>
      </c>
      <c r="R954">
        <f t="shared" si="55"/>
        <v>0</v>
      </c>
      <c r="S954">
        <f t="shared" si="56"/>
        <v>0</v>
      </c>
      <c r="V954" t="s">
        <v>5058</v>
      </c>
      <c r="W954">
        <f t="shared" si="54"/>
        <v>0</v>
      </c>
      <c r="AA954" t="s">
        <v>1462</v>
      </c>
      <c r="AB954">
        <v>42027.4</v>
      </c>
      <c r="AC954">
        <v>45</v>
      </c>
      <c r="AD954" t="s">
        <v>1462</v>
      </c>
      <c r="AE954">
        <v>45</v>
      </c>
      <c r="AF954">
        <v>0</v>
      </c>
    </row>
    <row r="955" spans="1:32" x14ac:dyDescent="0.25">
      <c r="A955" t="s">
        <v>2273</v>
      </c>
      <c r="B955" t="s">
        <v>2273</v>
      </c>
      <c r="C955">
        <v>19.760000000000002</v>
      </c>
      <c r="D955">
        <v>899.47119999999995</v>
      </c>
      <c r="E955">
        <v>9</v>
      </c>
      <c r="F955">
        <v>2.2999999999999998</v>
      </c>
      <c r="G955">
        <v>450.7439</v>
      </c>
      <c r="H955">
        <v>23.61</v>
      </c>
      <c r="I955" s="1">
        <v>260000</v>
      </c>
      <c r="J955">
        <v>16</v>
      </c>
      <c r="K955">
        <v>5815</v>
      </c>
      <c r="L955" t="s">
        <v>53</v>
      </c>
      <c r="M955">
        <v>1</v>
      </c>
      <c r="N955">
        <v>1</v>
      </c>
      <c r="O955" t="s">
        <v>1329</v>
      </c>
      <c r="R955">
        <f t="shared" si="55"/>
        <v>0</v>
      </c>
      <c r="S955">
        <f t="shared" si="56"/>
        <v>0</v>
      </c>
      <c r="V955" t="s">
        <v>5059</v>
      </c>
      <c r="W955">
        <f t="shared" si="54"/>
        <v>0</v>
      </c>
      <c r="AA955" t="s">
        <v>2273</v>
      </c>
      <c r="AB955">
        <v>29989.7</v>
      </c>
      <c r="AC955">
        <v>16</v>
      </c>
      <c r="AD955" t="s">
        <v>2273</v>
      </c>
      <c r="AE955">
        <v>16</v>
      </c>
      <c r="AF955">
        <v>0</v>
      </c>
    </row>
    <row r="956" spans="1:32" x14ac:dyDescent="0.25">
      <c r="A956" t="s">
        <v>1950</v>
      </c>
      <c r="B956" t="s">
        <v>1950</v>
      </c>
      <c r="C956">
        <v>22.64</v>
      </c>
      <c r="D956">
        <v>1023.7168</v>
      </c>
      <c r="E956">
        <v>9</v>
      </c>
      <c r="F956">
        <v>-1.3</v>
      </c>
      <c r="G956">
        <v>512.86500000000001</v>
      </c>
      <c r="H956">
        <v>22.29</v>
      </c>
      <c r="I956" s="1">
        <v>9840000</v>
      </c>
      <c r="J956">
        <v>18</v>
      </c>
      <c r="K956">
        <v>5212</v>
      </c>
      <c r="L956" t="s">
        <v>141</v>
      </c>
      <c r="M956">
        <v>1</v>
      </c>
      <c r="N956">
        <v>1</v>
      </c>
      <c r="O956" t="s">
        <v>1951</v>
      </c>
      <c r="R956">
        <f t="shared" si="55"/>
        <v>0</v>
      </c>
      <c r="S956">
        <f t="shared" si="56"/>
        <v>0</v>
      </c>
      <c r="V956" t="s">
        <v>5060</v>
      </c>
      <c r="W956">
        <f t="shared" si="54"/>
        <v>0</v>
      </c>
      <c r="AA956" t="s">
        <v>1950</v>
      </c>
      <c r="AB956">
        <v>43956.6</v>
      </c>
      <c r="AC956">
        <v>60</v>
      </c>
      <c r="AD956" t="s">
        <v>1950</v>
      </c>
      <c r="AE956">
        <v>60</v>
      </c>
      <c r="AF956">
        <v>0</v>
      </c>
    </row>
    <row r="957" spans="1:32" x14ac:dyDescent="0.25">
      <c r="A957" t="s">
        <v>1001</v>
      </c>
      <c r="B957" t="s">
        <v>1001</v>
      </c>
      <c r="C957">
        <v>29.82</v>
      </c>
      <c r="D957">
        <v>1049.5617999999999</v>
      </c>
      <c r="E957">
        <v>9</v>
      </c>
      <c r="F957">
        <v>1.3</v>
      </c>
      <c r="G957">
        <v>525.78880000000004</v>
      </c>
      <c r="H957">
        <v>24.81</v>
      </c>
      <c r="I957" s="1">
        <v>959000</v>
      </c>
      <c r="J957">
        <v>17</v>
      </c>
      <c r="K957">
        <v>6042</v>
      </c>
      <c r="L957" t="s">
        <v>87</v>
      </c>
      <c r="M957">
        <v>1</v>
      </c>
      <c r="N957">
        <v>1</v>
      </c>
      <c r="O957" t="s">
        <v>1002</v>
      </c>
      <c r="R957">
        <f t="shared" si="55"/>
        <v>0</v>
      </c>
      <c r="S957">
        <f t="shared" si="56"/>
        <v>0</v>
      </c>
      <c r="V957" t="s">
        <v>5061</v>
      </c>
      <c r="W957">
        <f t="shared" si="54"/>
        <v>0</v>
      </c>
      <c r="AA957" t="s">
        <v>1001</v>
      </c>
      <c r="AB957">
        <v>327.8</v>
      </c>
      <c r="AC957">
        <v>0.17499999999999999</v>
      </c>
      <c r="AD957" t="s">
        <v>1001</v>
      </c>
      <c r="AE957">
        <v>0.17499999999999999</v>
      </c>
      <c r="AF957">
        <v>1</v>
      </c>
    </row>
    <row r="958" spans="1:32" x14ac:dyDescent="0.25">
      <c r="A958" t="s">
        <v>1228</v>
      </c>
      <c r="B958" t="s">
        <v>1228</v>
      </c>
      <c r="C958">
        <v>28.23</v>
      </c>
      <c r="D958">
        <v>1172.5753</v>
      </c>
      <c r="E958">
        <v>9</v>
      </c>
      <c r="F958">
        <v>1.7</v>
      </c>
      <c r="G958">
        <v>587.29600000000005</v>
      </c>
      <c r="H958">
        <v>65.34</v>
      </c>
      <c r="I958" s="1">
        <v>130000000</v>
      </c>
      <c r="J958">
        <v>11</v>
      </c>
      <c r="K958">
        <v>16306</v>
      </c>
      <c r="L958" t="s">
        <v>83</v>
      </c>
      <c r="M958">
        <v>11</v>
      </c>
      <c r="N958">
        <v>11</v>
      </c>
      <c r="O958" t="s">
        <v>1229</v>
      </c>
      <c r="R958">
        <f t="shared" si="55"/>
        <v>0</v>
      </c>
      <c r="S958">
        <f t="shared" si="56"/>
        <v>0</v>
      </c>
      <c r="V958" t="s">
        <v>5062</v>
      </c>
      <c r="W958">
        <f t="shared" si="54"/>
        <v>0</v>
      </c>
      <c r="AA958" t="s">
        <v>1228</v>
      </c>
      <c r="AB958">
        <v>3078.5</v>
      </c>
      <c r="AC958">
        <v>1.2</v>
      </c>
      <c r="AD958" t="s">
        <v>1228</v>
      </c>
      <c r="AE958">
        <v>1.2</v>
      </c>
      <c r="AF958">
        <v>1</v>
      </c>
    </row>
    <row r="959" spans="1:32" x14ac:dyDescent="0.25">
      <c r="A959" t="s">
        <v>551</v>
      </c>
      <c r="B959" t="s">
        <v>551</v>
      </c>
      <c r="C959">
        <v>34.130000000000003</v>
      </c>
      <c r="D959">
        <v>1051.5238999999999</v>
      </c>
      <c r="E959">
        <v>9</v>
      </c>
      <c r="F959">
        <v>-0.7</v>
      </c>
      <c r="G959">
        <v>526.76890000000003</v>
      </c>
      <c r="H959">
        <v>36.369999999999997</v>
      </c>
      <c r="I959" s="1">
        <v>829000</v>
      </c>
      <c r="J959">
        <v>20</v>
      </c>
      <c r="K959">
        <v>9636</v>
      </c>
      <c r="L959" t="s">
        <v>68</v>
      </c>
      <c r="M959">
        <v>1</v>
      </c>
      <c r="N959">
        <v>1</v>
      </c>
      <c r="O959" t="s">
        <v>552</v>
      </c>
      <c r="R959">
        <f t="shared" si="55"/>
        <v>0</v>
      </c>
      <c r="S959">
        <f t="shared" si="56"/>
        <v>0</v>
      </c>
      <c r="V959" t="s">
        <v>5063</v>
      </c>
      <c r="W959">
        <f t="shared" si="54"/>
        <v>0</v>
      </c>
      <c r="AA959" t="s">
        <v>551</v>
      </c>
      <c r="AB959">
        <v>26695.599999999999</v>
      </c>
      <c r="AC959">
        <v>13</v>
      </c>
      <c r="AD959" t="s">
        <v>551</v>
      </c>
      <c r="AE959">
        <v>13</v>
      </c>
      <c r="AF959">
        <v>0</v>
      </c>
    </row>
    <row r="960" spans="1:32" x14ac:dyDescent="0.25">
      <c r="A960" t="s">
        <v>1640</v>
      </c>
      <c r="B960" t="s">
        <v>1640</v>
      </c>
      <c r="C960">
        <v>25.08</v>
      </c>
      <c r="D960">
        <v>954.58619999999996</v>
      </c>
      <c r="E960">
        <v>9</v>
      </c>
      <c r="F960">
        <v>-1</v>
      </c>
      <c r="G960">
        <v>478.29989999999998</v>
      </c>
      <c r="H960">
        <v>27.93</v>
      </c>
      <c r="I960" s="1">
        <v>2140000</v>
      </c>
      <c r="J960">
        <v>18</v>
      </c>
      <c r="K960">
        <v>7041</v>
      </c>
      <c r="L960" t="s">
        <v>141</v>
      </c>
      <c r="M960">
        <v>2</v>
      </c>
      <c r="N960">
        <v>2</v>
      </c>
      <c r="O960" t="s">
        <v>1641</v>
      </c>
      <c r="R960">
        <f t="shared" si="55"/>
        <v>0</v>
      </c>
      <c r="S960">
        <f t="shared" si="56"/>
        <v>2</v>
      </c>
      <c r="V960" t="s">
        <v>5064</v>
      </c>
      <c r="W960">
        <f t="shared" si="54"/>
        <v>0</v>
      </c>
      <c r="AA960" t="s">
        <v>1640</v>
      </c>
      <c r="AB960">
        <v>41473.199999999997</v>
      </c>
      <c r="AC960">
        <v>42</v>
      </c>
      <c r="AD960" t="s">
        <v>1640</v>
      </c>
      <c r="AE960">
        <v>42</v>
      </c>
      <c r="AF960">
        <v>0</v>
      </c>
    </row>
    <row r="961" spans="1:32" x14ac:dyDescent="0.25">
      <c r="A961" t="s">
        <v>1182</v>
      </c>
      <c r="B961" t="s">
        <v>1182</v>
      </c>
      <c r="C961">
        <v>28.49</v>
      </c>
      <c r="D961">
        <v>1155.5812000000001</v>
      </c>
      <c r="E961">
        <v>9</v>
      </c>
      <c r="F961">
        <v>1.5</v>
      </c>
      <c r="G961">
        <v>578.79870000000005</v>
      </c>
      <c r="H961">
        <v>48.54</v>
      </c>
      <c r="I961" s="1">
        <v>3120000</v>
      </c>
      <c r="J961">
        <v>11</v>
      </c>
      <c r="K961">
        <v>12028</v>
      </c>
      <c r="L961" t="s">
        <v>83</v>
      </c>
      <c r="M961">
        <v>3</v>
      </c>
      <c r="N961">
        <v>3</v>
      </c>
      <c r="O961" t="s">
        <v>1183</v>
      </c>
      <c r="R961">
        <f t="shared" si="55"/>
        <v>0</v>
      </c>
      <c r="S961">
        <f t="shared" si="56"/>
        <v>0</v>
      </c>
      <c r="V961" t="s">
        <v>4138</v>
      </c>
      <c r="W961">
        <f t="shared" si="54"/>
        <v>0</v>
      </c>
      <c r="AA961" t="s">
        <v>1182</v>
      </c>
      <c r="AB961">
        <v>21826.2</v>
      </c>
      <c r="AC961">
        <v>9</v>
      </c>
      <c r="AD961" t="s">
        <v>1182</v>
      </c>
      <c r="AE961">
        <v>9</v>
      </c>
      <c r="AF961">
        <v>0</v>
      </c>
    </row>
    <row r="962" spans="1:32" x14ac:dyDescent="0.25">
      <c r="A962" t="s">
        <v>1342</v>
      </c>
      <c r="B962" t="s">
        <v>1342</v>
      </c>
      <c r="C962">
        <v>27.23</v>
      </c>
      <c r="D962">
        <v>1096.5916999999999</v>
      </c>
      <c r="E962">
        <v>9</v>
      </c>
      <c r="F962">
        <v>3.3</v>
      </c>
      <c r="G962">
        <v>549.30489999999998</v>
      </c>
      <c r="H962">
        <v>47.72</v>
      </c>
      <c r="I962" s="1">
        <v>497000</v>
      </c>
      <c r="J962">
        <v>11</v>
      </c>
      <c r="K962">
        <v>11806</v>
      </c>
      <c r="L962" t="s">
        <v>83</v>
      </c>
      <c r="M962">
        <v>1</v>
      </c>
      <c r="N962">
        <v>1</v>
      </c>
      <c r="O962" t="s">
        <v>1343</v>
      </c>
      <c r="R962">
        <f t="shared" si="55"/>
        <v>0</v>
      </c>
      <c r="S962">
        <f t="shared" si="56"/>
        <v>0</v>
      </c>
      <c r="V962" t="s">
        <v>5065</v>
      </c>
      <c r="W962">
        <f t="shared" si="54"/>
        <v>0</v>
      </c>
      <c r="AA962" t="s">
        <v>1342</v>
      </c>
      <c r="AB962">
        <v>22089.1</v>
      </c>
      <c r="AC962">
        <v>9.5</v>
      </c>
      <c r="AD962" t="s">
        <v>1342</v>
      </c>
      <c r="AE962">
        <v>9.5</v>
      </c>
      <c r="AF962">
        <v>0</v>
      </c>
    </row>
    <row r="963" spans="1:32" x14ac:dyDescent="0.25">
      <c r="A963" t="s">
        <v>1632</v>
      </c>
      <c r="B963" t="s">
        <v>1632</v>
      </c>
      <c r="C963">
        <v>25.17</v>
      </c>
      <c r="D963">
        <v>1131.5488</v>
      </c>
      <c r="E963">
        <v>9</v>
      </c>
      <c r="F963">
        <v>0.3</v>
      </c>
      <c r="G963">
        <v>566.78189999999995</v>
      </c>
      <c r="H963">
        <v>69.03</v>
      </c>
      <c r="I963" s="1">
        <v>27900000</v>
      </c>
      <c r="J963">
        <v>14</v>
      </c>
      <c r="K963">
        <v>20847</v>
      </c>
      <c r="L963" t="s">
        <v>17</v>
      </c>
      <c r="M963">
        <v>2</v>
      </c>
      <c r="N963">
        <v>2</v>
      </c>
      <c r="O963" t="s">
        <v>1343</v>
      </c>
      <c r="R963">
        <f t="shared" si="55"/>
        <v>0</v>
      </c>
      <c r="S963">
        <f t="shared" si="56"/>
        <v>0</v>
      </c>
      <c r="V963" t="s">
        <v>5066</v>
      </c>
      <c r="W963">
        <f t="shared" ref="W963:W1026" si="57">COUNTIF(O:O,"*"&amp;V963&amp;"*")</f>
        <v>0</v>
      </c>
      <c r="AA963" t="s">
        <v>1632</v>
      </c>
      <c r="AB963">
        <v>7318.4</v>
      </c>
      <c r="AC963">
        <v>2.5</v>
      </c>
      <c r="AD963" t="s">
        <v>1632</v>
      </c>
      <c r="AE963">
        <v>2.5</v>
      </c>
      <c r="AF963">
        <v>0</v>
      </c>
    </row>
    <row r="964" spans="1:32" x14ac:dyDescent="0.25">
      <c r="A964" t="s">
        <v>1947</v>
      </c>
      <c r="B964" t="s">
        <v>1947</v>
      </c>
      <c r="C964">
        <v>22.68</v>
      </c>
      <c r="D964">
        <v>1081.6971000000001</v>
      </c>
      <c r="E964">
        <v>9</v>
      </c>
      <c r="F964">
        <v>3</v>
      </c>
      <c r="G964">
        <v>541.85749999999996</v>
      </c>
      <c r="H964">
        <v>39.96</v>
      </c>
      <c r="I964" s="1">
        <v>597000</v>
      </c>
      <c r="J964">
        <v>14</v>
      </c>
      <c r="K964">
        <v>10691</v>
      </c>
      <c r="L964" t="s">
        <v>17</v>
      </c>
      <c r="M964">
        <v>1</v>
      </c>
      <c r="N964">
        <v>1</v>
      </c>
      <c r="O964" t="s">
        <v>1343</v>
      </c>
      <c r="R964">
        <f t="shared" si="55"/>
        <v>0</v>
      </c>
      <c r="S964">
        <f t="shared" si="56"/>
        <v>0</v>
      </c>
      <c r="V964" t="s">
        <v>5067</v>
      </c>
      <c r="W964">
        <f t="shared" si="57"/>
        <v>0</v>
      </c>
      <c r="AA964" t="s">
        <v>1947</v>
      </c>
      <c r="AB964">
        <v>130.1</v>
      </c>
      <c r="AC964">
        <v>0.08</v>
      </c>
      <c r="AD964" t="s">
        <v>1947</v>
      </c>
      <c r="AE964">
        <v>0.08</v>
      </c>
      <c r="AF964">
        <v>1</v>
      </c>
    </row>
    <row r="965" spans="1:32" x14ac:dyDescent="0.25">
      <c r="A965" t="s">
        <v>666</v>
      </c>
      <c r="B965" t="s">
        <v>666</v>
      </c>
      <c r="C965">
        <v>33</v>
      </c>
      <c r="D965">
        <v>993.5607</v>
      </c>
      <c r="E965">
        <v>9</v>
      </c>
      <c r="F965">
        <v>2.4</v>
      </c>
      <c r="G965">
        <v>497.78879999999998</v>
      </c>
      <c r="H965">
        <v>20.8</v>
      </c>
      <c r="I965" s="1">
        <v>427000</v>
      </c>
      <c r="J965">
        <v>16</v>
      </c>
      <c r="K965">
        <v>4878</v>
      </c>
      <c r="L965" t="s">
        <v>53</v>
      </c>
      <c r="M965">
        <v>1</v>
      </c>
      <c r="N965">
        <v>1</v>
      </c>
      <c r="O965" t="s">
        <v>667</v>
      </c>
      <c r="R965">
        <f t="shared" si="55"/>
        <v>0</v>
      </c>
      <c r="S965">
        <f t="shared" si="56"/>
        <v>0</v>
      </c>
      <c r="V965" t="s">
        <v>5068</v>
      </c>
      <c r="W965">
        <f t="shared" si="57"/>
        <v>0</v>
      </c>
      <c r="AA965" t="s">
        <v>666</v>
      </c>
      <c r="AB965">
        <v>41128.199999999997</v>
      </c>
      <c r="AC965">
        <v>41</v>
      </c>
      <c r="AD965" t="s">
        <v>666</v>
      </c>
      <c r="AE965">
        <v>41</v>
      </c>
      <c r="AF965">
        <v>0</v>
      </c>
    </row>
    <row r="966" spans="1:32" x14ac:dyDescent="0.25">
      <c r="A966" t="s">
        <v>1933</v>
      </c>
      <c r="B966" t="s">
        <v>1933</v>
      </c>
      <c r="C966">
        <v>22.81</v>
      </c>
      <c r="D966">
        <v>960.50289999999995</v>
      </c>
      <c r="E966">
        <v>9</v>
      </c>
      <c r="F966">
        <v>2.8</v>
      </c>
      <c r="G966">
        <v>481.26</v>
      </c>
      <c r="H966">
        <v>25.12</v>
      </c>
      <c r="I966" s="1">
        <v>4070000</v>
      </c>
      <c r="J966">
        <v>17</v>
      </c>
      <c r="K966">
        <v>6137</v>
      </c>
      <c r="L966" t="s">
        <v>87</v>
      </c>
      <c r="M966">
        <v>1</v>
      </c>
      <c r="N966">
        <v>1</v>
      </c>
      <c r="O966" t="s">
        <v>506</v>
      </c>
      <c r="R966">
        <f t="shared" si="55"/>
        <v>0</v>
      </c>
      <c r="S966">
        <f t="shared" si="56"/>
        <v>0</v>
      </c>
      <c r="V966" t="s">
        <v>5069</v>
      </c>
      <c r="W966">
        <f t="shared" si="57"/>
        <v>0</v>
      </c>
      <c r="AA966" t="s">
        <v>1933</v>
      </c>
      <c r="AB966">
        <v>46056.5</v>
      </c>
      <c r="AC966">
        <v>75</v>
      </c>
      <c r="AD966" t="s">
        <v>1933</v>
      </c>
      <c r="AE966">
        <v>75</v>
      </c>
      <c r="AF966">
        <v>0</v>
      </c>
    </row>
    <row r="967" spans="1:32" x14ac:dyDescent="0.25">
      <c r="A967" t="s">
        <v>2320</v>
      </c>
      <c r="B967" t="s">
        <v>2320</v>
      </c>
      <c r="C967">
        <v>19.34</v>
      </c>
      <c r="D967">
        <v>968.60180000000003</v>
      </c>
      <c r="E967">
        <v>9</v>
      </c>
      <c r="F967">
        <v>-0.7</v>
      </c>
      <c r="G967">
        <v>485.30779999999999</v>
      </c>
      <c r="H967">
        <v>27.98</v>
      </c>
      <c r="I967" s="1">
        <v>2150000</v>
      </c>
      <c r="J967">
        <v>18</v>
      </c>
      <c r="K967">
        <v>7056</v>
      </c>
      <c r="L967" t="s">
        <v>141</v>
      </c>
      <c r="M967">
        <v>1</v>
      </c>
      <c r="N967">
        <v>1</v>
      </c>
      <c r="O967" t="s">
        <v>2321</v>
      </c>
      <c r="R967">
        <f t="shared" si="55"/>
        <v>0</v>
      </c>
      <c r="S967">
        <f t="shared" si="56"/>
        <v>1</v>
      </c>
      <c r="V967" t="s">
        <v>5070</v>
      </c>
      <c r="W967">
        <f t="shared" si="57"/>
        <v>0</v>
      </c>
      <c r="AA967" t="s">
        <v>2320</v>
      </c>
      <c r="AB967">
        <v>40016.300000000003</v>
      </c>
      <c r="AC967">
        <v>37</v>
      </c>
      <c r="AD967" t="s">
        <v>2320</v>
      </c>
      <c r="AE967">
        <v>37</v>
      </c>
      <c r="AF967">
        <v>0</v>
      </c>
    </row>
    <row r="968" spans="1:32" x14ac:dyDescent="0.25">
      <c r="A968" t="s">
        <v>2845</v>
      </c>
      <c r="B968" t="s">
        <v>1214</v>
      </c>
      <c r="C968">
        <v>28.33</v>
      </c>
      <c r="D968">
        <v>1152.5273</v>
      </c>
      <c r="E968">
        <v>9</v>
      </c>
      <c r="F968">
        <v>-0.7</v>
      </c>
      <c r="G968">
        <v>577.27059999999994</v>
      </c>
      <c r="H968">
        <v>37.67</v>
      </c>
      <c r="I968" s="1">
        <v>12300000</v>
      </c>
      <c r="J968">
        <v>11</v>
      </c>
      <c r="K968">
        <v>9041</v>
      </c>
      <c r="L968" t="s">
        <v>83</v>
      </c>
      <c r="M968">
        <v>7</v>
      </c>
      <c r="N968">
        <v>7</v>
      </c>
      <c r="O968" t="s">
        <v>1215</v>
      </c>
      <c r="P968" t="s">
        <v>24</v>
      </c>
      <c r="Q968" t="s">
        <v>179</v>
      </c>
      <c r="R968">
        <f t="shared" si="55"/>
        <v>0</v>
      </c>
      <c r="S968">
        <f t="shared" si="56"/>
        <v>0</v>
      </c>
      <c r="V968" t="s">
        <v>3844</v>
      </c>
      <c r="W968">
        <f t="shared" si="57"/>
        <v>3</v>
      </c>
      <c r="AA968" t="s">
        <v>2845</v>
      </c>
      <c r="AB968">
        <v>3872.4</v>
      </c>
      <c r="AC968">
        <v>1.4</v>
      </c>
      <c r="AD968" t="s">
        <v>2845</v>
      </c>
      <c r="AE968">
        <v>1.4</v>
      </c>
      <c r="AF968">
        <v>1</v>
      </c>
    </row>
    <row r="969" spans="1:32" x14ac:dyDescent="0.25">
      <c r="A969" t="s">
        <v>327</v>
      </c>
      <c r="B969" t="s">
        <v>327</v>
      </c>
      <c r="C969">
        <v>36.880000000000003</v>
      </c>
      <c r="D969">
        <v>985.49810000000002</v>
      </c>
      <c r="E969">
        <v>9</v>
      </c>
      <c r="F969">
        <v>0.9</v>
      </c>
      <c r="G969">
        <v>493.7568</v>
      </c>
      <c r="H969">
        <v>23.7</v>
      </c>
      <c r="I969" s="1">
        <v>1080000</v>
      </c>
      <c r="J969">
        <v>17</v>
      </c>
      <c r="K969">
        <v>5700</v>
      </c>
      <c r="L969" t="s">
        <v>87</v>
      </c>
      <c r="M969">
        <v>1</v>
      </c>
      <c r="N969">
        <v>1</v>
      </c>
      <c r="O969" t="s">
        <v>328</v>
      </c>
      <c r="R969">
        <f t="shared" si="55"/>
        <v>0</v>
      </c>
      <c r="S969">
        <f t="shared" si="56"/>
        <v>0</v>
      </c>
      <c r="V969" t="s">
        <v>5071</v>
      </c>
      <c r="W969">
        <f t="shared" si="57"/>
        <v>0</v>
      </c>
      <c r="AA969" t="s">
        <v>327</v>
      </c>
      <c r="AB969">
        <v>40413.1</v>
      </c>
      <c r="AC969">
        <v>38</v>
      </c>
      <c r="AD969" t="s">
        <v>327</v>
      </c>
      <c r="AE969">
        <v>38</v>
      </c>
      <c r="AF969">
        <v>0</v>
      </c>
    </row>
    <row r="970" spans="1:32" x14ac:dyDescent="0.25">
      <c r="A970" t="s">
        <v>1532</v>
      </c>
      <c r="B970" t="s">
        <v>1532</v>
      </c>
      <c r="C970">
        <v>25.85</v>
      </c>
      <c r="D970">
        <v>1014.6549</v>
      </c>
      <c r="E970">
        <v>9</v>
      </c>
      <c r="F970">
        <v>0.8</v>
      </c>
      <c r="G970">
        <v>508.33510000000001</v>
      </c>
      <c r="H970">
        <v>22.86</v>
      </c>
      <c r="I970" s="1">
        <v>930000</v>
      </c>
      <c r="J970">
        <v>17</v>
      </c>
      <c r="K970">
        <v>5439</v>
      </c>
      <c r="L970" t="s">
        <v>87</v>
      </c>
      <c r="M970">
        <v>1</v>
      </c>
      <c r="N970">
        <v>1</v>
      </c>
      <c r="O970" t="s">
        <v>1533</v>
      </c>
      <c r="R970">
        <f t="shared" si="55"/>
        <v>0</v>
      </c>
      <c r="S970">
        <f t="shared" si="56"/>
        <v>0</v>
      </c>
      <c r="V970" t="s">
        <v>5072</v>
      </c>
      <c r="W970">
        <f t="shared" si="57"/>
        <v>0</v>
      </c>
      <c r="AA970" t="s">
        <v>1532</v>
      </c>
      <c r="AB970">
        <v>39529.599999999999</v>
      </c>
      <c r="AC970">
        <v>35</v>
      </c>
      <c r="AD970" t="s">
        <v>1532</v>
      </c>
      <c r="AE970">
        <v>35</v>
      </c>
      <c r="AF970">
        <v>0</v>
      </c>
    </row>
    <row r="971" spans="1:32" x14ac:dyDescent="0.25">
      <c r="A971" t="s">
        <v>1750</v>
      </c>
      <c r="B971" t="s">
        <v>1750</v>
      </c>
      <c r="C971">
        <v>24.25</v>
      </c>
      <c r="D971">
        <v>964.49779999999998</v>
      </c>
      <c r="E971">
        <v>9</v>
      </c>
      <c r="F971">
        <v>3.6</v>
      </c>
      <c r="G971">
        <v>483.25790000000001</v>
      </c>
      <c r="H971">
        <v>29.32</v>
      </c>
      <c r="I971" s="1">
        <v>523000</v>
      </c>
      <c r="J971">
        <v>17</v>
      </c>
      <c r="K971">
        <v>7395</v>
      </c>
      <c r="L971" t="s">
        <v>87</v>
      </c>
      <c r="M971">
        <v>1</v>
      </c>
      <c r="N971">
        <v>1</v>
      </c>
      <c r="O971" t="s">
        <v>725</v>
      </c>
      <c r="R971">
        <f t="shared" si="55"/>
        <v>0</v>
      </c>
      <c r="S971">
        <f t="shared" si="56"/>
        <v>0</v>
      </c>
      <c r="V971" t="s">
        <v>5073</v>
      </c>
      <c r="W971">
        <f t="shared" si="57"/>
        <v>0</v>
      </c>
      <c r="AA971" t="s">
        <v>1750</v>
      </c>
      <c r="AB971">
        <v>36871.800000000003</v>
      </c>
      <c r="AC971">
        <v>27</v>
      </c>
      <c r="AD971" t="s">
        <v>1750</v>
      </c>
      <c r="AE971">
        <v>27</v>
      </c>
      <c r="AF971">
        <v>0</v>
      </c>
    </row>
    <row r="972" spans="1:32" x14ac:dyDescent="0.25">
      <c r="A972" t="s">
        <v>947</v>
      </c>
      <c r="B972" t="s">
        <v>947</v>
      </c>
      <c r="C972">
        <v>30.42</v>
      </c>
      <c r="D972">
        <v>1162.6458</v>
      </c>
      <c r="E972">
        <v>9</v>
      </c>
      <c r="F972">
        <v>-1.5</v>
      </c>
      <c r="G972">
        <v>582.32929999999999</v>
      </c>
      <c r="H972">
        <v>28.18</v>
      </c>
      <c r="I972" s="1">
        <v>17500000</v>
      </c>
      <c r="J972">
        <v>19</v>
      </c>
      <c r="K972">
        <v>6995</v>
      </c>
      <c r="L972" t="s">
        <v>159</v>
      </c>
      <c r="M972">
        <v>2</v>
      </c>
      <c r="N972">
        <v>2</v>
      </c>
      <c r="O972" t="s">
        <v>948</v>
      </c>
      <c r="R972">
        <f t="shared" si="55"/>
        <v>0</v>
      </c>
      <c r="S972">
        <f t="shared" si="56"/>
        <v>0</v>
      </c>
      <c r="V972" t="s">
        <v>5074</v>
      </c>
      <c r="W972">
        <f t="shared" si="57"/>
        <v>0</v>
      </c>
      <c r="AA972" t="s">
        <v>947</v>
      </c>
      <c r="AB972">
        <v>36.5</v>
      </c>
      <c r="AC972">
        <v>0.02</v>
      </c>
      <c r="AD972" t="s">
        <v>947</v>
      </c>
      <c r="AE972">
        <v>0.02</v>
      </c>
      <c r="AF972">
        <v>1</v>
      </c>
    </row>
    <row r="973" spans="1:32" x14ac:dyDescent="0.25">
      <c r="A973" t="s">
        <v>1740</v>
      </c>
      <c r="B973" t="s">
        <v>1740</v>
      </c>
      <c r="C973">
        <v>24.34</v>
      </c>
      <c r="D973">
        <v>1088.6229000000001</v>
      </c>
      <c r="E973">
        <v>9</v>
      </c>
      <c r="F973">
        <v>1</v>
      </c>
      <c r="G973">
        <v>545.3193</v>
      </c>
      <c r="H973">
        <v>50.25</v>
      </c>
      <c r="I973" s="1">
        <v>980000</v>
      </c>
      <c r="J973">
        <v>13</v>
      </c>
      <c r="K973">
        <v>13782</v>
      </c>
      <c r="L973" t="s">
        <v>20</v>
      </c>
      <c r="M973">
        <v>1</v>
      </c>
      <c r="N973">
        <v>1</v>
      </c>
      <c r="O973" t="s">
        <v>1741</v>
      </c>
      <c r="R973">
        <f t="shared" si="55"/>
        <v>0</v>
      </c>
      <c r="S973">
        <f t="shared" si="56"/>
        <v>0</v>
      </c>
      <c r="V973" t="s">
        <v>5075</v>
      </c>
      <c r="W973">
        <f t="shared" si="57"/>
        <v>0</v>
      </c>
      <c r="AA973" t="s">
        <v>1740</v>
      </c>
      <c r="AB973">
        <v>11323.4</v>
      </c>
      <c r="AC973">
        <v>4</v>
      </c>
      <c r="AD973" t="s">
        <v>1740</v>
      </c>
      <c r="AE973">
        <v>4</v>
      </c>
      <c r="AF973">
        <v>0</v>
      </c>
    </row>
    <row r="974" spans="1:32" x14ac:dyDescent="0.25">
      <c r="A974" t="s">
        <v>1497</v>
      </c>
      <c r="B974" t="s">
        <v>1497</v>
      </c>
      <c r="C974">
        <v>26.06</v>
      </c>
      <c r="D974">
        <v>975.52369999999996</v>
      </c>
      <c r="E974">
        <v>9</v>
      </c>
      <c r="F974">
        <v>0.9</v>
      </c>
      <c r="G974">
        <v>488.76960000000003</v>
      </c>
      <c r="H974">
        <v>34.229999999999997</v>
      </c>
      <c r="I974" s="1">
        <v>277000</v>
      </c>
      <c r="J974">
        <v>18</v>
      </c>
      <c r="K974">
        <v>9089</v>
      </c>
      <c r="L974" t="s">
        <v>141</v>
      </c>
      <c r="M974">
        <v>1</v>
      </c>
      <c r="N974">
        <v>1</v>
      </c>
      <c r="O974" t="s">
        <v>1498</v>
      </c>
      <c r="R974">
        <f t="shared" si="55"/>
        <v>0</v>
      </c>
      <c r="S974">
        <f t="shared" si="56"/>
        <v>0</v>
      </c>
      <c r="V974" t="s">
        <v>5076</v>
      </c>
      <c r="W974">
        <f t="shared" si="57"/>
        <v>0</v>
      </c>
      <c r="AA974" t="s">
        <v>1497</v>
      </c>
      <c r="AB974">
        <v>35735.9</v>
      </c>
      <c r="AC974">
        <v>25</v>
      </c>
      <c r="AD974" t="s">
        <v>1497</v>
      </c>
      <c r="AE974">
        <v>25</v>
      </c>
      <c r="AF974">
        <v>0</v>
      </c>
    </row>
    <row r="975" spans="1:32" x14ac:dyDescent="0.25">
      <c r="A975" t="s">
        <v>2091</v>
      </c>
      <c r="B975" t="s">
        <v>2091</v>
      </c>
      <c r="C975">
        <v>21.52</v>
      </c>
      <c r="D975">
        <v>932.52909999999997</v>
      </c>
      <c r="E975">
        <v>9</v>
      </c>
      <c r="F975">
        <v>1</v>
      </c>
      <c r="G975">
        <v>467.27229999999997</v>
      </c>
      <c r="H975">
        <v>34.299999999999997</v>
      </c>
      <c r="I975" s="1">
        <v>2690000</v>
      </c>
      <c r="J975">
        <v>19</v>
      </c>
      <c r="K975">
        <v>9117</v>
      </c>
      <c r="L975" t="s">
        <v>159</v>
      </c>
      <c r="M975">
        <v>2</v>
      </c>
      <c r="N975">
        <v>2</v>
      </c>
      <c r="O975" t="s">
        <v>2092</v>
      </c>
      <c r="R975">
        <f t="shared" si="55"/>
        <v>0</v>
      </c>
      <c r="S975">
        <f t="shared" si="56"/>
        <v>0</v>
      </c>
      <c r="V975" t="s">
        <v>5077</v>
      </c>
      <c r="W975">
        <f t="shared" si="57"/>
        <v>0</v>
      </c>
      <c r="AA975" t="s">
        <v>2091</v>
      </c>
      <c r="AB975">
        <v>2624.5</v>
      </c>
      <c r="AC975">
        <v>1</v>
      </c>
      <c r="AD975" t="s">
        <v>2091</v>
      </c>
      <c r="AE975">
        <v>1</v>
      </c>
      <c r="AF975">
        <v>1</v>
      </c>
    </row>
    <row r="976" spans="1:32" x14ac:dyDescent="0.25">
      <c r="A976" t="s">
        <v>2353</v>
      </c>
      <c r="B976" t="s">
        <v>2353</v>
      </c>
      <c r="C976">
        <v>19.059999999999999</v>
      </c>
      <c r="D976">
        <v>900.50289999999995</v>
      </c>
      <c r="E976">
        <v>9</v>
      </c>
      <c r="F976">
        <v>1.8</v>
      </c>
      <c r="G976">
        <v>451.2595</v>
      </c>
      <c r="H976">
        <v>26.61</v>
      </c>
      <c r="I976" s="1">
        <v>3100000</v>
      </c>
      <c r="J976">
        <v>16</v>
      </c>
      <c r="K976">
        <v>6700</v>
      </c>
      <c r="L976" t="s">
        <v>53</v>
      </c>
      <c r="M976">
        <v>1</v>
      </c>
      <c r="N976">
        <v>1</v>
      </c>
      <c r="O976" t="s">
        <v>2354</v>
      </c>
      <c r="R976">
        <f t="shared" ref="R976:R1030" si="58">SUMPRODUCT(--ISNUMBER(SEARCH($T$2:$T$596,"*"&amp;O976&amp;"*")))</f>
        <v>0</v>
      </c>
      <c r="S976">
        <f t="shared" ref="S976:S1030" si="59">SUMPRODUCT(--ISNUMBER(SEARCH($V$2:$V$2873,"*"&amp;O976&amp;"*")))</f>
        <v>0</v>
      </c>
      <c r="V976" t="s">
        <v>5078</v>
      </c>
      <c r="W976">
        <f t="shared" si="57"/>
        <v>0</v>
      </c>
      <c r="AA976" t="s">
        <v>2353</v>
      </c>
      <c r="AB976">
        <v>43775.3</v>
      </c>
      <c r="AC976">
        <v>55</v>
      </c>
      <c r="AD976" t="s">
        <v>2353</v>
      </c>
      <c r="AE976">
        <v>55</v>
      </c>
      <c r="AF976">
        <v>0</v>
      </c>
    </row>
    <row r="977" spans="1:32" x14ac:dyDescent="0.25">
      <c r="A977" t="s">
        <v>2498</v>
      </c>
      <c r="B977" t="s">
        <v>2498</v>
      </c>
      <c r="C977">
        <v>17.82</v>
      </c>
      <c r="D977">
        <v>1114.5293999999999</v>
      </c>
      <c r="E977">
        <v>9</v>
      </c>
      <c r="F977">
        <v>-0.1</v>
      </c>
      <c r="G977">
        <v>558.27189999999996</v>
      </c>
      <c r="H977">
        <v>38.24</v>
      </c>
      <c r="I977" s="1">
        <v>491000</v>
      </c>
      <c r="J977">
        <v>20</v>
      </c>
      <c r="K977">
        <v>10293</v>
      </c>
      <c r="L977" t="s">
        <v>68</v>
      </c>
      <c r="M977">
        <v>1</v>
      </c>
      <c r="N977">
        <v>1</v>
      </c>
      <c r="O977" t="s">
        <v>2499</v>
      </c>
      <c r="R977">
        <f t="shared" si="58"/>
        <v>0</v>
      </c>
      <c r="S977">
        <f t="shared" si="59"/>
        <v>0</v>
      </c>
      <c r="V977" t="s">
        <v>5079</v>
      </c>
      <c r="W977">
        <f t="shared" si="57"/>
        <v>0</v>
      </c>
      <c r="AA977" t="s">
        <v>2498</v>
      </c>
      <c r="AB977">
        <v>1599.6</v>
      </c>
      <c r="AC977">
        <v>0.7</v>
      </c>
      <c r="AD977" t="s">
        <v>2498</v>
      </c>
      <c r="AE977">
        <v>0.7</v>
      </c>
      <c r="AF977">
        <v>1</v>
      </c>
    </row>
    <row r="978" spans="1:32" x14ac:dyDescent="0.25">
      <c r="A978" t="s">
        <v>1503</v>
      </c>
      <c r="B978" t="s">
        <v>949</v>
      </c>
      <c r="C978">
        <v>30.42</v>
      </c>
      <c r="D978">
        <v>1090.5844999999999</v>
      </c>
      <c r="E978">
        <v>9</v>
      </c>
      <c r="F978">
        <v>0.1</v>
      </c>
      <c r="G978">
        <v>546.29960000000005</v>
      </c>
      <c r="H978">
        <v>34.21</v>
      </c>
      <c r="I978" s="1">
        <v>3880000</v>
      </c>
      <c r="J978">
        <v>13</v>
      </c>
      <c r="K978">
        <v>8258</v>
      </c>
      <c r="L978" t="s">
        <v>20</v>
      </c>
      <c r="M978">
        <v>2</v>
      </c>
      <c r="N978">
        <v>2</v>
      </c>
      <c r="O978" t="s">
        <v>950</v>
      </c>
      <c r="P978" t="s">
        <v>24</v>
      </c>
      <c r="Q978" t="s">
        <v>25</v>
      </c>
      <c r="R978">
        <f t="shared" si="58"/>
        <v>0</v>
      </c>
      <c r="S978">
        <f t="shared" si="59"/>
        <v>0</v>
      </c>
      <c r="V978" t="s">
        <v>5080</v>
      </c>
      <c r="W978">
        <f t="shared" si="57"/>
        <v>0</v>
      </c>
      <c r="AA978" t="s">
        <v>1503</v>
      </c>
      <c r="AB978">
        <v>33349</v>
      </c>
      <c r="AC978">
        <v>21</v>
      </c>
      <c r="AD978" t="s">
        <v>1503</v>
      </c>
      <c r="AE978">
        <v>21</v>
      </c>
      <c r="AF978">
        <v>0</v>
      </c>
    </row>
    <row r="979" spans="1:32" x14ac:dyDescent="0.25">
      <c r="A979" t="s">
        <v>1503</v>
      </c>
      <c r="B979" t="s">
        <v>1503</v>
      </c>
      <c r="C979">
        <v>26.02</v>
      </c>
      <c r="D979">
        <v>1074.5896</v>
      </c>
      <c r="E979">
        <v>9</v>
      </c>
      <c r="F979">
        <v>1.3</v>
      </c>
      <c r="G979">
        <v>538.30280000000005</v>
      </c>
      <c r="H979">
        <v>41.9</v>
      </c>
      <c r="I979" s="1">
        <v>637000</v>
      </c>
      <c r="J979">
        <v>13</v>
      </c>
      <c r="K979">
        <v>10907</v>
      </c>
      <c r="L979" t="s">
        <v>20</v>
      </c>
      <c r="M979">
        <v>1</v>
      </c>
      <c r="N979">
        <v>1</v>
      </c>
      <c r="O979" t="s">
        <v>950</v>
      </c>
      <c r="R979">
        <f t="shared" si="58"/>
        <v>0</v>
      </c>
      <c r="S979">
        <f t="shared" si="59"/>
        <v>0</v>
      </c>
      <c r="V979" t="s">
        <v>3698</v>
      </c>
      <c r="W979">
        <f t="shared" si="57"/>
        <v>0</v>
      </c>
      <c r="AA979" t="s">
        <v>1503</v>
      </c>
      <c r="AB979">
        <v>33349</v>
      </c>
      <c r="AC979">
        <v>21</v>
      </c>
      <c r="AD979" t="s">
        <v>1503</v>
      </c>
      <c r="AE979">
        <v>21</v>
      </c>
      <c r="AF979">
        <v>0</v>
      </c>
    </row>
    <row r="980" spans="1:32" x14ac:dyDescent="0.25">
      <c r="A980" t="s">
        <v>839</v>
      </c>
      <c r="B980" t="s">
        <v>839</v>
      </c>
      <c r="C980">
        <v>31.32</v>
      </c>
      <c r="D980">
        <v>1016.6018</v>
      </c>
      <c r="E980">
        <v>9</v>
      </c>
      <c r="F980">
        <v>-0.9</v>
      </c>
      <c r="G980">
        <v>509.30770000000001</v>
      </c>
      <c r="H980">
        <v>26.14</v>
      </c>
      <c r="I980" s="1">
        <v>643000</v>
      </c>
      <c r="J980">
        <v>18</v>
      </c>
      <c r="K980">
        <v>6442</v>
      </c>
      <c r="L980" t="s">
        <v>141</v>
      </c>
      <c r="M980">
        <v>1</v>
      </c>
      <c r="N980">
        <v>1</v>
      </c>
      <c r="O980" t="s">
        <v>637</v>
      </c>
      <c r="R980">
        <f t="shared" si="58"/>
        <v>0</v>
      </c>
      <c r="S980">
        <f t="shared" si="59"/>
        <v>0</v>
      </c>
      <c r="V980" t="s">
        <v>5081</v>
      </c>
      <c r="W980">
        <f t="shared" si="57"/>
        <v>0</v>
      </c>
      <c r="AA980" t="s">
        <v>839</v>
      </c>
      <c r="AB980">
        <v>594.6</v>
      </c>
      <c r="AC980">
        <v>0.3</v>
      </c>
      <c r="AD980" t="s">
        <v>839</v>
      </c>
      <c r="AE980">
        <v>0.3</v>
      </c>
      <c r="AF980">
        <v>1</v>
      </c>
    </row>
    <row r="981" spans="1:32" x14ac:dyDescent="0.25">
      <c r="A981" t="s">
        <v>1089</v>
      </c>
      <c r="B981" t="s">
        <v>1089</v>
      </c>
      <c r="C981">
        <v>29.1</v>
      </c>
      <c r="D981">
        <v>1118.5608</v>
      </c>
      <c r="E981">
        <v>9</v>
      </c>
      <c r="F981">
        <v>0.4</v>
      </c>
      <c r="G981">
        <v>560.28790000000004</v>
      </c>
      <c r="H981">
        <v>40.57</v>
      </c>
      <c r="I981" s="1">
        <v>210000</v>
      </c>
      <c r="J981">
        <v>20</v>
      </c>
      <c r="K981">
        <v>11100</v>
      </c>
      <c r="L981" t="s">
        <v>68</v>
      </c>
      <c r="M981">
        <v>1</v>
      </c>
      <c r="N981">
        <v>1</v>
      </c>
      <c r="O981" t="s">
        <v>637</v>
      </c>
      <c r="R981">
        <f t="shared" si="58"/>
        <v>0</v>
      </c>
      <c r="S981">
        <f t="shared" si="59"/>
        <v>0</v>
      </c>
      <c r="V981" t="s">
        <v>5082</v>
      </c>
      <c r="W981">
        <f t="shared" si="57"/>
        <v>0</v>
      </c>
      <c r="AA981" t="s">
        <v>1089</v>
      </c>
      <c r="AB981">
        <v>31200.799999999999</v>
      </c>
      <c r="AC981">
        <v>18</v>
      </c>
      <c r="AD981" t="s">
        <v>1089</v>
      </c>
      <c r="AE981">
        <v>18</v>
      </c>
      <c r="AF981">
        <v>0</v>
      </c>
    </row>
    <row r="982" spans="1:32" x14ac:dyDescent="0.25">
      <c r="A982" t="s">
        <v>1668</v>
      </c>
      <c r="B982" t="s">
        <v>1668</v>
      </c>
      <c r="C982">
        <v>24.9</v>
      </c>
      <c r="D982">
        <v>951.5865</v>
      </c>
      <c r="E982">
        <v>9</v>
      </c>
      <c r="F982">
        <v>0.2</v>
      </c>
      <c r="G982">
        <v>476.80059999999997</v>
      </c>
      <c r="H982">
        <v>45.5</v>
      </c>
      <c r="I982" s="1">
        <v>10000000</v>
      </c>
      <c r="J982">
        <v>13</v>
      </c>
      <c r="K982">
        <v>12129</v>
      </c>
      <c r="L982" t="s">
        <v>20</v>
      </c>
      <c r="M982">
        <v>4</v>
      </c>
      <c r="N982">
        <v>4</v>
      </c>
      <c r="O982" t="s">
        <v>637</v>
      </c>
      <c r="R982">
        <f t="shared" si="58"/>
        <v>0</v>
      </c>
      <c r="S982">
        <f t="shared" si="59"/>
        <v>0</v>
      </c>
      <c r="V982" t="s">
        <v>4199</v>
      </c>
      <c r="W982">
        <f t="shared" si="57"/>
        <v>1</v>
      </c>
      <c r="AA982" t="s">
        <v>1668</v>
      </c>
      <c r="AB982">
        <v>421.4</v>
      </c>
      <c r="AC982">
        <v>0.25</v>
      </c>
      <c r="AD982" t="s">
        <v>1668</v>
      </c>
      <c r="AE982">
        <v>0.25</v>
      </c>
      <c r="AF982">
        <v>1</v>
      </c>
    </row>
    <row r="983" spans="1:32" x14ac:dyDescent="0.25">
      <c r="A983" t="s">
        <v>1101</v>
      </c>
      <c r="B983" t="s">
        <v>1101</v>
      </c>
      <c r="C983">
        <v>29.05</v>
      </c>
      <c r="D983">
        <v>1085.6458</v>
      </c>
      <c r="E983">
        <v>9</v>
      </c>
      <c r="F983">
        <v>-0.4</v>
      </c>
      <c r="G983">
        <v>543.83000000000004</v>
      </c>
      <c r="H983">
        <v>31.09</v>
      </c>
      <c r="I983" s="1">
        <v>934000</v>
      </c>
      <c r="J983">
        <v>12</v>
      </c>
      <c r="K983">
        <v>7839</v>
      </c>
      <c r="L983" t="s">
        <v>167</v>
      </c>
      <c r="M983">
        <v>1</v>
      </c>
      <c r="N983">
        <v>1</v>
      </c>
      <c r="O983" t="s">
        <v>1102</v>
      </c>
      <c r="R983">
        <f t="shared" si="58"/>
        <v>0</v>
      </c>
      <c r="S983">
        <f t="shared" si="59"/>
        <v>0</v>
      </c>
      <c r="V983" t="s">
        <v>3978</v>
      </c>
      <c r="W983">
        <f t="shared" si="57"/>
        <v>0</v>
      </c>
      <c r="AA983" t="s">
        <v>1101</v>
      </c>
      <c r="AB983">
        <v>24155.200000000001</v>
      </c>
      <c r="AC983">
        <v>11</v>
      </c>
      <c r="AD983" t="s">
        <v>1101</v>
      </c>
      <c r="AE983">
        <v>11</v>
      </c>
      <c r="AF983">
        <v>0</v>
      </c>
    </row>
    <row r="984" spans="1:32" x14ac:dyDescent="0.25">
      <c r="A984" t="s">
        <v>385</v>
      </c>
      <c r="B984" t="s">
        <v>385</v>
      </c>
      <c r="C984">
        <v>36.25</v>
      </c>
      <c r="D984">
        <v>1017.5607</v>
      </c>
      <c r="E984">
        <v>9</v>
      </c>
      <c r="F984">
        <v>2.7</v>
      </c>
      <c r="G984">
        <v>509.78899999999999</v>
      </c>
      <c r="H984">
        <v>20.37</v>
      </c>
      <c r="I984" s="1">
        <v>2190000</v>
      </c>
      <c r="J984">
        <v>16</v>
      </c>
      <c r="K984">
        <v>4731</v>
      </c>
      <c r="L984" t="s">
        <v>53</v>
      </c>
      <c r="M984">
        <v>2</v>
      </c>
      <c r="N984">
        <v>2</v>
      </c>
      <c r="O984" t="s">
        <v>386</v>
      </c>
      <c r="R984">
        <f t="shared" si="58"/>
        <v>0</v>
      </c>
      <c r="S984">
        <f t="shared" si="59"/>
        <v>0</v>
      </c>
      <c r="V984" t="s">
        <v>3897</v>
      </c>
      <c r="W984">
        <f t="shared" si="57"/>
        <v>0</v>
      </c>
      <c r="AA984" t="s">
        <v>385</v>
      </c>
      <c r="AB984">
        <v>30812.3</v>
      </c>
      <c r="AC984">
        <v>17</v>
      </c>
      <c r="AD984" t="s">
        <v>385</v>
      </c>
      <c r="AE984">
        <v>17</v>
      </c>
      <c r="AF984">
        <v>0</v>
      </c>
    </row>
    <row r="985" spans="1:32" x14ac:dyDescent="0.25">
      <c r="A985" t="s">
        <v>1442</v>
      </c>
      <c r="B985" t="s">
        <v>1442</v>
      </c>
      <c r="C985">
        <v>26.53</v>
      </c>
      <c r="D985">
        <v>1164.5967000000001</v>
      </c>
      <c r="E985">
        <v>9</v>
      </c>
      <c r="F985">
        <v>1.1000000000000001</v>
      </c>
      <c r="G985">
        <v>583.30629999999996</v>
      </c>
      <c r="H985">
        <v>39.729999999999997</v>
      </c>
      <c r="I985" s="1">
        <v>468000</v>
      </c>
      <c r="J985">
        <v>13</v>
      </c>
      <c r="K985">
        <v>10174</v>
      </c>
      <c r="L985" t="s">
        <v>20</v>
      </c>
      <c r="M985">
        <v>1</v>
      </c>
      <c r="N985">
        <v>1</v>
      </c>
      <c r="O985" t="s">
        <v>386</v>
      </c>
      <c r="R985">
        <f t="shared" si="58"/>
        <v>0</v>
      </c>
      <c r="S985">
        <f t="shared" si="59"/>
        <v>0</v>
      </c>
      <c r="V985" t="s">
        <v>5083</v>
      </c>
      <c r="W985">
        <f t="shared" si="57"/>
        <v>0</v>
      </c>
      <c r="AA985" t="s">
        <v>1442</v>
      </c>
      <c r="AB985">
        <v>4734.7</v>
      </c>
      <c r="AC985">
        <v>1.7</v>
      </c>
      <c r="AD985" t="s">
        <v>1442</v>
      </c>
      <c r="AE985">
        <v>1.7</v>
      </c>
      <c r="AF985">
        <v>1</v>
      </c>
    </row>
    <row r="986" spans="1:32" x14ac:dyDescent="0.25">
      <c r="A986" t="s">
        <v>2723</v>
      </c>
      <c r="B986" t="s">
        <v>2723</v>
      </c>
      <c r="C986">
        <v>16.12</v>
      </c>
      <c r="D986">
        <v>1016.5389</v>
      </c>
      <c r="E986">
        <v>9</v>
      </c>
      <c r="F986">
        <v>2.9</v>
      </c>
      <c r="G986">
        <v>509.27820000000003</v>
      </c>
      <c r="H986">
        <v>41.77</v>
      </c>
      <c r="I986" s="1">
        <v>1840000</v>
      </c>
      <c r="J986">
        <v>12</v>
      </c>
      <c r="K986">
        <v>11520</v>
      </c>
      <c r="L986" t="s">
        <v>167</v>
      </c>
      <c r="M986">
        <v>1</v>
      </c>
      <c r="N986">
        <v>1</v>
      </c>
      <c r="O986" t="s">
        <v>386</v>
      </c>
      <c r="R986">
        <f t="shared" si="58"/>
        <v>0</v>
      </c>
      <c r="S986">
        <f t="shared" si="59"/>
        <v>0</v>
      </c>
      <c r="V986" t="s">
        <v>5084</v>
      </c>
      <c r="W986">
        <f t="shared" si="57"/>
        <v>0</v>
      </c>
      <c r="AA986" t="s">
        <v>2723</v>
      </c>
      <c r="AB986">
        <v>16437</v>
      </c>
      <c r="AC986">
        <v>6</v>
      </c>
      <c r="AD986" t="s">
        <v>2723</v>
      </c>
      <c r="AE986">
        <v>6</v>
      </c>
      <c r="AF986">
        <v>0</v>
      </c>
    </row>
    <row r="987" spans="1:32" x14ac:dyDescent="0.25">
      <c r="A987" t="s">
        <v>2297</v>
      </c>
      <c r="B987" t="s">
        <v>2297</v>
      </c>
      <c r="C987">
        <v>19.579999999999998</v>
      </c>
      <c r="D987">
        <v>1120.6141</v>
      </c>
      <c r="E987">
        <v>9</v>
      </c>
      <c r="F987">
        <v>-1.7</v>
      </c>
      <c r="G987">
        <v>561.3134</v>
      </c>
      <c r="H987">
        <v>29.21</v>
      </c>
      <c r="I987" s="1">
        <v>401000</v>
      </c>
      <c r="J987">
        <v>12</v>
      </c>
      <c r="K987">
        <v>7227</v>
      </c>
      <c r="L987" t="s">
        <v>167</v>
      </c>
      <c r="M987">
        <v>1</v>
      </c>
      <c r="N987">
        <v>1</v>
      </c>
      <c r="O987" t="s">
        <v>2298</v>
      </c>
      <c r="R987">
        <f t="shared" si="58"/>
        <v>0</v>
      </c>
      <c r="S987">
        <f t="shared" si="59"/>
        <v>1</v>
      </c>
      <c r="V987" t="s">
        <v>3957</v>
      </c>
      <c r="W987">
        <f t="shared" si="57"/>
        <v>0</v>
      </c>
      <c r="AA987" t="s">
        <v>2297</v>
      </c>
      <c r="AB987">
        <v>11.7</v>
      </c>
      <c r="AC987">
        <v>0.01</v>
      </c>
      <c r="AD987" t="s">
        <v>2297</v>
      </c>
      <c r="AE987">
        <v>0.01</v>
      </c>
      <c r="AF987">
        <v>1</v>
      </c>
    </row>
    <row r="988" spans="1:32" x14ac:dyDescent="0.25">
      <c r="A988" t="s">
        <v>1319</v>
      </c>
      <c r="B988" t="s">
        <v>1319</v>
      </c>
      <c r="C988">
        <v>27.41</v>
      </c>
      <c r="D988">
        <v>1088.6089999999999</v>
      </c>
      <c r="E988">
        <v>9</v>
      </c>
      <c r="F988">
        <v>1.4</v>
      </c>
      <c r="G988">
        <v>545.31259999999997</v>
      </c>
      <c r="H988">
        <v>23.27</v>
      </c>
      <c r="I988" s="1">
        <v>4580000</v>
      </c>
      <c r="J988">
        <v>16</v>
      </c>
      <c r="K988">
        <v>5709</v>
      </c>
      <c r="L988" t="s">
        <v>53</v>
      </c>
      <c r="M988">
        <v>2</v>
      </c>
      <c r="N988">
        <v>2</v>
      </c>
      <c r="O988" t="s">
        <v>1320</v>
      </c>
      <c r="R988">
        <f t="shared" si="58"/>
        <v>0</v>
      </c>
      <c r="S988">
        <f t="shared" si="59"/>
        <v>0</v>
      </c>
      <c r="V988" t="s">
        <v>5085</v>
      </c>
      <c r="W988">
        <f t="shared" si="57"/>
        <v>0</v>
      </c>
      <c r="AA988" t="s">
        <v>1319</v>
      </c>
      <c r="AB988">
        <v>22801.4</v>
      </c>
      <c r="AC988">
        <v>10</v>
      </c>
      <c r="AD988" t="s">
        <v>1319</v>
      </c>
      <c r="AE988">
        <v>10</v>
      </c>
      <c r="AF988">
        <v>0</v>
      </c>
    </row>
    <row r="989" spans="1:32" x14ac:dyDescent="0.25">
      <c r="A989" t="s">
        <v>300</v>
      </c>
      <c r="B989" t="s">
        <v>300</v>
      </c>
      <c r="C989">
        <v>37.590000000000003</v>
      </c>
      <c r="D989">
        <v>1138.7113999999999</v>
      </c>
      <c r="E989">
        <v>9</v>
      </c>
      <c r="F989">
        <v>-0.1</v>
      </c>
      <c r="G989">
        <v>570.36289999999997</v>
      </c>
      <c r="H989">
        <v>30.43</v>
      </c>
      <c r="I989" s="1">
        <v>5620000</v>
      </c>
      <c r="J989">
        <v>12</v>
      </c>
      <c r="K989">
        <v>7620</v>
      </c>
      <c r="L989" t="s">
        <v>167</v>
      </c>
      <c r="M989">
        <v>5</v>
      </c>
      <c r="N989">
        <v>5</v>
      </c>
      <c r="O989" t="s">
        <v>301</v>
      </c>
      <c r="R989">
        <f t="shared" si="58"/>
        <v>0</v>
      </c>
      <c r="S989">
        <f t="shared" si="59"/>
        <v>0</v>
      </c>
      <c r="V989" t="s">
        <v>5086</v>
      </c>
      <c r="W989">
        <f t="shared" si="57"/>
        <v>0</v>
      </c>
      <c r="AA989" t="s">
        <v>300</v>
      </c>
      <c r="AB989">
        <v>10687.9</v>
      </c>
      <c r="AC989">
        <v>4</v>
      </c>
      <c r="AD989" t="s">
        <v>300</v>
      </c>
      <c r="AE989">
        <v>4</v>
      </c>
      <c r="AF989">
        <v>0</v>
      </c>
    </row>
    <row r="990" spans="1:32" x14ac:dyDescent="0.25">
      <c r="A990" t="s">
        <v>653</v>
      </c>
      <c r="B990" t="s">
        <v>653</v>
      </c>
      <c r="C990">
        <v>33.1</v>
      </c>
      <c r="D990">
        <v>1190.6812</v>
      </c>
      <c r="E990">
        <v>9</v>
      </c>
      <c r="F990">
        <v>-0.7</v>
      </c>
      <c r="G990">
        <v>596.34739999999999</v>
      </c>
      <c r="H990">
        <v>41.58</v>
      </c>
      <c r="I990" s="1">
        <v>1020000</v>
      </c>
      <c r="J990">
        <v>13</v>
      </c>
      <c r="K990">
        <v>10798</v>
      </c>
      <c r="L990" t="s">
        <v>20</v>
      </c>
      <c r="M990">
        <v>1</v>
      </c>
      <c r="N990">
        <v>1</v>
      </c>
      <c r="O990" t="s">
        <v>654</v>
      </c>
      <c r="R990">
        <f t="shared" si="58"/>
        <v>0</v>
      </c>
      <c r="S990">
        <f t="shared" si="59"/>
        <v>0</v>
      </c>
      <c r="V990" t="s">
        <v>5087</v>
      </c>
      <c r="W990">
        <f t="shared" si="57"/>
        <v>0</v>
      </c>
      <c r="AA990" t="s">
        <v>653</v>
      </c>
      <c r="AB990">
        <v>7156.7</v>
      </c>
      <c r="AC990">
        <v>2.5</v>
      </c>
      <c r="AD990" t="s">
        <v>653</v>
      </c>
      <c r="AE990">
        <v>2.5</v>
      </c>
      <c r="AF990">
        <v>0</v>
      </c>
    </row>
    <row r="991" spans="1:32" x14ac:dyDescent="0.25">
      <c r="A991" t="s">
        <v>1655</v>
      </c>
      <c r="B991" t="s">
        <v>1655</v>
      </c>
      <c r="C991">
        <v>24.94</v>
      </c>
      <c r="D991">
        <v>1043.5035</v>
      </c>
      <c r="E991">
        <v>9</v>
      </c>
      <c r="F991">
        <v>0.6</v>
      </c>
      <c r="G991">
        <v>522.75930000000005</v>
      </c>
      <c r="H991">
        <v>32.56</v>
      </c>
      <c r="I991" s="1">
        <v>7990000</v>
      </c>
      <c r="J991">
        <v>18</v>
      </c>
      <c r="K991">
        <v>8569</v>
      </c>
      <c r="L991" t="s">
        <v>141</v>
      </c>
      <c r="M991">
        <v>2</v>
      </c>
      <c r="N991">
        <v>2</v>
      </c>
      <c r="O991" t="s">
        <v>1249</v>
      </c>
      <c r="R991">
        <f t="shared" si="58"/>
        <v>0</v>
      </c>
      <c r="S991">
        <f t="shared" si="59"/>
        <v>0</v>
      </c>
      <c r="V991" t="s">
        <v>5088</v>
      </c>
      <c r="W991">
        <f t="shared" si="57"/>
        <v>0</v>
      </c>
      <c r="AA991" t="s">
        <v>1655</v>
      </c>
      <c r="AB991">
        <v>27.8</v>
      </c>
      <c r="AC991">
        <v>1.4999999999999999E-2</v>
      </c>
      <c r="AD991" t="s">
        <v>1655</v>
      </c>
      <c r="AE991">
        <v>1.4999999999999999E-2</v>
      </c>
      <c r="AF991">
        <v>1</v>
      </c>
    </row>
    <row r="992" spans="1:32" x14ac:dyDescent="0.25">
      <c r="A992" t="s">
        <v>1172</v>
      </c>
      <c r="B992" t="s">
        <v>1172</v>
      </c>
      <c r="C992">
        <v>28.58</v>
      </c>
      <c r="D992">
        <v>851.45410000000004</v>
      </c>
      <c r="E992">
        <v>9</v>
      </c>
      <c r="F992">
        <v>2.1</v>
      </c>
      <c r="G992">
        <v>426.73520000000002</v>
      </c>
      <c r="H992">
        <v>35.14</v>
      </c>
      <c r="I992" s="1">
        <v>1710000</v>
      </c>
      <c r="J992">
        <v>16</v>
      </c>
      <c r="K992">
        <v>9406</v>
      </c>
      <c r="L992" t="s">
        <v>53</v>
      </c>
      <c r="M992">
        <v>7</v>
      </c>
      <c r="N992">
        <v>7</v>
      </c>
      <c r="O992" t="s">
        <v>1173</v>
      </c>
      <c r="R992">
        <f t="shared" si="58"/>
        <v>0</v>
      </c>
      <c r="S992">
        <f t="shared" si="59"/>
        <v>0</v>
      </c>
      <c r="V992" t="s">
        <v>5089</v>
      </c>
      <c r="W992">
        <f t="shared" si="57"/>
        <v>0</v>
      </c>
      <c r="AA992" t="s">
        <v>1172</v>
      </c>
      <c r="AB992">
        <v>46141.8</v>
      </c>
      <c r="AC992">
        <v>75</v>
      </c>
      <c r="AD992" t="s">
        <v>1172</v>
      </c>
      <c r="AE992">
        <v>75</v>
      </c>
      <c r="AF992">
        <v>0</v>
      </c>
    </row>
    <row r="993" spans="1:32" x14ac:dyDescent="0.25">
      <c r="A993" t="s">
        <v>2784</v>
      </c>
      <c r="B993" t="s">
        <v>2784</v>
      </c>
      <c r="C993">
        <v>15.76</v>
      </c>
      <c r="D993">
        <v>994.55600000000004</v>
      </c>
      <c r="E993">
        <v>9</v>
      </c>
      <c r="F993">
        <v>2.2000000000000002</v>
      </c>
      <c r="G993">
        <v>498.28640000000001</v>
      </c>
      <c r="H993">
        <v>30.85</v>
      </c>
      <c r="I993" s="1">
        <v>96300</v>
      </c>
      <c r="J993">
        <v>20</v>
      </c>
      <c r="K993">
        <v>7686</v>
      </c>
      <c r="L993" t="s">
        <v>68</v>
      </c>
      <c r="M993">
        <v>1</v>
      </c>
      <c r="N993">
        <v>1</v>
      </c>
      <c r="O993" t="s">
        <v>1173</v>
      </c>
      <c r="R993">
        <f t="shared" si="58"/>
        <v>0</v>
      </c>
      <c r="S993">
        <f t="shared" si="59"/>
        <v>0</v>
      </c>
      <c r="V993" t="s">
        <v>5090</v>
      </c>
      <c r="W993">
        <f t="shared" si="57"/>
        <v>0</v>
      </c>
      <c r="AA993" t="s">
        <v>2784</v>
      </c>
      <c r="AB993">
        <v>34588.199999999997</v>
      </c>
      <c r="AC993">
        <v>23</v>
      </c>
      <c r="AD993" t="s">
        <v>2784</v>
      </c>
      <c r="AE993">
        <v>23</v>
      </c>
      <c r="AF993">
        <v>0</v>
      </c>
    </row>
    <row r="994" spans="1:32" x14ac:dyDescent="0.25">
      <c r="A994" t="s">
        <v>2226</v>
      </c>
      <c r="B994" t="s">
        <v>2226</v>
      </c>
      <c r="C994">
        <v>20.170000000000002</v>
      </c>
      <c r="D994">
        <v>989.56579999999997</v>
      </c>
      <c r="E994">
        <v>9</v>
      </c>
      <c r="F994">
        <v>0.1</v>
      </c>
      <c r="G994">
        <v>495.79020000000003</v>
      </c>
      <c r="H994">
        <v>35.83</v>
      </c>
      <c r="I994" s="1">
        <v>779000</v>
      </c>
      <c r="J994">
        <v>12</v>
      </c>
      <c r="K994">
        <v>9462</v>
      </c>
      <c r="L994" t="s">
        <v>167</v>
      </c>
      <c r="M994">
        <v>1</v>
      </c>
      <c r="N994">
        <v>1</v>
      </c>
      <c r="O994" t="s">
        <v>2227</v>
      </c>
      <c r="R994">
        <f t="shared" si="58"/>
        <v>0</v>
      </c>
      <c r="S994">
        <f t="shared" si="59"/>
        <v>0</v>
      </c>
      <c r="V994" t="s">
        <v>5091</v>
      </c>
      <c r="W994">
        <f t="shared" si="57"/>
        <v>0</v>
      </c>
      <c r="AA994" t="s">
        <v>2226</v>
      </c>
      <c r="AB994">
        <v>43720.9</v>
      </c>
      <c r="AC994">
        <v>55</v>
      </c>
      <c r="AD994" t="s">
        <v>2226</v>
      </c>
      <c r="AE994">
        <v>55</v>
      </c>
      <c r="AF994">
        <v>0</v>
      </c>
    </row>
    <row r="995" spans="1:32" x14ac:dyDescent="0.25">
      <c r="A995" t="s">
        <v>1076</v>
      </c>
      <c r="B995" t="s">
        <v>1076</v>
      </c>
      <c r="C995">
        <v>29.15</v>
      </c>
      <c r="D995">
        <v>1062.6549</v>
      </c>
      <c r="E995">
        <v>9</v>
      </c>
      <c r="F995">
        <v>1.5</v>
      </c>
      <c r="G995">
        <v>532.33550000000002</v>
      </c>
      <c r="H995">
        <v>22.12</v>
      </c>
      <c r="I995" s="1">
        <v>881000</v>
      </c>
      <c r="J995">
        <v>17</v>
      </c>
      <c r="K995">
        <v>5218</v>
      </c>
      <c r="L995" t="s">
        <v>87</v>
      </c>
      <c r="M995">
        <v>1</v>
      </c>
      <c r="N995">
        <v>1</v>
      </c>
      <c r="O995" t="s">
        <v>1077</v>
      </c>
      <c r="R995">
        <f t="shared" si="58"/>
        <v>0</v>
      </c>
      <c r="S995">
        <f t="shared" si="59"/>
        <v>0</v>
      </c>
      <c r="V995" t="s">
        <v>5092</v>
      </c>
      <c r="W995">
        <f t="shared" si="57"/>
        <v>0</v>
      </c>
      <c r="AA995" t="s">
        <v>1076</v>
      </c>
      <c r="AB995">
        <v>43053.3</v>
      </c>
      <c r="AC995">
        <v>50</v>
      </c>
      <c r="AD995" t="s">
        <v>1076</v>
      </c>
      <c r="AE995">
        <v>50</v>
      </c>
      <c r="AF995">
        <v>0</v>
      </c>
    </row>
    <row r="996" spans="1:32" x14ac:dyDescent="0.25">
      <c r="A996" t="s">
        <v>1416</v>
      </c>
      <c r="B996" t="s">
        <v>1416</v>
      </c>
      <c r="C996">
        <v>26.76</v>
      </c>
      <c r="D996">
        <v>975.56010000000003</v>
      </c>
      <c r="E996">
        <v>9</v>
      </c>
      <c r="F996">
        <v>1</v>
      </c>
      <c r="G996">
        <v>488.7878</v>
      </c>
      <c r="H996">
        <v>26.62</v>
      </c>
      <c r="I996" s="1">
        <v>1980000</v>
      </c>
      <c r="J996">
        <v>17</v>
      </c>
      <c r="K996">
        <v>6592</v>
      </c>
      <c r="L996" t="s">
        <v>87</v>
      </c>
      <c r="M996">
        <v>1</v>
      </c>
      <c r="N996">
        <v>1</v>
      </c>
      <c r="O996" t="s">
        <v>1077</v>
      </c>
      <c r="R996">
        <f t="shared" si="58"/>
        <v>0</v>
      </c>
      <c r="S996">
        <f t="shared" si="59"/>
        <v>0</v>
      </c>
      <c r="V996" t="s">
        <v>5093</v>
      </c>
      <c r="W996">
        <f t="shared" si="57"/>
        <v>0</v>
      </c>
      <c r="AA996" t="s">
        <v>1416</v>
      </c>
      <c r="AB996">
        <v>30071.200000000001</v>
      </c>
      <c r="AC996">
        <v>16</v>
      </c>
      <c r="AD996" t="s">
        <v>1416</v>
      </c>
      <c r="AE996">
        <v>16</v>
      </c>
      <c r="AF996">
        <v>0</v>
      </c>
    </row>
    <row r="997" spans="1:32" x14ac:dyDescent="0.25">
      <c r="A997" t="s">
        <v>1537</v>
      </c>
      <c r="B997" t="s">
        <v>1537</v>
      </c>
      <c r="C997">
        <v>25.82</v>
      </c>
      <c r="D997">
        <v>1120.6029000000001</v>
      </c>
      <c r="E997">
        <v>9</v>
      </c>
      <c r="F997">
        <v>1.9</v>
      </c>
      <c r="G997">
        <v>561.3098</v>
      </c>
      <c r="H997">
        <v>36.950000000000003</v>
      </c>
      <c r="I997" s="1">
        <v>1500000</v>
      </c>
      <c r="J997">
        <v>12</v>
      </c>
      <c r="K997">
        <v>9843</v>
      </c>
      <c r="L997" t="s">
        <v>167</v>
      </c>
      <c r="M997">
        <v>1</v>
      </c>
      <c r="N997">
        <v>1</v>
      </c>
      <c r="O997" t="s">
        <v>1538</v>
      </c>
      <c r="R997">
        <f t="shared" si="58"/>
        <v>0</v>
      </c>
      <c r="S997">
        <f t="shared" si="59"/>
        <v>1</v>
      </c>
      <c r="V997" t="s">
        <v>3853</v>
      </c>
      <c r="W997">
        <f t="shared" si="57"/>
        <v>0</v>
      </c>
      <c r="AA997" t="s">
        <v>1537</v>
      </c>
      <c r="AB997">
        <v>4060.5</v>
      </c>
      <c r="AC997">
        <v>1.5</v>
      </c>
      <c r="AD997" t="s">
        <v>1537</v>
      </c>
      <c r="AE997">
        <v>1.5</v>
      </c>
      <c r="AF997">
        <v>1</v>
      </c>
    </row>
    <row r="998" spans="1:32" x14ac:dyDescent="0.25">
      <c r="A998" t="s">
        <v>2440</v>
      </c>
      <c r="B998" t="s">
        <v>2440</v>
      </c>
      <c r="C998">
        <v>18.309999999999999</v>
      </c>
      <c r="D998">
        <v>982.59230000000002</v>
      </c>
      <c r="E998">
        <v>9</v>
      </c>
      <c r="F998">
        <v>-1.1000000000000001</v>
      </c>
      <c r="G998">
        <v>492.30290000000002</v>
      </c>
      <c r="H998">
        <v>29.25</v>
      </c>
      <c r="I998" s="1">
        <v>1790000</v>
      </c>
      <c r="J998">
        <v>19</v>
      </c>
      <c r="K998">
        <v>7356</v>
      </c>
      <c r="L998" t="s">
        <v>159</v>
      </c>
      <c r="M998">
        <v>2</v>
      </c>
      <c r="N998">
        <v>2</v>
      </c>
      <c r="O998" t="s">
        <v>1538</v>
      </c>
      <c r="R998">
        <f t="shared" si="58"/>
        <v>0</v>
      </c>
      <c r="S998">
        <f t="shared" si="59"/>
        <v>1</v>
      </c>
      <c r="V998" t="s">
        <v>5094</v>
      </c>
      <c r="W998">
        <f t="shared" si="57"/>
        <v>0</v>
      </c>
      <c r="AA998" t="s">
        <v>2440</v>
      </c>
      <c r="AB998">
        <v>42803.4</v>
      </c>
      <c r="AC998">
        <v>49</v>
      </c>
      <c r="AD998" t="s">
        <v>2440</v>
      </c>
      <c r="AE998">
        <v>49</v>
      </c>
      <c r="AF998">
        <v>0</v>
      </c>
    </row>
    <row r="999" spans="1:32" x14ac:dyDescent="0.25">
      <c r="A999" t="s">
        <v>2664</v>
      </c>
      <c r="B999" t="s">
        <v>2664</v>
      </c>
      <c r="C999">
        <v>16.48</v>
      </c>
      <c r="D999">
        <v>965.61339999999996</v>
      </c>
      <c r="E999">
        <v>9</v>
      </c>
      <c r="F999">
        <v>1.9</v>
      </c>
      <c r="G999">
        <v>483.81490000000002</v>
      </c>
      <c r="H999">
        <v>26.23</v>
      </c>
      <c r="I999" s="1">
        <v>2070000</v>
      </c>
      <c r="J999">
        <v>17</v>
      </c>
      <c r="K999">
        <v>6479</v>
      </c>
      <c r="L999" t="s">
        <v>87</v>
      </c>
      <c r="M999">
        <v>1</v>
      </c>
      <c r="N999">
        <v>1</v>
      </c>
      <c r="O999" t="s">
        <v>2665</v>
      </c>
      <c r="R999">
        <f t="shared" si="58"/>
        <v>0</v>
      </c>
      <c r="S999">
        <f t="shared" si="59"/>
        <v>0</v>
      </c>
      <c r="V999" t="s">
        <v>5095</v>
      </c>
      <c r="W999">
        <f t="shared" si="57"/>
        <v>0</v>
      </c>
      <c r="AA999" t="s">
        <v>2664</v>
      </c>
      <c r="AB999">
        <v>2976.6</v>
      </c>
      <c r="AC999">
        <v>1.1000000000000001</v>
      </c>
      <c r="AD999" t="s">
        <v>2664</v>
      </c>
      <c r="AE999">
        <v>1.1000000000000001</v>
      </c>
      <c r="AF999">
        <v>1</v>
      </c>
    </row>
    <row r="1000" spans="1:32" x14ac:dyDescent="0.25">
      <c r="A1000" t="s">
        <v>1940</v>
      </c>
      <c r="B1000" t="s">
        <v>1940</v>
      </c>
      <c r="C1000">
        <v>22.72</v>
      </c>
      <c r="D1000">
        <v>1136.7068999999999</v>
      </c>
      <c r="E1000">
        <v>9</v>
      </c>
      <c r="F1000">
        <v>0.5</v>
      </c>
      <c r="G1000">
        <v>569.36099999999999</v>
      </c>
      <c r="H1000">
        <v>29.78</v>
      </c>
      <c r="I1000" s="1">
        <v>336000</v>
      </c>
      <c r="J1000">
        <v>20</v>
      </c>
      <c r="K1000">
        <v>7318</v>
      </c>
      <c r="L1000" t="s">
        <v>68</v>
      </c>
      <c r="M1000">
        <v>1</v>
      </c>
      <c r="N1000">
        <v>1</v>
      </c>
      <c r="O1000" t="s">
        <v>1941</v>
      </c>
      <c r="R1000">
        <f t="shared" si="58"/>
        <v>0</v>
      </c>
      <c r="S1000">
        <f t="shared" si="59"/>
        <v>0</v>
      </c>
      <c r="V1000" t="s">
        <v>5096</v>
      </c>
      <c r="W1000">
        <f t="shared" si="57"/>
        <v>0</v>
      </c>
      <c r="AA1000" t="s">
        <v>1940</v>
      </c>
      <c r="AB1000">
        <v>33394.9</v>
      </c>
      <c r="AC1000">
        <v>21</v>
      </c>
      <c r="AD1000" t="s">
        <v>1940</v>
      </c>
      <c r="AE1000">
        <v>21</v>
      </c>
      <c r="AF1000">
        <v>0</v>
      </c>
    </row>
    <row r="1001" spans="1:32" x14ac:dyDescent="0.25">
      <c r="A1001" t="s">
        <v>1208</v>
      </c>
      <c r="B1001" t="s">
        <v>1208</v>
      </c>
      <c r="C1001">
        <v>28.36</v>
      </c>
      <c r="D1001">
        <v>1006.5923</v>
      </c>
      <c r="E1001">
        <v>9</v>
      </c>
      <c r="F1001">
        <v>-1.3</v>
      </c>
      <c r="G1001">
        <v>504.30279999999999</v>
      </c>
      <c r="H1001">
        <v>28.78</v>
      </c>
      <c r="I1001" s="1">
        <v>2920000</v>
      </c>
      <c r="J1001">
        <v>18</v>
      </c>
      <c r="K1001">
        <v>7328</v>
      </c>
      <c r="L1001" t="s">
        <v>141</v>
      </c>
      <c r="M1001">
        <v>2</v>
      </c>
      <c r="N1001">
        <v>2</v>
      </c>
      <c r="O1001" t="s">
        <v>1209</v>
      </c>
      <c r="R1001">
        <f t="shared" si="58"/>
        <v>0</v>
      </c>
      <c r="S1001">
        <f t="shared" si="59"/>
        <v>0</v>
      </c>
      <c r="V1001" t="s">
        <v>5097</v>
      </c>
      <c r="W1001">
        <f t="shared" si="57"/>
        <v>0</v>
      </c>
      <c r="AA1001" t="s">
        <v>1208</v>
      </c>
      <c r="AB1001">
        <v>43346.400000000001</v>
      </c>
      <c r="AC1001">
        <v>55</v>
      </c>
      <c r="AD1001" t="s">
        <v>1208</v>
      </c>
      <c r="AE1001">
        <v>55</v>
      </c>
      <c r="AF1001">
        <v>0</v>
      </c>
    </row>
    <row r="1002" spans="1:32" x14ac:dyDescent="0.25">
      <c r="A1002" t="s">
        <v>2615</v>
      </c>
      <c r="B1002" t="s">
        <v>2615</v>
      </c>
      <c r="C1002">
        <v>16.86</v>
      </c>
      <c r="D1002">
        <v>1093.6284000000001</v>
      </c>
      <c r="E1002">
        <v>9</v>
      </c>
      <c r="F1002">
        <v>-4.5</v>
      </c>
      <c r="G1002">
        <v>547.81899999999996</v>
      </c>
      <c r="H1002">
        <v>23.45</v>
      </c>
      <c r="I1002" s="1">
        <v>752000</v>
      </c>
      <c r="J1002">
        <v>18</v>
      </c>
      <c r="K1002">
        <v>5562</v>
      </c>
      <c r="L1002" t="s">
        <v>141</v>
      </c>
      <c r="M1002">
        <v>1</v>
      </c>
      <c r="N1002">
        <v>1</v>
      </c>
      <c r="O1002" t="s">
        <v>1209</v>
      </c>
      <c r="R1002">
        <f t="shared" si="58"/>
        <v>0</v>
      </c>
      <c r="S1002">
        <f t="shared" si="59"/>
        <v>0</v>
      </c>
      <c r="V1002" t="s">
        <v>5098</v>
      </c>
      <c r="W1002">
        <f t="shared" si="57"/>
        <v>0</v>
      </c>
      <c r="AA1002" t="s">
        <v>2615</v>
      </c>
      <c r="AB1002">
        <v>9020.1</v>
      </c>
      <c r="AC1002">
        <v>3</v>
      </c>
      <c r="AD1002" t="s">
        <v>2615</v>
      </c>
      <c r="AE1002">
        <v>3</v>
      </c>
      <c r="AF1002">
        <v>0</v>
      </c>
    </row>
    <row r="1003" spans="1:32" x14ac:dyDescent="0.25">
      <c r="A1003" t="s">
        <v>901</v>
      </c>
      <c r="B1003" t="s">
        <v>901</v>
      </c>
      <c r="C1003">
        <v>30.71</v>
      </c>
      <c r="D1003">
        <v>1030.5446999999999</v>
      </c>
      <c r="E1003">
        <v>9</v>
      </c>
      <c r="F1003">
        <v>0.9</v>
      </c>
      <c r="G1003">
        <v>516.28009999999995</v>
      </c>
      <c r="H1003">
        <v>39.19</v>
      </c>
      <c r="I1003" s="1">
        <v>313000</v>
      </c>
      <c r="J1003">
        <v>20</v>
      </c>
      <c r="K1003">
        <v>10621</v>
      </c>
      <c r="L1003" t="s">
        <v>68</v>
      </c>
      <c r="M1003">
        <v>1</v>
      </c>
      <c r="N1003">
        <v>1</v>
      </c>
      <c r="O1003" t="s">
        <v>902</v>
      </c>
      <c r="R1003">
        <f t="shared" si="58"/>
        <v>0</v>
      </c>
      <c r="S1003">
        <f t="shared" si="59"/>
        <v>0</v>
      </c>
      <c r="V1003" t="s">
        <v>5099</v>
      </c>
      <c r="W1003">
        <f t="shared" si="57"/>
        <v>0</v>
      </c>
      <c r="AA1003" t="s">
        <v>901</v>
      </c>
      <c r="AB1003">
        <v>777.9</v>
      </c>
      <c r="AC1003">
        <v>0.4</v>
      </c>
      <c r="AD1003" t="s">
        <v>901</v>
      </c>
      <c r="AE1003">
        <v>0.4</v>
      </c>
      <c r="AF1003">
        <v>1</v>
      </c>
    </row>
    <row r="1004" spans="1:32" x14ac:dyDescent="0.25">
      <c r="A1004" t="s">
        <v>406</v>
      </c>
      <c r="B1004" t="s">
        <v>406</v>
      </c>
      <c r="C1004">
        <v>35.96</v>
      </c>
      <c r="D1004">
        <v>1020.5604</v>
      </c>
      <c r="E1004">
        <v>9</v>
      </c>
      <c r="F1004">
        <v>0.8</v>
      </c>
      <c r="G1004">
        <v>511.28789999999998</v>
      </c>
      <c r="H1004">
        <v>60.87</v>
      </c>
      <c r="I1004" s="1">
        <v>118000000</v>
      </c>
      <c r="J1004">
        <v>15</v>
      </c>
      <c r="K1004">
        <v>17712</v>
      </c>
      <c r="L1004" t="s">
        <v>27</v>
      </c>
      <c r="M1004">
        <v>14</v>
      </c>
      <c r="N1004">
        <v>14</v>
      </c>
      <c r="O1004" t="s">
        <v>407</v>
      </c>
      <c r="R1004">
        <f t="shared" si="58"/>
        <v>0</v>
      </c>
      <c r="S1004">
        <f t="shared" si="59"/>
        <v>0</v>
      </c>
      <c r="V1004" t="s">
        <v>5100</v>
      </c>
      <c r="W1004">
        <f t="shared" si="57"/>
        <v>0</v>
      </c>
      <c r="AA1004" t="s">
        <v>406</v>
      </c>
      <c r="AB1004">
        <v>1382.2</v>
      </c>
      <c r="AC1004">
        <v>0.6</v>
      </c>
      <c r="AD1004" t="s">
        <v>406</v>
      </c>
      <c r="AE1004">
        <v>0.6</v>
      </c>
      <c r="AF1004">
        <v>1</v>
      </c>
    </row>
    <row r="1005" spans="1:32" x14ac:dyDescent="0.25">
      <c r="A1005" t="s">
        <v>2543</v>
      </c>
      <c r="B1005" t="s">
        <v>2543</v>
      </c>
      <c r="C1005">
        <v>17.46</v>
      </c>
      <c r="D1005">
        <v>1131.5349000000001</v>
      </c>
      <c r="E1005">
        <v>9</v>
      </c>
      <c r="F1005">
        <v>0.1</v>
      </c>
      <c r="G1005">
        <v>566.77480000000003</v>
      </c>
      <c r="H1005">
        <v>29.91</v>
      </c>
      <c r="I1005" s="1">
        <v>602000</v>
      </c>
      <c r="J1005">
        <v>19</v>
      </c>
      <c r="K1005">
        <v>7587</v>
      </c>
      <c r="L1005" t="s">
        <v>159</v>
      </c>
      <c r="M1005">
        <v>1</v>
      </c>
      <c r="N1005">
        <v>1</v>
      </c>
      <c r="O1005" t="s">
        <v>334</v>
      </c>
      <c r="R1005">
        <f t="shared" si="58"/>
        <v>1</v>
      </c>
      <c r="S1005">
        <f t="shared" si="59"/>
        <v>0</v>
      </c>
      <c r="V1005" t="s">
        <v>5101</v>
      </c>
      <c r="W1005">
        <f t="shared" si="57"/>
        <v>0</v>
      </c>
      <c r="AA1005" t="s">
        <v>2543</v>
      </c>
      <c r="AB1005">
        <v>64.400000000000006</v>
      </c>
      <c r="AC1005">
        <v>0.04</v>
      </c>
      <c r="AD1005" t="s">
        <v>2543</v>
      </c>
      <c r="AE1005">
        <v>0.04</v>
      </c>
      <c r="AF1005">
        <v>1</v>
      </c>
    </row>
    <row r="1006" spans="1:32" x14ac:dyDescent="0.25">
      <c r="A1006" t="s">
        <v>424</v>
      </c>
      <c r="B1006" t="s">
        <v>424</v>
      </c>
      <c r="C1006">
        <v>35.729999999999997</v>
      </c>
      <c r="D1006">
        <v>1167.6651999999999</v>
      </c>
      <c r="E1006">
        <v>9</v>
      </c>
      <c r="F1006">
        <v>0.6</v>
      </c>
      <c r="G1006">
        <v>584.84019999999998</v>
      </c>
      <c r="H1006">
        <v>40.28</v>
      </c>
      <c r="I1006" s="1">
        <v>26200000</v>
      </c>
      <c r="J1006">
        <v>12</v>
      </c>
      <c r="K1006">
        <v>10993</v>
      </c>
      <c r="L1006" t="s">
        <v>167</v>
      </c>
      <c r="M1006">
        <v>4</v>
      </c>
      <c r="N1006">
        <v>4</v>
      </c>
      <c r="O1006" t="s">
        <v>425</v>
      </c>
      <c r="R1006">
        <f t="shared" si="58"/>
        <v>0</v>
      </c>
      <c r="S1006">
        <f t="shared" si="59"/>
        <v>0</v>
      </c>
      <c r="V1006" t="s">
        <v>5102</v>
      </c>
      <c r="W1006">
        <f t="shared" si="57"/>
        <v>0</v>
      </c>
      <c r="AA1006" t="s">
        <v>424</v>
      </c>
      <c r="AB1006">
        <v>1008</v>
      </c>
      <c r="AC1006">
        <v>0.5</v>
      </c>
      <c r="AD1006" t="s">
        <v>424</v>
      </c>
      <c r="AE1006">
        <v>0.5</v>
      </c>
      <c r="AF1006">
        <v>1</v>
      </c>
    </row>
    <row r="1007" spans="1:32" x14ac:dyDescent="0.25">
      <c r="A1007" t="s">
        <v>400</v>
      </c>
      <c r="B1007" t="s">
        <v>400</v>
      </c>
      <c r="C1007">
        <v>35.99</v>
      </c>
      <c r="D1007">
        <v>1150.6385</v>
      </c>
      <c r="E1007">
        <v>9</v>
      </c>
      <c r="F1007">
        <v>-0.2</v>
      </c>
      <c r="G1007">
        <v>576.32640000000004</v>
      </c>
      <c r="H1007">
        <v>36.840000000000003</v>
      </c>
      <c r="I1007" s="1">
        <v>10100000</v>
      </c>
      <c r="J1007">
        <v>12</v>
      </c>
      <c r="K1007">
        <v>9807</v>
      </c>
      <c r="L1007" t="s">
        <v>167</v>
      </c>
      <c r="M1007">
        <v>2</v>
      </c>
      <c r="N1007">
        <v>2</v>
      </c>
      <c r="O1007" t="s">
        <v>401</v>
      </c>
      <c r="R1007">
        <f t="shared" si="58"/>
        <v>0</v>
      </c>
      <c r="S1007">
        <f t="shared" si="59"/>
        <v>0</v>
      </c>
      <c r="V1007" t="s">
        <v>5103</v>
      </c>
      <c r="W1007">
        <f t="shared" si="57"/>
        <v>0</v>
      </c>
      <c r="AA1007" t="s">
        <v>400</v>
      </c>
      <c r="AB1007">
        <v>14163.6</v>
      </c>
      <c r="AC1007">
        <v>5</v>
      </c>
      <c r="AD1007" t="s">
        <v>400</v>
      </c>
      <c r="AE1007">
        <v>5</v>
      </c>
      <c r="AF1007">
        <v>0</v>
      </c>
    </row>
    <row r="1008" spans="1:32" x14ac:dyDescent="0.25">
      <c r="A1008" t="s">
        <v>2655</v>
      </c>
      <c r="B1008" t="s">
        <v>2655</v>
      </c>
      <c r="C1008">
        <v>16.53</v>
      </c>
      <c r="D1008">
        <v>997.59199999999998</v>
      </c>
      <c r="E1008">
        <v>9</v>
      </c>
      <c r="F1008">
        <v>2.4</v>
      </c>
      <c r="G1008">
        <v>499.80439999999999</v>
      </c>
      <c r="H1008">
        <v>28.62</v>
      </c>
      <c r="I1008" s="1">
        <v>347000</v>
      </c>
      <c r="J1008">
        <v>19</v>
      </c>
      <c r="K1008">
        <v>7134</v>
      </c>
      <c r="L1008" t="s">
        <v>159</v>
      </c>
      <c r="M1008">
        <v>1</v>
      </c>
      <c r="N1008">
        <v>1</v>
      </c>
      <c r="O1008" t="s">
        <v>2656</v>
      </c>
      <c r="R1008">
        <f t="shared" si="58"/>
        <v>0</v>
      </c>
      <c r="S1008">
        <f t="shared" si="59"/>
        <v>1</v>
      </c>
      <c r="V1008" t="s">
        <v>5104</v>
      </c>
      <c r="W1008">
        <f t="shared" si="57"/>
        <v>0</v>
      </c>
      <c r="AA1008" t="s">
        <v>2655</v>
      </c>
      <c r="AB1008">
        <v>39130.9</v>
      </c>
      <c r="AC1008">
        <v>34</v>
      </c>
      <c r="AD1008" t="s">
        <v>2655</v>
      </c>
      <c r="AE1008">
        <v>34</v>
      </c>
      <c r="AF1008">
        <v>0</v>
      </c>
    </row>
    <row r="1009" spans="1:32" x14ac:dyDescent="0.25">
      <c r="A1009" t="s">
        <v>1576</v>
      </c>
      <c r="B1009" t="s">
        <v>1576</v>
      </c>
      <c r="C1009">
        <v>25.62</v>
      </c>
      <c r="D1009">
        <v>1025.5029</v>
      </c>
      <c r="E1009">
        <v>9</v>
      </c>
      <c r="F1009">
        <v>2.5</v>
      </c>
      <c r="G1009">
        <v>513.76</v>
      </c>
      <c r="H1009">
        <v>28.05</v>
      </c>
      <c r="I1009" s="1">
        <v>3610000</v>
      </c>
      <c r="J1009">
        <v>17</v>
      </c>
      <c r="K1009">
        <v>6999</v>
      </c>
      <c r="L1009" t="s">
        <v>87</v>
      </c>
      <c r="M1009">
        <v>2</v>
      </c>
      <c r="N1009">
        <v>2</v>
      </c>
      <c r="O1009" t="s">
        <v>1577</v>
      </c>
      <c r="R1009">
        <f t="shared" si="58"/>
        <v>0</v>
      </c>
      <c r="S1009">
        <f t="shared" si="59"/>
        <v>0</v>
      </c>
      <c r="V1009" t="s">
        <v>5105</v>
      </c>
      <c r="W1009">
        <f t="shared" si="57"/>
        <v>0</v>
      </c>
      <c r="AA1009" t="s">
        <v>1576</v>
      </c>
      <c r="AB1009">
        <v>16600.7</v>
      </c>
      <c r="AC1009">
        <v>6.5</v>
      </c>
      <c r="AD1009" t="s">
        <v>1576</v>
      </c>
      <c r="AE1009">
        <v>6.5</v>
      </c>
      <c r="AF1009">
        <v>0</v>
      </c>
    </row>
    <row r="1010" spans="1:32" x14ac:dyDescent="0.25">
      <c r="A1010" t="s">
        <v>529</v>
      </c>
      <c r="B1010" t="s">
        <v>529</v>
      </c>
      <c r="C1010">
        <v>34.49</v>
      </c>
      <c r="D1010">
        <v>1159.6824999999999</v>
      </c>
      <c r="E1010">
        <v>9</v>
      </c>
      <c r="F1010">
        <v>1.6</v>
      </c>
      <c r="G1010">
        <v>387.56869999999998</v>
      </c>
      <c r="H1010">
        <v>29.69</v>
      </c>
      <c r="I1010" s="1">
        <v>3890000</v>
      </c>
      <c r="J1010">
        <v>20</v>
      </c>
      <c r="K1010">
        <v>7288</v>
      </c>
      <c r="L1010" t="s">
        <v>68</v>
      </c>
      <c r="M1010">
        <v>2</v>
      </c>
      <c r="N1010">
        <v>2</v>
      </c>
      <c r="O1010" t="s">
        <v>530</v>
      </c>
      <c r="R1010">
        <f t="shared" si="58"/>
        <v>0</v>
      </c>
      <c r="S1010">
        <f t="shared" si="59"/>
        <v>0</v>
      </c>
      <c r="V1010" t="s">
        <v>5106</v>
      </c>
      <c r="W1010">
        <f t="shared" si="57"/>
        <v>0</v>
      </c>
      <c r="AA1010" t="s">
        <v>529</v>
      </c>
      <c r="AB1010">
        <v>11.1</v>
      </c>
      <c r="AC1010">
        <v>0.01</v>
      </c>
      <c r="AD1010" t="s">
        <v>529</v>
      </c>
      <c r="AE1010">
        <v>0.01</v>
      </c>
      <c r="AF1010">
        <v>1</v>
      </c>
    </row>
    <row r="1011" spans="1:32" x14ac:dyDescent="0.25">
      <c r="A1011" t="s">
        <v>1321</v>
      </c>
      <c r="B1011" t="s">
        <v>1321</v>
      </c>
      <c r="C1011">
        <v>27.38</v>
      </c>
      <c r="D1011">
        <v>904.49779999999998</v>
      </c>
      <c r="E1011">
        <v>9</v>
      </c>
      <c r="F1011">
        <v>1.5</v>
      </c>
      <c r="G1011">
        <v>453.25689999999997</v>
      </c>
      <c r="H1011">
        <v>25.93</v>
      </c>
      <c r="I1011" s="1">
        <v>8490000</v>
      </c>
      <c r="J1011">
        <v>16</v>
      </c>
      <c r="K1011">
        <v>6498</v>
      </c>
      <c r="L1011" t="s">
        <v>53</v>
      </c>
      <c r="M1011">
        <v>1</v>
      </c>
      <c r="N1011">
        <v>1</v>
      </c>
      <c r="O1011" t="s">
        <v>530</v>
      </c>
      <c r="R1011">
        <f t="shared" si="58"/>
        <v>0</v>
      </c>
      <c r="S1011">
        <f t="shared" si="59"/>
        <v>0</v>
      </c>
      <c r="V1011" t="s">
        <v>5107</v>
      </c>
      <c r="W1011">
        <f t="shared" si="57"/>
        <v>0</v>
      </c>
      <c r="AA1011" t="s">
        <v>1321</v>
      </c>
      <c r="AB1011">
        <v>45572.2</v>
      </c>
      <c r="AC1011">
        <v>70</v>
      </c>
      <c r="AD1011" t="s">
        <v>1321</v>
      </c>
      <c r="AE1011">
        <v>70</v>
      </c>
      <c r="AF1011">
        <v>0</v>
      </c>
    </row>
    <row r="1012" spans="1:32" x14ac:dyDescent="0.25">
      <c r="A1012" t="s">
        <v>1773</v>
      </c>
      <c r="B1012" t="s">
        <v>1773</v>
      </c>
      <c r="C1012">
        <v>24.09</v>
      </c>
      <c r="D1012">
        <v>942.5498</v>
      </c>
      <c r="E1012">
        <v>9</v>
      </c>
      <c r="F1012">
        <v>0.6</v>
      </c>
      <c r="G1012">
        <v>472.2824</v>
      </c>
      <c r="H1012">
        <v>41</v>
      </c>
      <c r="I1012" s="1">
        <v>20000000</v>
      </c>
      <c r="J1012">
        <v>20</v>
      </c>
      <c r="K1012">
        <v>11243</v>
      </c>
      <c r="L1012" t="s">
        <v>68</v>
      </c>
      <c r="M1012">
        <v>3</v>
      </c>
      <c r="N1012">
        <v>3</v>
      </c>
      <c r="O1012" t="s">
        <v>1774</v>
      </c>
      <c r="R1012">
        <f t="shared" si="58"/>
        <v>0</v>
      </c>
      <c r="S1012">
        <f t="shared" si="59"/>
        <v>0</v>
      </c>
      <c r="V1012" t="s">
        <v>3677</v>
      </c>
      <c r="W1012">
        <f t="shared" si="57"/>
        <v>0</v>
      </c>
      <c r="AA1012" t="s">
        <v>1773</v>
      </c>
      <c r="AB1012">
        <v>2516.1999999999998</v>
      </c>
      <c r="AC1012">
        <v>1</v>
      </c>
      <c r="AD1012" t="s">
        <v>1773</v>
      </c>
      <c r="AE1012">
        <v>1</v>
      </c>
      <c r="AF1012">
        <v>1</v>
      </c>
    </row>
    <row r="1013" spans="1:32" x14ac:dyDescent="0.25">
      <c r="A1013" t="s">
        <v>171</v>
      </c>
      <c r="B1013" t="s">
        <v>171</v>
      </c>
      <c r="C1013">
        <v>41.46</v>
      </c>
      <c r="D1013">
        <v>1127.6564000000001</v>
      </c>
      <c r="E1013">
        <v>9</v>
      </c>
      <c r="F1013">
        <v>0.1</v>
      </c>
      <c r="G1013">
        <v>564.83550000000002</v>
      </c>
      <c r="H1013">
        <v>26.88</v>
      </c>
      <c r="I1013" s="1">
        <v>15800000</v>
      </c>
      <c r="J1013">
        <v>20</v>
      </c>
      <c r="K1013">
        <v>6381</v>
      </c>
      <c r="L1013" t="s">
        <v>68</v>
      </c>
      <c r="M1013">
        <v>3</v>
      </c>
      <c r="N1013">
        <v>3</v>
      </c>
      <c r="O1013" t="s">
        <v>172</v>
      </c>
      <c r="R1013">
        <f t="shared" si="58"/>
        <v>0</v>
      </c>
      <c r="S1013">
        <f t="shared" si="59"/>
        <v>0</v>
      </c>
      <c r="V1013" t="s">
        <v>5108</v>
      </c>
      <c r="W1013">
        <f t="shared" si="57"/>
        <v>0</v>
      </c>
      <c r="AA1013" t="s">
        <v>171</v>
      </c>
      <c r="AB1013">
        <v>27585</v>
      </c>
      <c r="AC1013">
        <v>14</v>
      </c>
      <c r="AD1013" t="s">
        <v>171</v>
      </c>
      <c r="AE1013">
        <v>14</v>
      </c>
      <c r="AF1013">
        <v>0</v>
      </c>
    </row>
    <row r="1014" spans="1:32" x14ac:dyDescent="0.25">
      <c r="A1014" t="s">
        <v>845</v>
      </c>
      <c r="B1014" t="s">
        <v>845</v>
      </c>
      <c r="C1014">
        <v>31.24</v>
      </c>
      <c r="D1014">
        <v>1029.597</v>
      </c>
      <c r="E1014">
        <v>9</v>
      </c>
      <c r="F1014">
        <v>1.5</v>
      </c>
      <c r="G1014">
        <v>515.8066</v>
      </c>
      <c r="H1014">
        <v>43.52</v>
      </c>
      <c r="I1014" s="1">
        <v>5560000</v>
      </c>
      <c r="J1014">
        <v>12</v>
      </c>
      <c r="K1014">
        <v>12127</v>
      </c>
      <c r="L1014" t="s">
        <v>167</v>
      </c>
      <c r="M1014">
        <v>2</v>
      </c>
      <c r="N1014">
        <v>2</v>
      </c>
      <c r="O1014" t="s">
        <v>846</v>
      </c>
      <c r="R1014">
        <f t="shared" si="58"/>
        <v>0</v>
      </c>
      <c r="S1014">
        <f t="shared" si="59"/>
        <v>0</v>
      </c>
      <c r="V1014" t="s">
        <v>3753</v>
      </c>
      <c r="W1014">
        <f t="shared" si="57"/>
        <v>0</v>
      </c>
      <c r="AA1014" t="s">
        <v>845</v>
      </c>
      <c r="AB1014">
        <v>9207</v>
      </c>
      <c r="AC1014">
        <v>3.5</v>
      </c>
      <c r="AD1014" t="s">
        <v>845</v>
      </c>
      <c r="AE1014">
        <v>3.5</v>
      </c>
      <c r="AF1014">
        <v>0</v>
      </c>
    </row>
    <row r="1015" spans="1:32" x14ac:dyDescent="0.25">
      <c r="A1015" t="s">
        <v>2552</v>
      </c>
      <c r="B1015" t="s">
        <v>2552</v>
      </c>
      <c r="C1015">
        <v>17.39</v>
      </c>
      <c r="D1015">
        <v>1132.6715999999999</v>
      </c>
      <c r="E1015">
        <v>9</v>
      </c>
      <c r="F1015">
        <v>1.9</v>
      </c>
      <c r="G1015">
        <v>378.5652</v>
      </c>
      <c r="H1015">
        <v>26.36</v>
      </c>
      <c r="I1015" s="1">
        <v>170000</v>
      </c>
      <c r="J1015">
        <v>20</v>
      </c>
      <c r="K1015">
        <v>6230</v>
      </c>
      <c r="L1015" t="s">
        <v>68</v>
      </c>
      <c r="M1015">
        <v>1</v>
      </c>
      <c r="N1015">
        <v>1</v>
      </c>
      <c r="O1015" t="s">
        <v>846</v>
      </c>
      <c r="R1015">
        <f t="shared" si="58"/>
        <v>0</v>
      </c>
      <c r="S1015">
        <f t="shared" si="59"/>
        <v>0</v>
      </c>
      <c r="V1015" t="s">
        <v>5109</v>
      </c>
      <c r="W1015">
        <f t="shared" si="57"/>
        <v>0</v>
      </c>
      <c r="AA1015" t="s">
        <v>2552</v>
      </c>
      <c r="AB1015">
        <v>16.8</v>
      </c>
      <c r="AC1015">
        <v>0.01</v>
      </c>
      <c r="AD1015" t="s">
        <v>2552</v>
      </c>
      <c r="AE1015">
        <v>0.01</v>
      </c>
      <c r="AF1015">
        <v>1</v>
      </c>
    </row>
    <row r="1016" spans="1:32" x14ac:dyDescent="0.25">
      <c r="A1016" t="s">
        <v>2056</v>
      </c>
      <c r="B1016" t="s">
        <v>2056</v>
      </c>
      <c r="C1016">
        <v>21.81</v>
      </c>
      <c r="D1016">
        <v>992.56539999999995</v>
      </c>
      <c r="E1016">
        <v>9</v>
      </c>
      <c r="F1016">
        <v>-0.9</v>
      </c>
      <c r="G1016">
        <v>497.28960000000001</v>
      </c>
      <c r="H1016">
        <v>28.08</v>
      </c>
      <c r="I1016" s="1">
        <v>615000</v>
      </c>
      <c r="J1016">
        <v>18</v>
      </c>
      <c r="K1016">
        <v>7092</v>
      </c>
      <c r="L1016" t="s">
        <v>141</v>
      </c>
      <c r="M1016">
        <v>1</v>
      </c>
      <c r="N1016">
        <v>1</v>
      </c>
      <c r="O1016" t="s">
        <v>2057</v>
      </c>
      <c r="R1016">
        <f t="shared" si="58"/>
        <v>0</v>
      </c>
      <c r="S1016">
        <f t="shared" si="59"/>
        <v>0</v>
      </c>
      <c r="V1016" t="s">
        <v>5110</v>
      </c>
      <c r="W1016">
        <f t="shared" si="57"/>
        <v>0</v>
      </c>
      <c r="AA1016" t="s">
        <v>2056</v>
      </c>
      <c r="AB1016">
        <v>33482.1</v>
      </c>
      <c r="AC1016">
        <v>21</v>
      </c>
      <c r="AD1016" t="s">
        <v>2056</v>
      </c>
      <c r="AE1016">
        <v>21</v>
      </c>
      <c r="AF1016">
        <v>0</v>
      </c>
    </row>
    <row r="1017" spans="1:32" x14ac:dyDescent="0.25">
      <c r="A1017" t="s">
        <v>1239</v>
      </c>
      <c r="B1017" t="s">
        <v>1239</v>
      </c>
      <c r="C1017">
        <v>28.18</v>
      </c>
      <c r="D1017">
        <v>904.5018</v>
      </c>
      <c r="E1017">
        <v>9</v>
      </c>
      <c r="F1017">
        <v>0.5</v>
      </c>
      <c r="G1017">
        <v>453.25839999999999</v>
      </c>
      <c r="H1017">
        <v>38.97</v>
      </c>
      <c r="I1017" s="1">
        <v>3160000</v>
      </c>
      <c r="J1017">
        <v>20</v>
      </c>
      <c r="K1017">
        <v>10542</v>
      </c>
      <c r="L1017" t="s">
        <v>68</v>
      </c>
      <c r="M1017">
        <v>2</v>
      </c>
      <c r="N1017">
        <v>2</v>
      </c>
      <c r="O1017" t="s">
        <v>1240</v>
      </c>
      <c r="R1017">
        <f t="shared" si="58"/>
        <v>0</v>
      </c>
      <c r="S1017">
        <f t="shared" si="59"/>
        <v>0</v>
      </c>
      <c r="V1017" t="s">
        <v>3717</v>
      </c>
      <c r="W1017">
        <f t="shared" si="57"/>
        <v>0</v>
      </c>
      <c r="AA1017" t="s">
        <v>1239</v>
      </c>
      <c r="AB1017">
        <v>36283.300000000003</v>
      </c>
      <c r="AC1017">
        <v>26</v>
      </c>
      <c r="AD1017" t="s">
        <v>1239</v>
      </c>
      <c r="AE1017">
        <v>26</v>
      </c>
      <c r="AF1017">
        <v>0</v>
      </c>
    </row>
    <row r="1018" spans="1:32" x14ac:dyDescent="0.25">
      <c r="A1018" t="s">
        <v>2036</v>
      </c>
      <c r="B1018" t="s">
        <v>2036</v>
      </c>
      <c r="C1018">
        <v>21.98</v>
      </c>
      <c r="D1018">
        <v>922.49120000000005</v>
      </c>
      <c r="E1018">
        <v>9</v>
      </c>
      <c r="F1018">
        <v>1.8</v>
      </c>
      <c r="G1018">
        <v>462.25369999999998</v>
      </c>
      <c r="H1018">
        <v>35.24</v>
      </c>
      <c r="I1018" s="1">
        <v>4430000</v>
      </c>
      <c r="J1018">
        <v>16</v>
      </c>
      <c r="K1018">
        <v>9440</v>
      </c>
      <c r="L1018" t="s">
        <v>53</v>
      </c>
      <c r="M1018">
        <v>2</v>
      </c>
      <c r="N1018">
        <v>2</v>
      </c>
      <c r="O1018" t="s">
        <v>2037</v>
      </c>
      <c r="R1018">
        <f t="shared" si="58"/>
        <v>0</v>
      </c>
      <c r="S1018">
        <f t="shared" si="59"/>
        <v>0</v>
      </c>
      <c r="V1018" t="s">
        <v>3671</v>
      </c>
      <c r="W1018">
        <f t="shared" si="57"/>
        <v>0</v>
      </c>
      <c r="AA1018" t="s">
        <v>2036</v>
      </c>
      <c r="AB1018">
        <v>45052</v>
      </c>
      <c r="AC1018">
        <v>65</v>
      </c>
      <c r="AD1018" t="s">
        <v>2036</v>
      </c>
      <c r="AE1018">
        <v>65</v>
      </c>
      <c r="AF1018">
        <v>0</v>
      </c>
    </row>
    <row r="1019" spans="1:32" x14ac:dyDescent="0.25">
      <c r="A1019" t="s">
        <v>1896</v>
      </c>
      <c r="B1019" t="s">
        <v>1896</v>
      </c>
      <c r="C1019">
        <v>23.1</v>
      </c>
      <c r="D1019">
        <v>922.49120000000005</v>
      </c>
      <c r="E1019">
        <v>9</v>
      </c>
      <c r="F1019">
        <v>1.7</v>
      </c>
      <c r="G1019">
        <v>462.25369999999998</v>
      </c>
      <c r="H1019">
        <v>34.72</v>
      </c>
      <c r="I1019" s="1">
        <v>4430000</v>
      </c>
      <c r="J1019">
        <v>16</v>
      </c>
      <c r="K1019">
        <v>9268</v>
      </c>
      <c r="L1019" t="s">
        <v>53</v>
      </c>
      <c r="M1019">
        <v>2</v>
      </c>
      <c r="N1019">
        <v>2</v>
      </c>
      <c r="O1019" t="s">
        <v>1897</v>
      </c>
      <c r="R1019">
        <f t="shared" si="58"/>
        <v>0</v>
      </c>
      <c r="S1019">
        <f t="shared" si="59"/>
        <v>0</v>
      </c>
      <c r="V1019" t="s">
        <v>5111</v>
      </c>
      <c r="W1019">
        <f t="shared" si="57"/>
        <v>0</v>
      </c>
      <c r="AA1019" t="s">
        <v>1896</v>
      </c>
      <c r="AB1019">
        <v>46585.7</v>
      </c>
      <c r="AC1019">
        <v>80</v>
      </c>
      <c r="AD1019" t="s">
        <v>1896</v>
      </c>
      <c r="AE1019">
        <v>80</v>
      </c>
      <c r="AF1019">
        <v>0</v>
      </c>
    </row>
    <row r="1020" spans="1:32" x14ac:dyDescent="0.25">
      <c r="A1020" t="s">
        <v>1658</v>
      </c>
      <c r="B1020" t="s">
        <v>1658</v>
      </c>
      <c r="C1020">
        <v>24.93</v>
      </c>
      <c r="D1020">
        <v>950.53369999999995</v>
      </c>
      <c r="E1020">
        <v>9</v>
      </c>
      <c r="F1020">
        <v>0.9</v>
      </c>
      <c r="G1020">
        <v>476.27449999999999</v>
      </c>
      <c r="H1020">
        <v>26.79</v>
      </c>
      <c r="I1020" s="1">
        <v>411000</v>
      </c>
      <c r="J1020">
        <v>16</v>
      </c>
      <c r="K1020">
        <v>6752</v>
      </c>
      <c r="L1020" t="s">
        <v>53</v>
      </c>
      <c r="M1020">
        <v>1</v>
      </c>
      <c r="N1020">
        <v>1</v>
      </c>
      <c r="O1020" t="s">
        <v>1659</v>
      </c>
      <c r="R1020">
        <f t="shared" si="58"/>
        <v>0</v>
      </c>
      <c r="S1020">
        <f t="shared" si="59"/>
        <v>0</v>
      </c>
      <c r="V1020" t="s">
        <v>3956</v>
      </c>
      <c r="W1020">
        <f t="shared" si="57"/>
        <v>0</v>
      </c>
      <c r="AA1020" t="s">
        <v>1658</v>
      </c>
      <c r="AB1020">
        <v>45850.6</v>
      </c>
      <c r="AC1020">
        <v>75</v>
      </c>
      <c r="AD1020" t="s">
        <v>1658</v>
      </c>
      <c r="AE1020">
        <v>75</v>
      </c>
      <c r="AF1020">
        <v>0</v>
      </c>
    </row>
    <row r="1021" spans="1:32" x14ac:dyDescent="0.25">
      <c r="A1021" t="s">
        <v>1258</v>
      </c>
      <c r="B1021" t="s">
        <v>1258</v>
      </c>
      <c r="C1021">
        <v>27.97</v>
      </c>
      <c r="D1021">
        <v>865.46969999999999</v>
      </c>
      <c r="E1021">
        <v>9</v>
      </c>
      <c r="F1021">
        <v>1.7</v>
      </c>
      <c r="G1021">
        <v>433.74290000000002</v>
      </c>
      <c r="H1021">
        <v>34.979999999999997</v>
      </c>
      <c r="I1021" s="1">
        <v>1070000</v>
      </c>
      <c r="J1021">
        <v>17</v>
      </c>
      <c r="K1021">
        <v>9002</v>
      </c>
      <c r="L1021" t="s">
        <v>87</v>
      </c>
      <c r="M1021">
        <v>6</v>
      </c>
      <c r="N1021">
        <v>6</v>
      </c>
      <c r="O1021" t="s">
        <v>1259</v>
      </c>
      <c r="R1021">
        <f t="shared" si="58"/>
        <v>0</v>
      </c>
      <c r="S1021">
        <f t="shared" si="59"/>
        <v>1</v>
      </c>
      <c r="V1021" t="s">
        <v>5112</v>
      </c>
      <c r="W1021">
        <f t="shared" si="57"/>
        <v>0</v>
      </c>
      <c r="AA1021" t="s">
        <v>1258</v>
      </c>
      <c r="AB1021">
        <v>46971.9</v>
      </c>
      <c r="AC1021">
        <v>85</v>
      </c>
      <c r="AD1021" t="s">
        <v>1258</v>
      </c>
      <c r="AE1021">
        <v>85</v>
      </c>
      <c r="AF1021">
        <v>0</v>
      </c>
    </row>
    <row r="1022" spans="1:32" x14ac:dyDescent="0.25">
      <c r="A1022" t="s">
        <v>973</v>
      </c>
      <c r="B1022" t="s">
        <v>973</v>
      </c>
      <c r="C1022">
        <v>30.09</v>
      </c>
      <c r="D1022">
        <v>881.46469999999999</v>
      </c>
      <c r="E1022">
        <v>9</v>
      </c>
      <c r="F1022">
        <v>2.2999999999999998</v>
      </c>
      <c r="G1022">
        <v>441.74059999999997</v>
      </c>
      <c r="H1022">
        <v>34.28</v>
      </c>
      <c r="I1022" s="1">
        <v>11800000</v>
      </c>
      <c r="J1022">
        <v>16</v>
      </c>
      <c r="K1022">
        <v>9125</v>
      </c>
      <c r="L1022" t="s">
        <v>53</v>
      </c>
      <c r="M1022">
        <v>7</v>
      </c>
      <c r="N1022">
        <v>7</v>
      </c>
      <c r="O1022" t="s">
        <v>974</v>
      </c>
      <c r="R1022">
        <f t="shared" si="58"/>
        <v>0</v>
      </c>
      <c r="S1022">
        <f t="shared" si="59"/>
        <v>0</v>
      </c>
      <c r="V1022" t="s">
        <v>5113</v>
      </c>
      <c r="W1022">
        <f t="shared" si="57"/>
        <v>0</v>
      </c>
      <c r="AA1022" t="s">
        <v>973</v>
      </c>
      <c r="AB1022">
        <v>44730.5</v>
      </c>
      <c r="AC1022">
        <v>65</v>
      </c>
      <c r="AD1022" t="s">
        <v>973</v>
      </c>
      <c r="AE1022">
        <v>65</v>
      </c>
      <c r="AF1022">
        <v>0</v>
      </c>
    </row>
    <row r="1023" spans="1:32" x14ac:dyDescent="0.25">
      <c r="A1023" t="s">
        <v>2051</v>
      </c>
      <c r="B1023" t="s">
        <v>2051</v>
      </c>
      <c r="C1023">
        <v>21.82</v>
      </c>
      <c r="D1023">
        <v>1120.6715999999999</v>
      </c>
      <c r="E1023">
        <v>9</v>
      </c>
      <c r="F1023">
        <v>-0.1</v>
      </c>
      <c r="G1023">
        <v>561.34299999999996</v>
      </c>
      <c r="H1023">
        <v>33</v>
      </c>
      <c r="I1023" s="1">
        <v>23600000</v>
      </c>
      <c r="J1023">
        <v>12</v>
      </c>
      <c r="K1023">
        <v>8483</v>
      </c>
      <c r="L1023" t="s">
        <v>167</v>
      </c>
      <c r="M1023">
        <v>3</v>
      </c>
      <c r="N1023">
        <v>3</v>
      </c>
      <c r="O1023" t="s">
        <v>2052</v>
      </c>
      <c r="R1023">
        <f t="shared" si="58"/>
        <v>0</v>
      </c>
      <c r="S1023">
        <f t="shared" si="59"/>
        <v>0</v>
      </c>
      <c r="V1023" t="s">
        <v>5114</v>
      </c>
      <c r="W1023">
        <f t="shared" si="57"/>
        <v>0</v>
      </c>
      <c r="AA1023" t="s">
        <v>2051</v>
      </c>
      <c r="AB1023">
        <v>567.20000000000005</v>
      </c>
      <c r="AC1023">
        <v>0.3</v>
      </c>
      <c r="AD1023" t="s">
        <v>2051</v>
      </c>
      <c r="AE1023">
        <v>0.3</v>
      </c>
      <c r="AF1023">
        <v>1</v>
      </c>
    </row>
    <row r="1024" spans="1:32" x14ac:dyDescent="0.25">
      <c r="A1024" t="s">
        <v>2895</v>
      </c>
      <c r="B1024" t="s">
        <v>2098</v>
      </c>
      <c r="C1024">
        <v>21.48</v>
      </c>
      <c r="D1024">
        <v>1156.6387</v>
      </c>
      <c r="E1024">
        <v>9</v>
      </c>
      <c r="F1024">
        <v>-0.4</v>
      </c>
      <c r="G1024">
        <v>579.32640000000004</v>
      </c>
      <c r="H1024">
        <v>31.41</v>
      </c>
      <c r="I1024" s="1">
        <v>4140000</v>
      </c>
      <c r="J1024">
        <v>11</v>
      </c>
      <c r="K1024">
        <v>7345</v>
      </c>
      <c r="L1024" t="s">
        <v>83</v>
      </c>
      <c r="M1024">
        <v>2</v>
      </c>
      <c r="N1024">
        <v>2</v>
      </c>
      <c r="O1024" t="s">
        <v>2099</v>
      </c>
      <c r="P1024" t="s">
        <v>24</v>
      </c>
      <c r="Q1024" t="s">
        <v>127</v>
      </c>
      <c r="R1024">
        <f t="shared" si="58"/>
        <v>0</v>
      </c>
      <c r="S1024">
        <f t="shared" si="59"/>
        <v>0</v>
      </c>
      <c r="V1024" t="s">
        <v>5115</v>
      </c>
      <c r="W1024">
        <f t="shared" si="57"/>
        <v>0</v>
      </c>
      <c r="AA1024" t="s">
        <v>2895</v>
      </c>
      <c r="AB1024">
        <v>2882.5</v>
      </c>
      <c r="AC1024">
        <v>1.1000000000000001</v>
      </c>
      <c r="AD1024" t="s">
        <v>2895</v>
      </c>
      <c r="AE1024">
        <v>1.1000000000000001</v>
      </c>
      <c r="AF1024">
        <v>1</v>
      </c>
    </row>
    <row r="1025" spans="1:32" x14ac:dyDescent="0.25">
      <c r="A1025" t="s">
        <v>1430</v>
      </c>
      <c r="B1025" t="s">
        <v>1430</v>
      </c>
      <c r="C1025">
        <v>26.62</v>
      </c>
      <c r="D1025">
        <v>1043.5651</v>
      </c>
      <c r="E1025">
        <v>9</v>
      </c>
      <c r="F1025">
        <v>-0.6</v>
      </c>
      <c r="G1025">
        <v>522.78949999999998</v>
      </c>
      <c r="H1025">
        <v>36.409999999999997</v>
      </c>
      <c r="I1025" s="1">
        <v>430000</v>
      </c>
      <c r="J1025">
        <v>19</v>
      </c>
      <c r="K1025">
        <v>9849</v>
      </c>
      <c r="L1025" t="s">
        <v>159</v>
      </c>
      <c r="M1025">
        <v>1</v>
      </c>
      <c r="N1025">
        <v>1</v>
      </c>
      <c r="O1025" t="s">
        <v>1431</v>
      </c>
      <c r="R1025">
        <f t="shared" si="58"/>
        <v>0</v>
      </c>
      <c r="S1025">
        <f t="shared" si="59"/>
        <v>0</v>
      </c>
      <c r="V1025" t="s">
        <v>5116</v>
      </c>
      <c r="W1025">
        <f t="shared" si="57"/>
        <v>0</v>
      </c>
      <c r="AA1025" t="s">
        <v>1430</v>
      </c>
      <c r="AB1025">
        <v>44365.599999999999</v>
      </c>
      <c r="AC1025">
        <v>60</v>
      </c>
      <c r="AD1025" t="s">
        <v>1430</v>
      </c>
      <c r="AE1025">
        <v>60</v>
      </c>
      <c r="AF1025">
        <v>0</v>
      </c>
    </row>
    <row r="1026" spans="1:32" x14ac:dyDescent="0.25">
      <c r="A1026" t="s">
        <v>2797</v>
      </c>
      <c r="B1026" t="s">
        <v>2797</v>
      </c>
      <c r="C1026">
        <v>15.62</v>
      </c>
      <c r="D1026">
        <v>903.45240000000001</v>
      </c>
      <c r="E1026">
        <v>9</v>
      </c>
      <c r="F1026">
        <v>-3.5</v>
      </c>
      <c r="G1026">
        <v>452.7319</v>
      </c>
      <c r="H1026">
        <v>34.72</v>
      </c>
      <c r="I1026" s="1">
        <v>262000</v>
      </c>
      <c r="J1026">
        <v>16</v>
      </c>
      <c r="K1026">
        <v>9270</v>
      </c>
      <c r="L1026" t="s">
        <v>53</v>
      </c>
      <c r="M1026">
        <v>1</v>
      </c>
      <c r="N1026">
        <v>1</v>
      </c>
      <c r="O1026" t="s">
        <v>2798</v>
      </c>
      <c r="R1026">
        <f t="shared" si="58"/>
        <v>0</v>
      </c>
      <c r="S1026">
        <f t="shared" si="59"/>
        <v>1</v>
      </c>
      <c r="V1026" t="s">
        <v>5117</v>
      </c>
      <c r="W1026">
        <f t="shared" si="57"/>
        <v>0</v>
      </c>
      <c r="AA1026" t="s">
        <v>2797</v>
      </c>
      <c r="AB1026">
        <v>45471.199999999997</v>
      </c>
      <c r="AC1026">
        <v>70</v>
      </c>
      <c r="AD1026" t="s">
        <v>2797</v>
      </c>
      <c r="AE1026">
        <v>70</v>
      </c>
      <c r="AF1026">
        <v>0</v>
      </c>
    </row>
    <row r="1027" spans="1:32" x14ac:dyDescent="0.25">
      <c r="A1027" t="s">
        <v>2811</v>
      </c>
      <c r="B1027" t="s">
        <v>380</v>
      </c>
      <c r="C1027">
        <v>36.270000000000003</v>
      </c>
      <c r="D1027">
        <v>1087.5947000000001</v>
      </c>
      <c r="E1027">
        <v>9</v>
      </c>
      <c r="F1027">
        <v>0.1</v>
      </c>
      <c r="G1027">
        <v>544.80470000000003</v>
      </c>
      <c r="H1027">
        <v>44.81</v>
      </c>
      <c r="I1027" s="1">
        <v>648000</v>
      </c>
      <c r="J1027">
        <v>13</v>
      </c>
      <c r="K1027">
        <v>11891</v>
      </c>
      <c r="L1027" t="s">
        <v>20</v>
      </c>
      <c r="M1027">
        <v>1</v>
      </c>
      <c r="N1027">
        <v>1</v>
      </c>
      <c r="O1027" t="s">
        <v>381</v>
      </c>
      <c r="P1027" t="s">
        <v>24</v>
      </c>
      <c r="Q1027" t="s">
        <v>382</v>
      </c>
      <c r="R1027">
        <f t="shared" si="58"/>
        <v>0</v>
      </c>
      <c r="S1027">
        <f t="shared" si="59"/>
        <v>0</v>
      </c>
      <c r="V1027" t="s">
        <v>5118</v>
      </c>
      <c r="W1027">
        <f t="shared" ref="W1027:W1090" si="60">COUNTIF(O:O,"*"&amp;V1027&amp;"*")</f>
        <v>0</v>
      </c>
      <c r="AA1027" t="s">
        <v>2811</v>
      </c>
      <c r="AB1027">
        <v>2696.3</v>
      </c>
      <c r="AC1027">
        <v>1</v>
      </c>
      <c r="AD1027" t="s">
        <v>2811</v>
      </c>
      <c r="AE1027">
        <v>1</v>
      </c>
      <c r="AF1027">
        <v>1</v>
      </c>
    </row>
    <row r="1028" spans="1:32" x14ac:dyDescent="0.25">
      <c r="A1028" t="s">
        <v>1335</v>
      </c>
      <c r="B1028" t="s">
        <v>1335</v>
      </c>
      <c r="C1028">
        <v>27.29</v>
      </c>
      <c r="D1028">
        <v>1017.5818</v>
      </c>
      <c r="E1028">
        <v>9</v>
      </c>
      <c r="F1028">
        <v>1.2</v>
      </c>
      <c r="G1028">
        <v>509.79880000000003</v>
      </c>
      <c r="H1028">
        <v>21.7</v>
      </c>
      <c r="I1028" s="1">
        <v>3710000</v>
      </c>
      <c r="J1028">
        <v>16</v>
      </c>
      <c r="K1028">
        <v>5191</v>
      </c>
      <c r="L1028" t="s">
        <v>53</v>
      </c>
      <c r="M1028">
        <v>3</v>
      </c>
      <c r="N1028">
        <v>3</v>
      </c>
      <c r="O1028" t="s">
        <v>381</v>
      </c>
      <c r="R1028">
        <f t="shared" si="58"/>
        <v>0</v>
      </c>
      <c r="S1028">
        <f t="shared" si="59"/>
        <v>0</v>
      </c>
      <c r="V1028" t="s">
        <v>5119</v>
      </c>
      <c r="W1028">
        <f t="shared" si="60"/>
        <v>0</v>
      </c>
      <c r="AA1028" t="s">
        <v>1335</v>
      </c>
      <c r="AB1028">
        <v>45614.1</v>
      </c>
      <c r="AC1028">
        <v>70</v>
      </c>
      <c r="AD1028" t="s">
        <v>1335</v>
      </c>
      <c r="AE1028">
        <v>70</v>
      </c>
      <c r="AF1028">
        <v>0</v>
      </c>
    </row>
    <row r="1029" spans="1:32" x14ac:dyDescent="0.25">
      <c r="A1029" t="s">
        <v>2179</v>
      </c>
      <c r="B1029" t="s">
        <v>2179</v>
      </c>
      <c r="C1029">
        <v>20.66</v>
      </c>
      <c r="D1029">
        <v>1112.5250000000001</v>
      </c>
      <c r="E1029">
        <v>9</v>
      </c>
      <c r="F1029">
        <v>-0.9</v>
      </c>
      <c r="G1029">
        <v>557.26930000000004</v>
      </c>
      <c r="H1029">
        <v>39.24</v>
      </c>
      <c r="I1029" s="1">
        <v>12800000</v>
      </c>
      <c r="J1029">
        <v>19</v>
      </c>
      <c r="K1029">
        <v>10751</v>
      </c>
      <c r="L1029" t="s">
        <v>159</v>
      </c>
      <c r="M1029">
        <v>5</v>
      </c>
      <c r="N1029">
        <v>5</v>
      </c>
      <c r="O1029" t="s">
        <v>2180</v>
      </c>
      <c r="R1029">
        <f t="shared" si="58"/>
        <v>0</v>
      </c>
      <c r="S1029">
        <f t="shared" si="59"/>
        <v>1</v>
      </c>
      <c r="V1029" t="s">
        <v>5120</v>
      </c>
      <c r="W1029">
        <f t="shared" si="60"/>
        <v>0</v>
      </c>
      <c r="AA1029" t="s">
        <v>2179</v>
      </c>
      <c r="AB1029">
        <v>10.6</v>
      </c>
      <c r="AC1029">
        <v>0.01</v>
      </c>
      <c r="AD1029" t="s">
        <v>2179</v>
      </c>
      <c r="AE1029">
        <v>0.01</v>
      </c>
      <c r="AF1029">
        <v>1</v>
      </c>
    </row>
    <row r="1030" spans="1:32" x14ac:dyDescent="0.25">
      <c r="A1030" t="s">
        <v>1284</v>
      </c>
      <c r="B1030" t="s">
        <v>1284</v>
      </c>
      <c r="C1030">
        <v>27.71</v>
      </c>
      <c r="D1030">
        <v>1048.6168</v>
      </c>
      <c r="E1030">
        <v>9</v>
      </c>
      <c r="F1030">
        <v>2.1</v>
      </c>
      <c r="G1030">
        <v>525.31679999999994</v>
      </c>
      <c r="H1030">
        <v>62.08</v>
      </c>
      <c r="I1030" s="1">
        <v>1580000</v>
      </c>
      <c r="J1030">
        <v>15</v>
      </c>
      <c r="K1030">
        <v>18129</v>
      </c>
      <c r="L1030" t="s">
        <v>27</v>
      </c>
      <c r="M1030">
        <v>1</v>
      </c>
      <c r="N1030">
        <v>1</v>
      </c>
      <c r="O1030" t="s">
        <v>1285</v>
      </c>
      <c r="R1030">
        <f t="shared" si="58"/>
        <v>0</v>
      </c>
      <c r="S1030">
        <f t="shared" si="59"/>
        <v>0</v>
      </c>
      <c r="V1030" t="s">
        <v>5121</v>
      </c>
      <c r="W1030">
        <f t="shared" si="60"/>
        <v>0</v>
      </c>
      <c r="AA1030" t="s">
        <v>1284</v>
      </c>
      <c r="AB1030">
        <v>36647.9</v>
      </c>
      <c r="AC1030">
        <v>27</v>
      </c>
      <c r="AD1030" t="s">
        <v>1284</v>
      </c>
      <c r="AE1030">
        <v>27</v>
      </c>
      <c r="AF1030">
        <v>0</v>
      </c>
    </row>
    <row r="1031" spans="1:32" x14ac:dyDescent="0.25">
      <c r="A1031" t="s">
        <v>1581</v>
      </c>
      <c r="B1031" t="s">
        <v>1581</v>
      </c>
      <c r="C1031">
        <v>25.61</v>
      </c>
      <c r="D1031">
        <v>1138.5658000000001</v>
      </c>
      <c r="E1031">
        <v>9</v>
      </c>
      <c r="F1031">
        <v>-2.4</v>
      </c>
      <c r="G1031">
        <v>570.28880000000004</v>
      </c>
      <c r="H1031">
        <v>54.57</v>
      </c>
      <c r="I1031" s="1">
        <v>1410000</v>
      </c>
      <c r="J1031">
        <v>13</v>
      </c>
      <c r="K1031">
        <v>15281</v>
      </c>
      <c r="L1031" t="s">
        <v>20</v>
      </c>
      <c r="M1031">
        <v>1</v>
      </c>
      <c r="N1031">
        <v>1</v>
      </c>
      <c r="O1031" t="s">
        <v>1285</v>
      </c>
      <c r="R1031">
        <f t="shared" ref="R1031:R1094" si="61">SUMPRODUCT(--ISNUMBER(SEARCH($T$2:$T$596,"*"&amp;O1031&amp;"*")))</f>
        <v>0</v>
      </c>
      <c r="S1031">
        <f t="shared" ref="S1031:S1094" si="62">SUMPRODUCT(--ISNUMBER(SEARCH($V$2:$V$2873,"*"&amp;O1031&amp;"*")))</f>
        <v>0</v>
      </c>
      <c r="V1031" t="s">
        <v>5122</v>
      </c>
      <c r="W1031">
        <f t="shared" si="60"/>
        <v>0</v>
      </c>
      <c r="AA1031" t="s">
        <v>1581</v>
      </c>
      <c r="AB1031">
        <v>188.7</v>
      </c>
      <c r="AC1031">
        <v>0.125</v>
      </c>
      <c r="AD1031" t="s">
        <v>1581</v>
      </c>
      <c r="AE1031">
        <v>0.125</v>
      </c>
      <c r="AF1031">
        <v>1</v>
      </c>
    </row>
    <row r="1032" spans="1:32" x14ac:dyDescent="0.25">
      <c r="A1032" t="s">
        <v>938</v>
      </c>
      <c r="B1032" t="s">
        <v>938</v>
      </c>
      <c r="C1032">
        <v>30.48</v>
      </c>
      <c r="D1032">
        <v>1011.5713</v>
      </c>
      <c r="E1032">
        <v>9</v>
      </c>
      <c r="F1032">
        <v>-1.5</v>
      </c>
      <c r="G1032">
        <v>506.79219999999998</v>
      </c>
      <c r="H1032">
        <v>28.5</v>
      </c>
      <c r="I1032" s="1">
        <v>1920000</v>
      </c>
      <c r="J1032">
        <v>19</v>
      </c>
      <c r="K1032">
        <v>7096</v>
      </c>
      <c r="L1032" t="s">
        <v>159</v>
      </c>
      <c r="M1032">
        <v>1</v>
      </c>
      <c r="N1032">
        <v>1</v>
      </c>
      <c r="O1032" t="s">
        <v>939</v>
      </c>
      <c r="R1032">
        <f t="shared" si="61"/>
        <v>0</v>
      </c>
      <c r="S1032">
        <f t="shared" si="62"/>
        <v>0</v>
      </c>
      <c r="V1032" t="s">
        <v>5123</v>
      </c>
      <c r="W1032">
        <f t="shared" si="60"/>
        <v>0</v>
      </c>
      <c r="AA1032" t="s">
        <v>938</v>
      </c>
      <c r="AB1032">
        <v>40833.800000000003</v>
      </c>
      <c r="AC1032">
        <v>40</v>
      </c>
      <c r="AD1032" t="s">
        <v>938</v>
      </c>
      <c r="AE1032">
        <v>40</v>
      </c>
      <c r="AF1032">
        <v>0</v>
      </c>
    </row>
    <row r="1033" spans="1:32" x14ac:dyDescent="0.25">
      <c r="A1033" t="s">
        <v>1638</v>
      </c>
      <c r="B1033" t="s">
        <v>1638</v>
      </c>
      <c r="C1033">
        <v>25.09</v>
      </c>
      <c r="D1033">
        <v>1026.5822000000001</v>
      </c>
      <c r="E1033">
        <v>9</v>
      </c>
      <c r="F1033">
        <v>-1</v>
      </c>
      <c r="G1033">
        <v>514.29790000000003</v>
      </c>
      <c r="H1033">
        <v>28.03</v>
      </c>
      <c r="I1033" s="1">
        <v>799000</v>
      </c>
      <c r="J1033">
        <v>19</v>
      </c>
      <c r="K1033">
        <v>6947</v>
      </c>
      <c r="L1033" t="s">
        <v>159</v>
      </c>
      <c r="M1033">
        <v>1</v>
      </c>
      <c r="N1033">
        <v>1</v>
      </c>
      <c r="O1033" t="s">
        <v>1639</v>
      </c>
      <c r="R1033">
        <f t="shared" si="61"/>
        <v>0</v>
      </c>
      <c r="S1033">
        <f t="shared" si="62"/>
        <v>0</v>
      </c>
      <c r="V1033" t="s">
        <v>5124</v>
      </c>
      <c r="W1033">
        <f t="shared" si="60"/>
        <v>0</v>
      </c>
      <c r="AA1033" t="s">
        <v>1638</v>
      </c>
      <c r="AB1033">
        <v>35609.699999999997</v>
      </c>
      <c r="AC1033">
        <v>25</v>
      </c>
      <c r="AD1033" t="s">
        <v>1638</v>
      </c>
      <c r="AE1033">
        <v>25</v>
      </c>
      <c r="AF1033">
        <v>0</v>
      </c>
    </row>
    <row r="1034" spans="1:32" x14ac:dyDescent="0.25">
      <c r="A1034" t="s">
        <v>2022</v>
      </c>
      <c r="B1034" t="s">
        <v>2022</v>
      </c>
      <c r="C1034">
        <v>22.08</v>
      </c>
      <c r="D1034">
        <v>970.61749999999995</v>
      </c>
      <c r="E1034">
        <v>9</v>
      </c>
      <c r="F1034">
        <v>1.6</v>
      </c>
      <c r="G1034">
        <v>486.3168</v>
      </c>
      <c r="H1034">
        <v>21.33</v>
      </c>
      <c r="I1034" s="1">
        <v>2090000</v>
      </c>
      <c r="J1034">
        <v>17</v>
      </c>
      <c r="K1034">
        <v>4971</v>
      </c>
      <c r="L1034" t="s">
        <v>87</v>
      </c>
      <c r="M1034">
        <v>1</v>
      </c>
      <c r="N1034">
        <v>1</v>
      </c>
      <c r="O1034" t="s">
        <v>2023</v>
      </c>
      <c r="R1034">
        <f t="shared" si="61"/>
        <v>0</v>
      </c>
      <c r="S1034">
        <f t="shared" si="62"/>
        <v>1</v>
      </c>
      <c r="V1034" t="s">
        <v>5125</v>
      </c>
      <c r="W1034">
        <f t="shared" si="60"/>
        <v>0</v>
      </c>
      <c r="AA1034" t="s">
        <v>2022</v>
      </c>
      <c r="AB1034">
        <v>43954.2</v>
      </c>
      <c r="AC1034">
        <v>60</v>
      </c>
      <c r="AD1034" t="s">
        <v>2022</v>
      </c>
      <c r="AE1034">
        <v>60</v>
      </c>
      <c r="AF1034">
        <v>0</v>
      </c>
    </row>
    <row r="1035" spans="1:32" x14ac:dyDescent="0.25">
      <c r="A1035" t="s">
        <v>487</v>
      </c>
      <c r="B1035" t="s">
        <v>487</v>
      </c>
      <c r="C1035">
        <v>34.94</v>
      </c>
      <c r="D1035">
        <v>1052.5767000000001</v>
      </c>
      <c r="E1035">
        <v>9</v>
      </c>
      <c r="F1035">
        <v>1.1000000000000001</v>
      </c>
      <c r="G1035">
        <v>527.2962</v>
      </c>
      <c r="H1035">
        <v>34.83</v>
      </c>
      <c r="I1035" s="1">
        <v>1370000</v>
      </c>
      <c r="J1035">
        <v>12</v>
      </c>
      <c r="K1035">
        <v>9121</v>
      </c>
      <c r="L1035" t="s">
        <v>167</v>
      </c>
      <c r="M1035">
        <v>3</v>
      </c>
      <c r="N1035">
        <v>3</v>
      </c>
      <c r="O1035" t="s">
        <v>488</v>
      </c>
      <c r="R1035">
        <f t="shared" si="61"/>
        <v>0</v>
      </c>
      <c r="S1035">
        <f t="shared" si="62"/>
        <v>0</v>
      </c>
      <c r="V1035" t="s">
        <v>5126</v>
      </c>
      <c r="W1035">
        <f t="shared" si="60"/>
        <v>0</v>
      </c>
      <c r="AA1035" t="s">
        <v>487</v>
      </c>
      <c r="AB1035">
        <v>626.9</v>
      </c>
      <c r="AC1035">
        <v>0.4</v>
      </c>
      <c r="AD1035" t="s">
        <v>487</v>
      </c>
      <c r="AE1035">
        <v>0.4</v>
      </c>
      <c r="AF1035">
        <v>1</v>
      </c>
    </row>
    <row r="1036" spans="1:32" x14ac:dyDescent="0.25">
      <c r="A1036" t="s">
        <v>945</v>
      </c>
      <c r="B1036" t="s">
        <v>945</v>
      </c>
      <c r="C1036">
        <v>30.42</v>
      </c>
      <c r="D1036">
        <v>995.62400000000002</v>
      </c>
      <c r="E1036">
        <v>9</v>
      </c>
      <c r="F1036">
        <v>-0.7</v>
      </c>
      <c r="G1036">
        <v>498.81889999999999</v>
      </c>
      <c r="H1036">
        <v>30.61</v>
      </c>
      <c r="I1036" s="1">
        <v>14200000</v>
      </c>
      <c r="J1036">
        <v>19</v>
      </c>
      <c r="K1036">
        <v>7831</v>
      </c>
      <c r="L1036" t="s">
        <v>159</v>
      </c>
      <c r="M1036">
        <v>3</v>
      </c>
      <c r="N1036">
        <v>3</v>
      </c>
      <c r="O1036" t="s">
        <v>946</v>
      </c>
      <c r="R1036">
        <f t="shared" si="61"/>
        <v>1</v>
      </c>
      <c r="S1036">
        <f t="shared" si="62"/>
        <v>1</v>
      </c>
      <c r="V1036" t="s">
        <v>3784</v>
      </c>
      <c r="W1036">
        <f t="shared" si="60"/>
        <v>0</v>
      </c>
      <c r="AA1036" t="s">
        <v>945</v>
      </c>
      <c r="AB1036">
        <v>34.200000000000003</v>
      </c>
      <c r="AC1036">
        <v>1.4999999999999999E-2</v>
      </c>
      <c r="AD1036" t="s">
        <v>945</v>
      </c>
      <c r="AE1036">
        <v>1.4999999999999999E-2</v>
      </c>
      <c r="AF1036">
        <v>1</v>
      </c>
    </row>
    <row r="1037" spans="1:32" x14ac:dyDescent="0.25">
      <c r="A1037" t="s">
        <v>1814</v>
      </c>
      <c r="B1037" t="s">
        <v>1814</v>
      </c>
      <c r="C1037">
        <v>23.78</v>
      </c>
      <c r="D1037">
        <v>955.55629999999996</v>
      </c>
      <c r="E1037">
        <v>9</v>
      </c>
      <c r="F1037">
        <v>-3.9</v>
      </c>
      <c r="G1037">
        <v>478.78359999999998</v>
      </c>
      <c r="H1037">
        <v>25.58</v>
      </c>
      <c r="I1037" s="1">
        <v>4120000</v>
      </c>
      <c r="J1037">
        <v>18</v>
      </c>
      <c r="K1037">
        <v>6251</v>
      </c>
      <c r="L1037" t="s">
        <v>141</v>
      </c>
      <c r="M1037">
        <v>1</v>
      </c>
      <c r="N1037">
        <v>1</v>
      </c>
      <c r="O1037" t="s">
        <v>946</v>
      </c>
      <c r="R1037">
        <f t="shared" si="61"/>
        <v>1</v>
      </c>
      <c r="S1037">
        <f t="shared" si="62"/>
        <v>1</v>
      </c>
      <c r="V1037" t="s">
        <v>5127</v>
      </c>
      <c r="W1037">
        <f t="shared" si="60"/>
        <v>0</v>
      </c>
      <c r="AA1037" t="s">
        <v>1814</v>
      </c>
      <c r="AB1037">
        <v>108.6</v>
      </c>
      <c r="AC1037">
        <v>7.0000000000000007E-2</v>
      </c>
      <c r="AD1037" t="s">
        <v>1814</v>
      </c>
      <c r="AE1037">
        <v>7.0000000000000007E-2</v>
      </c>
      <c r="AF1037">
        <v>1</v>
      </c>
    </row>
    <row r="1038" spans="1:32" x14ac:dyDescent="0.25">
      <c r="A1038" t="s">
        <v>2214</v>
      </c>
      <c r="B1038" t="s">
        <v>2214</v>
      </c>
      <c r="C1038">
        <v>20.28</v>
      </c>
      <c r="D1038">
        <v>1123.6388999999999</v>
      </c>
      <c r="E1038">
        <v>9</v>
      </c>
      <c r="F1038">
        <v>5.0999999999999996</v>
      </c>
      <c r="G1038">
        <v>375.55549999999999</v>
      </c>
      <c r="H1038">
        <v>48.17</v>
      </c>
      <c r="I1038">
        <v>0</v>
      </c>
      <c r="J1038">
        <v>14</v>
      </c>
      <c r="K1038">
        <v>13488</v>
      </c>
      <c r="L1038" t="s">
        <v>17</v>
      </c>
      <c r="M1038">
        <v>1</v>
      </c>
      <c r="N1038">
        <v>1</v>
      </c>
      <c r="O1038" t="s">
        <v>946</v>
      </c>
      <c r="R1038">
        <f t="shared" si="61"/>
        <v>1</v>
      </c>
      <c r="S1038">
        <f t="shared" si="62"/>
        <v>1</v>
      </c>
      <c r="V1038" t="s">
        <v>5128</v>
      </c>
      <c r="W1038">
        <f t="shared" si="60"/>
        <v>0</v>
      </c>
      <c r="AA1038" t="s">
        <v>2214</v>
      </c>
      <c r="AB1038">
        <v>180.1</v>
      </c>
      <c r="AC1038">
        <v>0.125</v>
      </c>
      <c r="AD1038" t="s">
        <v>2214</v>
      </c>
      <c r="AE1038">
        <v>0.125</v>
      </c>
      <c r="AF1038">
        <v>1</v>
      </c>
    </row>
    <row r="1039" spans="1:32" x14ac:dyDescent="0.25">
      <c r="A1039" t="s">
        <v>2101</v>
      </c>
      <c r="B1039" t="s">
        <v>2101</v>
      </c>
      <c r="C1039">
        <v>21.4</v>
      </c>
      <c r="D1039">
        <v>986.47810000000004</v>
      </c>
      <c r="E1039">
        <v>9</v>
      </c>
      <c r="F1039">
        <v>2</v>
      </c>
      <c r="G1039">
        <v>494.2473</v>
      </c>
      <c r="H1039">
        <v>27.49</v>
      </c>
      <c r="I1039" s="1">
        <v>408000</v>
      </c>
      <c r="J1039">
        <v>17</v>
      </c>
      <c r="K1039">
        <v>6839</v>
      </c>
      <c r="L1039" t="s">
        <v>87</v>
      </c>
      <c r="M1039">
        <v>1</v>
      </c>
      <c r="N1039">
        <v>1</v>
      </c>
      <c r="O1039" t="s">
        <v>1678</v>
      </c>
      <c r="R1039">
        <f t="shared" si="61"/>
        <v>0</v>
      </c>
      <c r="S1039">
        <f t="shared" si="62"/>
        <v>1</v>
      </c>
      <c r="V1039" t="s">
        <v>5129</v>
      </c>
      <c r="W1039">
        <f t="shared" si="60"/>
        <v>0</v>
      </c>
      <c r="AA1039" t="s">
        <v>2101</v>
      </c>
      <c r="AB1039">
        <v>24490.2</v>
      </c>
      <c r="AC1039">
        <v>11</v>
      </c>
      <c r="AD1039" t="s">
        <v>2101</v>
      </c>
      <c r="AE1039">
        <v>11</v>
      </c>
      <c r="AF1039">
        <v>0</v>
      </c>
    </row>
    <row r="1040" spans="1:32" x14ac:dyDescent="0.25">
      <c r="A1040" t="s">
        <v>2651</v>
      </c>
      <c r="B1040" t="s">
        <v>2651</v>
      </c>
      <c r="C1040">
        <v>16.559999999999999</v>
      </c>
      <c r="D1040">
        <v>1007.6855</v>
      </c>
      <c r="E1040">
        <v>9</v>
      </c>
      <c r="F1040">
        <v>-2</v>
      </c>
      <c r="G1040">
        <v>504.84899999999999</v>
      </c>
      <c r="H1040">
        <v>28.23</v>
      </c>
      <c r="I1040">
        <v>0</v>
      </c>
      <c r="J1040">
        <v>20</v>
      </c>
      <c r="K1040">
        <v>6795</v>
      </c>
      <c r="L1040" t="s">
        <v>68</v>
      </c>
      <c r="M1040">
        <v>1</v>
      </c>
      <c r="N1040">
        <v>1</v>
      </c>
      <c r="O1040" t="s">
        <v>1678</v>
      </c>
      <c r="R1040">
        <f t="shared" si="61"/>
        <v>0</v>
      </c>
      <c r="S1040">
        <f t="shared" si="62"/>
        <v>1</v>
      </c>
      <c r="V1040" t="s">
        <v>5130</v>
      </c>
      <c r="W1040">
        <f t="shared" si="60"/>
        <v>0</v>
      </c>
      <c r="AA1040" t="s">
        <v>2651</v>
      </c>
      <c r="AB1040">
        <v>30903.1</v>
      </c>
      <c r="AC1040">
        <v>17</v>
      </c>
      <c r="AD1040" t="s">
        <v>2651</v>
      </c>
      <c r="AE1040">
        <v>17</v>
      </c>
      <c r="AF1040">
        <v>0</v>
      </c>
    </row>
    <row r="1041" spans="1:32" x14ac:dyDescent="0.25">
      <c r="A1041" t="s">
        <v>1934</v>
      </c>
      <c r="B1041" t="s">
        <v>1934</v>
      </c>
      <c r="C1041">
        <v>22.79</v>
      </c>
      <c r="D1041">
        <v>1154.6334999999999</v>
      </c>
      <c r="E1041">
        <v>9</v>
      </c>
      <c r="F1041">
        <v>1.9</v>
      </c>
      <c r="G1041">
        <v>578.32510000000002</v>
      </c>
      <c r="H1041">
        <v>32.06</v>
      </c>
      <c r="I1041" s="1">
        <v>466000</v>
      </c>
      <c r="J1041">
        <v>19</v>
      </c>
      <c r="K1041">
        <v>8322</v>
      </c>
      <c r="L1041" t="s">
        <v>159</v>
      </c>
      <c r="M1041">
        <v>1</v>
      </c>
      <c r="N1041">
        <v>1</v>
      </c>
      <c r="O1041" t="s">
        <v>1935</v>
      </c>
      <c r="R1041">
        <f t="shared" si="61"/>
        <v>0</v>
      </c>
      <c r="S1041">
        <f t="shared" si="62"/>
        <v>0</v>
      </c>
      <c r="V1041" t="s">
        <v>5131</v>
      </c>
      <c r="W1041">
        <f t="shared" si="60"/>
        <v>0</v>
      </c>
      <c r="AA1041" t="s">
        <v>1934</v>
      </c>
      <c r="AB1041">
        <v>15856.5</v>
      </c>
      <c r="AC1041">
        <v>6</v>
      </c>
      <c r="AD1041" t="s">
        <v>1934</v>
      </c>
      <c r="AE1041">
        <v>6</v>
      </c>
      <c r="AF1041">
        <v>0</v>
      </c>
    </row>
    <row r="1042" spans="1:32" x14ac:dyDescent="0.25">
      <c r="A1042" t="s">
        <v>2830</v>
      </c>
      <c r="B1042" t="s">
        <v>796</v>
      </c>
      <c r="C1042">
        <v>31.69</v>
      </c>
      <c r="D1042">
        <v>955.49090000000001</v>
      </c>
      <c r="E1042">
        <v>9</v>
      </c>
      <c r="F1042">
        <v>-1.5</v>
      </c>
      <c r="G1042">
        <v>478.75200000000001</v>
      </c>
      <c r="H1042">
        <v>26.31</v>
      </c>
      <c r="I1042" s="1">
        <v>11200000</v>
      </c>
      <c r="J1042">
        <v>18</v>
      </c>
      <c r="K1042">
        <v>6500</v>
      </c>
      <c r="L1042" t="s">
        <v>141</v>
      </c>
      <c r="M1042">
        <v>3</v>
      </c>
      <c r="N1042">
        <v>3</v>
      </c>
      <c r="O1042" t="s">
        <v>797</v>
      </c>
      <c r="P1042" t="s">
        <v>24</v>
      </c>
      <c r="Q1042" t="s">
        <v>279</v>
      </c>
      <c r="R1042">
        <f t="shared" si="61"/>
        <v>0</v>
      </c>
      <c r="S1042">
        <f t="shared" si="62"/>
        <v>0</v>
      </c>
      <c r="V1042" t="s">
        <v>5132</v>
      </c>
      <c r="W1042">
        <f t="shared" si="60"/>
        <v>0</v>
      </c>
      <c r="AA1042" t="s">
        <v>2830</v>
      </c>
      <c r="AB1042">
        <v>38690.1</v>
      </c>
      <c r="AC1042">
        <v>32</v>
      </c>
      <c r="AD1042" t="s">
        <v>2830</v>
      </c>
      <c r="AE1042">
        <v>32</v>
      </c>
      <c r="AF1042">
        <v>0</v>
      </c>
    </row>
    <row r="1043" spans="1:32" x14ac:dyDescent="0.25">
      <c r="A1043" t="s">
        <v>1093</v>
      </c>
      <c r="B1043" t="s">
        <v>1093</v>
      </c>
      <c r="C1043">
        <v>29.09</v>
      </c>
      <c r="D1043">
        <v>1137.6181999999999</v>
      </c>
      <c r="E1043">
        <v>9</v>
      </c>
      <c r="F1043">
        <v>-0.1</v>
      </c>
      <c r="G1043">
        <v>569.81629999999996</v>
      </c>
      <c r="H1043">
        <v>55.16</v>
      </c>
      <c r="I1043" s="1">
        <v>171000000</v>
      </c>
      <c r="J1043">
        <v>14</v>
      </c>
      <c r="K1043">
        <v>15951</v>
      </c>
      <c r="L1043" t="s">
        <v>17</v>
      </c>
      <c r="M1043">
        <v>8</v>
      </c>
      <c r="N1043">
        <v>8</v>
      </c>
      <c r="O1043" t="s">
        <v>1094</v>
      </c>
      <c r="R1043">
        <f t="shared" si="61"/>
        <v>0</v>
      </c>
      <c r="S1043">
        <f t="shared" si="62"/>
        <v>0</v>
      </c>
      <c r="V1043" t="s">
        <v>5133</v>
      </c>
      <c r="W1043">
        <f t="shared" si="60"/>
        <v>0</v>
      </c>
      <c r="AA1043" t="s">
        <v>1093</v>
      </c>
      <c r="AB1043">
        <v>539</v>
      </c>
      <c r="AC1043">
        <v>0.3</v>
      </c>
      <c r="AD1043" t="s">
        <v>1093</v>
      </c>
      <c r="AE1043">
        <v>0.3</v>
      </c>
      <c r="AF1043">
        <v>1</v>
      </c>
    </row>
    <row r="1044" spans="1:32" x14ac:dyDescent="0.25">
      <c r="A1044" t="s">
        <v>1938</v>
      </c>
      <c r="B1044" t="s">
        <v>1938</v>
      </c>
      <c r="C1044">
        <v>22.75</v>
      </c>
      <c r="D1044">
        <v>1144.6393</v>
      </c>
      <c r="E1044">
        <v>9</v>
      </c>
      <c r="F1044">
        <v>-2.2999999999999998</v>
      </c>
      <c r="G1044">
        <v>573.32560000000001</v>
      </c>
      <c r="H1044">
        <v>64.17</v>
      </c>
      <c r="I1044" s="1">
        <v>1390000</v>
      </c>
      <c r="J1044">
        <v>20</v>
      </c>
      <c r="K1044">
        <v>19253</v>
      </c>
      <c r="L1044" t="s">
        <v>68</v>
      </c>
      <c r="M1044">
        <v>1</v>
      </c>
      <c r="N1044">
        <v>1</v>
      </c>
      <c r="O1044" t="s">
        <v>1094</v>
      </c>
      <c r="R1044">
        <f t="shared" si="61"/>
        <v>0</v>
      </c>
      <c r="S1044">
        <f t="shared" si="62"/>
        <v>0</v>
      </c>
      <c r="V1044" t="s">
        <v>5134</v>
      </c>
      <c r="W1044">
        <f t="shared" si="60"/>
        <v>0</v>
      </c>
      <c r="AA1044" t="s">
        <v>1938</v>
      </c>
      <c r="AB1044">
        <v>100.8</v>
      </c>
      <c r="AC1044">
        <v>0.06</v>
      </c>
      <c r="AD1044" t="s">
        <v>1938</v>
      </c>
      <c r="AE1044">
        <v>0.06</v>
      </c>
      <c r="AF1044">
        <v>1</v>
      </c>
    </row>
    <row r="1045" spans="1:32" x14ac:dyDescent="0.25">
      <c r="A1045" t="s">
        <v>2624</v>
      </c>
      <c r="B1045" t="s">
        <v>2624</v>
      </c>
      <c r="C1045">
        <v>16.809999999999999</v>
      </c>
      <c r="D1045">
        <v>1133.6781000000001</v>
      </c>
      <c r="E1045">
        <v>9</v>
      </c>
      <c r="F1045">
        <v>0.1</v>
      </c>
      <c r="G1045">
        <v>378.9</v>
      </c>
      <c r="H1045">
        <v>29.72</v>
      </c>
      <c r="I1045" s="1">
        <v>603000</v>
      </c>
      <c r="J1045">
        <v>12</v>
      </c>
      <c r="K1045">
        <v>7394</v>
      </c>
      <c r="L1045" t="s">
        <v>167</v>
      </c>
      <c r="M1045">
        <v>1</v>
      </c>
      <c r="N1045">
        <v>1</v>
      </c>
      <c r="O1045" t="s">
        <v>2625</v>
      </c>
      <c r="R1045">
        <f t="shared" si="61"/>
        <v>0</v>
      </c>
      <c r="S1045">
        <f t="shared" si="62"/>
        <v>0</v>
      </c>
      <c r="V1045" t="s">
        <v>5135</v>
      </c>
      <c r="W1045">
        <f t="shared" si="60"/>
        <v>0</v>
      </c>
      <c r="AA1045" t="s">
        <v>2624</v>
      </c>
      <c r="AB1045">
        <v>3116.2</v>
      </c>
      <c r="AC1045">
        <v>1.2</v>
      </c>
      <c r="AD1045" t="s">
        <v>2624</v>
      </c>
      <c r="AE1045">
        <v>1.2</v>
      </c>
      <c r="AF1045">
        <v>1</v>
      </c>
    </row>
    <row r="1046" spans="1:32" x14ac:dyDescent="0.25">
      <c r="A1046" t="s">
        <v>702</v>
      </c>
      <c r="B1046" t="s">
        <v>702</v>
      </c>
      <c r="C1046">
        <v>32.6</v>
      </c>
      <c r="D1046">
        <v>1062.6072999999999</v>
      </c>
      <c r="E1046">
        <v>9</v>
      </c>
      <c r="F1046">
        <v>0.4</v>
      </c>
      <c r="G1046">
        <v>532.31119999999999</v>
      </c>
      <c r="H1046">
        <v>32.94</v>
      </c>
      <c r="I1046" s="1">
        <v>12400000</v>
      </c>
      <c r="J1046">
        <v>20</v>
      </c>
      <c r="K1046">
        <v>8419</v>
      </c>
      <c r="L1046" t="s">
        <v>68</v>
      </c>
      <c r="M1046">
        <v>3</v>
      </c>
      <c r="N1046">
        <v>3</v>
      </c>
      <c r="O1046" t="s">
        <v>703</v>
      </c>
      <c r="R1046">
        <f t="shared" si="61"/>
        <v>0</v>
      </c>
      <c r="S1046">
        <f t="shared" si="62"/>
        <v>0</v>
      </c>
      <c r="V1046" t="s">
        <v>5136</v>
      </c>
      <c r="W1046">
        <f t="shared" si="60"/>
        <v>0</v>
      </c>
      <c r="AA1046" t="s">
        <v>702</v>
      </c>
      <c r="AB1046">
        <v>23095.599999999999</v>
      </c>
      <c r="AC1046">
        <v>10</v>
      </c>
      <c r="AD1046" t="s">
        <v>702</v>
      </c>
      <c r="AE1046">
        <v>10</v>
      </c>
      <c r="AF1046">
        <v>0</v>
      </c>
    </row>
    <row r="1047" spans="1:32" x14ac:dyDescent="0.25">
      <c r="A1047" t="s">
        <v>295</v>
      </c>
      <c r="B1047" t="s">
        <v>233</v>
      </c>
      <c r="C1047">
        <v>39.32</v>
      </c>
      <c r="D1047">
        <v>1028.6052</v>
      </c>
      <c r="E1047">
        <v>9</v>
      </c>
      <c r="F1047">
        <v>-0.6</v>
      </c>
      <c r="G1047">
        <v>515.30960000000005</v>
      </c>
      <c r="H1047">
        <v>48.01</v>
      </c>
      <c r="I1047" s="1">
        <v>1090000000</v>
      </c>
      <c r="J1047">
        <v>13</v>
      </c>
      <c r="K1047">
        <v>13004</v>
      </c>
      <c r="L1047" t="s">
        <v>20</v>
      </c>
      <c r="M1047">
        <v>103</v>
      </c>
      <c r="N1047">
        <v>103</v>
      </c>
      <c r="P1047" t="s">
        <v>24</v>
      </c>
      <c r="Q1047" t="s">
        <v>127</v>
      </c>
      <c r="R1047">
        <f t="shared" si="61"/>
        <v>0</v>
      </c>
      <c r="S1047">
        <f t="shared" si="62"/>
        <v>0</v>
      </c>
      <c r="V1047" t="s">
        <v>5137</v>
      </c>
      <c r="W1047">
        <f t="shared" si="60"/>
        <v>0</v>
      </c>
      <c r="AA1047" t="s">
        <v>295</v>
      </c>
      <c r="AB1047">
        <v>3833.4</v>
      </c>
      <c r="AC1047">
        <v>1.4</v>
      </c>
      <c r="AD1047" t="s">
        <v>295</v>
      </c>
      <c r="AE1047">
        <v>1.4</v>
      </c>
      <c r="AF1047">
        <v>1</v>
      </c>
    </row>
    <row r="1048" spans="1:32" x14ac:dyDescent="0.25">
      <c r="A1048" t="s">
        <v>242</v>
      </c>
      <c r="B1048" t="s">
        <v>242</v>
      </c>
      <c r="C1048">
        <v>39.049999999999997</v>
      </c>
      <c r="D1048">
        <v>1147.6066000000001</v>
      </c>
      <c r="E1048">
        <v>9</v>
      </c>
      <c r="F1048">
        <v>1.3</v>
      </c>
      <c r="G1048">
        <v>574.81129999999996</v>
      </c>
      <c r="H1048">
        <v>78.56</v>
      </c>
      <c r="I1048" s="1">
        <v>3600000</v>
      </c>
      <c r="J1048">
        <v>13</v>
      </c>
      <c r="K1048">
        <v>23700</v>
      </c>
      <c r="L1048" t="s">
        <v>20</v>
      </c>
      <c r="M1048">
        <v>1</v>
      </c>
      <c r="N1048">
        <v>1</v>
      </c>
      <c r="R1048">
        <f t="shared" si="61"/>
        <v>0</v>
      </c>
      <c r="S1048">
        <f t="shared" si="62"/>
        <v>0</v>
      </c>
      <c r="V1048" t="s">
        <v>5138</v>
      </c>
      <c r="W1048">
        <f t="shared" si="60"/>
        <v>0</v>
      </c>
      <c r="AA1048" t="s">
        <v>242</v>
      </c>
      <c r="AB1048">
        <v>22632</v>
      </c>
      <c r="AC1048">
        <v>9.5</v>
      </c>
      <c r="AD1048" t="s">
        <v>242</v>
      </c>
      <c r="AE1048">
        <v>9.5</v>
      </c>
      <c r="AF1048">
        <v>0</v>
      </c>
    </row>
    <row r="1049" spans="1:32" x14ac:dyDescent="0.25">
      <c r="A1049" t="s">
        <v>295</v>
      </c>
      <c r="B1049" t="s">
        <v>295</v>
      </c>
      <c r="C1049">
        <v>37.85</v>
      </c>
      <c r="D1049">
        <v>1012.6103000000001</v>
      </c>
      <c r="E1049">
        <v>9</v>
      </c>
      <c r="F1049">
        <v>1.4</v>
      </c>
      <c r="G1049">
        <v>507.31310000000002</v>
      </c>
      <c r="H1049">
        <v>50.62</v>
      </c>
      <c r="I1049" s="1">
        <v>69000000</v>
      </c>
      <c r="J1049">
        <v>14</v>
      </c>
      <c r="K1049">
        <v>14339</v>
      </c>
      <c r="L1049" t="s">
        <v>17</v>
      </c>
      <c r="M1049">
        <v>12</v>
      </c>
      <c r="N1049">
        <v>12</v>
      </c>
      <c r="R1049">
        <f t="shared" si="61"/>
        <v>0</v>
      </c>
      <c r="S1049">
        <f t="shared" si="62"/>
        <v>0</v>
      </c>
      <c r="V1049" t="s">
        <v>5139</v>
      </c>
      <c r="W1049">
        <f t="shared" si="60"/>
        <v>0</v>
      </c>
      <c r="AA1049" t="s">
        <v>295</v>
      </c>
      <c r="AB1049">
        <v>3833.4</v>
      </c>
      <c r="AC1049">
        <v>1.4</v>
      </c>
      <c r="AD1049" t="s">
        <v>295</v>
      </c>
      <c r="AE1049">
        <v>1.4</v>
      </c>
      <c r="AF1049">
        <v>1</v>
      </c>
    </row>
    <row r="1050" spans="1:32" x14ac:dyDescent="0.25">
      <c r="A1050" t="s">
        <v>844</v>
      </c>
      <c r="B1050" t="s">
        <v>844</v>
      </c>
      <c r="C1050">
        <v>31.24</v>
      </c>
      <c r="D1050">
        <v>1029.597</v>
      </c>
      <c r="E1050">
        <v>9</v>
      </c>
      <c r="F1050">
        <v>1.5</v>
      </c>
      <c r="G1050">
        <v>515.8066</v>
      </c>
      <c r="H1050">
        <v>43.52</v>
      </c>
      <c r="I1050" s="1">
        <v>5560000</v>
      </c>
      <c r="J1050">
        <v>12</v>
      </c>
      <c r="K1050">
        <v>12127</v>
      </c>
      <c r="L1050" t="s">
        <v>167</v>
      </c>
      <c r="M1050">
        <v>2</v>
      </c>
      <c r="N1050">
        <v>2</v>
      </c>
      <c r="R1050">
        <f t="shared" si="61"/>
        <v>0</v>
      </c>
      <c r="S1050">
        <f t="shared" si="62"/>
        <v>0</v>
      </c>
      <c r="V1050" t="s">
        <v>4196</v>
      </c>
      <c r="W1050">
        <f t="shared" si="60"/>
        <v>0</v>
      </c>
      <c r="AA1050" t="s">
        <v>844</v>
      </c>
      <c r="AB1050">
        <v>8302.5</v>
      </c>
      <c r="AC1050">
        <v>3</v>
      </c>
      <c r="AD1050" t="s">
        <v>844</v>
      </c>
      <c r="AE1050">
        <v>3</v>
      </c>
      <c r="AF1050">
        <v>0</v>
      </c>
    </row>
    <row r="1051" spans="1:32" x14ac:dyDescent="0.25">
      <c r="A1051" t="s">
        <v>484</v>
      </c>
      <c r="B1051" t="s">
        <v>484</v>
      </c>
      <c r="C1051">
        <v>35.04</v>
      </c>
      <c r="D1051">
        <v>1249.6819</v>
      </c>
      <c r="E1051">
        <v>10</v>
      </c>
      <c r="F1051">
        <v>-0.4</v>
      </c>
      <c r="G1051">
        <v>625.84799999999996</v>
      </c>
      <c r="H1051">
        <v>53.13</v>
      </c>
      <c r="I1051" s="1">
        <v>1400000</v>
      </c>
      <c r="J1051">
        <v>19</v>
      </c>
      <c r="K1051">
        <v>15210</v>
      </c>
      <c r="L1051" t="s">
        <v>159</v>
      </c>
      <c r="M1051">
        <v>5</v>
      </c>
      <c r="N1051">
        <v>5</v>
      </c>
      <c r="O1051" t="s">
        <v>60</v>
      </c>
      <c r="R1051">
        <f t="shared" si="61"/>
        <v>0</v>
      </c>
      <c r="S1051">
        <f t="shared" si="62"/>
        <v>0</v>
      </c>
      <c r="V1051" t="s">
        <v>5140</v>
      </c>
      <c r="W1051">
        <f t="shared" si="60"/>
        <v>0</v>
      </c>
      <c r="AA1051" t="s">
        <v>484</v>
      </c>
      <c r="AB1051">
        <v>46888.1</v>
      </c>
      <c r="AC1051">
        <v>85</v>
      </c>
      <c r="AD1051" t="s">
        <v>3444</v>
      </c>
      <c r="AE1051">
        <v>85</v>
      </c>
      <c r="AF1051">
        <v>0</v>
      </c>
    </row>
    <row r="1052" spans="1:32" x14ac:dyDescent="0.25">
      <c r="A1052" t="s">
        <v>2463</v>
      </c>
      <c r="B1052" t="s">
        <v>2463</v>
      </c>
      <c r="C1052">
        <v>18.16</v>
      </c>
      <c r="D1052">
        <v>1082.6237000000001</v>
      </c>
      <c r="E1052">
        <v>10</v>
      </c>
      <c r="F1052">
        <v>-1.9</v>
      </c>
      <c r="G1052">
        <v>542.31809999999996</v>
      </c>
      <c r="H1052">
        <v>30.86</v>
      </c>
      <c r="I1052" s="1">
        <v>680000</v>
      </c>
      <c r="J1052">
        <v>19</v>
      </c>
      <c r="K1052">
        <v>7915</v>
      </c>
      <c r="L1052" t="s">
        <v>159</v>
      </c>
      <c r="M1052">
        <v>1</v>
      </c>
      <c r="N1052">
        <v>1</v>
      </c>
      <c r="O1052" t="s">
        <v>208</v>
      </c>
      <c r="R1052">
        <f t="shared" si="61"/>
        <v>0</v>
      </c>
      <c r="S1052">
        <f t="shared" si="62"/>
        <v>1</v>
      </c>
      <c r="V1052" t="s">
        <v>3658</v>
      </c>
      <c r="W1052">
        <f t="shared" si="60"/>
        <v>0</v>
      </c>
      <c r="AA1052" t="s">
        <v>2463</v>
      </c>
      <c r="AB1052">
        <v>44526.7</v>
      </c>
      <c r="AC1052">
        <v>60</v>
      </c>
      <c r="AD1052" t="s">
        <v>3443</v>
      </c>
      <c r="AE1052">
        <v>60</v>
      </c>
      <c r="AF1052">
        <v>0</v>
      </c>
    </row>
    <row r="1053" spans="1:32" x14ac:dyDescent="0.25">
      <c r="A1053" t="s">
        <v>2734</v>
      </c>
      <c r="B1053" t="s">
        <v>2734</v>
      </c>
      <c r="C1053">
        <v>16.04</v>
      </c>
      <c r="D1053">
        <v>986.58</v>
      </c>
      <c r="E1053">
        <v>10</v>
      </c>
      <c r="F1053">
        <v>2.1</v>
      </c>
      <c r="G1053">
        <v>494.29829999999998</v>
      </c>
      <c r="H1053">
        <v>78.91</v>
      </c>
      <c r="I1053">
        <v>0</v>
      </c>
      <c r="J1053">
        <v>14</v>
      </c>
      <c r="K1053">
        <v>24357</v>
      </c>
      <c r="L1053" t="s">
        <v>17</v>
      </c>
      <c r="M1053">
        <v>1</v>
      </c>
      <c r="N1053">
        <v>1</v>
      </c>
      <c r="O1053" t="s">
        <v>2735</v>
      </c>
      <c r="R1053">
        <f t="shared" si="61"/>
        <v>0</v>
      </c>
      <c r="S1053">
        <f t="shared" si="62"/>
        <v>0</v>
      </c>
      <c r="V1053" t="s">
        <v>5141</v>
      </c>
      <c r="W1053">
        <f t="shared" si="60"/>
        <v>2</v>
      </c>
      <c r="AA1053" t="s">
        <v>2734</v>
      </c>
      <c r="AB1053">
        <v>47364.9</v>
      </c>
      <c r="AC1053">
        <v>90</v>
      </c>
      <c r="AD1053" t="s">
        <v>3442</v>
      </c>
      <c r="AE1053">
        <v>90</v>
      </c>
      <c r="AF1053">
        <v>0</v>
      </c>
    </row>
    <row r="1054" spans="1:32" x14ac:dyDescent="0.25">
      <c r="A1054" t="s">
        <v>1483</v>
      </c>
      <c r="B1054" t="s">
        <v>1483</v>
      </c>
      <c r="C1054">
        <v>26.25</v>
      </c>
      <c r="D1054">
        <v>1116.6768</v>
      </c>
      <c r="E1054">
        <v>10</v>
      </c>
      <c r="F1054">
        <v>-1.2</v>
      </c>
      <c r="G1054">
        <v>559.34500000000003</v>
      </c>
      <c r="H1054">
        <v>24.62</v>
      </c>
      <c r="I1054" s="1">
        <v>2100000</v>
      </c>
      <c r="J1054">
        <v>18</v>
      </c>
      <c r="K1054">
        <v>5942</v>
      </c>
      <c r="L1054" t="s">
        <v>141</v>
      </c>
      <c r="M1054">
        <v>1</v>
      </c>
      <c r="N1054">
        <v>1</v>
      </c>
      <c r="O1054" t="s">
        <v>276</v>
      </c>
      <c r="R1054">
        <f t="shared" si="61"/>
        <v>0</v>
      </c>
      <c r="S1054">
        <f t="shared" si="62"/>
        <v>0</v>
      </c>
      <c r="V1054" t="s">
        <v>5142</v>
      </c>
      <c r="W1054">
        <f t="shared" si="60"/>
        <v>0</v>
      </c>
      <c r="AA1054" t="s">
        <v>1483</v>
      </c>
      <c r="AB1054">
        <v>46689.7</v>
      </c>
      <c r="AC1054">
        <v>80</v>
      </c>
      <c r="AD1054" t="s">
        <v>3441</v>
      </c>
      <c r="AE1054">
        <v>80</v>
      </c>
      <c r="AF1054">
        <v>0</v>
      </c>
    </row>
    <row r="1055" spans="1:32" x14ac:dyDescent="0.25">
      <c r="A1055" t="s">
        <v>373</v>
      </c>
      <c r="B1055" t="s">
        <v>373</v>
      </c>
      <c r="C1055">
        <v>36.35</v>
      </c>
      <c r="D1055">
        <v>1201.7183</v>
      </c>
      <c r="E1055">
        <v>10</v>
      </c>
      <c r="F1055">
        <v>0.5</v>
      </c>
      <c r="G1055">
        <v>401.58019999999999</v>
      </c>
      <c r="H1055">
        <v>37.130000000000003</v>
      </c>
      <c r="I1055" s="1">
        <v>2840000</v>
      </c>
      <c r="J1055">
        <v>12</v>
      </c>
      <c r="K1055">
        <v>9906</v>
      </c>
      <c r="L1055" t="s">
        <v>167</v>
      </c>
      <c r="M1055">
        <v>2</v>
      </c>
      <c r="N1055">
        <v>2</v>
      </c>
      <c r="O1055" t="s">
        <v>374</v>
      </c>
      <c r="R1055">
        <f t="shared" si="61"/>
        <v>0</v>
      </c>
      <c r="S1055">
        <f t="shared" si="62"/>
        <v>0</v>
      </c>
      <c r="V1055" t="s">
        <v>5143</v>
      </c>
      <c r="W1055">
        <f t="shared" si="60"/>
        <v>0</v>
      </c>
      <c r="AA1055" t="s">
        <v>373</v>
      </c>
      <c r="AB1055">
        <v>27348.7</v>
      </c>
      <c r="AC1055">
        <v>14</v>
      </c>
      <c r="AD1055" t="s">
        <v>3440</v>
      </c>
      <c r="AE1055">
        <v>14</v>
      </c>
      <c r="AF1055">
        <v>0</v>
      </c>
    </row>
    <row r="1056" spans="1:32" x14ac:dyDescent="0.25">
      <c r="A1056" t="s">
        <v>2750</v>
      </c>
      <c r="B1056" t="s">
        <v>2750</v>
      </c>
      <c r="C1056">
        <v>16</v>
      </c>
      <c r="D1056">
        <v>1240.6564000000001</v>
      </c>
      <c r="E1056">
        <v>10</v>
      </c>
      <c r="F1056">
        <v>-1.9</v>
      </c>
      <c r="G1056">
        <v>621.33429999999998</v>
      </c>
      <c r="H1056">
        <v>23.18</v>
      </c>
      <c r="I1056" s="1">
        <v>201000</v>
      </c>
      <c r="J1056">
        <v>18</v>
      </c>
      <c r="K1056">
        <v>5480</v>
      </c>
      <c r="L1056" t="s">
        <v>141</v>
      </c>
      <c r="M1056">
        <v>1</v>
      </c>
      <c r="N1056">
        <v>1</v>
      </c>
      <c r="O1056" t="s">
        <v>92</v>
      </c>
      <c r="R1056">
        <f t="shared" si="61"/>
        <v>0</v>
      </c>
      <c r="S1056">
        <f t="shared" si="62"/>
        <v>0</v>
      </c>
      <c r="V1056" t="s">
        <v>5144</v>
      </c>
      <c r="W1056">
        <f t="shared" si="60"/>
        <v>0</v>
      </c>
      <c r="AA1056" t="s">
        <v>2750</v>
      </c>
      <c r="AB1056">
        <v>35756</v>
      </c>
      <c r="AC1056">
        <v>25</v>
      </c>
      <c r="AD1056" t="s">
        <v>3439</v>
      </c>
      <c r="AE1056">
        <v>25</v>
      </c>
      <c r="AF1056">
        <v>0</v>
      </c>
    </row>
    <row r="1057" spans="1:32" x14ac:dyDescent="0.25">
      <c r="A1057" t="s">
        <v>2002</v>
      </c>
      <c r="B1057" t="s">
        <v>2002</v>
      </c>
      <c r="C1057">
        <v>22.25</v>
      </c>
      <c r="D1057">
        <v>1156.6128000000001</v>
      </c>
      <c r="E1057">
        <v>10</v>
      </c>
      <c r="F1057">
        <v>-1.4</v>
      </c>
      <c r="G1057">
        <v>579.31290000000001</v>
      </c>
      <c r="H1057">
        <v>28.37</v>
      </c>
      <c r="I1057" s="1">
        <v>896000</v>
      </c>
      <c r="J1057">
        <v>18</v>
      </c>
      <c r="K1057">
        <v>7188</v>
      </c>
      <c r="L1057" t="s">
        <v>141</v>
      </c>
      <c r="M1057">
        <v>1</v>
      </c>
      <c r="N1057">
        <v>1</v>
      </c>
      <c r="O1057" t="s">
        <v>1138</v>
      </c>
      <c r="R1057">
        <f t="shared" si="61"/>
        <v>0</v>
      </c>
      <c r="S1057">
        <f t="shared" si="62"/>
        <v>0</v>
      </c>
      <c r="V1057" t="s">
        <v>5145</v>
      </c>
      <c r="W1057">
        <f t="shared" si="60"/>
        <v>0</v>
      </c>
      <c r="AA1057" t="s">
        <v>2002</v>
      </c>
      <c r="AB1057">
        <v>46348.4</v>
      </c>
      <c r="AC1057">
        <v>80</v>
      </c>
      <c r="AD1057" t="s">
        <v>3438</v>
      </c>
      <c r="AE1057">
        <v>80</v>
      </c>
      <c r="AF1057">
        <v>0</v>
      </c>
    </row>
    <row r="1058" spans="1:32" x14ac:dyDescent="0.25">
      <c r="A1058" t="s">
        <v>2360</v>
      </c>
      <c r="B1058" t="s">
        <v>2360</v>
      </c>
      <c r="C1058">
        <v>18.96</v>
      </c>
      <c r="D1058">
        <v>1121.5717</v>
      </c>
      <c r="E1058">
        <v>10</v>
      </c>
      <c r="F1058">
        <v>-0.1</v>
      </c>
      <c r="G1058">
        <v>561.79300000000001</v>
      </c>
      <c r="H1058">
        <v>31.93</v>
      </c>
      <c r="I1058" s="1">
        <v>125000</v>
      </c>
      <c r="J1058">
        <v>18</v>
      </c>
      <c r="K1058">
        <v>8363</v>
      </c>
      <c r="L1058" t="s">
        <v>141</v>
      </c>
      <c r="M1058">
        <v>1</v>
      </c>
      <c r="N1058">
        <v>1</v>
      </c>
      <c r="O1058" t="s">
        <v>2361</v>
      </c>
      <c r="R1058">
        <f t="shared" si="61"/>
        <v>0</v>
      </c>
      <c r="S1058">
        <f t="shared" si="62"/>
        <v>0</v>
      </c>
      <c r="V1058" t="s">
        <v>5146</v>
      </c>
      <c r="W1058">
        <f t="shared" si="60"/>
        <v>0</v>
      </c>
      <c r="AA1058" t="s">
        <v>2360</v>
      </c>
      <c r="AB1058">
        <v>32009.8</v>
      </c>
      <c r="AC1058">
        <v>19</v>
      </c>
      <c r="AD1058" t="s">
        <v>3437</v>
      </c>
      <c r="AE1058">
        <v>19</v>
      </c>
      <c r="AF1058">
        <v>0</v>
      </c>
    </row>
    <row r="1059" spans="1:32" x14ac:dyDescent="0.25">
      <c r="A1059" t="s">
        <v>477</v>
      </c>
      <c r="B1059" t="s">
        <v>477</v>
      </c>
      <c r="C1059">
        <v>35.119999999999997</v>
      </c>
      <c r="D1059">
        <v>1154.6196</v>
      </c>
      <c r="E1059">
        <v>10</v>
      </c>
      <c r="F1059">
        <v>0.7</v>
      </c>
      <c r="G1059">
        <v>578.3175</v>
      </c>
      <c r="H1059">
        <v>34.68</v>
      </c>
      <c r="I1059" s="1">
        <v>665000</v>
      </c>
      <c r="J1059">
        <v>12</v>
      </c>
      <c r="K1059">
        <v>9065</v>
      </c>
      <c r="L1059" t="s">
        <v>167</v>
      </c>
      <c r="M1059">
        <v>1</v>
      </c>
      <c r="N1059">
        <v>1</v>
      </c>
      <c r="O1059" t="s">
        <v>478</v>
      </c>
      <c r="R1059">
        <f t="shared" si="61"/>
        <v>0</v>
      </c>
      <c r="S1059">
        <f t="shared" si="62"/>
        <v>0</v>
      </c>
      <c r="V1059" t="s">
        <v>4002</v>
      </c>
      <c r="W1059">
        <f t="shared" si="60"/>
        <v>0</v>
      </c>
      <c r="AA1059" t="s">
        <v>477</v>
      </c>
      <c r="AB1059">
        <v>40057.5</v>
      </c>
      <c r="AC1059">
        <v>37</v>
      </c>
      <c r="AD1059" t="s">
        <v>3436</v>
      </c>
      <c r="AE1059">
        <v>37</v>
      </c>
      <c r="AF1059">
        <v>0</v>
      </c>
    </row>
    <row r="1060" spans="1:32" x14ac:dyDescent="0.25">
      <c r="A1060" t="s">
        <v>2210</v>
      </c>
      <c r="B1060" t="s">
        <v>2210</v>
      </c>
      <c r="C1060">
        <v>20.3</v>
      </c>
      <c r="D1060">
        <v>1096.6855</v>
      </c>
      <c r="E1060">
        <v>10</v>
      </c>
      <c r="F1060">
        <v>-0.6</v>
      </c>
      <c r="G1060">
        <v>549.34969999999998</v>
      </c>
      <c r="H1060">
        <v>37.840000000000003</v>
      </c>
      <c r="I1060">
        <v>0</v>
      </c>
      <c r="J1060">
        <v>12</v>
      </c>
      <c r="K1060">
        <v>10152</v>
      </c>
      <c r="L1060" t="s">
        <v>167</v>
      </c>
      <c r="M1060">
        <v>1</v>
      </c>
      <c r="N1060">
        <v>1</v>
      </c>
      <c r="O1060" t="s">
        <v>656</v>
      </c>
      <c r="R1060">
        <f t="shared" si="61"/>
        <v>0</v>
      </c>
      <c r="S1060">
        <f t="shared" si="62"/>
        <v>0</v>
      </c>
      <c r="V1060" t="s">
        <v>5147</v>
      </c>
      <c r="W1060">
        <f t="shared" si="60"/>
        <v>0</v>
      </c>
      <c r="AA1060" t="s">
        <v>2210</v>
      </c>
      <c r="AB1060">
        <v>44358.9</v>
      </c>
      <c r="AC1060">
        <v>60</v>
      </c>
      <c r="AD1060" t="s">
        <v>3435</v>
      </c>
      <c r="AE1060">
        <v>60</v>
      </c>
      <c r="AF1060">
        <v>0</v>
      </c>
    </row>
    <row r="1061" spans="1:32" x14ac:dyDescent="0.25">
      <c r="A1061" t="s">
        <v>1375</v>
      </c>
      <c r="B1061" t="s">
        <v>1375</v>
      </c>
      <c r="C1061">
        <v>27.03</v>
      </c>
      <c r="D1061">
        <v>1094.6448</v>
      </c>
      <c r="E1061">
        <v>10</v>
      </c>
      <c r="F1061">
        <v>1.8</v>
      </c>
      <c r="G1061">
        <v>548.3306</v>
      </c>
      <c r="H1061">
        <v>23.71</v>
      </c>
      <c r="I1061" s="1">
        <v>2300000</v>
      </c>
      <c r="J1061">
        <v>16</v>
      </c>
      <c r="K1061">
        <v>5844</v>
      </c>
      <c r="L1061" t="s">
        <v>53</v>
      </c>
      <c r="M1061">
        <v>2</v>
      </c>
      <c r="N1061">
        <v>2</v>
      </c>
      <c r="O1061" t="s">
        <v>1376</v>
      </c>
      <c r="R1061">
        <f t="shared" si="61"/>
        <v>0</v>
      </c>
      <c r="S1061">
        <f t="shared" si="62"/>
        <v>1</v>
      </c>
      <c r="V1061" t="s">
        <v>5148</v>
      </c>
      <c r="W1061">
        <f t="shared" si="60"/>
        <v>0</v>
      </c>
      <c r="AA1061" t="s">
        <v>1375</v>
      </c>
      <c r="AB1061">
        <v>44495.9</v>
      </c>
      <c r="AC1061">
        <v>60</v>
      </c>
      <c r="AD1061" t="s">
        <v>3434</v>
      </c>
      <c r="AE1061">
        <v>60</v>
      </c>
      <c r="AF1061">
        <v>0</v>
      </c>
    </row>
    <row r="1062" spans="1:32" x14ac:dyDescent="0.25">
      <c r="A1062" t="s">
        <v>2660</v>
      </c>
      <c r="B1062" t="s">
        <v>2660</v>
      </c>
      <c r="C1062">
        <v>16.48</v>
      </c>
      <c r="D1062">
        <v>1266.7991</v>
      </c>
      <c r="E1062">
        <v>10</v>
      </c>
      <c r="F1062">
        <v>-4.2</v>
      </c>
      <c r="G1062">
        <v>634.40419999999995</v>
      </c>
      <c r="H1062">
        <v>68.25</v>
      </c>
      <c r="I1062">
        <v>0</v>
      </c>
      <c r="J1062">
        <v>17</v>
      </c>
      <c r="K1062">
        <v>17905</v>
      </c>
      <c r="L1062" t="s">
        <v>87</v>
      </c>
      <c r="M1062">
        <v>1</v>
      </c>
      <c r="N1062">
        <v>1</v>
      </c>
      <c r="O1062" t="s">
        <v>2661</v>
      </c>
      <c r="R1062">
        <f t="shared" si="61"/>
        <v>0</v>
      </c>
      <c r="S1062">
        <f t="shared" si="62"/>
        <v>0</v>
      </c>
      <c r="V1062" t="s">
        <v>3931</v>
      </c>
      <c r="W1062">
        <f t="shared" si="60"/>
        <v>0</v>
      </c>
      <c r="AA1062" t="s">
        <v>2660</v>
      </c>
      <c r="AB1062">
        <v>26036.9</v>
      </c>
      <c r="AC1062">
        <v>12</v>
      </c>
      <c r="AD1062" t="s">
        <v>3433</v>
      </c>
      <c r="AE1062">
        <v>12</v>
      </c>
      <c r="AF1062">
        <v>0</v>
      </c>
    </row>
    <row r="1063" spans="1:32" x14ac:dyDescent="0.25">
      <c r="A1063" t="s">
        <v>2340</v>
      </c>
      <c r="B1063" t="s">
        <v>2340</v>
      </c>
      <c r="C1063">
        <v>19.149999999999999</v>
      </c>
      <c r="D1063">
        <v>1146.6396</v>
      </c>
      <c r="E1063">
        <v>10</v>
      </c>
      <c r="F1063">
        <v>0.6</v>
      </c>
      <c r="G1063">
        <v>574.32749999999999</v>
      </c>
      <c r="H1063">
        <v>40.42</v>
      </c>
      <c r="I1063" s="1">
        <v>1780000</v>
      </c>
      <c r="J1063">
        <v>13</v>
      </c>
      <c r="K1063">
        <v>10409</v>
      </c>
      <c r="L1063" t="s">
        <v>20</v>
      </c>
      <c r="M1063">
        <v>1</v>
      </c>
      <c r="N1063">
        <v>1</v>
      </c>
      <c r="O1063" t="s">
        <v>2341</v>
      </c>
      <c r="R1063">
        <f t="shared" si="61"/>
        <v>0</v>
      </c>
      <c r="S1063">
        <f t="shared" si="62"/>
        <v>0</v>
      </c>
      <c r="V1063" t="s">
        <v>5149</v>
      </c>
      <c r="W1063">
        <f t="shared" si="60"/>
        <v>1</v>
      </c>
      <c r="AA1063" t="s">
        <v>2340</v>
      </c>
      <c r="AB1063">
        <v>18539.3</v>
      </c>
      <c r="AC1063">
        <v>7.5</v>
      </c>
      <c r="AD1063" t="s">
        <v>3432</v>
      </c>
      <c r="AE1063">
        <v>7.5</v>
      </c>
      <c r="AF1063">
        <v>0</v>
      </c>
    </row>
    <row r="1064" spans="1:32" x14ac:dyDescent="0.25">
      <c r="A1064" t="s">
        <v>968</v>
      </c>
      <c r="B1064" t="s">
        <v>968</v>
      </c>
      <c r="C1064">
        <v>30.17</v>
      </c>
      <c r="D1064">
        <v>953.59090000000003</v>
      </c>
      <c r="E1064">
        <v>10</v>
      </c>
      <c r="F1064">
        <v>-1.3</v>
      </c>
      <c r="G1064">
        <v>477.8021</v>
      </c>
      <c r="H1064">
        <v>41.65</v>
      </c>
      <c r="I1064" s="1">
        <v>191000</v>
      </c>
      <c r="J1064">
        <v>20</v>
      </c>
      <c r="K1064">
        <v>11462</v>
      </c>
      <c r="L1064" t="s">
        <v>68</v>
      </c>
      <c r="M1064">
        <v>1</v>
      </c>
      <c r="N1064">
        <v>1</v>
      </c>
      <c r="O1064" t="s">
        <v>969</v>
      </c>
      <c r="R1064">
        <f t="shared" si="61"/>
        <v>0</v>
      </c>
      <c r="S1064">
        <f t="shared" si="62"/>
        <v>0</v>
      </c>
      <c r="V1064" t="s">
        <v>5150</v>
      </c>
      <c r="W1064">
        <f t="shared" si="60"/>
        <v>1</v>
      </c>
      <c r="AA1064" t="s">
        <v>968</v>
      </c>
      <c r="AB1064">
        <v>48205</v>
      </c>
      <c r="AC1064">
        <v>99</v>
      </c>
      <c r="AD1064" t="s">
        <v>3431</v>
      </c>
      <c r="AE1064">
        <v>99</v>
      </c>
      <c r="AF1064">
        <v>0</v>
      </c>
    </row>
    <row r="1065" spans="1:32" x14ac:dyDescent="0.25">
      <c r="A1065" t="s">
        <v>993</v>
      </c>
      <c r="B1065" t="s">
        <v>993</v>
      </c>
      <c r="C1065">
        <v>29.88</v>
      </c>
      <c r="D1065">
        <v>1089.6181999999999</v>
      </c>
      <c r="E1065">
        <v>10</v>
      </c>
      <c r="F1065">
        <v>-5.5</v>
      </c>
      <c r="G1065">
        <v>545.8134</v>
      </c>
      <c r="H1065">
        <v>20.66</v>
      </c>
      <c r="I1065" s="1">
        <v>2470000</v>
      </c>
      <c r="J1065">
        <v>16</v>
      </c>
      <c r="K1065">
        <v>4829</v>
      </c>
      <c r="L1065" t="s">
        <v>53</v>
      </c>
      <c r="M1065">
        <v>2</v>
      </c>
      <c r="N1065">
        <v>2</v>
      </c>
      <c r="O1065" t="s">
        <v>673</v>
      </c>
      <c r="R1065">
        <f t="shared" si="61"/>
        <v>0</v>
      </c>
      <c r="S1065">
        <f t="shared" si="62"/>
        <v>0</v>
      </c>
      <c r="V1065" t="s">
        <v>3891</v>
      </c>
      <c r="W1065">
        <f t="shared" si="60"/>
        <v>0</v>
      </c>
      <c r="AA1065" t="s">
        <v>993</v>
      </c>
      <c r="AB1065">
        <v>45643.199999999997</v>
      </c>
      <c r="AC1065">
        <v>70</v>
      </c>
      <c r="AD1065" t="s">
        <v>3430</v>
      </c>
      <c r="AE1065">
        <v>70</v>
      </c>
      <c r="AF1065">
        <v>0</v>
      </c>
    </row>
    <row r="1066" spans="1:32" x14ac:dyDescent="0.25">
      <c r="A1066" t="s">
        <v>1823</v>
      </c>
      <c r="B1066" t="s">
        <v>1823</v>
      </c>
      <c r="C1066">
        <v>23.67</v>
      </c>
      <c r="D1066">
        <v>1008.5716</v>
      </c>
      <c r="E1066">
        <v>10</v>
      </c>
      <c r="F1066">
        <v>-0.1</v>
      </c>
      <c r="G1066">
        <v>505.29300000000001</v>
      </c>
      <c r="H1066">
        <v>34.43</v>
      </c>
      <c r="I1066" s="1">
        <v>813000</v>
      </c>
      <c r="J1066">
        <v>19</v>
      </c>
      <c r="K1066">
        <v>9161</v>
      </c>
      <c r="L1066" t="s">
        <v>159</v>
      </c>
      <c r="M1066">
        <v>1</v>
      </c>
      <c r="N1066">
        <v>1</v>
      </c>
      <c r="O1066" t="s">
        <v>1824</v>
      </c>
      <c r="R1066">
        <f t="shared" si="61"/>
        <v>0</v>
      </c>
      <c r="S1066">
        <f t="shared" si="62"/>
        <v>0</v>
      </c>
      <c r="V1066" t="s">
        <v>5151</v>
      </c>
      <c r="W1066">
        <f t="shared" si="60"/>
        <v>0</v>
      </c>
      <c r="AA1066" t="s">
        <v>1823</v>
      </c>
      <c r="AB1066">
        <v>46350.400000000001</v>
      </c>
      <c r="AC1066">
        <v>80</v>
      </c>
      <c r="AD1066" t="s">
        <v>3429</v>
      </c>
      <c r="AE1066">
        <v>80</v>
      </c>
      <c r="AF1066">
        <v>0</v>
      </c>
    </row>
    <row r="1067" spans="1:32" x14ac:dyDescent="0.25">
      <c r="A1067" t="s">
        <v>608</v>
      </c>
      <c r="B1067" t="s">
        <v>608</v>
      </c>
      <c r="C1067">
        <v>33.67</v>
      </c>
      <c r="D1067">
        <v>1065.5930000000001</v>
      </c>
      <c r="E1067">
        <v>10</v>
      </c>
      <c r="F1067">
        <v>2.7</v>
      </c>
      <c r="G1067">
        <v>533.80520000000001</v>
      </c>
      <c r="H1067">
        <v>24</v>
      </c>
      <c r="I1067" s="1">
        <v>5780000</v>
      </c>
      <c r="J1067">
        <v>17</v>
      </c>
      <c r="K1067">
        <v>5801</v>
      </c>
      <c r="L1067" t="s">
        <v>87</v>
      </c>
      <c r="M1067">
        <v>2</v>
      </c>
      <c r="N1067">
        <v>2</v>
      </c>
      <c r="O1067" t="s">
        <v>609</v>
      </c>
      <c r="R1067">
        <f t="shared" si="61"/>
        <v>0</v>
      </c>
      <c r="S1067">
        <f t="shared" si="62"/>
        <v>0</v>
      </c>
      <c r="V1067" t="s">
        <v>5152</v>
      </c>
      <c r="W1067">
        <f t="shared" si="60"/>
        <v>0</v>
      </c>
      <c r="AA1067" t="s">
        <v>608</v>
      </c>
      <c r="AB1067">
        <v>25782.1</v>
      </c>
      <c r="AC1067">
        <v>12</v>
      </c>
      <c r="AD1067" t="s">
        <v>3096</v>
      </c>
      <c r="AE1067">
        <v>12</v>
      </c>
      <c r="AF1067">
        <v>0</v>
      </c>
    </row>
    <row r="1068" spans="1:32" x14ac:dyDescent="0.25">
      <c r="A1068" t="s">
        <v>1114</v>
      </c>
      <c r="B1068" t="s">
        <v>1114</v>
      </c>
      <c r="C1068">
        <v>28.92</v>
      </c>
      <c r="D1068">
        <v>998.57600000000002</v>
      </c>
      <c r="E1068">
        <v>10</v>
      </c>
      <c r="F1068">
        <v>0</v>
      </c>
      <c r="G1068">
        <v>500.2953</v>
      </c>
      <c r="H1068">
        <v>31.28</v>
      </c>
      <c r="I1068" s="1">
        <v>197000</v>
      </c>
      <c r="J1068">
        <v>17</v>
      </c>
      <c r="K1068">
        <v>7982</v>
      </c>
      <c r="L1068" t="s">
        <v>87</v>
      </c>
      <c r="M1068">
        <v>1</v>
      </c>
      <c r="N1068">
        <v>1</v>
      </c>
      <c r="O1068" t="s">
        <v>1115</v>
      </c>
      <c r="R1068">
        <f t="shared" si="61"/>
        <v>0</v>
      </c>
      <c r="S1068">
        <f t="shared" si="62"/>
        <v>0</v>
      </c>
      <c r="V1068" t="s">
        <v>5153</v>
      </c>
      <c r="W1068">
        <f t="shared" si="60"/>
        <v>0</v>
      </c>
      <c r="AA1068" t="s">
        <v>1114</v>
      </c>
      <c r="AB1068">
        <v>47896.7</v>
      </c>
      <c r="AC1068">
        <v>95</v>
      </c>
      <c r="AD1068" t="s">
        <v>3428</v>
      </c>
      <c r="AE1068">
        <v>95</v>
      </c>
      <c r="AF1068">
        <v>0</v>
      </c>
    </row>
    <row r="1069" spans="1:32" x14ac:dyDescent="0.25">
      <c r="A1069" t="s">
        <v>308</v>
      </c>
      <c r="B1069" t="s">
        <v>308</v>
      </c>
      <c r="C1069">
        <v>37.44</v>
      </c>
      <c r="D1069">
        <v>1136.6301000000001</v>
      </c>
      <c r="E1069">
        <v>10</v>
      </c>
      <c r="F1069">
        <v>0.9</v>
      </c>
      <c r="G1069">
        <v>569.3229</v>
      </c>
      <c r="H1069">
        <v>22.62</v>
      </c>
      <c r="I1069" s="1">
        <v>1720000</v>
      </c>
      <c r="J1069">
        <v>16</v>
      </c>
      <c r="K1069">
        <v>5493</v>
      </c>
      <c r="L1069" t="s">
        <v>53</v>
      </c>
      <c r="M1069">
        <v>2</v>
      </c>
      <c r="N1069">
        <v>2</v>
      </c>
      <c r="O1069" t="s">
        <v>309</v>
      </c>
      <c r="R1069">
        <f t="shared" si="61"/>
        <v>0</v>
      </c>
      <c r="S1069">
        <f t="shared" si="62"/>
        <v>0</v>
      </c>
      <c r="V1069" t="s">
        <v>3706</v>
      </c>
      <c r="W1069">
        <f t="shared" si="60"/>
        <v>0</v>
      </c>
      <c r="AA1069" t="s">
        <v>308</v>
      </c>
      <c r="AB1069">
        <v>45943</v>
      </c>
      <c r="AC1069">
        <v>75</v>
      </c>
      <c r="AD1069" t="s">
        <v>3427</v>
      </c>
      <c r="AE1069">
        <v>75</v>
      </c>
      <c r="AF1069">
        <v>0</v>
      </c>
    </row>
    <row r="1070" spans="1:32" x14ac:dyDescent="0.25">
      <c r="A1070" t="s">
        <v>1791</v>
      </c>
      <c r="B1070" t="s">
        <v>1190</v>
      </c>
      <c r="C1070">
        <v>28.43</v>
      </c>
      <c r="D1070">
        <v>1007.4957000000001</v>
      </c>
      <c r="E1070">
        <v>10</v>
      </c>
      <c r="F1070">
        <v>0</v>
      </c>
      <c r="G1070">
        <v>504.7552</v>
      </c>
      <c r="H1070">
        <v>29.04</v>
      </c>
      <c r="I1070" s="1">
        <v>10200000</v>
      </c>
      <c r="J1070">
        <v>20</v>
      </c>
      <c r="K1070">
        <v>7061</v>
      </c>
      <c r="L1070" t="s">
        <v>68</v>
      </c>
      <c r="M1070">
        <v>2</v>
      </c>
      <c r="N1070">
        <v>2</v>
      </c>
      <c r="O1070" t="s">
        <v>1191</v>
      </c>
      <c r="P1070" t="s">
        <v>24</v>
      </c>
      <c r="Q1070" t="s">
        <v>204</v>
      </c>
      <c r="R1070">
        <f t="shared" si="61"/>
        <v>0</v>
      </c>
      <c r="S1070">
        <f t="shared" si="62"/>
        <v>0</v>
      </c>
      <c r="V1070" t="s">
        <v>3691</v>
      </c>
      <c r="W1070">
        <f t="shared" si="60"/>
        <v>0</v>
      </c>
      <c r="AA1070" t="s">
        <v>1791</v>
      </c>
      <c r="AB1070">
        <v>43466.1</v>
      </c>
      <c r="AC1070">
        <v>55</v>
      </c>
      <c r="AD1070" t="s">
        <v>3426</v>
      </c>
      <c r="AE1070">
        <v>55</v>
      </c>
      <c r="AF1070">
        <v>0</v>
      </c>
    </row>
    <row r="1071" spans="1:32" x14ac:dyDescent="0.25">
      <c r="A1071" t="s">
        <v>1791</v>
      </c>
      <c r="B1071" t="s">
        <v>1791</v>
      </c>
      <c r="C1071">
        <v>23.99</v>
      </c>
      <c r="D1071">
        <v>991.50080000000003</v>
      </c>
      <c r="E1071">
        <v>10</v>
      </c>
      <c r="F1071">
        <v>0</v>
      </c>
      <c r="G1071">
        <v>496.7577</v>
      </c>
      <c r="H1071">
        <v>40.81</v>
      </c>
      <c r="I1071" s="1">
        <v>624000</v>
      </c>
      <c r="J1071">
        <v>20</v>
      </c>
      <c r="K1071">
        <v>11181</v>
      </c>
      <c r="L1071" t="s">
        <v>68</v>
      </c>
      <c r="M1071">
        <v>1</v>
      </c>
      <c r="N1071">
        <v>1</v>
      </c>
      <c r="O1071" t="s">
        <v>1191</v>
      </c>
      <c r="R1071">
        <f t="shared" si="61"/>
        <v>0</v>
      </c>
      <c r="S1071">
        <f t="shared" si="62"/>
        <v>0</v>
      </c>
      <c r="V1071" t="s">
        <v>5154</v>
      </c>
      <c r="W1071">
        <f t="shared" si="60"/>
        <v>2</v>
      </c>
      <c r="AA1071" t="s">
        <v>1791</v>
      </c>
      <c r="AB1071">
        <v>43466.1</v>
      </c>
      <c r="AC1071">
        <v>55</v>
      </c>
      <c r="AD1071" t="s">
        <v>3426</v>
      </c>
      <c r="AE1071">
        <v>55</v>
      </c>
      <c r="AF1071">
        <v>0</v>
      </c>
    </row>
    <row r="1072" spans="1:32" x14ac:dyDescent="0.25">
      <c r="A1072" t="s">
        <v>835</v>
      </c>
      <c r="B1072" t="s">
        <v>835</v>
      </c>
      <c r="C1072">
        <v>31.35</v>
      </c>
      <c r="D1072">
        <v>1214.7135000000001</v>
      </c>
      <c r="E1072">
        <v>10</v>
      </c>
      <c r="F1072">
        <v>0.3</v>
      </c>
      <c r="G1072">
        <v>405.9119</v>
      </c>
      <c r="H1072">
        <v>29.86</v>
      </c>
      <c r="I1072" s="1">
        <v>3150000</v>
      </c>
      <c r="J1072">
        <v>12</v>
      </c>
      <c r="K1072">
        <v>7438</v>
      </c>
      <c r="L1072" t="s">
        <v>167</v>
      </c>
      <c r="M1072">
        <v>2</v>
      </c>
      <c r="N1072">
        <v>2</v>
      </c>
      <c r="O1072" t="s">
        <v>836</v>
      </c>
      <c r="R1072">
        <f t="shared" si="61"/>
        <v>0</v>
      </c>
      <c r="S1072">
        <f t="shared" si="62"/>
        <v>0</v>
      </c>
      <c r="V1072" t="s">
        <v>5155</v>
      </c>
      <c r="W1072">
        <f t="shared" si="60"/>
        <v>0</v>
      </c>
      <c r="AA1072" t="s">
        <v>835</v>
      </c>
      <c r="AB1072">
        <v>38437.199999999997</v>
      </c>
      <c r="AC1072">
        <v>32</v>
      </c>
      <c r="AD1072" t="s">
        <v>3425</v>
      </c>
      <c r="AE1072">
        <v>32</v>
      </c>
      <c r="AF1072">
        <v>0</v>
      </c>
    </row>
    <row r="1073" spans="1:32" x14ac:dyDescent="0.25">
      <c r="A1073" t="s">
        <v>674</v>
      </c>
      <c r="B1073" t="s">
        <v>674</v>
      </c>
      <c r="C1073">
        <v>32.93</v>
      </c>
      <c r="D1073">
        <v>1131.6188999999999</v>
      </c>
      <c r="E1073">
        <v>10</v>
      </c>
      <c r="F1073">
        <v>0.2</v>
      </c>
      <c r="G1073">
        <v>566.81679999999994</v>
      </c>
      <c r="H1073">
        <v>31.04</v>
      </c>
      <c r="I1073" s="1">
        <v>4110000</v>
      </c>
      <c r="J1073">
        <v>20</v>
      </c>
      <c r="K1073">
        <v>7755</v>
      </c>
      <c r="L1073" t="s">
        <v>68</v>
      </c>
      <c r="M1073">
        <v>6</v>
      </c>
      <c r="N1073">
        <v>6</v>
      </c>
      <c r="O1073" t="s">
        <v>675</v>
      </c>
      <c r="R1073">
        <f t="shared" si="61"/>
        <v>0</v>
      </c>
      <c r="S1073">
        <f t="shared" si="62"/>
        <v>0</v>
      </c>
      <c r="V1073" t="s">
        <v>5156</v>
      </c>
      <c r="W1073">
        <f t="shared" si="60"/>
        <v>0</v>
      </c>
      <c r="AA1073" t="s">
        <v>674</v>
      </c>
      <c r="AB1073">
        <v>44475.199999999997</v>
      </c>
      <c r="AC1073">
        <v>60</v>
      </c>
      <c r="AD1073" t="s">
        <v>3424</v>
      </c>
      <c r="AE1073">
        <v>60</v>
      </c>
      <c r="AF1073">
        <v>0</v>
      </c>
    </row>
    <row r="1074" spans="1:32" x14ac:dyDescent="0.25">
      <c r="A1074" t="s">
        <v>855</v>
      </c>
      <c r="B1074" t="s">
        <v>855</v>
      </c>
      <c r="C1074">
        <v>31.19</v>
      </c>
      <c r="D1074">
        <v>1179.556</v>
      </c>
      <c r="E1074">
        <v>10</v>
      </c>
      <c r="F1074">
        <v>1.1000000000000001</v>
      </c>
      <c r="G1074">
        <v>590.78589999999997</v>
      </c>
      <c r="H1074">
        <v>40.869999999999997</v>
      </c>
      <c r="I1074" s="1">
        <v>3400000</v>
      </c>
      <c r="J1074">
        <v>20</v>
      </c>
      <c r="K1074">
        <v>11200</v>
      </c>
      <c r="L1074" t="s">
        <v>68</v>
      </c>
      <c r="M1074">
        <v>2</v>
      </c>
      <c r="N1074">
        <v>2</v>
      </c>
      <c r="O1074" t="s">
        <v>856</v>
      </c>
      <c r="R1074">
        <f t="shared" si="61"/>
        <v>0</v>
      </c>
      <c r="S1074">
        <f t="shared" si="62"/>
        <v>0</v>
      </c>
      <c r="V1074" t="s">
        <v>5157</v>
      </c>
      <c r="W1074">
        <f t="shared" si="60"/>
        <v>0</v>
      </c>
      <c r="AA1074" t="s">
        <v>855</v>
      </c>
      <c r="AB1074">
        <v>45357.2</v>
      </c>
      <c r="AC1074">
        <v>70</v>
      </c>
      <c r="AD1074" t="s">
        <v>3423</v>
      </c>
      <c r="AE1074">
        <v>70</v>
      </c>
      <c r="AF1074">
        <v>0</v>
      </c>
    </row>
    <row r="1075" spans="1:32" x14ac:dyDescent="0.25">
      <c r="A1075" t="s">
        <v>1975</v>
      </c>
      <c r="B1075" t="s">
        <v>1975</v>
      </c>
      <c r="C1075">
        <v>22.46</v>
      </c>
      <c r="D1075">
        <v>996.59670000000006</v>
      </c>
      <c r="E1075">
        <v>10</v>
      </c>
      <c r="F1075">
        <v>0.3</v>
      </c>
      <c r="G1075">
        <v>499.30579999999998</v>
      </c>
      <c r="H1075">
        <v>36.01</v>
      </c>
      <c r="I1075" s="1">
        <v>1680000</v>
      </c>
      <c r="J1075">
        <v>18</v>
      </c>
      <c r="K1075">
        <v>9628</v>
      </c>
      <c r="L1075" t="s">
        <v>141</v>
      </c>
      <c r="M1075">
        <v>2</v>
      </c>
      <c r="N1075">
        <v>2</v>
      </c>
      <c r="O1075" t="s">
        <v>1976</v>
      </c>
      <c r="R1075">
        <f t="shared" si="61"/>
        <v>0</v>
      </c>
      <c r="S1075">
        <f t="shared" si="62"/>
        <v>0</v>
      </c>
      <c r="V1075" t="s">
        <v>5158</v>
      </c>
      <c r="W1075">
        <f t="shared" si="60"/>
        <v>0</v>
      </c>
      <c r="AA1075" t="s">
        <v>1975</v>
      </c>
      <c r="AB1075">
        <v>47366.400000000001</v>
      </c>
      <c r="AC1075">
        <v>90</v>
      </c>
      <c r="AD1075" t="s">
        <v>3422</v>
      </c>
      <c r="AE1075">
        <v>90</v>
      </c>
      <c r="AF1075">
        <v>0</v>
      </c>
    </row>
    <row r="1076" spans="1:32" x14ac:dyDescent="0.25">
      <c r="A1076" t="s">
        <v>2461</v>
      </c>
      <c r="B1076" t="s">
        <v>2461</v>
      </c>
      <c r="C1076">
        <v>18.170000000000002</v>
      </c>
      <c r="D1076">
        <v>1095.6400000000001</v>
      </c>
      <c r="E1076">
        <v>10</v>
      </c>
      <c r="F1076">
        <v>-1.1000000000000001</v>
      </c>
      <c r="G1076">
        <v>548.82669999999996</v>
      </c>
      <c r="H1076">
        <v>25.62</v>
      </c>
      <c r="I1076" s="1">
        <v>1120000</v>
      </c>
      <c r="J1076">
        <v>17</v>
      </c>
      <c r="K1076">
        <v>6291</v>
      </c>
      <c r="L1076" t="s">
        <v>87</v>
      </c>
      <c r="M1076">
        <v>1</v>
      </c>
      <c r="N1076">
        <v>1</v>
      </c>
      <c r="O1076" t="s">
        <v>2462</v>
      </c>
      <c r="R1076">
        <f t="shared" si="61"/>
        <v>0</v>
      </c>
      <c r="S1076">
        <f t="shared" si="62"/>
        <v>0</v>
      </c>
      <c r="V1076" t="s">
        <v>5159</v>
      </c>
      <c r="W1076">
        <f t="shared" si="60"/>
        <v>0</v>
      </c>
      <c r="AA1076" t="s">
        <v>2461</v>
      </c>
      <c r="AB1076">
        <v>46652.3</v>
      </c>
      <c r="AC1076">
        <v>80</v>
      </c>
      <c r="AD1076" t="s">
        <v>3421</v>
      </c>
      <c r="AE1076">
        <v>80</v>
      </c>
      <c r="AF1076">
        <v>0</v>
      </c>
    </row>
    <row r="1077" spans="1:32" x14ac:dyDescent="0.25">
      <c r="A1077" t="s">
        <v>1554</v>
      </c>
      <c r="B1077" t="s">
        <v>1554</v>
      </c>
      <c r="C1077">
        <v>25.73</v>
      </c>
      <c r="D1077">
        <v>965.56579999999997</v>
      </c>
      <c r="E1077">
        <v>10</v>
      </c>
      <c r="F1077">
        <v>0.2</v>
      </c>
      <c r="G1077">
        <v>483.7903</v>
      </c>
      <c r="H1077">
        <v>28.73</v>
      </c>
      <c r="I1077" s="1">
        <v>663000</v>
      </c>
      <c r="J1077">
        <v>19</v>
      </c>
      <c r="K1077">
        <v>7174</v>
      </c>
      <c r="L1077" t="s">
        <v>159</v>
      </c>
      <c r="M1077">
        <v>1</v>
      </c>
      <c r="N1077">
        <v>1</v>
      </c>
      <c r="O1077" t="s">
        <v>1555</v>
      </c>
      <c r="R1077">
        <f t="shared" si="61"/>
        <v>0</v>
      </c>
      <c r="S1077">
        <f t="shared" si="62"/>
        <v>1</v>
      </c>
      <c r="V1077" t="s">
        <v>5160</v>
      </c>
      <c r="W1077">
        <f t="shared" si="60"/>
        <v>0</v>
      </c>
      <c r="AA1077" t="s">
        <v>1554</v>
      </c>
      <c r="AB1077">
        <v>48062.3</v>
      </c>
      <c r="AC1077">
        <v>99</v>
      </c>
      <c r="AD1077" t="s">
        <v>3420</v>
      </c>
      <c r="AE1077">
        <v>99</v>
      </c>
      <c r="AF1077">
        <v>0</v>
      </c>
    </row>
    <row r="1078" spans="1:32" x14ac:dyDescent="0.25">
      <c r="A1078" t="s">
        <v>1588</v>
      </c>
      <c r="B1078" t="s">
        <v>1588</v>
      </c>
      <c r="C1078">
        <v>25.57</v>
      </c>
      <c r="D1078">
        <v>1109.6121000000001</v>
      </c>
      <c r="E1078">
        <v>10</v>
      </c>
      <c r="F1078">
        <v>1.4</v>
      </c>
      <c r="G1078">
        <v>555.81410000000005</v>
      </c>
      <c r="H1078">
        <v>36.28</v>
      </c>
      <c r="I1078" s="1">
        <v>165000</v>
      </c>
      <c r="J1078">
        <v>18</v>
      </c>
      <c r="K1078">
        <v>9699</v>
      </c>
      <c r="L1078" t="s">
        <v>141</v>
      </c>
      <c r="M1078">
        <v>1</v>
      </c>
      <c r="N1078">
        <v>1</v>
      </c>
      <c r="O1078" t="s">
        <v>219</v>
      </c>
      <c r="R1078">
        <f t="shared" si="61"/>
        <v>0</v>
      </c>
      <c r="S1078">
        <f t="shared" si="62"/>
        <v>0</v>
      </c>
      <c r="V1078" t="s">
        <v>5161</v>
      </c>
      <c r="W1078">
        <f t="shared" si="60"/>
        <v>0</v>
      </c>
      <c r="AA1078" t="s">
        <v>1588</v>
      </c>
      <c r="AB1078">
        <v>46475</v>
      </c>
      <c r="AC1078">
        <v>80</v>
      </c>
      <c r="AD1078" t="s">
        <v>3419</v>
      </c>
      <c r="AE1078">
        <v>80</v>
      </c>
      <c r="AF1078">
        <v>0</v>
      </c>
    </row>
    <row r="1079" spans="1:32" x14ac:dyDescent="0.25">
      <c r="A1079" t="s">
        <v>1443</v>
      </c>
      <c r="B1079" t="s">
        <v>1443</v>
      </c>
      <c r="C1079">
        <v>26.53</v>
      </c>
      <c r="D1079">
        <v>1147.6713</v>
      </c>
      <c r="E1079">
        <v>10</v>
      </c>
      <c r="F1079">
        <v>-1</v>
      </c>
      <c r="G1079">
        <v>574.84230000000002</v>
      </c>
      <c r="H1079">
        <v>21.53</v>
      </c>
      <c r="I1079" s="1">
        <v>528000</v>
      </c>
      <c r="J1079">
        <v>16</v>
      </c>
      <c r="K1079">
        <v>5132</v>
      </c>
      <c r="L1079" t="s">
        <v>53</v>
      </c>
      <c r="M1079">
        <v>1</v>
      </c>
      <c r="N1079">
        <v>1</v>
      </c>
      <c r="O1079" t="s">
        <v>731</v>
      </c>
      <c r="R1079">
        <f t="shared" si="61"/>
        <v>0</v>
      </c>
      <c r="S1079">
        <f t="shared" si="62"/>
        <v>0</v>
      </c>
      <c r="V1079" t="s">
        <v>5162</v>
      </c>
      <c r="W1079">
        <f t="shared" si="60"/>
        <v>0</v>
      </c>
      <c r="AA1079" t="s">
        <v>1443</v>
      </c>
      <c r="AB1079">
        <v>47101.7</v>
      </c>
      <c r="AC1079">
        <v>90</v>
      </c>
      <c r="AD1079" t="s">
        <v>3418</v>
      </c>
      <c r="AE1079">
        <v>90</v>
      </c>
      <c r="AF1079">
        <v>0</v>
      </c>
    </row>
    <row r="1080" spans="1:32" x14ac:dyDescent="0.25">
      <c r="A1080" t="s">
        <v>2645</v>
      </c>
      <c r="B1080" t="s">
        <v>2645</v>
      </c>
      <c r="C1080">
        <v>16.600000000000001</v>
      </c>
      <c r="D1080">
        <v>1051.5762</v>
      </c>
      <c r="E1080">
        <v>10</v>
      </c>
      <c r="F1080">
        <v>2.1</v>
      </c>
      <c r="G1080">
        <v>526.79639999999995</v>
      </c>
      <c r="H1080">
        <v>36.1</v>
      </c>
      <c r="I1080" s="1">
        <v>557000</v>
      </c>
      <c r="J1080">
        <v>19</v>
      </c>
      <c r="K1080">
        <v>9742</v>
      </c>
      <c r="L1080" t="s">
        <v>159</v>
      </c>
      <c r="M1080">
        <v>1</v>
      </c>
      <c r="N1080">
        <v>1</v>
      </c>
      <c r="O1080" t="s">
        <v>2646</v>
      </c>
      <c r="R1080">
        <f t="shared" si="61"/>
        <v>0</v>
      </c>
      <c r="S1080">
        <f t="shared" si="62"/>
        <v>0</v>
      </c>
      <c r="V1080" t="s">
        <v>5163</v>
      </c>
      <c r="W1080">
        <f t="shared" si="60"/>
        <v>0</v>
      </c>
      <c r="AA1080" t="s">
        <v>2645</v>
      </c>
      <c r="AB1080">
        <v>46594.3</v>
      </c>
      <c r="AC1080">
        <v>80</v>
      </c>
      <c r="AD1080" t="s">
        <v>3417</v>
      </c>
      <c r="AE1080">
        <v>80</v>
      </c>
      <c r="AF1080">
        <v>0</v>
      </c>
    </row>
    <row r="1081" spans="1:32" x14ac:dyDescent="0.25">
      <c r="A1081" t="s">
        <v>2791</v>
      </c>
      <c r="B1081" t="s">
        <v>2791</v>
      </c>
      <c r="C1081">
        <v>15.66</v>
      </c>
      <c r="D1081">
        <v>1210.6715999999999</v>
      </c>
      <c r="E1081">
        <v>10</v>
      </c>
      <c r="F1081">
        <v>-4.9000000000000004</v>
      </c>
      <c r="G1081">
        <v>606.34010000000001</v>
      </c>
      <c r="H1081">
        <v>24.39</v>
      </c>
      <c r="I1081" s="1">
        <v>31700000</v>
      </c>
      <c r="J1081">
        <v>20</v>
      </c>
      <c r="K1081">
        <v>5665</v>
      </c>
      <c r="L1081" t="s">
        <v>68</v>
      </c>
      <c r="M1081">
        <v>1</v>
      </c>
      <c r="N1081">
        <v>1</v>
      </c>
      <c r="O1081" t="s">
        <v>2792</v>
      </c>
      <c r="R1081">
        <f t="shared" si="61"/>
        <v>0</v>
      </c>
      <c r="S1081">
        <f t="shared" si="62"/>
        <v>0</v>
      </c>
      <c r="V1081" t="s">
        <v>5164</v>
      </c>
      <c r="W1081">
        <f t="shared" si="60"/>
        <v>0</v>
      </c>
      <c r="AA1081" t="s">
        <v>2791</v>
      </c>
      <c r="AB1081">
        <v>33465.4</v>
      </c>
      <c r="AC1081">
        <v>21</v>
      </c>
      <c r="AD1081" t="s">
        <v>3416</v>
      </c>
      <c r="AE1081">
        <v>21</v>
      </c>
      <c r="AF1081">
        <v>0</v>
      </c>
    </row>
    <row r="1082" spans="1:32" x14ac:dyDescent="0.25">
      <c r="A1082" t="s">
        <v>1605</v>
      </c>
      <c r="B1082" t="s">
        <v>1605</v>
      </c>
      <c r="C1082">
        <v>25.43</v>
      </c>
      <c r="D1082">
        <v>861.47080000000005</v>
      </c>
      <c r="E1082">
        <v>10</v>
      </c>
      <c r="F1082">
        <v>1</v>
      </c>
      <c r="G1082">
        <v>431.74310000000003</v>
      </c>
      <c r="H1082">
        <v>37.85</v>
      </c>
      <c r="I1082" s="1">
        <v>650000</v>
      </c>
      <c r="J1082">
        <v>20</v>
      </c>
      <c r="K1082">
        <v>10151</v>
      </c>
      <c r="L1082" t="s">
        <v>68</v>
      </c>
      <c r="M1082">
        <v>1</v>
      </c>
      <c r="N1082">
        <v>1</v>
      </c>
      <c r="O1082" t="s">
        <v>1606</v>
      </c>
      <c r="R1082">
        <f t="shared" si="61"/>
        <v>0</v>
      </c>
      <c r="S1082">
        <f t="shared" si="62"/>
        <v>0</v>
      </c>
      <c r="V1082" t="s">
        <v>3640</v>
      </c>
      <c r="W1082">
        <f t="shared" si="60"/>
        <v>0</v>
      </c>
      <c r="AA1082" t="s">
        <v>1605</v>
      </c>
      <c r="AB1082">
        <v>47744.6</v>
      </c>
      <c r="AC1082">
        <v>95</v>
      </c>
      <c r="AD1082" t="s">
        <v>3415</v>
      </c>
      <c r="AE1082">
        <v>95</v>
      </c>
      <c r="AF1082">
        <v>0</v>
      </c>
    </row>
    <row r="1083" spans="1:32" x14ac:dyDescent="0.25">
      <c r="A1083" t="s">
        <v>123</v>
      </c>
      <c r="B1083" t="s">
        <v>123</v>
      </c>
      <c r="C1083">
        <v>44</v>
      </c>
      <c r="D1083">
        <v>1171.5621000000001</v>
      </c>
      <c r="E1083">
        <v>10</v>
      </c>
      <c r="F1083">
        <v>-1.2</v>
      </c>
      <c r="G1083">
        <v>586.78769999999997</v>
      </c>
      <c r="H1083">
        <v>20.21</v>
      </c>
      <c r="I1083" s="1">
        <v>1370000</v>
      </c>
      <c r="J1083">
        <v>15</v>
      </c>
      <c r="K1083">
        <v>4677</v>
      </c>
      <c r="L1083" t="s">
        <v>27</v>
      </c>
      <c r="M1083">
        <v>1</v>
      </c>
      <c r="N1083">
        <v>1</v>
      </c>
      <c r="O1083" t="s">
        <v>124</v>
      </c>
      <c r="R1083">
        <f t="shared" si="61"/>
        <v>0</v>
      </c>
      <c r="S1083">
        <f t="shared" si="62"/>
        <v>0</v>
      </c>
      <c r="V1083" t="s">
        <v>5165</v>
      </c>
      <c r="W1083">
        <f t="shared" si="60"/>
        <v>0</v>
      </c>
      <c r="AA1083" t="s">
        <v>123</v>
      </c>
      <c r="AB1083">
        <v>42225.2</v>
      </c>
      <c r="AC1083">
        <v>46</v>
      </c>
      <c r="AD1083" t="s">
        <v>3414</v>
      </c>
      <c r="AE1083">
        <v>46</v>
      </c>
      <c r="AF1083">
        <v>0</v>
      </c>
    </row>
    <row r="1084" spans="1:32" x14ac:dyDescent="0.25">
      <c r="A1084" t="s">
        <v>2819</v>
      </c>
      <c r="B1084" t="s">
        <v>524</v>
      </c>
      <c r="C1084">
        <v>34.520000000000003</v>
      </c>
      <c r="D1084">
        <v>1174.6016</v>
      </c>
      <c r="E1084">
        <v>10</v>
      </c>
      <c r="F1084">
        <v>-0.6</v>
      </c>
      <c r="G1084">
        <v>588.30769999999995</v>
      </c>
      <c r="H1084">
        <v>45.01</v>
      </c>
      <c r="I1084" s="1">
        <v>2620000</v>
      </c>
      <c r="J1084">
        <v>14</v>
      </c>
      <c r="K1084">
        <v>12394</v>
      </c>
      <c r="L1084" t="s">
        <v>17</v>
      </c>
      <c r="M1084">
        <v>2</v>
      </c>
      <c r="N1084">
        <v>2</v>
      </c>
      <c r="O1084" t="s">
        <v>525</v>
      </c>
      <c r="P1084" t="s">
        <v>24</v>
      </c>
      <c r="Q1084" t="s">
        <v>245</v>
      </c>
      <c r="R1084">
        <f t="shared" si="61"/>
        <v>0</v>
      </c>
      <c r="S1084">
        <f t="shared" si="62"/>
        <v>1</v>
      </c>
      <c r="V1084" t="s">
        <v>5166</v>
      </c>
      <c r="W1084">
        <f t="shared" si="60"/>
        <v>0</v>
      </c>
      <c r="AA1084" t="s">
        <v>2819</v>
      </c>
      <c r="AB1084">
        <v>47947</v>
      </c>
      <c r="AC1084">
        <v>99</v>
      </c>
      <c r="AD1084" t="s">
        <v>3413</v>
      </c>
      <c r="AE1084">
        <v>99</v>
      </c>
      <c r="AF1084">
        <v>0</v>
      </c>
    </row>
    <row r="1085" spans="1:32" x14ac:dyDescent="0.25">
      <c r="A1085" t="s">
        <v>2102</v>
      </c>
      <c r="B1085" t="s">
        <v>2102</v>
      </c>
      <c r="C1085">
        <v>21.39</v>
      </c>
      <c r="D1085">
        <v>1140.6614999999999</v>
      </c>
      <c r="E1085">
        <v>10</v>
      </c>
      <c r="F1085">
        <v>-0.9</v>
      </c>
      <c r="G1085">
        <v>571.33749999999998</v>
      </c>
      <c r="H1085">
        <v>29.21</v>
      </c>
      <c r="I1085" s="1">
        <v>460000</v>
      </c>
      <c r="J1085">
        <v>18</v>
      </c>
      <c r="K1085">
        <v>7477</v>
      </c>
      <c r="L1085" t="s">
        <v>141</v>
      </c>
      <c r="M1085">
        <v>1</v>
      </c>
      <c r="N1085">
        <v>1</v>
      </c>
      <c r="O1085" t="s">
        <v>2103</v>
      </c>
      <c r="R1085">
        <f t="shared" si="61"/>
        <v>0</v>
      </c>
      <c r="S1085">
        <f t="shared" si="62"/>
        <v>0</v>
      </c>
      <c r="V1085" t="s">
        <v>5167</v>
      </c>
      <c r="W1085">
        <f t="shared" si="60"/>
        <v>0</v>
      </c>
      <c r="AA1085" t="s">
        <v>2102</v>
      </c>
      <c r="AB1085">
        <v>46593.8</v>
      </c>
      <c r="AC1085">
        <v>80</v>
      </c>
      <c r="AD1085" t="s">
        <v>3412</v>
      </c>
      <c r="AE1085">
        <v>80</v>
      </c>
      <c r="AF1085">
        <v>0</v>
      </c>
    </row>
    <row r="1086" spans="1:32" x14ac:dyDescent="0.25">
      <c r="A1086" t="s">
        <v>1377</v>
      </c>
      <c r="B1086" t="s">
        <v>1377</v>
      </c>
      <c r="C1086">
        <v>27.02</v>
      </c>
      <c r="D1086">
        <v>967.5702</v>
      </c>
      <c r="E1086">
        <v>10</v>
      </c>
      <c r="F1086">
        <v>-0.3</v>
      </c>
      <c r="G1086">
        <v>484.79219999999998</v>
      </c>
      <c r="H1086">
        <v>37.96</v>
      </c>
      <c r="I1086" s="1">
        <v>504000</v>
      </c>
      <c r="J1086">
        <v>19</v>
      </c>
      <c r="K1086">
        <v>10375</v>
      </c>
      <c r="L1086" t="s">
        <v>159</v>
      </c>
      <c r="M1086">
        <v>1</v>
      </c>
      <c r="N1086">
        <v>1</v>
      </c>
      <c r="O1086" t="s">
        <v>819</v>
      </c>
      <c r="R1086">
        <f t="shared" si="61"/>
        <v>0</v>
      </c>
      <c r="S1086">
        <f t="shared" si="62"/>
        <v>0</v>
      </c>
      <c r="V1086" t="s">
        <v>5168</v>
      </c>
      <c r="W1086">
        <f t="shared" si="60"/>
        <v>0</v>
      </c>
      <c r="AA1086" t="s">
        <v>1377</v>
      </c>
      <c r="AB1086">
        <v>48039.4</v>
      </c>
      <c r="AC1086">
        <v>99</v>
      </c>
      <c r="AD1086" t="s">
        <v>3411</v>
      </c>
      <c r="AE1086">
        <v>99</v>
      </c>
      <c r="AF1086">
        <v>0</v>
      </c>
    </row>
    <row r="1087" spans="1:32" x14ac:dyDescent="0.25">
      <c r="A1087" t="s">
        <v>2812</v>
      </c>
      <c r="B1087" t="s">
        <v>417</v>
      </c>
      <c r="C1087">
        <v>35.79</v>
      </c>
      <c r="D1087">
        <v>1308.6760999999999</v>
      </c>
      <c r="E1087">
        <v>10</v>
      </c>
      <c r="F1087">
        <v>0.9</v>
      </c>
      <c r="G1087">
        <v>437.233</v>
      </c>
      <c r="H1087">
        <v>25.8</v>
      </c>
      <c r="I1087" s="1">
        <v>1020000</v>
      </c>
      <c r="J1087">
        <v>20</v>
      </c>
      <c r="K1087">
        <v>6064</v>
      </c>
      <c r="L1087" t="s">
        <v>68</v>
      </c>
      <c r="M1087">
        <v>1</v>
      </c>
      <c r="N1087">
        <v>1</v>
      </c>
      <c r="O1087" t="s">
        <v>418</v>
      </c>
      <c r="P1087" t="s">
        <v>24</v>
      </c>
      <c r="Q1087" t="s">
        <v>127</v>
      </c>
      <c r="R1087">
        <f t="shared" si="61"/>
        <v>0</v>
      </c>
      <c r="S1087">
        <f t="shared" si="62"/>
        <v>0</v>
      </c>
      <c r="V1087" t="s">
        <v>5169</v>
      </c>
      <c r="W1087">
        <f t="shared" si="60"/>
        <v>0</v>
      </c>
      <c r="AA1087" t="s">
        <v>2812</v>
      </c>
      <c r="AB1087">
        <v>39860.300000000003</v>
      </c>
      <c r="AC1087">
        <v>36</v>
      </c>
      <c r="AD1087" t="s">
        <v>3410</v>
      </c>
      <c r="AE1087">
        <v>36</v>
      </c>
      <c r="AF1087">
        <v>0</v>
      </c>
    </row>
    <row r="1088" spans="1:32" x14ac:dyDescent="0.25">
      <c r="A1088" t="s">
        <v>1737</v>
      </c>
      <c r="B1088" t="s">
        <v>1737</v>
      </c>
      <c r="C1088">
        <v>24.35</v>
      </c>
      <c r="D1088">
        <v>1242.7447999999999</v>
      </c>
      <c r="E1088">
        <v>10</v>
      </c>
      <c r="F1088">
        <v>-2.5</v>
      </c>
      <c r="G1088">
        <v>622.37810000000002</v>
      </c>
      <c r="H1088">
        <v>23.4</v>
      </c>
      <c r="I1088" s="1">
        <v>493000</v>
      </c>
      <c r="J1088">
        <v>18</v>
      </c>
      <c r="K1088">
        <v>5550</v>
      </c>
      <c r="L1088" t="s">
        <v>141</v>
      </c>
      <c r="M1088">
        <v>1</v>
      </c>
      <c r="N1088">
        <v>1</v>
      </c>
      <c r="O1088" t="s">
        <v>418</v>
      </c>
      <c r="R1088">
        <f t="shared" si="61"/>
        <v>0</v>
      </c>
      <c r="S1088">
        <f t="shared" si="62"/>
        <v>0</v>
      </c>
      <c r="V1088" t="s">
        <v>5170</v>
      </c>
      <c r="W1088">
        <f t="shared" si="60"/>
        <v>0</v>
      </c>
      <c r="AA1088" t="s">
        <v>1737</v>
      </c>
      <c r="AB1088">
        <v>47679.5</v>
      </c>
      <c r="AC1088">
        <v>95</v>
      </c>
      <c r="AD1088" t="s">
        <v>3409</v>
      </c>
      <c r="AE1088">
        <v>95</v>
      </c>
      <c r="AF1088">
        <v>0</v>
      </c>
    </row>
    <row r="1089" spans="1:32" x14ac:dyDescent="0.25">
      <c r="A1089" t="s">
        <v>2270</v>
      </c>
      <c r="B1089" t="s">
        <v>2270</v>
      </c>
      <c r="C1089">
        <v>19.78</v>
      </c>
      <c r="D1089">
        <v>982.55589999999995</v>
      </c>
      <c r="E1089">
        <v>10</v>
      </c>
      <c r="F1089">
        <v>2.5</v>
      </c>
      <c r="G1089">
        <v>492.28640000000001</v>
      </c>
      <c r="H1089">
        <v>22.11</v>
      </c>
      <c r="I1089" s="1">
        <v>415000</v>
      </c>
      <c r="J1089">
        <v>16</v>
      </c>
      <c r="K1089">
        <v>5329</v>
      </c>
      <c r="L1089" t="s">
        <v>53</v>
      </c>
      <c r="M1089">
        <v>1</v>
      </c>
      <c r="N1089">
        <v>1</v>
      </c>
      <c r="O1089" t="s">
        <v>1470</v>
      </c>
      <c r="R1089">
        <f t="shared" si="61"/>
        <v>0</v>
      </c>
      <c r="S1089">
        <f t="shared" si="62"/>
        <v>0</v>
      </c>
      <c r="V1089" t="s">
        <v>5171</v>
      </c>
      <c r="W1089">
        <f t="shared" si="60"/>
        <v>0</v>
      </c>
      <c r="AA1089" t="s">
        <v>2270</v>
      </c>
      <c r="AB1089">
        <v>47014.6</v>
      </c>
      <c r="AC1089">
        <v>85</v>
      </c>
      <c r="AD1089" t="s">
        <v>1469</v>
      </c>
      <c r="AE1089">
        <v>85</v>
      </c>
      <c r="AF1089">
        <v>0</v>
      </c>
    </row>
    <row r="1090" spans="1:32" x14ac:dyDescent="0.25">
      <c r="A1090" t="s">
        <v>2757</v>
      </c>
      <c r="B1090" t="s">
        <v>2757</v>
      </c>
      <c r="C1090">
        <v>15.93</v>
      </c>
      <c r="D1090">
        <v>1120.6128000000001</v>
      </c>
      <c r="E1090">
        <v>10</v>
      </c>
      <c r="F1090">
        <v>0.3</v>
      </c>
      <c r="G1090">
        <v>561.31380000000001</v>
      </c>
      <c r="H1090">
        <v>40.72</v>
      </c>
      <c r="I1090" s="1">
        <v>171000</v>
      </c>
      <c r="J1090">
        <v>20</v>
      </c>
      <c r="K1090">
        <v>11147</v>
      </c>
      <c r="L1090" t="s">
        <v>68</v>
      </c>
      <c r="M1090">
        <v>1</v>
      </c>
      <c r="N1090">
        <v>1</v>
      </c>
      <c r="O1090" t="s">
        <v>182</v>
      </c>
      <c r="R1090">
        <f t="shared" si="61"/>
        <v>0</v>
      </c>
      <c r="S1090">
        <f t="shared" si="62"/>
        <v>0</v>
      </c>
      <c r="V1090" t="s">
        <v>5172</v>
      </c>
      <c r="W1090">
        <f t="shared" si="60"/>
        <v>0</v>
      </c>
      <c r="AA1090" t="s">
        <v>2757</v>
      </c>
      <c r="AB1090">
        <v>37110.300000000003</v>
      </c>
      <c r="AC1090">
        <v>28</v>
      </c>
      <c r="AD1090" t="s">
        <v>3242</v>
      </c>
      <c r="AE1090">
        <v>28</v>
      </c>
      <c r="AF1090">
        <v>0</v>
      </c>
    </row>
    <row r="1091" spans="1:32" x14ac:dyDescent="0.25">
      <c r="A1091" t="s">
        <v>958</v>
      </c>
      <c r="B1091" t="s">
        <v>958</v>
      </c>
      <c r="C1091">
        <v>30.32</v>
      </c>
      <c r="D1091">
        <v>1170.6608000000001</v>
      </c>
      <c r="E1091">
        <v>10</v>
      </c>
      <c r="F1091">
        <v>2.1</v>
      </c>
      <c r="G1091">
        <v>586.33889999999997</v>
      </c>
      <c r="H1091">
        <v>21.33</v>
      </c>
      <c r="I1091" s="1">
        <v>2420000</v>
      </c>
      <c r="J1091">
        <v>16</v>
      </c>
      <c r="K1091">
        <v>5059</v>
      </c>
      <c r="L1091" t="s">
        <v>53</v>
      </c>
      <c r="M1091">
        <v>1</v>
      </c>
      <c r="N1091">
        <v>1</v>
      </c>
      <c r="O1091" t="s">
        <v>959</v>
      </c>
      <c r="R1091">
        <f t="shared" si="61"/>
        <v>0</v>
      </c>
      <c r="S1091">
        <f t="shared" si="62"/>
        <v>0</v>
      </c>
      <c r="V1091" t="s">
        <v>3985</v>
      </c>
      <c r="W1091">
        <f t="shared" ref="W1091:W1154" si="63">COUNTIF(O:O,"*"&amp;V1091&amp;"*")</f>
        <v>0</v>
      </c>
      <c r="AA1091" t="s">
        <v>958</v>
      </c>
      <c r="AB1091">
        <v>47017.7</v>
      </c>
      <c r="AC1091">
        <v>85</v>
      </c>
      <c r="AD1091" t="s">
        <v>3408</v>
      </c>
      <c r="AE1091">
        <v>85</v>
      </c>
      <c r="AF1091">
        <v>0</v>
      </c>
    </row>
    <row r="1092" spans="1:32" x14ac:dyDescent="0.25">
      <c r="A1092" t="s">
        <v>220</v>
      </c>
      <c r="B1092" t="s">
        <v>220</v>
      </c>
      <c r="C1092">
        <v>39.43</v>
      </c>
      <c r="D1092">
        <v>1127.6086</v>
      </c>
      <c r="E1092">
        <v>10</v>
      </c>
      <c r="F1092">
        <v>1.8</v>
      </c>
      <c r="G1092">
        <v>564.81259999999997</v>
      </c>
      <c r="H1092">
        <v>37.68</v>
      </c>
      <c r="I1092" s="1">
        <v>9820000</v>
      </c>
      <c r="J1092">
        <v>12</v>
      </c>
      <c r="K1092">
        <v>10093</v>
      </c>
      <c r="L1092" t="s">
        <v>167</v>
      </c>
      <c r="M1092">
        <v>1</v>
      </c>
      <c r="N1092">
        <v>1</v>
      </c>
      <c r="O1092" t="s">
        <v>221</v>
      </c>
      <c r="R1092">
        <f t="shared" si="61"/>
        <v>0</v>
      </c>
      <c r="S1092">
        <f t="shared" si="62"/>
        <v>1</v>
      </c>
      <c r="V1092" t="s">
        <v>5173</v>
      </c>
      <c r="W1092">
        <f t="shared" si="63"/>
        <v>0</v>
      </c>
      <c r="AA1092" t="s">
        <v>220</v>
      </c>
      <c r="AB1092">
        <v>43455.8</v>
      </c>
      <c r="AC1092">
        <v>55</v>
      </c>
      <c r="AD1092" t="s">
        <v>3407</v>
      </c>
      <c r="AE1092">
        <v>55</v>
      </c>
      <c r="AF1092">
        <v>0</v>
      </c>
    </row>
    <row r="1093" spans="1:32" x14ac:dyDescent="0.25">
      <c r="A1093" t="s">
        <v>1869</v>
      </c>
      <c r="B1093" t="s">
        <v>1869</v>
      </c>
      <c r="C1093">
        <v>23.37</v>
      </c>
      <c r="D1093">
        <v>1097.6443999999999</v>
      </c>
      <c r="E1093">
        <v>10</v>
      </c>
      <c r="F1093">
        <v>2.9</v>
      </c>
      <c r="G1093">
        <v>549.83109999999999</v>
      </c>
      <c r="H1093">
        <v>24.65</v>
      </c>
      <c r="I1093" s="1">
        <v>216000</v>
      </c>
      <c r="J1093">
        <v>16</v>
      </c>
      <c r="K1093">
        <v>6125</v>
      </c>
      <c r="L1093" t="s">
        <v>53</v>
      </c>
      <c r="M1093">
        <v>1</v>
      </c>
      <c r="N1093">
        <v>1</v>
      </c>
      <c r="O1093" t="s">
        <v>1870</v>
      </c>
      <c r="R1093">
        <f t="shared" si="61"/>
        <v>0</v>
      </c>
      <c r="S1093">
        <f t="shared" si="62"/>
        <v>0</v>
      </c>
      <c r="V1093" t="s">
        <v>3713</v>
      </c>
      <c r="W1093">
        <f t="shared" si="63"/>
        <v>0</v>
      </c>
      <c r="AA1093" t="s">
        <v>1869</v>
      </c>
      <c r="AB1093">
        <v>47122.1</v>
      </c>
      <c r="AC1093">
        <v>90</v>
      </c>
      <c r="AD1093" t="s">
        <v>3406</v>
      </c>
      <c r="AE1093">
        <v>90</v>
      </c>
      <c r="AF1093">
        <v>0</v>
      </c>
    </row>
    <row r="1094" spans="1:32" x14ac:dyDescent="0.25">
      <c r="A1094" t="s">
        <v>776</v>
      </c>
      <c r="B1094" t="s">
        <v>776</v>
      </c>
      <c r="C1094">
        <v>31.96</v>
      </c>
      <c r="D1094">
        <v>1090.6134</v>
      </c>
      <c r="E1094">
        <v>10</v>
      </c>
      <c r="F1094">
        <v>-2.2999999999999998</v>
      </c>
      <c r="G1094">
        <v>546.31269999999995</v>
      </c>
      <c r="H1094">
        <v>35.49</v>
      </c>
      <c r="I1094" s="1">
        <v>17200000</v>
      </c>
      <c r="J1094">
        <v>19</v>
      </c>
      <c r="K1094">
        <v>9538</v>
      </c>
      <c r="L1094" t="s">
        <v>159</v>
      </c>
      <c r="M1094">
        <v>8</v>
      </c>
      <c r="N1094">
        <v>8</v>
      </c>
      <c r="O1094" t="s">
        <v>777</v>
      </c>
      <c r="R1094">
        <f t="shared" si="61"/>
        <v>0</v>
      </c>
      <c r="S1094">
        <f t="shared" si="62"/>
        <v>0</v>
      </c>
      <c r="V1094" t="s">
        <v>5174</v>
      </c>
      <c r="W1094">
        <f t="shared" si="63"/>
        <v>12</v>
      </c>
      <c r="AA1094" t="s">
        <v>776</v>
      </c>
      <c r="AB1094">
        <v>42713.2</v>
      </c>
      <c r="AC1094">
        <v>48</v>
      </c>
      <c r="AD1094" t="s">
        <v>3405</v>
      </c>
      <c r="AE1094">
        <v>48</v>
      </c>
      <c r="AF1094">
        <v>0</v>
      </c>
    </row>
    <row r="1095" spans="1:32" x14ac:dyDescent="0.25">
      <c r="A1095" t="s">
        <v>262</v>
      </c>
      <c r="B1095" t="s">
        <v>262</v>
      </c>
      <c r="C1095">
        <v>38.29</v>
      </c>
      <c r="D1095">
        <v>1133.6808000000001</v>
      </c>
      <c r="E1095">
        <v>10</v>
      </c>
      <c r="F1095">
        <v>0.6</v>
      </c>
      <c r="G1095">
        <v>567.84799999999996</v>
      </c>
      <c r="H1095">
        <v>34.090000000000003</v>
      </c>
      <c r="I1095" s="1">
        <v>6840000</v>
      </c>
      <c r="J1095">
        <v>20</v>
      </c>
      <c r="K1095">
        <v>8821</v>
      </c>
      <c r="L1095" t="s">
        <v>68</v>
      </c>
      <c r="M1095">
        <v>2</v>
      </c>
      <c r="N1095">
        <v>2</v>
      </c>
      <c r="O1095" t="s">
        <v>263</v>
      </c>
      <c r="R1095">
        <f t="shared" ref="R1095:R1158" si="64">SUMPRODUCT(--ISNUMBER(SEARCH($T$2:$T$596,"*"&amp;O1095&amp;"*")))</f>
        <v>0</v>
      </c>
      <c r="S1095">
        <f t="shared" ref="S1095:S1158" si="65">SUMPRODUCT(--ISNUMBER(SEARCH($V$2:$V$2873,"*"&amp;O1095&amp;"*")))</f>
        <v>0</v>
      </c>
      <c r="V1095" t="s">
        <v>5175</v>
      </c>
      <c r="W1095">
        <f t="shared" si="63"/>
        <v>0</v>
      </c>
      <c r="AA1095" t="s">
        <v>262</v>
      </c>
      <c r="AB1095">
        <v>46338.400000000001</v>
      </c>
      <c r="AC1095">
        <v>80</v>
      </c>
      <c r="AD1095" t="s">
        <v>3404</v>
      </c>
      <c r="AE1095">
        <v>80</v>
      </c>
      <c r="AF1095">
        <v>0</v>
      </c>
    </row>
    <row r="1096" spans="1:32" x14ac:dyDescent="0.25">
      <c r="A1096" t="s">
        <v>2202</v>
      </c>
      <c r="B1096" t="s">
        <v>2202</v>
      </c>
      <c r="C1096">
        <v>20.399999999999999</v>
      </c>
      <c r="D1096">
        <v>1236.6461999999999</v>
      </c>
      <c r="E1096">
        <v>10</v>
      </c>
      <c r="F1096">
        <v>3.1</v>
      </c>
      <c r="G1096">
        <v>619.33230000000003</v>
      </c>
      <c r="H1096">
        <v>27.71</v>
      </c>
      <c r="I1096" s="1">
        <v>376000</v>
      </c>
      <c r="J1096">
        <v>17</v>
      </c>
      <c r="K1096">
        <v>6903</v>
      </c>
      <c r="L1096" t="s">
        <v>87</v>
      </c>
      <c r="M1096">
        <v>1</v>
      </c>
      <c r="N1096">
        <v>1</v>
      </c>
      <c r="O1096" t="s">
        <v>263</v>
      </c>
      <c r="R1096">
        <f t="shared" si="64"/>
        <v>0</v>
      </c>
      <c r="S1096">
        <f t="shared" si="65"/>
        <v>0</v>
      </c>
      <c r="V1096" t="s">
        <v>5176</v>
      </c>
      <c r="W1096">
        <f t="shared" si="63"/>
        <v>0</v>
      </c>
      <c r="AA1096" t="s">
        <v>2202</v>
      </c>
      <c r="AB1096">
        <v>46618</v>
      </c>
      <c r="AC1096">
        <v>80</v>
      </c>
      <c r="AD1096" t="s">
        <v>3403</v>
      </c>
      <c r="AE1096">
        <v>80</v>
      </c>
      <c r="AF1096">
        <v>0</v>
      </c>
    </row>
    <row r="1097" spans="1:32" x14ac:dyDescent="0.25">
      <c r="A1097" t="s">
        <v>1997</v>
      </c>
      <c r="B1097" t="s">
        <v>1997</v>
      </c>
      <c r="C1097">
        <v>22.29</v>
      </c>
      <c r="D1097">
        <v>1103.6225999999999</v>
      </c>
      <c r="E1097">
        <v>10</v>
      </c>
      <c r="F1097">
        <v>0.2</v>
      </c>
      <c r="G1097">
        <v>552.81870000000004</v>
      </c>
      <c r="H1097">
        <v>56.85</v>
      </c>
      <c r="I1097" s="1">
        <v>806000</v>
      </c>
      <c r="J1097">
        <v>19</v>
      </c>
      <c r="K1097">
        <v>16412</v>
      </c>
      <c r="L1097" t="s">
        <v>159</v>
      </c>
      <c r="M1097">
        <v>2</v>
      </c>
      <c r="N1097">
        <v>2</v>
      </c>
      <c r="O1097" t="s">
        <v>1496</v>
      </c>
      <c r="R1097">
        <f t="shared" si="64"/>
        <v>1</v>
      </c>
      <c r="S1097">
        <f t="shared" si="65"/>
        <v>0</v>
      </c>
      <c r="V1097" t="s">
        <v>5177</v>
      </c>
      <c r="W1097">
        <f t="shared" si="63"/>
        <v>0</v>
      </c>
      <c r="AA1097" t="s">
        <v>1997</v>
      </c>
      <c r="AB1097">
        <v>47652.2</v>
      </c>
      <c r="AC1097">
        <v>95</v>
      </c>
      <c r="AD1097" t="s">
        <v>3402</v>
      </c>
      <c r="AE1097">
        <v>95</v>
      </c>
      <c r="AF1097">
        <v>0</v>
      </c>
    </row>
    <row r="1098" spans="1:32" x14ac:dyDescent="0.25">
      <c r="A1098" t="s">
        <v>2866</v>
      </c>
      <c r="B1098" t="s">
        <v>1690</v>
      </c>
      <c r="C1098">
        <v>24.82</v>
      </c>
      <c r="D1098">
        <v>1120.4818</v>
      </c>
      <c r="E1098">
        <v>10</v>
      </c>
      <c r="F1098">
        <v>1.8</v>
      </c>
      <c r="G1098">
        <v>561.24919999999997</v>
      </c>
      <c r="H1098">
        <v>24.55</v>
      </c>
      <c r="I1098" s="1">
        <v>1390000</v>
      </c>
      <c r="J1098">
        <v>17</v>
      </c>
      <c r="K1098">
        <v>5963</v>
      </c>
      <c r="L1098" t="s">
        <v>87</v>
      </c>
      <c r="M1098">
        <v>1</v>
      </c>
      <c r="N1098">
        <v>1</v>
      </c>
      <c r="O1098" t="s">
        <v>1691</v>
      </c>
      <c r="P1098" t="s">
        <v>24</v>
      </c>
      <c r="Q1098" t="s">
        <v>245</v>
      </c>
      <c r="R1098">
        <f t="shared" si="64"/>
        <v>0</v>
      </c>
      <c r="S1098">
        <f t="shared" si="65"/>
        <v>0</v>
      </c>
      <c r="V1098" t="s">
        <v>5178</v>
      </c>
      <c r="W1098">
        <f t="shared" si="63"/>
        <v>0</v>
      </c>
      <c r="AA1098" t="s">
        <v>2866</v>
      </c>
      <c r="AB1098">
        <v>46446.3</v>
      </c>
      <c r="AC1098">
        <v>80</v>
      </c>
      <c r="AD1098" t="s">
        <v>3401</v>
      </c>
      <c r="AE1098">
        <v>80</v>
      </c>
      <c r="AF1098">
        <v>0</v>
      </c>
    </row>
    <row r="1099" spans="1:32" x14ac:dyDescent="0.25">
      <c r="A1099" t="s">
        <v>1915</v>
      </c>
      <c r="B1099" t="s">
        <v>1915</v>
      </c>
      <c r="C1099">
        <v>22.98</v>
      </c>
      <c r="D1099">
        <v>1119.6288</v>
      </c>
      <c r="E1099">
        <v>10</v>
      </c>
      <c r="F1099">
        <v>-0.1</v>
      </c>
      <c r="G1099">
        <v>560.82159999999999</v>
      </c>
      <c r="H1099">
        <v>28.52</v>
      </c>
      <c r="I1099" s="1">
        <v>211000</v>
      </c>
      <c r="J1099">
        <v>18</v>
      </c>
      <c r="K1099">
        <v>7240</v>
      </c>
      <c r="L1099" t="s">
        <v>141</v>
      </c>
      <c r="M1099">
        <v>1</v>
      </c>
      <c r="N1099">
        <v>1</v>
      </c>
      <c r="O1099" t="s">
        <v>1770</v>
      </c>
      <c r="R1099">
        <f t="shared" si="64"/>
        <v>1</v>
      </c>
      <c r="S1099">
        <f t="shared" si="65"/>
        <v>1</v>
      </c>
      <c r="V1099" t="s">
        <v>5179</v>
      </c>
      <c r="W1099">
        <f t="shared" si="63"/>
        <v>0</v>
      </c>
      <c r="AA1099" t="s">
        <v>1915</v>
      </c>
      <c r="AB1099">
        <v>42906.8</v>
      </c>
      <c r="AC1099">
        <v>49</v>
      </c>
      <c r="AD1099" t="s">
        <v>3400</v>
      </c>
      <c r="AE1099">
        <v>49</v>
      </c>
      <c r="AF1099">
        <v>0</v>
      </c>
    </row>
    <row r="1100" spans="1:32" x14ac:dyDescent="0.25">
      <c r="A1100" t="s">
        <v>2805</v>
      </c>
      <c r="B1100" t="s">
        <v>190</v>
      </c>
      <c r="C1100">
        <v>40.520000000000003</v>
      </c>
      <c r="D1100">
        <v>1109.5790999999999</v>
      </c>
      <c r="E1100">
        <v>10</v>
      </c>
      <c r="F1100">
        <v>0.6</v>
      </c>
      <c r="G1100">
        <v>555.79719999999998</v>
      </c>
      <c r="H1100">
        <v>45.46</v>
      </c>
      <c r="I1100" s="1">
        <v>5240000</v>
      </c>
      <c r="J1100">
        <v>13</v>
      </c>
      <c r="K1100">
        <v>12116</v>
      </c>
      <c r="L1100" t="s">
        <v>20</v>
      </c>
      <c r="M1100">
        <v>5</v>
      </c>
      <c r="N1100">
        <v>5</v>
      </c>
      <c r="O1100" t="s">
        <v>191</v>
      </c>
      <c r="P1100" t="s">
        <v>24</v>
      </c>
      <c r="Q1100" t="s">
        <v>25</v>
      </c>
      <c r="R1100">
        <f t="shared" si="64"/>
        <v>0</v>
      </c>
      <c r="S1100">
        <f t="shared" si="65"/>
        <v>0</v>
      </c>
      <c r="V1100" t="s">
        <v>5180</v>
      </c>
      <c r="W1100">
        <f t="shared" si="63"/>
        <v>0</v>
      </c>
      <c r="AA1100" t="s">
        <v>2805</v>
      </c>
      <c r="AB1100">
        <v>43831.199999999997</v>
      </c>
      <c r="AC1100">
        <v>55</v>
      </c>
      <c r="AD1100" t="s">
        <v>3399</v>
      </c>
      <c r="AE1100">
        <v>55</v>
      </c>
      <c r="AF1100">
        <v>0</v>
      </c>
    </row>
    <row r="1101" spans="1:32" x14ac:dyDescent="0.25">
      <c r="A1101" t="s">
        <v>651</v>
      </c>
      <c r="B1101" t="s">
        <v>651</v>
      </c>
      <c r="C1101">
        <v>33.119999999999997</v>
      </c>
      <c r="D1101">
        <v>1204.6352999999999</v>
      </c>
      <c r="E1101">
        <v>10</v>
      </c>
      <c r="F1101">
        <v>-0.4</v>
      </c>
      <c r="G1101">
        <v>603.32460000000003</v>
      </c>
      <c r="H1101">
        <v>20.39</v>
      </c>
      <c r="I1101" s="1">
        <v>708000</v>
      </c>
      <c r="J1101">
        <v>16</v>
      </c>
      <c r="K1101">
        <v>4735</v>
      </c>
      <c r="L1101" t="s">
        <v>53</v>
      </c>
      <c r="M1101">
        <v>2</v>
      </c>
      <c r="N1101">
        <v>2</v>
      </c>
      <c r="O1101" t="s">
        <v>652</v>
      </c>
      <c r="R1101">
        <f t="shared" si="64"/>
        <v>0</v>
      </c>
      <c r="S1101">
        <f t="shared" si="65"/>
        <v>0</v>
      </c>
      <c r="V1101" t="s">
        <v>5181</v>
      </c>
      <c r="W1101">
        <f t="shared" si="63"/>
        <v>0</v>
      </c>
      <c r="AA1101" t="s">
        <v>651</v>
      </c>
      <c r="AB1101">
        <v>46728.1</v>
      </c>
      <c r="AC1101">
        <v>85</v>
      </c>
      <c r="AD1101" t="s">
        <v>3398</v>
      </c>
      <c r="AE1101">
        <v>85</v>
      </c>
      <c r="AF1101">
        <v>0</v>
      </c>
    </row>
    <row r="1102" spans="1:32" x14ac:dyDescent="0.25">
      <c r="A1102" t="s">
        <v>254</v>
      </c>
      <c r="B1102" t="s">
        <v>254</v>
      </c>
      <c r="C1102">
        <v>38.450000000000003</v>
      </c>
      <c r="D1102">
        <v>1129.6706999999999</v>
      </c>
      <c r="E1102">
        <v>10</v>
      </c>
      <c r="F1102">
        <v>-0.1</v>
      </c>
      <c r="G1102">
        <v>565.84249999999997</v>
      </c>
      <c r="H1102">
        <v>34.26</v>
      </c>
      <c r="I1102" s="1">
        <v>9920000</v>
      </c>
      <c r="J1102">
        <v>20</v>
      </c>
      <c r="K1102">
        <v>8883</v>
      </c>
      <c r="L1102" t="s">
        <v>68</v>
      </c>
      <c r="M1102">
        <v>3</v>
      </c>
      <c r="N1102">
        <v>3</v>
      </c>
      <c r="O1102" t="s">
        <v>255</v>
      </c>
      <c r="R1102">
        <f t="shared" si="64"/>
        <v>0</v>
      </c>
      <c r="S1102">
        <f t="shared" si="65"/>
        <v>0</v>
      </c>
      <c r="V1102" t="s">
        <v>3974</v>
      </c>
      <c r="W1102">
        <f t="shared" si="63"/>
        <v>0</v>
      </c>
      <c r="AA1102" t="s">
        <v>254</v>
      </c>
      <c r="AB1102">
        <v>47049.7</v>
      </c>
      <c r="AC1102">
        <v>85</v>
      </c>
      <c r="AD1102" t="s">
        <v>3397</v>
      </c>
      <c r="AE1102">
        <v>85</v>
      </c>
      <c r="AF1102">
        <v>0</v>
      </c>
    </row>
    <row r="1103" spans="1:32" x14ac:dyDescent="0.25">
      <c r="A1103" t="s">
        <v>2813</v>
      </c>
      <c r="B1103" t="s">
        <v>438</v>
      </c>
      <c r="C1103">
        <v>35.51</v>
      </c>
      <c r="D1103">
        <v>1104.491</v>
      </c>
      <c r="E1103">
        <v>10</v>
      </c>
      <c r="F1103">
        <v>2.9</v>
      </c>
      <c r="G1103">
        <v>553.25429999999994</v>
      </c>
      <c r="H1103">
        <v>57</v>
      </c>
      <c r="I1103" s="1">
        <v>4300000</v>
      </c>
      <c r="J1103">
        <v>11</v>
      </c>
      <c r="K1103">
        <v>14247</v>
      </c>
      <c r="L1103" t="s">
        <v>83</v>
      </c>
      <c r="M1103">
        <v>4</v>
      </c>
      <c r="N1103">
        <v>4</v>
      </c>
      <c r="O1103" t="s">
        <v>18</v>
      </c>
      <c r="P1103" t="s">
        <v>24</v>
      </c>
      <c r="Q1103" t="s">
        <v>382</v>
      </c>
      <c r="R1103">
        <f t="shared" si="64"/>
        <v>0</v>
      </c>
      <c r="S1103">
        <f t="shared" si="65"/>
        <v>0</v>
      </c>
      <c r="V1103" t="s">
        <v>3898</v>
      </c>
      <c r="W1103">
        <f t="shared" si="63"/>
        <v>0</v>
      </c>
      <c r="AA1103" t="s">
        <v>2813</v>
      </c>
      <c r="AB1103">
        <v>46894.7</v>
      </c>
      <c r="AC1103">
        <v>85</v>
      </c>
      <c r="AD1103" t="s">
        <v>3396</v>
      </c>
      <c r="AE1103">
        <v>85</v>
      </c>
      <c r="AF1103">
        <v>0</v>
      </c>
    </row>
    <row r="1104" spans="1:32" x14ac:dyDescent="0.25">
      <c r="A1104" t="s">
        <v>1698</v>
      </c>
      <c r="B1104" t="s">
        <v>1698</v>
      </c>
      <c r="C1104">
        <v>24.75</v>
      </c>
      <c r="D1104">
        <v>1091.4618</v>
      </c>
      <c r="E1104">
        <v>10</v>
      </c>
      <c r="F1104">
        <v>-0.5</v>
      </c>
      <c r="G1104">
        <v>546.73789999999997</v>
      </c>
      <c r="H1104">
        <v>35.03</v>
      </c>
      <c r="I1104" s="1">
        <v>379000</v>
      </c>
      <c r="J1104">
        <v>15</v>
      </c>
      <c r="K1104">
        <v>9129</v>
      </c>
      <c r="L1104" t="s">
        <v>27</v>
      </c>
      <c r="M1104">
        <v>2</v>
      </c>
      <c r="N1104">
        <v>2</v>
      </c>
      <c r="O1104" t="s">
        <v>18</v>
      </c>
      <c r="R1104">
        <f t="shared" si="64"/>
        <v>0</v>
      </c>
      <c r="S1104">
        <f t="shared" si="65"/>
        <v>0</v>
      </c>
      <c r="V1104" t="s">
        <v>5182</v>
      </c>
      <c r="W1104">
        <f t="shared" si="63"/>
        <v>0</v>
      </c>
      <c r="AA1104" t="s">
        <v>1698</v>
      </c>
      <c r="AB1104">
        <v>48547.3</v>
      </c>
      <c r="AC1104">
        <v>99</v>
      </c>
      <c r="AD1104" t="s">
        <v>3395</v>
      </c>
      <c r="AE1104">
        <v>99</v>
      </c>
      <c r="AF1104">
        <v>0</v>
      </c>
    </row>
    <row r="1105" spans="1:32" x14ac:dyDescent="0.25">
      <c r="A1105" t="s">
        <v>2794</v>
      </c>
      <c r="B1105" t="s">
        <v>2794</v>
      </c>
      <c r="C1105">
        <v>15.65</v>
      </c>
      <c r="D1105">
        <v>1112.6188999999999</v>
      </c>
      <c r="E1105">
        <v>10</v>
      </c>
      <c r="F1105">
        <v>1.4</v>
      </c>
      <c r="G1105">
        <v>557.3175</v>
      </c>
      <c r="H1105">
        <v>40.93</v>
      </c>
      <c r="I1105" s="1">
        <v>143000</v>
      </c>
      <c r="J1105">
        <v>20</v>
      </c>
      <c r="K1105">
        <v>11220</v>
      </c>
      <c r="L1105" t="s">
        <v>68</v>
      </c>
      <c r="M1105">
        <v>1</v>
      </c>
      <c r="N1105">
        <v>1</v>
      </c>
      <c r="O1105" t="s">
        <v>2795</v>
      </c>
      <c r="R1105">
        <f t="shared" si="64"/>
        <v>0</v>
      </c>
      <c r="S1105">
        <f t="shared" si="65"/>
        <v>0</v>
      </c>
      <c r="V1105" t="s">
        <v>5183</v>
      </c>
      <c r="W1105">
        <f t="shared" si="63"/>
        <v>0</v>
      </c>
      <c r="AA1105" t="s">
        <v>2794</v>
      </c>
      <c r="AB1105">
        <v>24907.4</v>
      </c>
      <c r="AC1105">
        <v>12</v>
      </c>
      <c r="AD1105" t="s">
        <v>3394</v>
      </c>
      <c r="AE1105">
        <v>12</v>
      </c>
      <c r="AF1105">
        <v>0</v>
      </c>
    </row>
    <row r="1106" spans="1:32" x14ac:dyDescent="0.25">
      <c r="A1106" t="s">
        <v>1481</v>
      </c>
      <c r="B1106" t="s">
        <v>1481</v>
      </c>
      <c r="C1106">
        <v>26.26</v>
      </c>
      <c r="D1106">
        <v>1104.6542999999999</v>
      </c>
      <c r="E1106">
        <v>10</v>
      </c>
      <c r="F1106">
        <v>-0.5</v>
      </c>
      <c r="G1106">
        <v>553.33420000000001</v>
      </c>
      <c r="H1106">
        <v>34.18</v>
      </c>
      <c r="I1106" s="1">
        <v>2860000</v>
      </c>
      <c r="J1106">
        <v>19</v>
      </c>
      <c r="K1106">
        <v>9074</v>
      </c>
      <c r="L1106" t="s">
        <v>159</v>
      </c>
      <c r="M1106">
        <v>2</v>
      </c>
      <c r="N1106">
        <v>2</v>
      </c>
      <c r="O1106" t="s">
        <v>1482</v>
      </c>
      <c r="R1106">
        <f t="shared" si="64"/>
        <v>0</v>
      </c>
      <c r="S1106">
        <f t="shared" si="65"/>
        <v>0</v>
      </c>
      <c r="V1106" t="s">
        <v>3648</v>
      </c>
      <c r="W1106">
        <f t="shared" si="63"/>
        <v>0</v>
      </c>
      <c r="AA1106" t="s">
        <v>1481</v>
      </c>
      <c r="AB1106">
        <v>44678.2</v>
      </c>
      <c r="AC1106">
        <v>65</v>
      </c>
      <c r="AD1106" t="s">
        <v>3393</v>
      </c>
      <c r="AE1106">
        <v>65</v>
      </c>
      <c r="AF1106">
        <v>0</v>
      </c>
    </row>
    <row r="1107" spans="1:32" x14ac:dyDescent="0.25">
      <c r="A1107" t="s">
        <v>1142</v>
      </c>
      <c r="B1107" t="s">
        <v>1142</v>
      </c>
      <c r="C1107">
        <v>28.78</v>
      </c>
      <c r="D1107">
        <v>1116.6907000000001</v>
      </c>
      <c r="E1107">
        <v>10</v>
      </c>
      <c r="F1107">
        <v>-1.1000000000000001</v>
      </c>
      <c r="G1107">
        <v>559.35199999999998</v>
      </c>
      <c r="H1107">
        <v>43.85</v>
      </c>
      <c r="I1107" s="1">
        <v>1420000</v>
      </c>
      <c r="J1107">
        <v>14</v>
      </c>
      <c r="K1107">
        <v>12002</v>
      </c>
      <c r="L1107" t="s">
        <v>17</v>
      </c>
      <c r="M1107">
        <v>1</v>
      </c>
      <c r="N1107">
        <v>1</v>
      </c>
      <c r="O1107" t="s">
        <v>1143</v>
      </c>
      <c r="R1107">
        <f t="shared" si="64"/>
        <v>0</v>
      </c>
      <c r="S1107">
        <f t="shared" si="65"/>
        <v>0</v>
      </c>
      <c r="V1107" t="s">
        <v>5184</v>
      </c>
      <c r="W1107">
        <f t="shared" si="63"/>
        <v>0</v>
      </c>
      <c r="AA1107" t="s">
        <v>1142</v>
      </c>
      <c r="AB1107">
        <v>47804.6</v>
      </c>
      <c r="AC1107">
        <v>95</v>
      </c>
      <c r="AD1107" t="s">
        <v>3392</v>
      </c>
      <c r="AE1107">
        <v>95</v>
      </c>
      <c r="AF1107">
        <v>0</v>
      </c>
    </row>
    <row r="1108" spans="1:32" x14ac:dyDescent="0.25">
      <c r="A1108" t="s">
        <v>200</v>
      </c>
      <c r="B1108" t="s">
        <v>200</v>
      </c>
      <c r="C1108">
        <v>39.96</v>
      </c>
      <c r="D1108">
        <v>1074.5822000000001</v>
      </c>
      <c r="E1108">
        <v>10</v>
      </c>
      <c r="F1108">
        <v>1.1000000000000001</v>
      </c>
      <c r="G1108">
        <v>538.29899999999998</v>
      </c>
      <c r="H1108">
        <v>22.38</v>
      </c>
      <c r="I1108" s="1">
        <v>20600000</v>
      </c>
      <c r="J1108">
        <v>17</v>
      </c>
      <c r="K1108">
        <v>5298</v>
      </c>
      <c r="L1108" t="s">
        <v>87</v>
      </c>
      <c r="M1108">
        <v>2</v>
      </c>
      <c r="N1108">
        <v>2</v>
      </c>
      <c r="O1108" t="s">
        <v>201</v>
      </c>
      <c r="R1108">
        <f t="shared" si="64"/>
        <v>0</v>
      </c>
      <c r="S1108">
        <f t="shared" si="65"/>
        <v>1</v>
      </c>
      <c r="V1108" t="s">
        <v>4041</v>
      </c>
      <c r="W1108">
        <f t="shared" si="63"/>
        <v>0</v>
      </c>
      <c r="AA1108" t="s">
        <v>200</v>
      </c>
      <c r="AB1108">
        <v>46517.7</v>
      </c>
      <c r="AC1108">
        <v>80</v>
      </c>
      <c r="AD1108" t="s">
        <v>3391</v>
      </c>
      <c r="AE1108">
        <v>80</v>
      </c>
      <c r="AF1108">
        <v>0</v>
      </c>
    </row>
    <row r="1109" spans="1:32" x14ac:dyDescent="0.25">
      <c r="A1109" t="s">
        <v>1125</v>
      </c>
      <c r="B1109" t="s">
        <v>1125</v>
      </c>
      <c r="C1109">
        <v>28.87</v>
      </c>
      <c r="D1109">
        <v>1149.5664999999999</v>
      </c>
      <c r="E1109">
        <v>10</v>
      </c>
      <c r="F1109">
        <v>0.2</v>
      </c>
      <c r="G1109">
        <v>575.79060000000004</v>
      </c>
      <c r="H1109">
        <v>24.87</v>
      </c>
      <c r="I1109" s="1">
        <v>6960000</v>
      </c>
      <c r="J1109">
        <v>15</v>
      </c>
      <c r="K1109">
        <v>6018</v>
      </c>
      <c r="L1109" t="s">
        <v>27</v>
      </c>
      <c r="M1109">
        <v>2</v>
      </c>
      <c r="N1109">
        <v>2</v>
      </c>
      <c r="O1109" t="s">
        <v>1126</v>
      </c>
      <c r="R1109">
        <f t="shared" si="64"/>
        <v>0</v>
      </c>
      <c r="S1109">
        <f t="shared" si="65"/>
        <v>0</v>
      </c>
      <c r="V1109" t="s">
        <v>5185</v>
      </c>
      <c r="W1109">
        <f t="shared" si="63"/>
        <v>1</v>
      </c>
      <c r="AA1109" t="s">
        <v>1125</v>
      </c>
      <c r="AB1109">
        <v>46606.400000000001</v>
      </c>
      <c r="AC1109">
        <v>80</v>
      </c>
      <c r="AD1109" t="s">
        <v>3390</v>
      </c>
      <c r="AE1109">
        <v>80</v>
      </c>
      <c r="AF1109">
        <v>0</v>
      </c>
    </row>
    <row r="1110" spans="1:32" x14ac:dyDescent="0.25">
      <c r="A1110" t="s">
        <v>827</v>
      </c>
      <c r="B1110" t="s">
        <v>827</v>
      </c>
      <c r="C1110">
        <v>31.45</v>
      </c>
      <c r="D1110">
        <v>1163.6663000000001</v>
      </c>
      <c r="E1110">
        <v>10</v>
      </c>
      <c r="F1110">
        <v>1.4</v>
      </c>
      <c r="G1110">
        <v>582.84119999999996</v>
      </c>
      <c r="H1110">
        <v>24.86</v>
      </c>
      <c r="I1110" s="1">
        <v>956000</v>
      </c>
      <c r="J1110">
        <v>17</v>
      </c>
      <c r="K1110">
        <v>6060</v>
      </c>
      <c r="L1110" t="s">
        <v>87</v>
      </c>
      <c r="M1110">
        <v>2</v>
      </c>
      <c r="N1110">
        <v>2</v>
      </c>
      <c r="O1110" t="s">
        <v>828</v>
      </c>
      <c r="R1110">
        <f t="shared" si="64"/>
        <v>0</v>
      </c>
      <c r="S1110">
        <f t="shared" si="65"/>
        <v>0</v>
      </c>
      <c r="V1110" t="s">
        <v>5186</v>
      </c>
      <c r="W1110">
        <f t="shared" si="63"/>
        <v>1</v>
      </c>
      <c r="AA1110" t="s">
        <v>827</v>
      </c>
      <c r="AB1110">
        <v>44406.400000000001</v>
      </c>
      <c r="AC1110">
        <v>60</v>
      </c>
      <c r="AD1110" t="s">
        <v>3389</v>
      </c>
      <c r="AE1110">
        <v>60</v>
      </c>
      <c r="AF1110">
        <v>0</v>
      </c>
    </row>
    <row r="1111" spans="1:32" x14ac:dyDescent="0.25">
      <c r="A1111" t="s">
        <v>205</v>
      </c>
      <c r="B1111" t="s">
        <v>205</v>
      </c>
      <c r="C1111">
        <v>39.840000000000003</v>
      </c>
      <c r="D1111">
        <v>1190.6448</v>
      </c>
      <c r="E1111">
        <v>10</v>
      </c>
      <c r="F1111">
        <v>-1.9</v>
      </c>
      <c r="G1111">
        <v>596.32860000000005</v>
      </c>
      <c r="H1111">
        <v>32.82</v>
      </c>
      <c r="I1111" s="1">
        <v>2610000</v>
      </c>
      <c r="J1111">
        <v>12</v>
      </c>
      <c r="K1111">
        <v>8417</v>
      </c>
      <c r="L1111" t="s">
        <v>167</v>
      </c>
      <c r="M1111">
        <v>1</v>
      </c>
      <c r="N1111">
        <v>1</v>
      </c>
      <c r="O1111" t="s">
        <v>206</v>
      </c>
      <c r="R1111">
        <f t="shared" si="64"/>
        <v>0</v>
      </c>
      <c r="S1111">
        <f t="shared" si="65"/>
        <v>0</v>
      </c>
      <c r="V1111" t="s">
        <v>5187</v>
      </c>
      <c r="W1111">
        <f t="shared" si="63"/>
        <v>1</v>
      </c>
      <c r="AA1111" t="s">
        <v>205</v>
      </c>
      <c r="AB1111">
        <v>33645.5</v>
      </c>
      <c r="AC1111">
        <v>21</v>
      </c>
      <c r="AD1111" t="s">
        <v>3388</v>
      </c>
      <c r="AE1111">
        <v>21</v>
      </c>
      <c r="AF1111">
        <v>0</v>
      </c>
    </row>
    <row r="1112" spans="1:32" x14ac:dyDescent="0.25">
      <c r="A1112" t="s">
        <v>1754</v>
      </c>
      <c r="B1112" t="s">
        <v>1754</v>
      </c>
      <c r="C1112">
        <v>24.19</v>
      </c>
      <c r="D1112">
        <v>1264.6339</v>
      </c>
      <c r="E1112">
        <v>10</v>
      </c>
      <c r="F1112">
        <v>1.4</v>
      </c>
      <c r="G1112">
        <v>633.32510000000002</v>
      </c>
      <c r="H1112">
        <v>31.67</v>
      </c>
      <c r="I1112" s="1">
        <v>1300000</v>
      </c>
      <c r="J1112">
        <v>17</v>
      </c>
      <c r="K1112">
        <v>8094</v>
      </c>
      <c r="L1112" t="s">
        <v>87</v>
      </c>
      <c r="M1112">
        <v>4</v>
      </c>
      <c r="N1112">
        <v>4</v>
      </c>
      <c r="O1112" t="s">
        <v>486</v>
      </c>
      <c r="R1112">
        <f t="shared" si="64"/>
        <v>0</v>
      </c>
      <c r="S1112">
        <f t="shared" si="65"/>
        <v>1</v>
      </c>
      <c r="V1112" t="s">
        <v>5188</v>
      </c>
      <c r="W1112">
        <f t="shared" si="63"/>
        <v>0</v>
      </c>
      <c r="AA1112" t="s">
        <v>1754</v>
      </c>
      <c r="AB1112">
        <v>45774.8</v>
      </c>
      <c r="AC1112">
        <v>75</v>
      </c>
      <c r="AD1112" t="s">
        <v>3387</v>
      </c>
      <c r="AE1112">
        <v>75</v>
      </c>
      <c r="AF1112">
        <v>0</v>
      </c>
    </row>
    <row r="1113" spans="1:32" x14ac:dyDescent="0.25">
      <c r="A1113" t="s">
        <v>345</v>
      </c>
      <c r="B1113" t="s">
        <v>345</v>
      </c>
      <c r="C1113">
        <v>36.729999999999997</v>
      </c>
      <c r="D1113">
        <v>1098.6185</v>
      </c>
      <c r="E1113">
        <v>10</v>
      </c>
      <c r="F1113">
        <v>-1.8</v>
      </c>
      <c r="G1113">
        <v>550.31560000000002</v>
      </c>
      <c r="H1113">
        <v>30.35</v>
      </c>
      <c r="I1113" s="1">
        <v>2010000</v>
      </c>
      <c r="J1113">
        <v>19</v>
      </c>
      <c r="K1113">
        <v>7745</v>
      </c>
      <c r="L1113" t="s">
        <v>159</v>
      </c>
      <c r="M1113">
        <v>1</v>
      </c>
      <c r="N1113">
        <v>1</v>
      </c>
      <c r="O1113" t="s">
        <v>346</v>
      </c>
      <c r="R1113">
        <f t="shared" si="64"/>
        <v>0</v>
      </c>
      <c r="S1113">
        <f t="shared" si="65"/>
        <v>1</v>
      </c>
      <c r="V1113" t="s">
        <v>5189</v>
      </c>
      <c r="W1113">
        <f t="shared" si="63"/>
        <v>0</v>
      </c>
      <c r="AA1113" t="s">
        <v>345</v>
      </c>
      <c r="AB1113">
        <v>45808.5</v>
      </c>
      <c r="AC1113">
        <v>75</v>
      </c>
      <c r="AD1113" t="s">
        <v>3386</v>
      </c>
      <c r="AE1113">
        <v>75</v>
      </c>
      <c r="AF1113">
        <v>0</v>
      </c>
    </row>
    <row r="1114" spans="1:32" x14ac:dyDescent="0.25">
      <c r="A1114" t="s">
        <v>541</v>
      </c>
      <c r="B1114" t="s">
        <v>541</v>
      </c>
      <c r="C1114">
        <v>34.24</v>
      </c>
      <c r="D1114">
        <v>1203.7563</v>
      </c>
      <c r="E1114">
        <v>10</v>
      </c>
      <c r="F1114">
        <v>0.2</v>
      </c>
      <c r="G1114">
        <v>402.2595</v>
      </c>
      <c r="H1114">
        <v>29.2</v>
      </c>
      <c r="I1114" s="1">
        <v>1940000</v>
      </c>
      <c r="J1114">
        <v>20</v>
      </c>
      <c r="K1114">
        <v>7114</v>
      </c>
      <c r="L1114" t="s">
        <v>68</v>
      </c>
      <c r="M1114">
        <v>1</v>
      </c>
      <c r="N1114">
        <v>1</v>
      </c>
      <c r="O1114" t="s">
        <v>542</v>
      </c>
      <c r="R1114">
        <f t="shared" si="64"/>
        <v>0</v>
      </c>
      <c r="S1114">
        <f t="shared" si="65"/>
        <v>0</v>
      </c>
      <c r="V1114" t="s">
        <v>5190</v>
      </c>
      <c r="W1114">
        <f t="shared" si="63"/>
        <v>0</v>
      </c>
      <c r="AA1114" t="s">
        <v>541</v>
      </c>
      <c r="AB1114">
        <v>47532.800000000003</v>
      </c>
      <c r="AC1114">
        <v>95</v>
      </c>
      <c r="AD1114" t="s">
        <v>3385</v>
      </c>
      <c r="AE1114">
        <v>95</v>
      </c>
      <c r="AF1114">
        <v>0</v>
      </c>
    </row>
    <row r="1115" spans="1:32" x14ac:dyDescent="0.25">
      <c r="A1115" t="s">
        <v>432</v>
      </c>
      <c r="B1115" t="s">
        <v>432</v>
      </c>
      <c r="C1115">
        <v>35.590000000000003</v>
      </c>
      <c r="D1115">
        <v>1189.6819</v>
      </c>
      <c r="E1115">
        <v>10</v>
      </c>
      <c r="F1115">
        <v>-0.6</v>
      </c>
      <c r="G1115">
        <v>595.84780000000001</v>
      </c>
      <c r="H1115">
        <v>20.13</v>
      </c>
      <c r="I1115" s="1">
        <v>2200000</v>
      </c>
      <c r="J1115">
        <v>15</v>
      </c>
      <c r="K1115">
        <v>4646</v>
      </c>
      <c r="L1115" t="s">
        <v>27</v>
      </c>
      <c r="M1115">
        <v>1</v>
      </c>
      <c r="N1115">
        <v>1</v>
      </c>
      <c r="O1115" t="s">
        <v>433</v>
      </c>
      <c r="R1115">
        <f t="shared" si="64"/>
        <v>0</v>
      </c>
      <c r="S1115">
        <f t="shared" si="65"/>
        <v>0</v>
      </c>
      <c r="V1115" t="s">
        <v>5191</v>
      </c>
      <c r="W1115">
        <f t="shared" si="63"/>
        <v>0</v>
      </c>
      <c r="AA1115" t="s">
        <v>432</v>
      </c>
      <c r="AB1115">
        <v>35309.300000000003</v>
      </c>
      <c r="AC1115">
        <v>24</v>
      </c>
      <c r="AD1115" t="s">
        <v>3384</v>
      </c>
      <c r="AE1115">
        <v>24</v>
      </c>
      <c r="AF1115">
        <v>0</v>
      </c>
    </row>
    <row r="1116" spans="1:32" x14ac:dyDescent="0.25">
      <c r="A1116" t="s">
        <v>256</v>
      </c>
      <c r="B1116" t="s">
        <v>256</v>
      </c>
      <c r="C1116">
        <v>38.450000000000003</v>
      </c>
      <c r="D1116">
        <v>1160.6229000000001</v>
      </c>
      <c r="E1116">
        <v>10</v>
      </c>
      <c r="F1116">
        <v>-1.1000000000000001</v>
      </c>
      <c r="G1116">
        <v>387.88119999999998</v>
      </c>
      <c r="H1116">
        <v>34.43</v>
      </c>
      <c r="I1116" s="1">
        <v>6570000</v>
      </c>
      <c r="J1116">
        <v>20</v>
      </c>
      <c r="K1116">
        <v>8945</v>
      </c>
      <c r="L1116" t="s">
        <v>68</v>
      </c>
      <c r="M1116">
        <v>3</v>
      </c>
      <c r="N1116">
        <v>3</v>
      </c>
      <c r="O1116" t="s">
        <v>257</v>
      </c>
      <c r="R1116">
        <f t="shared" si="64"/>
        <v>0</v>
      </c>
      <c r="S1116">
        <f t="shared" si="65"/>
        <v>1</v>
      </c>
      <c r="V1116" t="s">
        <v>3901</v>
      </c>
      <c r="W1116">
        <f t="shared" si="63"/>
        <v>0</v>
      </c>
      <c r="AA1116" t="s">
        <v>256</v>
      </c>
      <c r="AB1116">
        <v>46658.9</v>
      </c>
      <c r="AC1116">
        <v>80</v>
      </c>
      <c r="AD1116" t="s">
        <v>3383</v>
      </c>
      <c r="AE1116">
        <v>80</v>
      </c>
      <c r="AF1116">
        <v>0</v>
      </c>
    </row>
    <row r="1117" spans="1:32" x14ac:dyDescent="0.25">
      <c r="A1117" t="s">
        <v>2793</v>
      </c>
      <c r="B1117" t="s">
        <v>2793</v>
      </c>
      <c r="C1117">
        <v>15.65</v>
      </c>
      <c r="D1117">
        <v>999.52359999999999</v>
      </c>
      <c r="E1117">
        <v>10</v>
      </c>
      <c r="F1117">
        <v>-1.9</v>
      </c>
      <c r="G1117">
        <v>500.7681</v>
      </c>
      <c r="H1117">
        <v>29.42</v>
      </c>
      <c r="I1117" s="1">
        <v>271000</v>
      </c>
      <c r="J1117">
        <v>11</v>
      </c>
      <c r="K1117">
        <v>6811</v>
      </c>
      <c r="L1117" t="s">
        <v>83</v>
      </c>
      <c r="M1117">
        <v>1</v>
      </c>
      <c r="N1117">
        <v>1</v>
      </c>
      <c r="O1117" t="s">
        <v>2398</v>
      </c>
      <c r="R1117">
        <f t="shared" si="64"/>
        <v>0</v>
      </c>
      <c r="S1117">
        <f t="shared" si="65"/>
        <v>0</v>
      </c>
      <c r="V1117" t="s">
        <v>5192</v>
      </c>
      <c r="W1117">
        <f t="shared" si="63"/>
        <v>1</v>
      </c>
      <c r="AA1117" t="s">
        <v>2793</v>
      </c>
      <c r="AB1117">
        <v>48346.1</v>
      </c>
      <c r="AC1117">
        <v>99</v>
      </c>
      <c r="AD1117" t="s">
        <v>3382</v>
      </c>
      <c r="AE1117">
        <v>99</v>
      </c>
      <c r="AF1117">
        <v>0</v>
      </c>
    </row>
    <row r="1118" spans="1:32" x14ac:dyDescent="0.25">
      <c r="A1118" t="s">
        <v>1660</v>
      </c>
      <c r="B1118" t="s">
        <v>1660</v>
      </c>
      <c r="C1118">
        <v>24.93</v>
      </c>
      <c r="D1118">
        <v>985.48689999999999</v>
      </c>
      <c r="E1118">
        <v>10</v>
      </c>
      <c r="F1118">
        <v>1.3</v>
      </c>
      <c r="G1118">
        <v>493.75139999999999</v>
      </c>
      <c r="H1118">
        <v>32.82</v>
      </c>
      <c r="I1118" s="1">
        <v>233000</v>
      </c>
      <c r="J1118">
        <v>18</v>
      </c>
      <c r="K1118">
        <v>8652</v>
      </c>
      <c r="L1118" t="s">
        <v>141</v>
      </c>
      <c r="M1118">
        <v>1</v>
      </c>
      <c r="N1118">
        <v>1</v>
      </c>
      <c r="O1118" t="s">
        <v>1661</v>
      </c>
      <c r="R1118">
        <f t="shared" si="64"/>
        <v>0</v>
      </c>
      <c r="S1118">
        <f t="shared" si="65"/>
        <v>1</v>
      </c>
      <c r="V1118" t="s">
        <v>5193</v>
      </c>
      <c r="W1118">
        <f t="shared" si="63"/>
        <v>0</v>
      </c>
      <c r="AA1118" t="s">
        <v>1660</v>
      </c>
      <c r="AB1118">
        <v>47124.6</v>
      </c>
      <c r="AC1118">
        <v>90</v>
      </c>
      <c r="AD1118" t="s">
        <v>3381</v>
      </c>
      <c r="AE1118">
        <v>90</v>
      </c>
      <c r="AF1118">
        <v>0</v>
      </c>
    </row>
    <row r="1119" spans="1:32" x14ac:dyDescent="0.25">
      <c r="A1119" t="s">
        <v>2018</v>
      </c>
      <c r="B1119" t="s">
        <v>2018</v>
      </c>
      <c r="C1119">
        <v>22.11</v>
      </c>
      <c r="D1119">
        <v>1020.5101</v>
      </c>
      <c r="E1119">
        <v>10</v>
      </c>
      <c r="F1119">
        <v>-0.7</v>
      </c>
      <c r="G1119">
        <v>511.26190000000003</v>
      </c>
      <c r="H1119">
        <v>20.37</v>
      </c>
      <c r="I1119" s="1">
        <v>244000</v>
      </c>
      <c r="J1119">
        <v>15</v>
      </c>
      <c r="K1119">
        <v>4732</v>
      </c>
      <c r="L1119" t="s">
        <v>27</v>
      </c>
      <c r="M1119">
        <v>1</v>
      </c>
      <c r="N1119">
        <v>1</v>
      </c>
      <c r="O1119" t="s">
        <v>492</v>
      </c>
      <c r="R1119">
        <f t="shared" si="64"/>
        <v>0</v>
      </c>
      <c r="S1119">
        <f t="shared" si="65"/>
        <v>1</v>
      </c>
      <c r="V1119" t="s">
        <v>5194</v>
      </c>
      <c r="W1119">
        <f t="shared" si="63"/>
        <v>0</v>
      </c>
      <c r="AA1119" t="s">
        <v>2018</v>
      </c>
      <c r="AB1119">
        <v>43337</v>
      </c>
      <c r="AC1119">
        <v>55</v>
      </c>
      <c r="AD1119" t="s">
        <v>3380</v>
      </c>
      <c r="AE1119">
        <v>55</v>
      </c>
      <c r="AF1119">
        <v>0</v>
      </c>
    </row>
    <row r="1120" spans="1:32" x14ac:dyDescent="0.25">
      <c r="A1120" t="s">
        <v>473</v>
      </c>
      <c r="B1120" t="s">
        <v>473</v>
      </c>
      <c r="C1120">
        <v>35.200000000000003</v>
      </c>
      <c r="D1120">
        <v>1174.6344999999999</v>
      </c>
      <c r="E1120">
        <v>10</v>
      </c>
      <c r="F1120">
        <v>-0.6</v>
      </c>
      <c r="G1120">
        <v>588.32420000000002</v>
      </c>
      <c r="H1120">
        <v>20.27</v>
      </c>
      <c r="I1120" s="1">
        <v>648000</v>
      </c>
      <c r="J1120">
        <v>15</v>
      </c>
      <c r="K1120">
        <v>4697</v>
      </c>
      <c r="L1120" t="s">
        <v>27</v>
      </c>
      <c r="M1120">
        <v>1</v>
      </c>
      <c r="N1120">
        <v>1</v>
      </c>
      <c r="O1120" t="s">
        <v>118</v>
      </c>
      <c r="R1120">
        <f t="shared" si="64"/>
        <v>0</v>
      </c>
      <c r="S1120">
        <f t="shared" si="65"/>
        <v>1</v>
      </c>
      <c r="V1120" t="s">
        <v>5195</v>
      </c>
      <c r="W1120">
        <f t="shared" si="63"/>
        <v>0</v>
      </c>
      <c r="AA1120" t="s">
        <v>473</v>
      </c>
      <c r="AB1120">
        <v>47460.800000000003</v>
      </c>
      <c r="AC1120">
        <v>90</v>
      </c>
      <c r="AD1120" t="s">
        <v>3379</v>
      </c>
      <c r="AE1120">
        <v>90</v>
      </c>
      <c r="AF1120">
        <v>0</v>
      </c>
    </row>
    <row r="1121" spans="1:32" x14ac:dyDescent="0.25">
      <c r="A1121" t="s">
        <v>2221</v>
      </c>
      <c r="B1121" t="s">
        <v>2221</v>
      </c>
      <c r="C1121">
        <v>20.2</v>
      </c>
      <c r="D1121">
        <v>1016.5502</v>
      </c>
      <c r="E1121">
        <v>10</v>
      </c>
      <c r="F1121">
        <v>1.4</v>
      </c>
      <c r="G1121">
        <v>509.28309999999999</v>
      </c>
      <c r="H1121">
        <v>30.47</v>
      </c>
      <c r="I1121" s="1">
        <v>1050000</v>
      </c>
      <c r="J1121">
        <v>16</v>
      </c>
      <c r="K1121">
        <v>7865</v>
      </c>
      <c r="L1121" t="s">
        <v>53</v>
      </c>
      <c r="M1121">
        <v>1</v>
      </c>
      <c r="N1121">
        <v>1</v>
      </c>
      <c r="O1121" t="s">
        <v>1687</v>
      </c>
      <c r="R1121">
        <f t="shared" si="64"/>
        <v>0</v>
      </c>
      <c r="S1121">
        <f t="shared" si="65"/>
        <v>2</v>
      </c>
      <c r="V1121" t="s">
        <v>5196</v>
      </c>
      <c r="W1121">
        <f t="shared" si="63"/>
        <v>0</v>
      </c>
      <c r="AA1121" t="s">
        <v>2221</v>
      </c>
      <c r="AB1121">
        <v>48057.599999999999</v>
      </c>
      <c r="AC1121">
        <v>99</v>
      </c>
      <c r="AD1121" t="s">
        <v>3378</v>
      </c>
      <c r="AE1121">
        <v>99</v>
      </c>
      <c r="AF1121">
        <v>0</v>
      </c>
    </row>
    <row r="1122" spans="1:32" x14ac:dyDescent="0.25">
      <c r="A1122" t="s">
        <v>2511</v>
      </c>
      <c r="B1122" t="s">
        <v>2511</v>
      </c>
      <c r="C1122">
        <v>17.690000000000001</v>
      </c>
      <c r="D1122">
        <v>1340.6149</v>
      </c>
      <c r="E1122">
        <v>10</v>
      </c>
      <c r="F1122">
        <v>1.7</v>
      </c>
      <c r="G1122">
        <v>671.31590000000006</v>
      </c>
      <c r="H1122">
        <v>50.76</v>
      </c>
      <c r="I1122" s="1">
        <v>370000</v>
      </c>
      <c r="J1122">
        <v>17</v>
      </c>
      <c r="K1122">
        <v>13322</v>
      </c>
      <c r="L1122" t="s">
        <v>87</v>
      </c>
      <c r="M1122">
        <v>1</v>
      </c>
      <c r="N1122">
        <v>1</v>
      </c>
      <c r="O1122" t="s">
        <v>621</v>
      </c>
      <c r="R1122">
        <f t="shared" si="64"/>
        <v>0</v>
      </c>
      <c r="S1122">
        <f t="shared" si="65"/>
        <v>0</v>
      </c>
      <c r="V1122" t="s">
        <v>5197</v>
      </c>
      <c r="W1122">
        <f t="shared" si="63"/>
        <v>0</v>
      </c>
      <c r="AA1122" t="s">
        <v>2511</v>
      </c>
      <c r="AB1122">
        <v>31403.3</v>
      </c>
      <c r="AC1122">
        <v>18</v>
      </c>
      <c r="AD1122" t="s">
        <v>3377</v>
      </c>
      <c r="AE1122">
        <v>18</v>
      </c>
      <c r="AF1122">
        <v>0</v>
      </c>
    </row>
    <row r="1123" spans="1:32" x14ac:dyDescent="0.25">
      <c r="A1123" t="s">
        <v>1326</v>
      </c>
      <c r="B1123" t="s">
        <v>1326</v>
      </c>
      <c r="C1123">
        <v>27.37</v>
      </c>
      <c r="D1123">
        <v>1127.6047000000001</v>
      </c>
      <c r="E1123">
        <v>10</v>
      </c>
      <c r="F1123">
        <v>0.1</v>
      </c>
      <c r="G1123">
        <v>564.80970000000002</v>
      </c>
      <c r="H1123">
        <v>21.15</v>
      </c>
      <c r="I1123" s="1">
        <v>4880000</v>
      </c>
      <c r="J1123">
        <v>15</v>
      </c>
      <c r="K1123">
        <v>4979</v>
      </c>
      <c r="L1123" t="s">
        <v>27</v>
      </c>
      <c r="M1123">
        <v>2</v>
      </c>
      <c r="N1123">
        <v>2</v>
      </c>
      <c r="O1123" t="s">
        <v>321</v>
      </c>
      <c r="R1123">
        <f t="shared" si="64"/>
        <v>0</v>
      </c>
      <c r="S1123">
        <f t="shared" si="65"/>
        <v>1</v>
      </c>
      <c r="V1123" t="s">
        <v>5198</v>
      </c>
      <c r="W1123">
        <f t="shared" si="63"/>
        <v>0</v>
      </c>
      <c r="AA1123" t="s">
        <v>1326</v>
      </c>
      <c r="AB1123">
        <v>47451</v>
      </c>
      <c r="AC1123">
        <v>90</v>
      </c>
      <c r="AD1123" t="s">
        <v>3376</v>
      </c>
      <c r="AE1123">
        <v>90</v>
      </c>
      <c r="AF1123">
        <v>0</v>
      </c>
    </row>
    <row r="1124" spans="1:32" x14ac:dyDescent="0.25">
      <c r="A1124" t="s">
        <v>292</v>
      </c>
      <c r="B1124" t="s">
        <v>292</v>
      </c>
      <c r="C1124">
        <v>37.869999999999997</v>
      </c>
      <c r="D1124">
        <v>1163.5823</v>
      </c>
      <c r="E1124">
        <v>10</v>
      </c>
      <c r="F1124">
        <v>0.6</v>
      </c>
      <c r="G1124">
        <v>582.79880000000003</v>
      </c>
      <c r="H1124">
        <v>39.340000000000003</v>
      </c>
      <c r="I1124" s="1">
        <v>697000</v>
      </c>
      <c r="J1124">
        <v>20</v>
      </c>
      <c r="K1124">
        <v>10673</v>
      </c>
      <c r="L1124" t="s">
        <v>68</v>
      </c>
      <c r="M1124">
        <v>1</v>
      </c>
      <c r="N1124">
        <v>1</v>
      </c>
      <c r="O1124" t="s">
        <v>293</v>
      </c>
      <c r="R1124">
        <f t="shared" si="64"/>
        <v>0</v>
      </c>
      <c r="S1124">
        <f t="shared" si="65"/>
        <v>0</v>
      </c>
      <c r="V1124" t="s">
        <v>5199</v>
      </c>
      <c r="W1124">
        <f t="shared" si="63"/>
        <v>0</v>
      </c>
      <c r="AA1124" t="s">
        <v>292</v>
      </c>
      <c r="AB1124">
        <v>45094.400000000001</v>
      </c>
      <c r="AC1124">
        <v>65</v>
      </c>
      <c r="AD1124" t="s">
        <v>3375</v>
      </c>
      <c r="AE1124">
        <v>65</v>
      </c>
      <c r="AF1124">
        <v>0</v>
      </c>
    </row>
    <row r="1125" spans="1:32" x14ac:dyDescent="0.25">
      <c r="A1125" t="s">
        <v>2810</v>
      </c>
      <c r="B1125" t="s">
        <v>356</v>
      </c>
      <c r="C1125">
        <v>36.67</v>
      </c>
      <c r="D1125">
        <v>1181.5862999999999</v>
      </c>
      <c r="E1125">
        <v>10</v>
      </c>
      <c r="F1125">
        <v>1.2</v>
      </c>
      <c r="G1125">
        <v>591.80110000000002</v>
      </c>
      <c r="H1125">
        <v>21.25</v>
      </c>
      <c r="I1125" s="1">
        <v>3750000</v>
      </c>
      <c r="J1125">
        <v>17</v>
      </c>
      <c r="K1125">
        <v>4950</v>
      </c>
      <c r="L1125" t="s">
        <v>87</v>
      </c>
      <c r="M1125">
        <v>1</v>
      </c>
      <c r="N1125">
        <v>1</v>
      </c>
      <c r="O1125" t="s">
        <v>357</v>
      </c>
      <c r="P1125" t="s">
        <v>24</v>
      </c>
      <c r="Q1125" t="s">
        <v>358</v>
      </c>
      <c r="R1125">
        <f t="shared" si="64"/>
        <v>0</v>
      </c>
      <c r="S1125">
        <f t="shared" si="65"/>
        <v>0</v>
      </c>
      <c r="V1125" t="s">
        <v>5200</v>
      </c>
      <c r="W1125">
        <f t="shared" si="63"/>
        <v>0</v>
      </c>
      <c r="AA1125" t="s">
        <v>2810</v>
      </c>
      <c r="AB1125">
        <v>44095.7</v>
      </c>
      <c r="AC1125">
        <v>60</v>
      </c>
      <c r="AD1125" t="s">
        <v>3374</v>
      </c>
      <c r="AE1125">
        <v>60</v>
      </c>
      <c r="AF1125">
        <v>0</v>
      </c>
    </row>
    <row r="1126" spans="1:32" x14ac:dyDescent="0.25">
      <c r="A1126" t="s">
        <v>1931</v>
      </c>
      <c r="B1126" t="s">
        <v>1931</v>
      </c>
      <c r="C1126">
        <v>22.83</v>
      </c>
      <c r="D1126">
        <v>1027.5662</v>
      </c>
      <c r="E1126">
        <v>10</v>
      </c>
      <c r="F1126">
        <v>2.2000000000000002</v>
      </c>
      <c r="G1126">
        <v>514.79150000000004</v>
      </c>
      <c r="H1126">
        <v>21.43</v>
      </c>
      <c r="I1126" s="1">
        <v>90800</v>
      </c>
      <c r="J1126">
        <v>15</v>
      </c>
      <c r="K1126">
        <v>5057</v>
      </c>
      <c r="L1126" t="s">
        <v>27</v>
      </c>
      <c r="M1126">
        <v>1</v>
      </c>
      <c r="N1126">
        <v>1</v>
      </c>
      <c r="O1126" t="s">
        <v>1932</v>
      </c>
      <c r="R1126">
        <f t="shared" si="64"/>
        <v>0</v>
      </c>
      <c r="S1126">
        <f t="shared" si="65"/>
        <v>0</v>
      </c>
      <c r="V1126" t="s">
        <v>5201</v>
      </c>
      <c r="W1126">
        <f t="shared" si="63"/>
        <v>0</v>
      </c>
      <c r="AA1126" t="s">
        <v>1931</v>
      </c>
      <c r="AB1126">
        <v>47196</v>
      </c>
      <c r="AC1126">
        <v>90</v>
      </c>
      <c r="AD1126" t="s">
        <v>3373</v>
      </c>
      <c r="AE1126">
        <v>90</v>
      </c>
      <c r="AF1126">
        <v>0</v>
      </c>
    </row>
    <row r="1127" spans="1:32" x14ac:dyDescent="0.25">
      <c r="A1127" t="s">
        <v>1234</v>
      </c>
      <c r="B1127" t="s">
        <v>1234</v>
      </c>
      <c r="C1127">
        <v>28.2</v>
      </c>
      <c r="D1127">
        <v>1061.6233</v>
      </c>
      <c r="E1127">
        <v>10</v>
      </c>
      <c r="F1127">
        <v>-1.1000000000000001</v>
      </c>
      <c r="G1127">
        <v>531.8184</v>
      </c>
      <c r="H1127">
        <v>29.85</v>
      </c>
      <c r="I1127" s="1">
        <v>659000</v>
      </c>
      <c r="J1127">
        <v>19</v>
      </c>
      <c r="K1127">
        <v>7566</v>
      </c>
      <c r="L1127" t="s">
        <v>159</v>
      </c>
      <c r="M1127">
        <v>1</v>
      </c>
      <c r="N1127">
        <v>1</v>
      </c>
      <c r="O1127" t="s">
        <v>1235</v>
      </c>
      <c r="R1127">
        <f t="shared" si="64"/>
        <v>0</v>
      </c>
      <c r="S1127">
        <f t="shared" si="65"/>
        <v>0</v>
      </c>
      <c r="V1127" t="s">
        <v>5202</v>
      </c>
      <c r="W1127">
        <f t="shared" si="63"/>
        <v>0</v>
      </c>
      <c r="AA1127" t="s">
        <v>1234</v>
      </c>
      <c r="AB1127">
        <v>47030.400000000001</v>
      </c>
      <c r="AC1127">
        <v>85</v>
      </c>
      <c r="AD1127" t="s">
        <v>3372</v>
      </c>
      <c r="AE1127">
        <v>85</v>
      </c>
      <c r="AF1127">
        <v>0</v>
      </c>
    </row>
    <row r="1128" spans="1:32" x14ac:dyDescent="0.25">
      <c r="A1128" t="s">
        <v>841</v>
      </c>
      <c r="B1128" t="s">
        <v>841</v>
      </c>
      <c r="C1128">
        <v>31.3</v>
      </c>
      <c r="D1128">
        <v>1065.5817999999999</v>
      </c>
      <c r="E1128">
        <v>10</v>
      </c>
      <c r="F1128">
        <v>-1.5</v>
      </c>
      <c r="G1128">
        <v>533.79740000000004</v>
      </c>
      <c r="H1128">
        <v>29.27</v>
      </c>
      <c r="I1128" s="1">
        <v>1380000</v>
      </c>
      <c r="J1128">
        <v>19</v>
      </c>
      <c r="K1128">
        <v>7363</v>
      </c>
      <c r="L1128" t="s">
        <v>159</v>
      </c>
      <c r="M1128">
        <v>1</v>
      </c>
      <c r="N1128">
        <v>1</v>
      </c>
      <c r="O1128" t="s">
        <v>842</v>
      </c>
      <c r="R1128">
        <f t="shared" si="64"/>
        <v>0</v>
      </c>
      <c r="S1128">
        <f t="shared" si="65"/>
        <v>0</v>
      </c>
      <c r="V1128" t="s">
        <v>5203</v>
      </c>
      <c r="W1128">
        <f t="shared" si="63"/>
        <v>1</v>
      </c>
      <c r="AA1128" t="s">
        <v>841</v>
      </c>
      <c r="AB1128">
        <v>30453.3</v>
      </c>
      <c r="AC1128">
        <v>17</v>
      </c>
      <c r="AD1128" t="s">
        <v>3371</v>
      </c>
      <c r="AE1128">
        <v>17</v>
      </c>
      <c r="AF1128">
        <v>0</v>
      </c>
    </row>
    <row r="1129" spans="1:32" x14ac:dyDescent="0.25">
      <c r="A1129" t="s">
        <v>2666</v>
      </c>
      <c r="B1129" t="s">
        <v>2666</v>
      </c>
      <c r="C1129">
        <v>16.48</v>
      </c>
      <c r="D1129">
        <v>1137.5301999999999</v>
      </c>
      <c r="E1129">
        <v>10</v>
      </c>
      <c r="F1129">
        <v>0.3</v>
      </c>
      <c r="G1129">
        <v>569.77250000000004</v>
      </c>
      <c r="H1129">
        <v>42.09</v>
      </c>
      <c r="I1129" s="1">
        <v>1180000</v>
      </c>
      <c r="J1129">
        <v>19</v>
      </c>
      <c r="K1129">
        <v>11604</v>
      </c>
      <c r="L1129" t="s">
        <v>159</v>
      </c>
      <c r="M1129">
        <v>1</v>
      </c>
      <c r="N1129">
        <v>1</v>
      </c>
      <c r="O1129" t="s">
        <v>842</v>
      </c>
      <c r="R1129">
        <f t="shared" si="64"/>
        <v>0</v>
      </c>
      <c r="S1129">
        <f t="shared" si="65"/>
        <v>0</v>
      </c>
      <c r="V1129" t="s">
        <v>5204</v>
      </c>
      <c r="W1129">
        <f t="shared" si="63"/>
        <v>0</v>
      </c>
      <c r="AA1129" t="s">
        <v>2666</v>
      </c>
      <c r="AB1129">
        <v>45075.4</v>
      </c>
      <c r="AC1129">
        <v>65</v>
      </c>
      <c r="AD1129" t="s">
        <v>3370</v>
      </c>
      <c r="AE1129">
        <v>65</v>
      </c>
      <c r="AF1129">
        <v>0</v>
      </c>
    </row>
    <row r="1130" spans="1:32" x14ac:dyDescent="0.25">
      <c r="A1130" t="s">
        <v>2314</v>
      </c>
      <c r="B1130" t="s">
        <v>2314</v>
      </c>
      <c r="C1130">
        <v>19.39</v>
      </c>
      <c r="D1130">
        <v>1086.5920000000001</v>
      </c>
      <c r="E1130">
        <v>10</v>
      </c>
      <c r="F1130">
        <v>1.8</v>
      </c>
      <c r="G1130">
        <v>544.30430000000001</v>
      </c>
      <c r="H1130">
        <v>49.89</v>
      </c>
      <c r="I1130" s="1">
        <v>85300</v>
      </c>
      <c r="J1130">
        <v>18</v>
      </c>
      <c r="K1130">
        <v>13576</v>
      </c>
      <c r="L1130" t="s">
        <v>141</v>
      </c>
      <c r="M1130">
        <v>1</v>
      </c>
      <c r="N1130">
        <v>1</v>
      </c>
      <c r="O1130" t="s">
        <v>782</v>
      </c>
      <c r="R1130">
        <f t="shared" si="64"/>
        <v>0</v>
      </c>
      <c r="S1130">
        <f t="shared" si="65"/>
        <v>1</v>
      </c>
      <c r="V1130" t="s">
        <v>4040</v>
      </c>
      <c r="W1130">
        <f t="shared" si="63"/>
        <v>0</v>
      </c>
      <c r="AA1130" t="s">
        <v>2314</v>
      </c>
      <c r="AB1130">
        <v>47115.9</v>
      </c>
      <c r="AC1130">
        <v>90</v>
      </c>
      <c r="AD1130" t="s">
        <v>3369</v>
      </c>
      <c r="AE1130">
        <v>90</v>
      </c>
      <c r="AF1130">
        <v>0</v>
      </c>
    </row>
    <row r="1131" spans="1:32" x14ac:dyDescent="0.25">
      <c r="A1131" t="s">
        <v>468</v>
      </c>
      <c r="B1131" t="s">
        <v>468</v>
      </c>
      <c r="C1131">
        <v>35.28</v>
      </c>
      <c r="D1131">
        <v>1228.5911000000001</v>
      </c>
      <c r="E1131">
        <v>10</v>
      </c>
      <c r="F1131">
        <v>-0.5</v>
      </c>
      <c r="G1131">
        <v>615.30250000000001</v>
      </c>
      <c r="H1131">
        <v>54.69</v>
      </c>
      <c r="I1131" s="1">
        <v>1180000</v>
      </c>
      <c r="J1131">
        <v>18</v>
      </c>
      <c r="K1131">
        <v>14932</v>
      </c>
      <c r="L1131" t="s">
        <v>141</v>
      </c>
      <c r="M1131">
        <v>4</v>
      </c>
      <c r="N1131">
        <v>4</v>
      </c>
      <c r="O1131" t="s">
        <v>469</v>
      </c>
      <c r="R1131">
        <f t="shared" si="64"/>
        <v>0</v>
      </c>
      <c r="S1131">
        <f t="shared" si="65"/>
        <v>0</v>
      </c>
      <c r="V1131" t="s">
        <v>5205</v>
      </c>
      <c r="W1131">
        <f t="shared" si="63"/>
        <v>0</v>
      </c>
      <c r="AA1131" t="s">
        <v>468</v>
      </c>
      <c r="AB1131">
        <v>42987.7</v>
      </c>
      <c r="AC1131">
        <v>50</v>
      </c>
      <c r="AD1131" t="s">
        <v>3368</v>
      </c>
      <c r="AE1131">
        <v>50</v>
      </c>
      <c r="AF1131">
        <v>0</v>
      </c>
    </row>
    <row r="1132" spans="1:32" x14ac:dyDescent="0.25">
      <c r="A1132" t="s">
        <v>468</v>
      </c>
      <c r="B1132" t="s">
        <v>2303</v>
      </c>
      <c r="C1132">
        <v>19.54</v>
      </c>
      <c r="D1132">
        <v>1244.5859</v>
      </c>
      <c r="E1132">
        <v>10</v>
      </c>
      <c r="F1132">
        <v>-0.2</v>
      </c>
      <c r="G1132">
        <v>623.30010000000004</v>
      </c>
      <c r="H1132">
        <v>44.64</v>
      </c>
      <c r="I1132" s="1">
        <v>152000</v>
      </c>
      <c r="J1132">
        <v>17</v>
      </c>
      <c r="K1132">
        <v>11690</v>
      </c>
      <c r="L1132" t="s">
        <v>87</v>
      </c>
      <c r="M1132">
        <v>1</v>
      </c>
      <c r="N1132">
        <v>1</v>
      </c>
      <c r="O1132" t="s">
        <v>469</v>
      </c>
      <c r="P1132" t="s">
        <v>24</v>
      </c>
      <c r="Q1132" t="s">
        <v>279</v>
      </c>
      <c r="R1132">
        <f t="shared" si="64"/>
        <v>0</v>
      </c>
      <c r="S1132">
        <f t="shared" si="65"/>
        <v>0</v>
      </c>
      <c r="V1132" t="s">
        <v>4039</v>
      </c>
      <c r="W1132">
        <f t="shared" si="63"/>
        <v>0</v>
      </c>
      <c r="AA1132" t="s">
        <v>468</v>
      </c>
      <c r="AB1132">
        <v>42987.7</v>
      </c>
      <c r="AC1132">
        <v>50</v>
      </c>
      <c r="AD1132" t="s">
        <v>3368</v>
      </c>
      <c r="AE1132">
        <v>50</v>
      </c>
      <c r="AF1132">
        <v>0</v>
      </c>
    </row>
    <row r="1133" spans="1:32" x14ac:dyDescent="0.25">
      <c r="A1133" t="s">
        <v>1834</v>
      </c>
      <c r="B1133" t="s">
        <v>1834</v>
      </c>
      <c r="C1133">
        <v>23.59</v>
      </c>
      <c r="D1133">
        <v>1177.5615</v>
      </c>
      <c r="E1133">
        <v>10</v>
      </c>
      <c r="F1133">
        <v>1.2</v>
      </c>
      <c r="G1133">
        <v>589.78880000000004</v>
      </c>
      <c r="H1133">
        <v>29.75</v>
      </c>
      <c r="I1133" s="1">
        <v>723000</v>
      </c>
      <c r="J1133">
        <v>17</v>
      </c>
      <c r="K1133">
        <v>7523</v>
      </c>
      <c r="L1133" t="s">
        <v>87</v>
      </c>
      <c r="M1133">
        <v>2</v>
      </c>
      <c r="N1133">
        <v>2</v>
      </c>
      <c r="O1133" t="s">
        <v>215</v>
      </c>
      <c r="R1133">
        <f t="shared" si="64"/>
        <v>0</v>
      </c>
      <c r="S1133">
        <f t="shared" si="65"/>
        <v>0</v>
      </c>
      <c r="V1133" t="s">
        <v>5206</v>
      </c>
      <c r="W1133">
        <f t="shared" si="63"/>
        <v>0</v>
      </c>
      <c r="AA1133" t="s">
        <v>1834</v>
      </c>
      <c r="AB1133">
        <v>19844.3</v>
      </c>
      <c r="AC1133">
        <v>8</v>
      </c>
      <c r="AD1133" t="s">
        <v>3367</v>
      </c>
      <c r="AE1133">
        <v>8</v>
      </c>
      <c r="AF1133">
        <v>0</v>
      </c>
    </row>
    <row r="1134" spans="1:32" x14ac:dyDescent="0.25">
      <c r="A1134" t="s">
        <v>1968</v>
      </c>
      <c r="B1134" t="s">
        <v>1968</v>
      </c>
      <c r="C1134">
        <v>22.5</v>
      </c>
      <c r="D1134">
        <v>929.49300000000005</v>
      </c>
      <c r="E1134">
        <v>10</v>
      </c>
      <c r="F1134">
        <v>0</v>
      </c>
      <c r="G1134">
        <v>465.75380000000001</v>
      </c>
      <c r="H1134">
        <v>30.08</v>
      </c>
      <c r="I1134" s="1">
        <v>2140000</v>
      </c>
      <c r="J1134">
        <v>18</v>
      </c>
      <c r="K1134">
        <v>7761</v>
      </c>
      <c r="L1134" t="s">
        <v>141</v>
      </c>
      <c r="M1134">
        <v>1</v>
      </c>
      <c r="N1134">
        <v>1</v>
      </c>
      <c r="O1134" t="s">
        <v>23</v>
      </c>
      <c r="R1134">
        <f t="shared" si="64"/>
        <v>0</v>
      </c>
      <c r="S1134">
        <f t="shared" si="65"/>
        <v>0</v>
      </c>
      <c r="V1134" t="s">
        <v>5207</v>
      </c>
      <c r="W1134">
        <f t="shared" si="63"/>
        <v>0</v>
      </c>
      <c r="AA1134" t="s">
        <v>1968</v>
      </c>
      <c r="AB1134">
        <v>47274.8</v>
      </c>
      <c r="AC1134">
        <v>90</v>
      </c>
      <c r="AD1134" t="s">
        <v>3366</v>
      </c>
      <c r="AE1134">
        <v>90</v>
      </c>
      <c r="AF1134">
        <v>0</v>
      </c>
    </row>
    <row r="1135" spans="1:32" x14ac:dyDescent="0.25">
      <c r="A1135" t="s">
        <v>1079</v>
      </c>
      <c r="B1135" t="s">
        <v>1079</v>
      </c>
      <c r="C1135">
        <v>29.15</v>
      </c>
      <c r="D1135">
        <v>934.42570000000001</v>
      </c>
      <c r="E1135">
        <v>10</v>
      </c>
      <c r="F1135">
        <v>-0.7</v>
      </c>
      <c r="G1135">
        <v>468.21980000000002</v>
      </c>
      <c r="H1135">
        <v>23</v>
      </c>
      <c r="I1135" s="1">
        <v>154000</v>
      </c>
      <c r="J1135">
        <v>15</v>
      </c>
      <c r="K1135">
        <v>5496</v>
      </c>
      <c r="L1135" t="s">
        <v>27</v>
      </c>
      <c r="M1135">
        <v>1</v>
      </c>
      <c r="N1135">
        <v>1</v>
      </c>
      <c r="O1135" t="s">
        <v>1080</v>
      </c>
      <c r="R1135">
        <f t="shared" si="64"/>
        <v>0</v>
      </c>
      <c r="S1135">
        <f t="shared" si="65"/>
        <v>0</v>
      </c>
      <c r="V1135" t="s">
        <v>5208</v>
      </c>
      <c r="W1135">
        <f t="shared" si="63"/>
        <v>0</v>
      </c>
      <c r="AA1135" t="s">
        <v>1079</v>
      </c>
      <c r="AB1135">
        <v>47263</v>
      </c>
      <c r="AC1135">
        <v>90</v>
      </c>
      <c r="AD1135" t="s">
        <v>3213</v>
      </c>
      <c r="AE1135">
        <v>90</v>
      </c>
      <c r="AF1135">
        <v>0</v>
      </c>
    </row>
    <row r="1136" spans="1:32" x14ac:dyDescent="0.25">
      <c r="A1136" t="s">
        <v>2055</v>
      </c>
      <c r="B1136" t="s">
        <v>2055</v>
      </c>
      <c r="C1136">
        <v>21.81</v>
      </c>
      <c r="D1136">
        <v>1125.6505</v>
      </c>
      <c r="E1136">
        <v>10</v>
      </c>
      <c r="F1136">
        <v>-0.5</v>
      </c>
      <c r="G1136">
        <v>563.83230000000003</v>
      </c>
      <c r="H1136">
        <v>20.65</v>
      </c>
      <c r="I1136" s="1">
        <v>727000</v>
      </c>
      <c r="J1136">
        <v>15</v>
      </c>
      <c r="K1136">
        <v>4828</v>
      </c>
      <c r="L1136" t="s">
        <v>27</v>
      </c>
      <c r="M1136">
        <v>1</v>
      </c>
      <c r="N1136">
        <v>1</v>
      </c>
      <c r="O1136" t="s">
        <v>1080</v>
      </c>
      <c r="R1136">
        <f t="shared" si="64"/>
        <v>0</v>
      </c>
      <c r="S1136">
        <f t="shared" si="65"/>
        <v>0</v>
      </c>
      <c r="V1136" t="s">
        <v>5209</v>
      </c>
      <c r="W1136">
        <f t="shared" si="63"/>
        <v>0</v>
      </c>
      <c r="AA1136" t="s">
        <v>2055</v>
      </c>
      <c r="AB1136">
        <v>46944.5</v>
      </c>
      <c r="AC1136">
        <v>85</v>
      </c>
      <c r="AD1136" t="s">
        <v>3365</v>
      </c>
      <c r="AE1136">
        <v>85</v>
      </c>
      <c r="AF1136">
        <v>0</v>
      </c>
    </row>
    <row r="1137" spans="1:32" x14ac:dyDescent="0.25">
      <c r="A1137" t="s">
        <v>2139</v>
      </c>
      <c r="B1137" t="s">
        <v>2139</v>
      </c>
      <c r="C1137">
        <v>21.05</v>
      </c>
      <c r="D1137">
        <v>1048.5301999999999</v>
      </c>
      <c r="E1137">
        <v>10</v>
      </c>
      <c r="F1137">
        <v>2.7</v>
      </c>
      <c r="G1137">
        <v>525.27369999999996</v>
      </c>
      <c r="H1137">
        <v>28.07</v>
      </c>
      <c r="I1137" s="1">
        <v>671000</v>
      </c>
      <c r="J1137">
        <v>17</v>
      </c>
      <c r="K1137">
        <v>7003</v>
      </c>
      <c r="L1137" t="s">
        <v>87</v>
      </c>
      <c r="M1137">
        <v>1</v>
      </c>
      <c r="N1137">
        <v>1</v>
      </c>
      <c r="O1137" t="s">
        <v>1485</v>
      </c>
      <c r="R1137">
        <f t="shared" si="64"/>
        <v>0</v>
      </c>
      <c r="S1137">
        <f t="shared" si="65"/>
        <v>0</v>
      </c>
      <c r="V1137" t="s">
        <v>5210</v>
      </c>
      <c r="W1137">
        <f t="shared" si="63"/>
        <v>0</v>
      </c>
      <c r="AA1137" t="s">
        <v>2139</v>
      </c>
      <c r="AB1137">
        <v>46487.5</v>
      </c>
      <c r="AC1137">
        <v>80</v>
      </c>
      <c r="AD1137" t="s">
        <v>3364</v>
      </c>
      <c r="AE1137">
        <v>80</v>
      </c>
      <c r="AF1137">
        <v>0</v>
      </c>
    </row>
    <row r="1138" spans="1:32" x14ac:dyDescent="0.25">
      <c r="A1138" t="s">
        <v>2722</v>
      </c>
      <c r="B1138" t="s">
        <v>2722</v>
      </c>
      <c r="C1138">
        <v>16.13</v>
      </c>
      <c r="D1138">
        <v>1252.6088</v>
      </c>
      <c r="E1138">
        <v>10</v>
      </c>
      <c r="F1138">
        <v>3.7</v>
      </c>
      <c r="G1138">
        <v>627.31399999999996</v>
      </c>
      <c r="H1138">
        <v>58.39</v>
      </c>
      <c r="I1138" s="1">
        <v>85300</v>
      </c>
      <c r="J1138">
        <v>11</v>
      </c>
      <c r="K1138">
        <v>14582</v>
      </c>
      <c r="L1138" t="s">
        <v>83</v>
      </c>
      <c r="M1138">
        <v>1</v>
      </c>
      <c r="N1138">
        <v>1</v>
      </c>
      <c r="O1138" t="s">
        <v>88</v>
      </c>
      <c r="R1138">
        <f t="shared" si="64"/>
        <v>0</v>
      </c>
      <c r="S1138">
        <f t="shared" si="65"/>
        <v>0</v>
      </c>
      <c r="V1138" t="s">
        <v>5211</v>
      </c>
      <c r="W1138">
        <f t="shared" si="63"/>
        <v>0</v>
      </c>
      <c r="AA1138" t="s">
        <v>2722</v>
      </c>
      <c r="AB1138">
        <v>43017.5</v>
      </c>
      <c r="AC1138">
        <v>50</v>
      </c>
      <c r="AD1138" t="s">
        <v>3363</v>
      </c>
      <c r="AE1138">
        <v>50</v>
      </c>
      <c r="AF1138">
        <v>0</v>
      </c>
    </row>
    <row r="1139" spans="1:32" x14ac:dyDescent="0.25">
      <c r="A1139" t="s">
        <v>1618</v>
      </c>
      <c r="B1139" t="s">
        <v>1618</v>
      </c>
      <c r="C1139">
        <v>25.29</v>
      </c>
      <c r="D1139">
        <v>1145.7172</v>
      </c>
      <c r="E1139">
        <v>10</v>
      </c>
      <c r="F1139">
        <v>-1.3</v>
      </c>
      <c r="G1139">
        <v>573.86509999999998</v>
      </c>
      <c r="H1139">
        <v>26.85</v>
      </c>
      <c r="I1139" s="1">
        <v>127000</v>
      </c>
      <c r="J1139">
        <v>19</v>
      </c>
      <c r="K1139">
        <v>6549</v>
      </c>
      <c r="L1139" t="s">
        <v>159</v>
      </c>
      <c r="M1139">
        <v>1</v>
      </c>
      <c r="N1139">
        <v>1</v>
      </c>
      <c r="O1139" t="s">
        <v>1561</v>
      </c>
      <c r="R1139">
        <f t="shared" si="64"/>
        <v>0</v>
      </c>
      <c r="S1139">
        <f t="shared" si="65"/>
        <v>0</v>
      </c>
      <c r="V1139" t="s">
        <v>5212</v>
      </c>
      <c r="W1139">
        <f t="shared" si="63"/>
        <v>0</v>
      </c>
      <c r="AA1139" t="s">
        <v>1618</v>
      </c>
      <c r="AB1139">
        <v>47947.5</v>
      </c>
      <c r="AC1139">
        <v>99</v>
      </c>
      <c r="AD1139" t="s">
        <v>3362</v>
      </c>
      <c r="AE1139">
        <v>99</v>
      </c>
      <c r="AF1139">
        <v>0</v>
      </c>
    </row>
    <row r="1140" spans="1:32" x14ac:dyDescent="0.25">
      <c r="A1140" t="s">
        <v>1610</v>
      </c>
      <c r="B1140" t="s">
        <v>1610</v>
      </c>
      <c r="C1140">
        <v>25.33</v>
      </c>
      <c r="D1140">
        <v>1132.54</v>
      </c>
      <c r="E1140">
        <v>10</v>
      </c>
      <c r="F1140">
        <v>2.7</v>
      </c>
      <c r="G1140">
        <v>567.27880000000005</v>
      </c>
      <c r="H1140">
        <v>59.43</v>
      </c>
      <c r="I1140" s="1">
        <v>1530000</v>
      </c>
      <c r="J1140">
        <v>11</v>
      </c>
      <c r="K1140">
        <v>14834</v>
      </c>
      <c r="L1140" t="s">
        <v>83</v>
      </c>
      <c r="M1140">
        <v>1</v>
      </c>
      <c r="N1140">
        <v>1</v>
      </c>
      <c r="O1140" t="s">
        <v>1611</v>
      </c>
      <c r="R1140">
        <f t="shared" si="64"/>
        <v>0</v>
      </c>
      <c r="S1140">
        <f t="shared" si="65"/>
        <v>0</v>
      </c>
      <c r="V1140" t="s">
        <v>5213</v>
      </c>
      <c r="W1140">
        <f t="shared" si="63"/>
        <v>0</v>
      </c>
      <c r="AA1140" t="s">
        <v>1610</v>
      </c>
      <c r="AB1140">
        <v>44514.7</v>
      </c>
      <c r="AC1140">
        <v>60</v>
      </c>
      <c r="AD1140" t="s">
        <v>3361</v>
      </c>
      <c r="AE1140">
        <v>60</v>
      </c>
      <c r="AF1140">
        <v>0</v>
      </c>
    </row>
    <row r="1141" spans="1:32" x14ac:dyDescent="0.25">
      <c r="A1141" t="s">
        <v>553</v>
      </c>
      <c r="B1141" t="s">
        <v>553</v>
      </c>
      <c r="C1141">
        <v>34.119999999999997</v>
      </c>
      <c r="D1141">
        <v>1140.7343000000001</v>
      </c>
      <c r="E1141">
        <v>10</v>
      </c>
      <c r="F1141">
        <v>-1</v>
      </c>
      <c r="G1141">
        <v>381.2516</v>
      </c>
      <c r="H1141">
        <v>24.97</v>
      </c>
      <c r="I1141" s="1">
        <v>1390000</v>
      </c>
      <c r="J1141">
        <v>18</v>
      </c>
      <c r="K1141">
        <v>6055</v>
      </c>
      <c r="L1141" t="s">
        <v>141</v>
      </c>
      <c r="M1141">
        <v>1</v>
      </c>
      <c r="N1141">
        <v>1</v>
      </c>
      <c r="O1141" t="s">
        <v>554</v>
      </c>
      <c r="R1141">
        <f t="shared" si="64"/>
        <v>1</v>
      </c>
      <c r="S1141">
        <f t="shared" si="65"/>
        <v>1</v>
      </c>
      <c r="V1141" t="s">
        <v>5214</v>
      </c>
      <c r="W1141">
        <f t="shared" si="63"/>
        <v>0</v>
      </c>
      <c r="AA1141" t="s">
        <v>553</v>
      </c>
      <c r="AB1141">
        <v>47097.599999999999</v>
      </c>
      <c r="AC1141">
        <v>85</v>
      </c>
      <c r="AD1141" t="s">
        <v>3360</v>
      </c>
      <c r="AE1141">
        <v>85</v>
      </c>
      <c r="AF1141">
        <v>0</v>
      </c>
    </row>
    <row r="1142" spans="1:32" x14ac:dyDescent="0.25">
      <c r="A1142" t="s">
        <v>984</v>
      </c>
      <c r="B1142" t="s">
        <v>984</v>
      </c>
      <c r="C1142">
        <v>29.93</v>
      </c>
      <c r="D1142">
        <v>1236.6139000000001</v>
      </c>
      <c r="E1142">
        <v>10</v>
      </c>
      <c r="F1142">
        <v>-2.6</v>
      </c>
      <c r="G1142">
        <v>619.31259999999997</v>
      </c>
      <c r="H1142">
        <v>32.22</v>
      </c>
      <c r="I1142" s="1">
        <v>1710000</v>
      </c>
      <c r="J1142">
        <v>19</v>
      </c>
      <c r="K1142">
        <v>8378</v>
      </c>
      <c r="L1142" t="s">
        <v>159</v>
      </c>
      <c r="M1142">
        <v>2</v>
      </c>
      <c r="N1142">
        <v>2</v>
      </c>
      <c r="O1142" t="s">
        <v>985</v>
      </c>
      <c r="R1142">
        <f t="shared" si="64"/>
        <v>0</v>
      </c>
      <c r="S1142">
        <f t="shared" si="65"/>
        <v>0</v>
      </c>
      <c r="V1142" t="s">
        <v>5215</v>
      </c>
      <c r="W1142">
        <f t="shared" si="63"/>
        <v>0</v>
      </c>
      <c r="AA1142" t="s">
        <v>984</v>
      </c>
      <c r="AB1142">
        <v>44417.9</v>
      </c>
      <c r="AC1142">
        <v>60</v>
      </c>
      <c r="AD1142" t="s">
        <v>3359</v>
      </c>
      <c r="AE1142">
        <v>60</v>
      </c>
      <c r="AF1142">
        <v>0</v>
      </c>
    </row>
    <row r="1143" spans="1:32" x14ac:dyDescent="0.25">
      <c r="A1143" t="s">
        <v>2238</v>
      </c>
      <c r="B1143" t="s">
        <v>2238</v>
      </c>
      <c r="C1143">
        <v>20.079999999999998</v>
      </c>
      <c r="D1143">
        <v>1242.6204</v>
      </c>
      <c r="E1143">
        <v>10</v>
      </c>
      <c r="F1143">
        <v>2.1</v>
      </c>
      <c r="G1143">
        <v>622.31880000000001</v>
      </c>
      <c r="H1143">
        <v>32.47</v>
      </c>
      <c r="I1143" s="1">
        <v>329000</v>
      </c>
      <c r="J1143">
        <v>17</v>
      </c>
      <c r="K1143">
        <v>8319</v>
      </c>
      <c r="L1143" t="s">
        <v>87</v>
      </c>
      <c r="M1143">
        <v>1</v>
      </c>
      <c r="N1143">
        <v>1</v>
      </c>
      <c r="O1143" t="s">
        <v>900</v>
      </c>
      <c r="R1143">
        <f t="shared" si="64"/>
        <v>0</v>
      </c>
      <c r="S1143">
        <f t="shared" si="65"/>
        <v>0</v>
      </c>
      <c r="V1143" t="s">
        <v>5216</v>
      </c>
      <c r="W1143">
        <f t="shared" si="63"/>
        <v>0</v>
      </c>
      <c r="AA1143" t="s">
        <v>2238</v>
      </c>
      <c r="AB1143">
        <v>46746.3</v>
      </c>
      <c r="AC1143">
        <v>85</v>
      </c>
      <c r="AD1143" t="s">
        <v>3358</v>
      </c>
      <c r="AE1143">
        <v>85</v>
      </c>
      <c r="AF1143">
        <v>0</v>
      </c>
    </row>
    <row r="1144" spans="1:32" x14ac:dyDescent="0.25">
      <c r="A1144" t="s">
        <v>2401</v>
      </c>
      <c r="B1144" t="s">
        <v>2401</v>
      </c>
      <c r="C1144">
        <v>18.63</v>
      </c>
      <c r="D1144">
        <v>895.43989999999997</v>
      </c>
      <c r="E1144">
        <v>10</v>
      </c>
      <c r="F1144">
        <v>-0.6</v>
      </c>
      <c r="G1144">
        <v>448.72699999999998</v>
      </c>
      <c r="H1144">
        <v>30.23</v>
      </c>
      <c r="I1144" s="1">
        <v>897000</v>
      </c>
      <c r="J1144">
        <v>18</v>
      </c>
      <c r="K1144">
        <v>7812</v>
      </c>
      <c r="L1144" t="s">
        <v>141</v>
      </c>
      <c r="M1144">
        <v>1</v>
      </c>
      <c r="N1144">
        <v>1</v>
      </c>
      <c r="O1144" t="s">
        <v>900</v>
      </c>
      <c r="R1144">
        <f t="shared" si="64"/>
        <v>0</v>
      </c>
      <c r="S1144">
        <f t="shared" si="65"/>
        <v>0</v>
      </c>
      <c r="V1144" t="s">
        <v>5217</v>
      </c>
      <c r="W1144">
        <f t="shared" si="63"/>
        <v>0</v>
      </c>
      <c r="AA1144" t="s">
        <v>2401</v>
      </c>
      <c r="AB1144">
        <v>47928.3</v>
      </c>
      <c r="AC1144">
        <v>99</v>
      </c>
      <c r="AD1144" t="s">
        <v>3357</v>
      </c>
      <c r="AE1144">
        <v>99</v>
      </c>
      <c r="AF1144">
        <v>0</v>
      </c>
    </row>
    <row r="1145" spans="1:32" x14ac:dyDescent="0.25">
      <c r="A1145" t="s">
        <v>1609</v>
      </c>
      <c r="B1145" t="s">
        <v>1609</v>
      </c>
      <c r="C1145">
        <v>25.4</v>
      </c>
      <c r="D1145">
        <v>1093.588</v>
      </c>
      <c r="E1145">
        <v>10</v>
      </c>
      <c r="F1145">
        <v>-1.5</v>
      </c>
      <c r="G1145">
        <v>547.80050000000006</v>
      </c>
      <c r="H1145">
        <v>27.85</v>
      </c>
      <c r="I1145">
        <v>0</v>
      </c>
      <c r="J1145">
        <v>18</v>
      </c>
      <c r="K1145">
        <v>7014</v>
      </c>
      <c r="L1145" t="s">
        <v>141</v>
      </c>
      <c r="M1145">
        <v>1</v>
      </c>
      <c r="N1145">
        <v>1</v>
      </c>
      <c r="O1145" t="s">
        <v>378</v>
      </c>
      <c r="R1145">
        <f t="shared" si="64"/>
        <v>0</v>
      </c>
      <c r="S1145">
        <f t="shared" si="65"/>
        <v>0</v>
      </c>
      <c r="V1145" t="s">
        <v>5218</v>
      </c>
      <c r="W1145">
        <f t="shared" si="63"/>
        <v>0</v>
      </c>
      <c r="AA1145" t="s">
        <v>1609</v>
      </c>
      <c r="AB1145">
        <v>47260.4</v>
      </c>
      <c r="AC1145">
        <v>90</v>
      </c>
      <c r="AD1145" t="s">
        <v>3356</v>
      </c>
      <c r="AE1145">
        <v>90</v>
      </c>
      <c r="AF1145">
        <v>0</v>
      </c>
    </row>
    <row r="1146" spans="1:32" x14ac:dyDescent="0.25">
      <c r="A1146" t="s">
        <v>2834</v>
      </c>
      <c r="B1146" t="s">
        <v>966</v>
      </c>
      <c r="C1146">
        <v>30.29</v>
      </c>
      <c r="D1146">
        <v>1103.6007999999999</v>
      </c>
      <c r="E1146">
        <v>10</v>
      </c>
      <c r="F1146">
        <v>-1</v>
      </c>
      <c r="G1146">
        <v>552.80709999999999</v>
      </c>
      <c r="H1146">
        <v>29.04</v>
      </c>
      <c r="I1146" s="1">
        <v>1410000</v>
      </c>
      <c r="J1146">
        <v>18</v>
      </c>
      <c r="K1146">
        <v>7420</v>
      </c>
      <c r="L1146" t="s">
        <v>141</v>
      </c>
      <c r="M1146">
        <v>1</v>
      </c>
      <c r="N1146">
        <v>1</v>
      </c>
      <c r="O1146" t="s">
        <v>967</v>
      </c>
      <c r="P1146" t="s">
        <v>24</v>
      </c>
      <c r="Q1146" t="s">
        <v>25</v>
      </c>
      <c r="R1146">
        <f t="shared" si="64"/>
        <v>0</v>
      </c>
      <c r="S1146">
        <f t="shared" si="65"/>
        <v>0</v>
      </c>
      <c r="V1146" t="s">
        <v>5219</v>
      </c>
      <c r="W1146">
        <f t="shared" si="63"/>
        <v>0</v>
      </c>
      <c r="AA1146" t="s">
        <v>2834</v>
      </c>
      <c r="AB1146">
        <v>44178.8</v>
      </c>
      <c r="AC1146">
        <v>60</v>
      </c>
      <c r="AD1146" t="s">
        <v>3355</v>
      </c>
      <c r="AE1146">
        <v>60</v>
      </c>
      <c r="AF1146">
        <v>0</v>
      </c>
    </row>
    <row r="1147" spans="1:32" x14ac:dyDescent="0.25">
      <c r="A1147" t="s">
        <v>2761</v>
      </c>
      <c r="B1147" t="s">
        <v>2761</v>
      </c>
      <c r="C1147">
        <v>15.91</v>
      </c>
      <c r="D1147">
        <v>1022.6236</v>
      </c>
      <c r="E1147">
        <v>10</v>
      </c>
      <c r="F1147">
        <v>-0.2</v>
      </c>
      <c r="G1147">
        <v>512.31899999999996</v>
      </c>
      <c r="H1147">
        <v>27.05</v>
      </c>
      <c r="I1147" s="1">
        <v>788000</v>
      </c>
      <c r="J1147">
        <v>19</v>
      </c>
      <c r="K1147">
        <v>6615</v>
      </c>
      <c r="L1147" t="s">
        <v>159</v>
      </c>
      <c r="M1147">
        <v>1</v>
      </c>
      <c r="N1147">
        <v>1</v>
      </c>
      <c r="O1147" t="s">
        <v>1318</v>
      </c>
      <c r="R1147">
        <f t="shared" si="64"/>
        <v>0</v>
      </c>
      <c r="S1147">
        <f t="shared" si="65"/>
        <v>0</v>
      </c>
      <c r="V1147" t="s">
        <v>5220</v>
      </c>
      <c r="W1147">
        <f t="shared" si="63"/>
        <v>0</v>
      </c>
      <c r="AA1147" t="s">
        <v>2761</v>
      </c>
      <c r="AB1147">
        <v>25832.9</v>
      </c>
      <c r="AC1147">
        <v>12</v>
      </c>
      <c r="AD1147" t="s">
        <v>3354</v>
      </c>
      <c r="AE1147">
        <v>12</v>
      </c>
      <c r="AF1147">
        <v>0</v>
      </c>
    </row>
    <row r="1148" spans="1:32" x14ac:dyDescent="0.25">
      <c r="A1148" t="s">
        <v>1263</v>
      </c>
      <c r="B1148" t="s">
        <v>1263</v>
      </c>
      <c r="C1148">
        <v>27.9</v>
      </c>
      <c r="D1148">
        <v>1112.5250000000001</v>
      </c>
      <c r="E1148">
        <v>10</v>
      </c>
      <c r="F1148">
        <v>2.2000000000000002</v>
      </c>
      <c r="G1148">
        <v>557.27099999999996</v>
      </c>
      <c r="H1148">
        <v>29.72</v>
      </c>
      <c r="I1148" s="1">
        <v>14400000</v>
      </c>
      <c r="J1148">
        <v>17</v>
      </c>
      <c r="K1148">
        <v>7515</v>
      </c>
      <c r="L1148" t="s">
        <v>87</v>
      </c>
      <c r="M1148">
        <v>3</v>
      </c>
      <c r="N1148">
        <v>3</v>
      </c>
      <c r="O1148" t="s">
        <v>1021</v>
      </c>
      <c r="R1148">
        <f t="shared" si="64"/>
        <v>1</v>
      </c>
      <c r="S1148">
        <f t="shared" si="65"/>
        <v>0</v>
      </c>
      <c r="V1148" t="s">
        <v>5221</v>
      </c>
      <c r="W1148">
        <f t="shared" si="63"/>
        <v>0</v>
      </c>
      <c r="AA1148" t="s">
        <v>1263</v>
      </c>
      <c r="AB1148">
        <v>7374.7</v>
      </c>
      <c r="AC1148">
        <v>2.5</v>
      </c>
      <c r="AD1148" t="s">
        <v>3353</v>
      </c>
      <c r="AE1148">
        <v>2.5</v>
      </c>
      <c r="AF1148">
        <v>0</v>
      </c>
    </row>
    <row r="1149" spans="1:32" x14ac:dyDescent="0.25">
      <c r="A1149" t="s">
        <v>2375</v>
      </c>
      <c r="B1149" t="s">
        <v>2375</v>
      </c>
      <c r="C1149">
        <v>18.809999999999999</v>
      </c>
      <c r="D1149">
        <v>1000.5916999999999</v>
      </c>
      <c r="E1149">
        <v>10</v>
      </c>
      <c r="F1149">
        <v>-0.6</v>
      </c>
      <c r="G1149">
        <v>501.30279999999999</v>
      </c>
      <c r="H1149">
        <v>45.73</v>
      </c>
      <c r="I1149">
        <v>0</v>
      </c>
      <c r="J1149">
        <v>12</v>
      </c>
      <c r="K1149">
        <v>12890</v>
      </c>
      <c r="L1149" t="s">
        <v>167</v>
      </c>
      <c r="M1149">
        <v>1</v>
      </c>
      <c r="N1149">
        <v>1</v>
      </c>
      <c r="O1149" t="s">
        <v>2376</v>
      </c>
      <c r="R1149">
        <f t="shared" si="64"/>
        <v>0</v>
      </c>
      <c r="S1149">
        <f t="shared" si="65"/>
        <v>1</v>
      </c>
      <c r="V1149" t="s">
        <v>5222</v>
      </c>
      <c r="W1149">
        <f t="shared" si="63"/>
        <v>0</v>
      </c>
      <c r="AA1149" t="s">
        <v>2375</v>
      </c>
      <c r="AB1149">
        <v>45721.8</v>
      </c>
      <c r="AC1149">
        <v>70</v>
      </c>
      <c r="AD1149" t="s">
        <v>3352</v>
      </c>
      <c r="AE1149">
        <v>70</v>
      </c>
      <c r="AF1149">
        <v>0</v>
      </c>
    </row>
    <row r="1150" spans="1:32" x14ac:dyDescent="0.25">
      <c r="A1150" t="s">
        <v>994</v>
      </c>
      <c r="B1150" t="s">
        <v>994</v>
      </c>
      <c r="C1150">
        <v>29.87</v>
      </c>
      <c r="D1150">
        <v>1139.6298999999999</v>
      </c>
      <c r="E1150">
        <v>10</v>
      </c>
      <c r="F1150">
        <v>0.7</v>
      </c>
      <c r="G1150">
        <v>570.82259999999997</v>
      </c>
      <c r="H1150">
        <v>41.72</v>
      </c>
      <c r="I1150" s="1">
        <v>2210000</v>
      </c>
      <c r="J1150">
        <v>20</v>
      </c>
      <c r="K1150">
        <v>11485</v>
      </c>
      <c r="L1150" t="s">
        <v>68</v>
      </c>
      <c r="M1150">
        <v>2</v>
      </c>
      <c r="N1150">
        <v>2</v>
      </c>
      <c r="O1150" t="s">
        <v>995</v>
      </c>
      <c r="R1150">
        <f t="shared" si="64"/>
        <v>0</v>
      </c>
      <c r="S1150">
        <f t="shared" si="65"/>
        <v>0</v>
      </c>
      <c r="V1150" t="s">
        <v>5223</v>
      </c>
      <c r="W1150">
        <f t="shared" si="63"/>
        <v>0</v>
      </c>
      <c r="AA1150" t="s">
        <v>994</v>
      </c>
      <c r="AB1150">
        <v>46143.3</v>
      </c>
      <c r="AC1150">
        <v>75</v>
      </c>
      <c r="AD1150" t="s">
        <v>3351</v>
      </c>
      <c r="AE1150">
        <v>75</v>
      </c>
      <c r="AF1150">
        <v>0</v>
      </c>
    </row>
    <row r="1151" spans="1:32" x14ac:dyDescent="0.25">
      <c r="A1151" t="s">
        <v>2940</v>
      </c>
      <c r="B1151" t="s">
        <v>2677</v>
      </c>
      <c r="C1151">
        <v>16.399999999999999</v>
      </c>
      <c r="D1151">
        <v>1197.5488</v>
      </c>
      <c r="E1151">
        <v>10</v>
      </c>
      <c r="F1151">
        <v>0.4</v>
      </c>
      <c r="G1151">
        <v>599.78189999999995</v>
      </c>
      <c r="H1151">
        <v>40.96</v>
      </c>
      <c r="I1151">
        <v>0</v>
      </c>
      <c r="J1151">
        <v>15</v>
      </c>
      <c r="K1151">
        <v>11030</v>
      </c>
      <c r="L1151" t="s">
        <v>27</v>
      </c>
      <c r="M1151">
        <v>1</v>
      </c>
      <c r="N1151">
        <v>1</v>
      </c>
      <c r="O1151" t="s">
        <v>281</v>
      </c>
      <c r="P1151" t="s">
        <v>28</v>
      </c>
      <c r="Q1151" t="s">
        <v>2678</v>
      </c>
      <c r="R1151">
        <f t="shared" si="64"/>
        <v>0</v>
      </c>
      <c r="S1151">
        <f t="shared" si="65"/>
        <v>0</v>
      </c>
      <c r="V1151" t="s">
        <v>5224</v>
      </c>
      <c r="W1151">
        <f t="shared" si="63"/>
        <v>0</v>
      </c>
      <c r="AA1151" t="s">
        <v>2940</v>
      </c>
      <c r="AB1151">
        <v>43815.6</v>
      </c>
      <c r="AC1151">
        <v>55</v>
      </c>
      <c r="AD1151" t="s">
        <v>3350</v>
      </c>
      <c r="AE1151">
        <v>55</v>
      </c>
      <c r="AF1151">
        <v>0</v>
      </c>
    </row>
    <row r="1152" spans="1:32" x14ac:dyDescent="0.25">
      <c r="A1152" t="s">
        <v>2915</v>
      </c>
      <c r="B1152" t="s">
        <v>2350</v>
      </c>
      <c r="C1152">
        <v>19.07</v>
      </c>
      <c r="D1152">
        <v>1110.7236</v>
      </c>
      <c r="E1152">
        <v>10</v>
      </c>
      <c r="F1152">
        <v>-0.9</v>
      </c>
      <c r="G1152">
        <v>556.36860000000001</v>
      </c>
      <c r="H1152">
        <v>48.12</v>
      </c>
      <c r="I1152">
        <v>0</v>
      </c>
      <c r="J1152">
        <v>17</v>
      </c>
      <c r="K1152">
        <v>12629</v>
      </c>
      <c r="L1152" t="s">
        <v>87</v>
      </c>
      <c r="M1152">
        <v>1</v>
      </c>
      <c r="N1152">
        <v>1</v>
      </c>
      <c r="O1152" t="s">
        <v>2351</v>
      </c>
      <c r="P1152" t="s">
        <v>110</v>
      </c>
      <c r="Q1152" t="s">
        <v>2352</v>
      </c>
      <c r="R1152">
        <f t="shared" si="64"/>
        <v>0</v>
      </c>
      <c r="S1152">
        <f t="shared" si="65"/>
        <v>0</v>
      </c>
      <c r="V1152" t="s">
        <v>5225</v>
      </c>
      <c r="W1152">
        <f t="shared" si="63"/>
        <v>0</v>
      </c>
      <c r="AA1152" t="s">
        <v>2915</v>
      </c>
      <c r="AB1152">
        <v>47345.4</v>
      </c>
      <c r="AC1152">
        <v>90</v>
      </c>
      <c r="AD1152" t="s">
        <v>3349</v>
      </c>
      <c r="AE1152">
        <v>90</v>
      </c>
      <c r="AF1152">
        <v>0</v>
      </c>
    </row>
    <row r="1153" spans="1:32" x14ac:dyDescent="0.25">
      <c r="A1153" t="s">
        <v>632</v>
      </c>
      <c r="B1153" t="s">
        <v>632</v>
      </c>
      <c r="C1153">
        <v>33.409999999999997</v>
      </c>
      <c r="D1153">
        <v>1179.6764000000001</v>
      </c>
      <c r="E1153">
        <v>10</v>
      </c>
      <c r="F1153">
        <v>-0.4</v>
      </c>
      <c r="G1153">
        <v>394.23259999999999</v>
      </c>
      <c r="H1153">
        <v>24.94</v>
      </c>
      <c r="I1153" s="1">
        <v>7300000</v>
      </c>
      <c r="J1153">
        <v>18</v>
      </c>
      <c r="K1153">
        <v>6044</v>
      </c>
      <c r="L1153" t="s">
        <v>141</v>
      </c>
      <c r="M1153">
        <v>4</v>
      </c>
      <c r="N1153">
        <v>4</v>
      </c>
      <c r="O1153" t="s">
        <v>633</v>
      </c>
      <c r="R1153">
        <f t="shared" si="64"/>
        <v>0</v>
      </c>
      <c r="S1153">
        <f t="shared" si="65"/>
        <v>0</v>
      </c>
      <c r="V1153" t="s">
        <v>5226</v>
      </c>
      <c r="W1153">
        <f t="shared" si="63"/>
        <v>0</v>
      </c>
      <c r="AA1153" t="s">
        <v>632</v>
      </c>
      <c r="AB1153">
        <v>34912.699999999997</v>
      </c>
      <c r="AC1153">
        <v>23</v>
      </c>
      <c r="AD1153" t="s">
        <v>3348</v>
      </c>
      <c r="AE1153">
        <v>23</v>
      </c>
      <c r="AF1153">
        <v>0</v>
      </c>
    </row>
    <row r="1154" spans="1:32" x14ac:dyDescent="0.25">
      <c r="A1154" t="s">
        <v>2137</v>
      </c>
      <c r="B1154" t="s">
        <v>2137</v>
      </c>
      <c r="C1154">
        <v>21.05</v>
      </c>
      <c r="D1154">
        <v>1050.7052000000001</v>
      </c>
      <c r="E1154">
        <v>10</v>
      </c>
      <c r="F1154">
        <v>3</v>
      </c>
      <c r="G1154">
        <v>526.36149999999998</v>
      </c>
      <c r="H1154">
        <v>41.77</v>
      </c>
      <c r="I1154" s="1">
        <v>181000</v>
      </c>
      <c r="J1154">
        <v>20</v>
      </c>
      <c r="K1154">
        <v>11503</v>
      </c>
      <c r="L1154" t="s">
        <v>68</v>
      </c>
      <c r="M1154">
        <v>1</v>
      </c>
      <c r="N1154">
        <v>1</v>
      </c>
      <c r="O1154" t="s">
        <v>2138</v>
      </c>
      <c r="R1154">
        <f t="shared" si="64"/>
        <v>0</v>
      </c>
      <c r="S1154">
        <f t="shared" si="65"/>
        <v>0</v>
      </c>
      <c r="V1154" t="s">
        <v>5227</v>
      </c>
      <c r="W1154">
        <f t="shared" si="63"/>
        <v>0</v>
      </c>
      <c r="AA1154" t="s">
        <v>2137</v>
      </c>
      <c r="AB1154">
        <v>46081.9</v>
      </c>
      <c r="AC1154">
        <v>75</v>
      </c>
      <c r="AD1154" t="s">
        <v>3347</v>
      </c>
      <c r="AE1154">
        <v>75</v>
      </c>
      <c r="AF1154">
        <v>0</v>
      </c>
    </row>
    <row r="1155" spans="1:32" x14ac:dyDescent="0.25">
      <c r="A1155" t="s">
        <v>2042</v>
      </c>
      <c r="B1155" t="s">
        <v>2042</v>
      </c>
      <c r="C1155">
        <v>21.91</v>
      </c>
      <c r="D1155">
        <v>1131.5963999999999</v>
      </c>
      <c r="E1155">
        <v>10</v>
      </c>
      <c r="F1155">
        <v>3.1</v>
      </c>
      <c r="G1155">
        <v>566.80730000000005</v>
      </c>
      <c r="H1155">
        <v>51.43</v>
      </c>
      <c r="I1155" s="1">
        <v>841000</v>
      </c>
      <c r="J1155">
        <v>11</v>
      </c>
      <c r="K1155">
        <v>12803</v>
      </c>
      <c r="L1155" t="s">
        <v>83</v>
      </c>
      <c r="M1155">
        <v>4</v>
      </c>
      <c r="N1155">
        <v>4</v>
      </c>
      <c r="O1155" t="s">
        <v>2043</v>
      </c>
      <c r="R1155">
        <f t="shared" si="64"/>
        <v>0</v>
      </c>
      <c r="S1155">
        <f t="shared" si="65"/>
        <v>0</v>
      </c>
      <c r="V1155" t="s">
        <v>5228</v>
      </c>
      <c r="W1155">
        <f t="shared" ref="W1155:W1218" si="66">COUNTIF(O:O,"*"&amp;V1155&amp;"*")</f>
        <v>0</v>
      </c>
      <c r="AA1155" t="s">
        <v>2042</v>
      </c>
      <c r="AB1155">
        <v>45054.5</v>
      </c>
      <c r="AC1155">
        <v>65</v>
      </c>
      <c r="AD1155" t="s">
        <v>3346</v>
      </c>
      <c r="AE1155">
        <v>65</v>
      </c>
      <c r="AF1155">
        <v>0</v>
      </c>
    </row>
    <row r="1156" spans="1:32" x14ac:dyDescent="0.25">
      <c r="A1156" t="s">
        <v>1782</v>
      </c>
      <c r="B1156" t="s">
        <v>1782</v>
      </c>
      <c r="C1156">
        <v>24.03</v>
      </c>
      <c r="D1156">
        <v>1001.5546000000001</v>
      </c>
      <c r="E1156">
        <v>10</v>
      </c>
      <c r="F1156">
        <v>0.7</v>
      </c>
      <c r="G1156">
        <v>501.78489999999999</v>
      </c>
      <c r="H1156">
        <v>36.47</v>
      </c>
      <c r="I1156" s="1">
        <v>3120000</v>
      </c>
      <c r="J1156">
        <v>18</v>
      </c>
      <c r="K1156">
        <v>9760</v>
      </c>
      <c r="L1156" t="s">
        <v>141</v>
      </c>
      <c r="M1156">
        <v>2</v>
      </c>
      <c r="N1156">
        <v>2</v>
      </c>
      <c r="O1156" t="s">
        <v>1783</v>
      </c>
      <c r="R1156">
        <f t="shared" si="64"/>
        <v>0</v>
      </c>
      <c r="S1156">
        <f t="shared" si="65"/>
        <v>0</v>
      </c>
      <c r="V1156" t="s">
        <v>5229</v>
      </c>
      <c r="W1156">
        <f t="shared" si="66"/>
        <v>0</v>
      </c>
      <c r="AA1156" t="s">
        <v>1782</v>
      </c>
      <c r="AB1156">
        <v>47159.8</v>
      </c>
      <c r="AC1156">
        <v>90</v>
      </c>
      <c r="AD1156" t="s">
        <v>3345</v>
      </c>
      <c r="AE1156">
        <v>90</v>
      </c>
      <c r="AF1156">
        <v>0</v>
      </c>
    </row>
    <row r="1157" spans="1:32" x14ac:dyDescent="0.25">
      <c r="A1157" t="s">
        <v>1179</v>
      </c>
      <c r="B1157" t="s">
        <v>1179</v>
      </c>
      <c r="C1157">
        <v>28.51</v>
      </c>
      <c r="D1157">
        <v>1218.672</v>
      </c>
      <c r="E1157">
        <v>10</v>
      </c>
      <c r="F1157">
        <v>-0.9</v>
      </c>
      <c r="G1157">
        <v>407.23090000000002</v>
      </c>
      <c r="H1157">
        <v>31.83</v>
      </c>
      <c r="I1157" s="1">
        <v>695000</v>
      </c>
      <c r="J1157">
        <v>19</v>
      </c>
      <c r="K1157">
        <v>8241</v>
      </c>
      <c r="L1157" t="s">
        <v>159</v>
      </c>
      <c r="M1157">
        <v>1</v>
      </c>
      <c r="N1157">
        <v>1</v>
      </c>
      <c r="O1157" t="s">
        <v>1180</v>
      </c>
      <c r="R1157">
        <f t="shared" si="64"/>
        <v>0</v>
      </c>
      <c r="S1157">
        <f t="shared" si="65"/>
        <v>1</v>
      </c>
      <c r="V1157" t="s">
        <v>5230</v>
      </c>
      <c r="W1157">
        <f t="shared" si="66"/>
        <v>0</v>
      </c>
      <c r="AA1157" t="s">
        <v>1179</v>
      </c>
      <c r="AB1157">
        <v>44842.400000000001</v>
      </c>
      <c r="AC1157">
        <v>65</v>
      </c>
      <c r="AD1157" t="s">
        <v>3344</v>
      </c>
      <c r="AE1157">
        <v>65</v>
      </c>
      <c r="AF1157">
        <v>0</v>
      </c>
    </row>
    <row r="1158" spans="1:32" x14ac:dyDescent="0.25">
      <c r="A1158" t="s">
        <v>2129</v>
      </c>
      <c r="B1158" t="s">
        <v>2129</v>
      </c>
      <c r="C1158">
        <v>21.14</v>
      </c>
      <c r="D1158">
        <v>1113.5778</v>
      </c>
      <c r="E1158">
        <v>10</v>
      </c>
      <c r="F1158">
        <v>-9.6</v>
      </c>
      <c r="G1158">
        <v>557.79079999999999</v>
      </c>
      <c r="H1158">
        <v>30.82</v>
      </c>
      <c r="I1158" s="1">
        <v>26200000</v>
      </c>
      <c r="J1158">
        <v>13</v>
      </c>
      <c r="K1158">
        <v>7188</v>
      </c>
      <c r="L1158" t="s">
        <v>20</v>
      </c>
      <c r="M1158">
        <v>6</v>
      </c>
      <c r="N1158">
        <v>6</v>
      </c>
      <c r="O1158" t="s">
        <v>2130</v>
      </c>
      <c r="R1158">
        <f t="shared" si="64"/>
        <v>0</v>
      </c>
      <c r="S1158">
        <f t="shared" si="65"/>
        <v>0</v>
      </c>
      <c r="V1158" t="s">
        <v>5231</v>
      </c>
      <c r="W1158">
        <f t="shared" si="66"/>
        <v>0</v>
      </c>
      <c r="AA1158" t="s">
        <v>2129</v>
      </c>
      <c r="AB1158">
        <v>47327.5</v>
      </c>
      <c r="AC1158">
        <v>90</v>
      </c>
      <c r="AD1158" t="s">
        <v>2931</v>
      </c>
      <c r="AE1158">
        <v>90</v>
      </c>
      <c r="AF1158">
        <v>0</v>
      </c>
    </row>
    <row r="1159" spans="1:32" x14ac:dyDescent="0.25">
      <c r="A1159" t="s">
        <v>2809</v>
      </c>
      <c r="B1159" t="s">
        <v>349</v>
      </c>
      <c r="C1159">
        <v>36.69</v>
      </c>
      <c r="D1159">
        <v>1270.6016</v>
      </c>
      <c r="E1159">
        <v>10</v>
      </c>
      <c r="F1159">
        <v>-3.1</v>
      </c>
      <c r="G1159">
        <v>636.30610000000001</v>
      </c>
      <c r="H1159">
        <v>42.11</v>
      </c>
      <c r="I1159" s="1">
        <v>1070000</v>
      </c>
      <c r="J1159">
        <v>13</v>
      </c>
      <c r="K1159">
        <v>10982</v>
      </c>
      <c r="L1159" t="s">
        <v>20</v>
      </c>
      <c r="M1159">
        <v>1</v>
      </c>
      <c r="N1159">
        <v>1</v>
      </c>
      <c r="O1159" t="s">
        <v>350</v>
      </c>
      <c r="P1159" t="s">
        <v>24</v>
      </c>
      <c r="Q1159" t="s">
        <v>245</v>
      </c>
      <c r="R1159">
        <f t="shared" ref="R1159:R1222" si="67">SUMPRODUCT(--ISNUMBER(SEARCH($T$2:$T$596,"*"&amp;O1159&amp;"*")))</f>
        <v>1</v>
      </c>
      <c r="S1159">
        <f t="shared" ref="S1159:S1222" si="68">SUMPRODUCT(--ISNUMBER(SEARCH($V$2:$V$2873,"*"&amp;O1159&amp;"*")))</f>
        <v>1</v>
      </c>
      <c r="V1159" t="s">
        <v>5232</v>
      </c>
      <c r="W1159">
        <f t="shared" si="66"/>
        <v>0</v>
      </c>
      <c r="AA1159" t="s">
        <v>2809</v>
      </c>
      <c r="AB1159">
        <v>44691.8</v>
      </c>
      <c r="AC1159">
        <v>65</v>
      </c>
      <c r="AD1159" t="s">
        <v>3343</v>
      </c>
      <c r="AE1159">
        <v>65</v>
      </c>
      <c r="AF1159">
        <v>0</v>
      </c>
    </row>
    <row r="1160" spans="1:32" x14ac:dyDescent="0.25">
      <c r="A1160" t="s">
        <v>1003</v>
      </c>
      <c r="B1160" t="s">
        <v>1003</v>
      </c>
      <c r="C1160">
        <v>29.82</v>
      </c>
      <c r="D1160">
        <v>1145.6193000000001</v>
      </c>
      <c r="E1160">
        <v>10</v>
      </c>
      <c r="F1160">
        <v>-0.4</v>
      </c>
      <c r="G1160">
        <v>573.81669999999997</v>
      </c>
      <c r="H1160">
        <v>28.71</v>
      </c>
      <c r="I1160" s="1">
        <v>2710000</v>
      </c>
      <c r="J1160">
        <v>19</v>
      </c>
      <c r="K1160">
        <v>7167</v>
      </c>
      <c r="L1160" t="s">
        <v>159</v>
      </c>
      <c r="M1160">
        <v>1</v>
      </c>
      <c r="N1160">
        <v>1</v>
      </c>
      <c r="O1160" t="s">
        <v>350</v>
      </c>
      <c r="R1160">
        <f t="shared" si="67"/>
        <v>1</v>
      </c>
      <c r="S1160">
        <f t="shared" si="68"/>
        <v>1</v>
      </c>
      <c r="V1160" t="s">
        <v>5233</v>
      </c>
      <c r="W1160">
        <f t="shared" si="66"/>
        <v>0</v>
      </c>
      <c r="AA1160" t="s">
        <v>1003</v>
      </c>
      <c r="AB1160">
        <v>41493.4</v>
      </c>
      <c r="AC1160">
        <v>42</v>
      </c>
      <c r="AD1160" t="s">
        <v>3342</v>
      </c>
      <c r="AE1160">
        <v>42</v>
      </c>
      <c r="AF1160">
        <v>0</v>
      </c>
    </row>
    <row r="1161" spans="1:32" x14ac:dyDescent="0.25">
      <c r="A1161" t="s">
        <v>1222</v>
      </c>
      <c r="B1161" t="s">
        <v>1222</v>
      </c>
      <c r="C1161">
        <v>28.28</v>
      </c>
      <c r="D1161">
        <v>1131.5197000000001</v>
      </c>
      <c r="E1161">
        <v>10</v>
      </c>
      <c r="F1161">
        <v>2.6</v>
      </c>
      <c r="G1161">
        <v>566.76859999999999</v>
      </c>
      <c r="H1161">
        <v>33.61</v>
      </c>
      <c r="I1161" s="1">
        <v>313000</v>
      </c>
      <c r="J1161">
        <v>17</v>
      </c>
      <c r="K1161">
        <v>8632</v>
      </c>
      <c r="L1161" t="s">
        <v>87</v>
      </c>
      <c r="M1161">
        <v>2</v>
      </c>
      <c r="N1161">
        <v>2</v>
      </c>
      <c r="O1161" t="s">
        <v>350</v>
      </c>
      <c r="R1161">
        <f t="shared" si="67"/>
        <v>1</v>
      </c>
      <c r="S1161">
        <f t="shared" si="68"/>
        <v>1</v>
      </c>
      <c r="V1161" t="s">
        <v>5234</v>
      </c>
      <c r="W1161">
        <f t="shared" si="66"/>
        <v>0</v>
      </c>
      <c r="AA1161" t="s">
        <v>1222</v>
      </c>
      <c r="AB1161">
        <v>42990.5</v>
      </c>
      <c r="AC1161">
        <v>50</v>
      </c>
      <c r="AD1161" t="s">
        <v>3341</v>
      </c>
      <c r="AE1161">
        <v>50</v>
      </c>
      <c r="AF1161">
        <v>0</v>
      </c>
    </row>
    <row r="1162" spans="1:32" x14ac:dyDescent="0.25">
      <c r="A1162" t="s">
        <v>2372</v>
      </c>
      <c r="B1162" t="s">
        <v>2372</v>
      </c>
      <c r="C1162">
        <v>18.84</v>
      </c>
      <c r="D1162">
        <v>1244.7240999999999</v>
      </c>
      <c r="E1162">
        <v>10</v>
      </c>
      <c r="F1162">
        <v>0.7</v>
      </c>
      <c r="G1162">
        <v>623.36980000000005</v>
      </c>
      <c r="H1162">
        <v>31.51</v>
      </c>
      <c r="I1162" s="1">
        <v>887000</v>
      </c>
      <c r="J1162">
        <v>19</v>
      </c>
      <c r="K1162">
        <v>8135</v>
      </c>
      <c r="L1162" t="s">
        <v>159</v>
      </c>
      <c r="M1162">
        <v>1</v>
      </c>
      <c r="N1162">
        <v>1</v>
      </c>
      <c r="O1162" t="s">
        <v>142</v>
      </c>
      <c r="R1162">
        <f t="shared" si="67"/>
        <v>0</v>
      </c>
      <c r="S1162">
        <f t="shared" si="68"/>
        <v>0</v>
      </c>
      <c r="V1162" t="s">
        <v>5235</v>
      </c>
      <c r="W1162">
        <f t="shared" si="66"/>
        <v>0</v>
      </c>
      <c r="AA1162" t="s">
        <v>2372</v>
      </c>
      <c r="AB1162">
        <v>9210.7999999999993</v>
      </c>
      <c r="AC1162">
        <v>3.5</v>
      </c>
      <c r="AD1162" t="s">
        <v>3016</v>
      </c>
      <c r="AE1162">
        <v>3.5</v>
      </c>
      <c r="AF1162">
        <v>0</v>
      </c>
    </row>
    <row r="1163" spans="1:32" x14ac:dyDescent="0.25">
      <c r="A1163" t="s">
        <v>253</v>
      </c>
      <c r="B1163" t="s">
        <v>253</v>
      </c>
      <c r="C1163">
        <v>38.61</v>
      </c>
      <c r="D1163">
        <v>1118.6334999999999</v>
      </c>
      <c r="E1163">
        <v>10</v>
      </c>
      <c r="F1163">
        <v>1.6</v>
      </c>
      <c r="G1163">
        <v>560.32500000000005</v>
      </c>
      <c r="H1163">
        <v>44.76</v>
      </c>
      <c r="I1163" s="1">
        <v>9310000</v>
      </c>
      <c r="J1163">
        <v>12</v>
      </c>
      <c r="K1163">
        <v>12558</v>
      </c>
      <c r="L1163" t="s">
        <v>167</v>
      </c>
      <c r="M1163">
        <v>6</v>
      </c>
      <c r="N1163">
        <v>6</v>
      </c>
      <c r="O1163" t="s">
        <v>146</v>
      </c>
      <c r="R1163">
        <f t="shared" si="67"/>
        <v>0</v>
      </c>
      <c r="S1163">
        <f t="shared" si="68"/>
        <v>0</v>
      </c>
      <c r="V1163" t="s">
        <v>5236</v>
      </c>
      <c r="W1163">
        <f t="shared" si="66"/>
        <v>0</v>
      </c>
      <c r="AA1163" t="s">
        <v>253</v>
      </c>
      <c r="AB1163">
        <v>47457.2</v>
      </c>
      <c r="AC1163">
        <v>90</v>
      </c>
      <c r="AD1163" t="s">
        <v>2681</v>
      </c>
      <c r="AE1163">
        <v>90</v>
      </c>
      <c r="AF1163">
        <v>0</v>
      </c>
    </row>
    <row r="1164" spans="1:32" x14ac:dyDescent="0.25">
      <c r="A1164" t="s">
        <v>898</v>
      </c>
      <c r="B1164" t="s">
        <v>898</v>
      </c>
      <c r="C1164">
        <v>30.75</v>
      </c>
      <c r="D1164">
        <v>1121.692</v>
      </c>
      <c r="E1164">
        <v>10</v>
      </c>
      <c r="F1164">
        <v>0.6</v>
      </c>
      <c r="G1164">
        <v>561.85360000000003</v>
      </c>
      <c r="H1164">
        <v>27.03</v>
      </c>
      <c r="I1164" s="1">
        <v>286000</v>
      </c>
      <c r="J1164">
        <v>19</v>
      </c>
      <c r="K1164">
        <v>6609</v>
      </c>
      <c r="L1164" t="s">
        <v>159</v>
      </c>
      <c r="M1164">
        <v>1</v>
      </c>
      <c r="N1164">
        <v>1</v>
      </c>
      <c r="O1164" t="s">
        <v>187</v>
      </c>
      <c r="R1164">
        <f t="shared" si="67"/>
        <v>0</v>
      </c>
      <c r="S1164">
        <f t="shared" si="68"/>
        <v>0</v>
      </c>
      <c r="V1164" t="s">
        <v>5237</v>
      </c>
      <c r="W1164">
        <f t="shared" si="66"/>
        <v>0</v>
      </c>
      <c r="AA1164" t="s">
        <v>898</v>
      </c>
      <c r="AB1164">
        <v>48348.7</v>
      </c>
      <c r="AC1164">
        <v>99</v>
      </c>
      <c r="AD1164" t="s">
        <v>3340</v>
      </c>
      <c r="AE1164">
        <v>99</v>
      </c>
      <c r="AF1164">
        <v>0</v>
      </c>
    </row>
    <row r="1165" spans="1:32" x14ac:dyDescent="0.25">
      <c r="A1165" t="s">
        <v>1734</v>
      </c>
      <c r="B1165" t="s">
        <v>1734</v>
      </c>
      <c r="C1165">
        <v>24.44</v>
      </c>
      <c r="D1165">
        <v>978.62260000000003</v>
      </c>
      <c r="E1165">
        <v>10</v>
      </c>
      <c r="F1165">
        <v>2</v>
      </c>
      <c r="G1165">
        <v>490.31950000000001</v>
      </c>
      <c r="H1165">
        <v>23.33</v>
      </c>
      <c r="I1165" s="1">
        <v>2100000</v>
      </c>
      <c r="J1165">
        <v>16</v>
      </c>
      <c r="K1165">
        <v>5727</v>
      </c>
      <c r="L1165" t="s">
        <v>53</v>
      </c>
      <c r="M1165">
        <v>1</v>
      </c>
      <c r="N1165">
        <v>1</v>
      </c>
      <c r="O1165" t="s">
        <v>187</v>
      </c>
      <c r="R1165">
        <f t="shared" si="67"/>
        <v>0</v>
      </c>
      <c r="S1165">
        <f t="shared" si="68"/>
        <v>0</v>
      </c>
      <c r="V1165" t="s">
        <v>5238</v>
      </c>
      <c r="W1165">
        <f t="shared" si="66"/>
        <v>0</v>
      </c>
      <c r="AA1165" t="s">
        <v>1734</v>
      </c>
      <c r="AB1165">
        <v>45439.7</v>
      </c>
      <c r="AC1165">
        <v>70</v>
      </c>
      <c r="AD1165" t="s">
        <v>3339</v>
      </c>
      <c r="AE1165">
        <v>70</v>
      </c>
      <c r="AF1165">
        <v>0</v>
      </c>
    </row>
    <row r="1166" spans="1:32" x14ac:dyDescent="0.25">
      <c r="A1166" t="s">
        <v>89</v>
      </c>
      <c r="B1166" t="s">
        <v>89</v>
      </c>
      <c r="C1166">
        <v>45.62</v>
      </c>
      <c r="D1166">
        <v>1111.7329</v>
      </c>
      <c r="E1166">
        <v>10</v>
      </c>
      <c r="F1166">
        <v>2</v>
      </c>
      <c r="G1166">
        <v>556.87480000000005</v>
      </c>
      <c r="H1166">
        <v>42.98</v>
      </c>
      <c r="I1166" s="1">
        <v>1070000</v>
      </c>
      <c r="J1166">
        <v>13</v>
      </c>
      <c r="K1166">
        <v>11273</v>
      </c>
      <c r="L1166" t="s">
        <v>20</v>
      </c>
      <c r="M1166">
        <v>2</v>
      </c>
      <c r="N1166">
        <v>2</v>
      </c>
      <c r="O1166" t="s">
        <v>90</v>
      </c>
      <c r="R1166">
        <f t="shared" si="67"/>
        <v>0</v>
      </c>
      <c r="S1166">
        <f t="shared" si="68"/>
        <v>0</v>
      </c>
      <c r="V1166" t="s">
        <v>5239</v>
      </c>
      <c r="W1166">
        <f t="shared" si="66"/>
        <v>0</v>
      </c>
      <c r="AA1166" t="s">
        <v>89</v>
      </c>
      <c r="AB1166">
        <v>47250.2</v>
      </c>
      <c r="AC1166">
        <v>90</v>
      </c>
      <c r="AD1166" t="s">
        <v>695</v>
      </c>
      <c r="AE1166">
        <v>90</v>
      </c>
      <c r="AF1166">
        <v>0</v>
      </c>
    </row>
    <row r="1167" spans="1:32" x14ac:dyDescent="0.25">
      <c r="A1167" t="s">
        <v>791</v>
      </c>
      <c r="B1167" t="s">
        <v>791</v>
      </c>
      <c r="C1167">
        <v>31.78</v>
      </c>
      <c r="D1167">
        <v>1179.6134999999999</v>
      </c>
      <c r="E1167">
        <v>10</v>
      </c>
      <c r="F1167">
        <v>1.6</v>
      </c>
      <c r="G1167">
        <v>590.81500000000005</v>
      </c>
      <c r="H1167">
        <v>42.11</v>
      </c>
      <c r="I1167" s="1">
        <v>1620000</v>
      </c>
      <c r="J1167">
        <v>20</v>
      </c>
      <c r="K1167">
        <v>11622</v>
      </c>
      <c r="L1167" t="s">
        <v>68</v>
      </c>
      <c r="M1167">
        <v>5</v>
      </c>
      <c r="N1167">
        <v>5</v>
      </c>
      <c r="O1167" t="s">
        <v>244</v>
      </c>
      <c r="R1167">
        <f t="shared" si="67"/>
        <v>0</v>
      </c>
      <c r="S1167">
        <f t="shared" si="68"/>
        <v>0</v>
      </c>
      <c r="V1167" t="s">
        <v>5240</v>
      </c>
      <c r="W1167">
        <f t="shared" si="66"/>
        <v>0</v>
      </c>
      <c r="AA1167" t="s">
        <v>791</v>
      </c>
      <c r="AB1167">
        <v>48161.7</v>
      </c>
      <c r="AC1167">
        <v>99</v>
      </c>
      <c r="AD1167" t="s">
        <v>3338</v>
      </c>
      <c r="AE1167">
        <v>99</v>
      </c>
      <c r="AF1167">
        <v>0</v>
      </c>
    </row>
    <row r="1168" spans="1:32" x14ac:dyDescent="0.25">
      <c r="A1168" t="s">
        <v>847</v>
      </c>
      <c r="B1168" t="s">
        <v>847</v>
      </c>
      <c r="C1168">
        <v>31.23</v>
      </c>
      <c r="D1168">
        <v>1133.5353</v>
      </c>
      <c r="E1168">
        <v>10</v>
      </c>
      <c r="F1168">
        <v>2.2000000000000002</v>
      </c>
      <c r="G1168">
        <v>567.77620000000002</v>
      </c>
      <c r="H1168">
        <v>23</v>
      </c>
      <c r="I1168" s="1">
        <v>531000</v>
      </c>
      <c r="J1168">
        <v>13</v>
      </c>
      <c r="K1168">
        <v>5275</v>
      </c>
      <c r="L1168" t="s">
        <v>20</v>
      </c>
      <c r="M1168">
        <v>6</v>
      </c>
      <c r="N1168">
        <v>6</v>
      </c>
      <c r="O1168" t="s">
        <v>244</v>
      </c>
      <c r="R1168">
        <f t="shared" si="67"/>
        <v>0</v>
      </c>
      <c r="S1168">
        <f t="shared" si="68"/>
        <v>0</v>
      </c>
      <c r="V1168" t="s">
        <v>5241</v>
      </c>
      <c r="W1168">
        <f t="shared" si="66"/>
        <v>0</v>
      </c>
      <c r="AA1168" t="s">
        <v>847</v>
      </c>
      <c r="AB1168">
        <v>47820.6</v>
      </c>
      <c r="AC1168">
        <v>95</v>
      </c>
      <c r="AD1168" t="s">
        <v>3337</v>
      </c>
      <c r="AE1168">
        <v>95</v>
      </c>
      <c r="AF1168">
        <v>0</v>
      </c>
    </row>
    <row r="1169" spans="1:32" x14ac:dyDescent="0.25">
      <c r="A1169" t="s">
        <v>422</v>
      </c>
      <c r="B1169" t="s">
        <v>422</v>
      </c>
      <c r="C1169">
        <v>35.74</v>
      </c>
      <c r="D1169">
        <v>1187.6913999999999</v>
      </c>
      <c r="E1169">
        <v>10</v>
      </c>
      <c r="F1169">
        <v>-0.2</v>
      </c>
      <c r="G1169">
        <v>594.8528</v>
      </c>
      <c r="H1169">
        <v>35.85</v>
      </c>
      <c r="I1169" s="1">
        <v>14400000</v>
      </c>
      <c r="J1169">
        <v>12</v>
      </c>
      <c r="K1169">
        <v>9467</v>
      </c>
      <c r="L1169" t="s">
        <v>167</v>
      </c>
      <c r="M1169">
        <v>2</v>
      </c>
      <c r="N1169">
        <v>2</v>
      </c>
      <c r="O1169" t="s">
        <v>423</v>
      </c>
      <c r="R1169">
        <f t="shared" si="67"/>
        <v>0</v>
      </c>
      <c r="S1169">
        <f t="shared" si="68"/>
        <v>0</v>
      </c>
      <c r="V1169" t="s">
        <v>5242</v>
      </c>
      <c r="W1169">
        <f t="shared" si="66"/>
        <v>0</v>
      </c>
      <c r="AA1169" t="s">
        <v>422</v>
      </c>
      <c r="AB1169">
        <v>46571.6</v>
      </c>
      <c r="AC1169">
        <v>80</v>
      </c>
      <c r="AD1169" t="s">
        <v>3336</v>
      </c>
      <c r="AE1169">
        <v>80</v>
      </c>
      <c r="AF1169">
        <v>0</v>
      </c>
    </row>
    <row r="1170" spans="1:32" x14ac:dyDescent="0.25">
      <c r="A1170" t="s">
        <v>434</v>
      </c>
      <c r="B1170" t="s">
        <v>434</v>
      </c>
      <c r="C1170">
        <v>35.520000000000003</v>
      </c>
      <c r="D1170">
        <v>1110.5345</v>
      </c>
      <c r="E1170">
        <v>10</v>
      </c>
      <c r="F1170">
        <v>-1.6</v>
      </c>
      <c r="G1170">
        <v>556.27369999999996</v>
      </c>
      <c r="H1170">
        <v>53.9</v>
      </c>
      <c r="I1170" s="1">
        <v>3960000</v>
      </c>
      <c r="J1170">
        <v>13</v>
      </c>
      <c r="K1170">
        <v>15048</v>
      </c>
      <c r="L1170" t="s">
        <v>20</v>
      </c>
      <c r="M1170">
        <v>1</v>
      </c>
      <c r="N1170">
        <v>1</v>
      </c>
      <c r="O1170" t="s">
        <v>435</v>
      </c>
      <c r="R1170">
        <f t="shared" si="67"/>
        <v>0</v>
      </c>
      <c r="S1170">
        <f t="shared" si="68"/>
        <v>0</v>
      </c>
      <c r="V1170" t="s">
        <v>5243</v>
      </c>
      <c r="W1170">
        <f t="shared" si="66"/>
        <v>0</v>
      </c>
      <c r="AA1170" t="s">
        <v>434</v>
      </c>
      <c r="AB1170">
        <v>41602.6</v>
      </c>
      <c r="AC1170">
        <v>43</v>
      </c>
      <c r="AD1170" t="s">
        <v>3335</v>
      </c>
      <c r="AE1170">
        <v>43</v>
      </c>
      <c r="AF1170">
        <v>0</v>
      </c>
    </row>
    <row r="1171" spans="1:32" x14ac:dyDescent="0.25">
      <c r="A1171" t="s">
        <v>173</v>
      </c>
      <c r="B1171" t="s">
        <v>173</v>
      </c>
      <c r="C1171">
        <v>41.43</v>
      </c>
      <c r="D1171">
        <v>1153.6383000000001</v>
      </c>
      <c r="E1171">
        <v>10</v>
      </c>
      <c r="F1171">
        <v>1.6</v>
      </c>
      <c r="G1171">
        <v>577.82730000000004</v>
      </c>
      <c r="H1171">
        <v>45.61</v>
      </c>
      <c r="I1171" s="1">
        <v>3220000</v>
      </c>
      <c r="J1171">
        <v>12</v>
      </c>
      <c r="K1171">
        <v>12849</v>
      </c>
      <c r="L1171" t="s">
        <v>167</v>
      </c>
      <c r="M1171">
        <v>1</v>
      </c>
      <c r="N1171">
        <v>1</v>
      </c>
      <c r="O1171" t="s">
        <v>154</v>
      </c>
      <c r="R1171">
        <f t="shared" si="67"/>
        <v>0</v>
      </c>
      <c r="S1171">
        <f t="shared" si="68"/>
        <v>0</v>
      </c>
      <c r="V1171" t="s">
        <v>5244</v>
      </c>
      <c r="W1171">
        <f t="shared" si="66"/>
        <v>0</v>
      </c>
      <c r="AA1171" t="s">
        <v>173</v>
      </c>
      <c r="AB1171">
        <v>37971.4</v>
      </c>
      <c r="AC1171">
        <v>30</v>
      </c>
      <c r="AD1171" t="s">
        <v>3334</v>
      </c>
      <c r="AE1171">
        <v>30</v>
      </c>
      <c r="AF1171">
        <v>0</v>
      </c>
    </row>
    <row r="1172" spans="1:32" x14ac:dyDescent="0.25">
      <c r="A1172" t="s">
        <v>1092</v>
      </c>
      <c r="B1172" t="s">
        <v>1092</v>
      </c>
      <c r="C1172">
        <v>29.09</v>
      </c>
      <c r="D1172">
        <v>1098.6873000000001</v>
      </c>
      <c r="E1172">
        <v>10</v>
      </c>
      <c r="F1172">
        <v>1.4</v>
      </c>
      <c r="G1172">
        <v>550.35170000000005</v>
      </c>
      <c r="H1172">
        <v>20.309999999999999</v>
      </c>
      <c r="I1172" s="1">
        <v>96100000</v>
      </c>
      <c r="J1172">
        <v>16</v>
      </c>
      <c r="K1172">
        <v>4708</v>
      </c>
      <c r="L1172" t="s">
        <v>53</v>
      </c>
      <c r="M1172">
        <v>4</v>
      </c>
      <c r="N1172">
        <v>4</v>
      </c>
      <c r="O1172" t="s">
        <v>790</v>
      </c>
      <c r="R1172">
        <f t="shared" si="67"/>
        <v>0</v>
      </c>
      <c r="S1172">
        <f t="shared" si="68"/>
        <v>0</v>
      </c>
      <c r="V1172" t="s">
        <v>5245</v>
      </c>
      <c r="W1172">
        <f t="shared" si="66"/>
        <v>0</v>
      </c>
      <c r="AA1172" t="s">
        <v>1092</v>
      </c>
      <c r="AB1172">
        <v>47208.800000000003</v>
      </c>
      <c r="AC1172">
        <v>90</v>
      </c>
      <c r="AD1172" t="s">
        <v>3333</v>
      </c>
      <c r="AE1172">
        <v>90</v>
      </c>
      <c r="AF1172">
        <v>0</v>
      </c>
    </row>
    <row r="1173" spans="1:32" x14ac:dyDescent="0.25">
      <c r="A1173" t="s">
        <v>365</v>
      </c>
      <c r="B1173" t="s">
        <v>365</v>
      </c>
      <c r="C1173">
        <v>36.6</v>
      </c>
      <c r="D1173">
        <v>1134.6759999999999</v>
      </c>
      <c r="E1173">
        <v>10</v>
      </c>
      <c r="F1173">
        <v>2.1</v>
      </c>
      <c r="G1173">
        <v>379.23340000000002</v>
      </c>
      <c r="H1173">
        <v>20.329999999999998</v>
      </c>
      <c r="I1173" s="1">
        <v>7730000</v>
      </c>
      <c r="J1173">
        <v>16</v>
      </c>
      <c r="K1173">
        <v>4714</v>
      </c>
      <c r="L1173" t="s">
        <v>53</v>
      </c>
      <c r="M1173">
        <v>3</v>
      </c>
      <c r="N1173">
        <v>3</v>
      </c>
      <c r="O1173" t="s">
        <v>366</v>
      </c>
      <c r="R1173">
        <f t="shared" si="67"/>
        <v>0</v>
      </c>
      <c r="S1173">
        <f t="shared" si="68"/>
        <v>0</v>
      </c>
      <c r="V1173" t="s">
        <v>5246</v>
      </c>
      <c r="W1173">
        <f t="shared" si="66"/>
        <v>0</v>
      </c>
      <c r="AA1173" t="s">
        <v>365</v>
      </c>
      <c r="AB1173">
        <v>42926.8</v>
      </c>
      <c r="AC1173">
        <v>49</v>
      </c>
      <c r="AD1173" t="s">
        <v>408</v>
      </c>
      <c r="AE1173">
        <v>49</v>
      </c>
      <c r="AF1173">
        <v>0</v>
      </c>
    </row>
    <row r="1174" spans="1:32" x14ac:dyDescent="0.25">
      <c r="A1174" t="s">
        <v>495</v>
      </c>
      <c r="B1174" t="s">
        <v>495</v>
      </c>
      <c r="C1174">
        <v>34.799999999999997</v>
      </c>
      <c r="D1174">
        <v>1119.5924</v>
      </c>
      <c r="E1174">
        <v>10</v>
      </c>
      <c r="F1174">
        <v>1.8</v>
      </c>
      <c r="G1174">
        <v>560.80449999999996</v>
      </c>
      <c r="H1174">
        <v>25.41</v>
      </c>
      <c r="I1174" s="1">
        <v>1380000</v>
      </c>
      <c r="J1174">
        <v>17</v>
      </c>
      <c r="K1174">
        <v>6228</v>
      </c>
      <c r="L1174" t="s">
        <v>87</v>
      </c>
      <c r="M1174">
        <v>4</v>
      </c>
      <c r="N1174">
        <v>4</v>
      </c>
      <c r="O1174" t="s">
        <v>157</v>
      </c>
      <c r="R1174">
        <f t="shared" si="67"/>
        <v>0</v>
      </c>
      <c r="S1174">
        <f t="shared" si="68"/>
        <v>0</v>
      </c>
      <c r="V1174" t="s">
        <v>5247</v>
      </c>
      <c r="W1174">
        <f t="shared" si="66"/>
        <v>0</v>
      </c>
      <c r="AA1174" t="s">
        <v>495</v>
      </c>
      <c r="AB1174">
        <v>44422.8</v>
      </c>
      <c r="AC1174">
        <v>60</v>
      </c>
      <c r="AD1174" t="s">
        <v>3332</v>
      </c>
      <c r="AE1174">
        <v>60</v>
      </c>
      <c r="AF1174">
        <v>0</v>
      </c>
    </row>
    <row r="1175" spans="1:32" x14ac:dyDescent="0.25">
      <c r="A1175" t="s">
        <v>1562</v>
      </c>
      <c r="B1175" t="s">
        <v>1562</v>
      </c>
      <c r="C1175">
        <v>25.72</v>
      </c>
      <c r="D1175">
        <v>1173.6757</v>
      </c>
      <c r="E1175">
        <v>10</v>
      </c>
      <c r="F1175">
        <v>-1.4</v>
      </c>
      <c r="G1175">
        <v>587.84429999999998</v>
      </c>
      <c r="H1175">
        <v>28.48</v>
      </c>
      <c r="I1175" s="1">
        <v>641000</v>
      </c>
      <c r="J1175">
        <v>19</v>
      </c>
      <c r="K1175">
        <v>7088</v>
      </c>
      <c r="L1175" t="s">
        <v>159</v>
      </c>
      <c r="M1175">
        <v>1</v>
      </c>
      <c r="N1175">
        <v>1</v>
      </c>
      <c r="O1175" t="s">
        <v>157</v>
      </c>
      <c r="R1175">
        <f t="shared" si="67"/>
        <v>0</v>
      </c>
      <c r="S1175">
        <f t="shared" si="68"/>
        <v>0</v>
      </c>
      <c r="V1175" t="s">
        <v>5248</v>
      </c>
      <c r="W1175">
        <f t="shared" si="66"/>
        <v>0</v>
      </c>
      <c r="AA1175" t="s">
        <v>1562</v>
      </c>
      <c r="AB1175">
        <v>43858.7</v>
      </c>
      <c r="AC1175">
        <v>55</v>
      </c>
      <c r="AD1175" t="s">
        <v>3331</v>
      </c>
      <c r="AE1175">
        <v>55</v>
      </c>
      <c r="AF1175">
        <v>0</v>
      </c>
    </row>
    <row r="1176" spans="1:32" x14ac:dyDescent="0.25">
      <c r="A1176" t="s">
        <v>1675</v>
      </c>
      <c r="B1176" t="s">
        <v>1675</v>
      </c>
      <c r="C1176">
        <v>24.85</v>
      </c>
      <c r="D1176">
        <v>1187.7026000000001</v>
      </c>
      <c r="E1176">
        <v>10</v>
      </c>
      <c r="F1176">
        <v>1.1000000000000001</v>
      </c>
      <c r="G1176">
        <v>396.90859999999998</v>
      </c>
      <c r="H1176">
        <v>20.22</v>
      </c>
      <c r="I1176" s="1">
        <v>952000</v>
      </c>
      <c r="J1176">
        <v>16</v>
      </c>
      <c r="K1176">
        <v>4673</v>
      </c>
      <c r="L1176" t="s">
        <v>53</v>
      </c>
      <c r="M1176">
        <v>1</v>
      </c>
      <c r="N1176">
        <v>1</v>
      </c>
      <c r="O1176" t="s">
        <v>163</v>
      </c>
      <c r="R1176">
        <f t="shared" si="67"/>
        <v>0</v>
      </c>
      <c r="S1176">
        <f t="shared" si="68"/>
        <v>3</v>
      </c>
      <c r="V1176" t="s">
        <v>5249</v>
      </c>
      <c r="W1176">
        <f t="shared" si="66"/>
        <v>0</v>
      </c>
      <c r="AA1176" t="s">
        <v>1675</v>
      </c>
      <c r="AB1176">
        <v>42135.8</v>
      </c>
      <c r="AC1176">
        <v>45</v>
      </c>
      <c r="AD1176" t="s">
        <v>3330</v>
      </c>
      <c r="AE1176">
        <v>45</v>
      </c>
      <c r="AF1176">
        <v>0</v>
      </c>
    </row>
    <row r="1177" spans="1:32" x14ac:dyDescent="0.25">
      <c r="A1177" t="s">
        <v>1107</v>
      </c>
      <c r="B1177" t="s">
        <v>1107</v>
      </c>
      <c r="C1177">
        <v>28.97</v>
      </c>
      <c r="D1177">
        <v>1030.5659000000001</v>
      </c>
      <c r="E1177">
        <v>10</v>
      </c>
      <c r="F1177">
        <v>0.4</v>
      </c>
      <c r="G1177">
        <v>516.29049999999995</v>
      </c>
      <c r="H1177">
        <v>30.4</v>
      </c>
      <c r="I1177" s="1">
        <v>393000</v>
      </c>
      <c r="J1177">
        <v>17</v>
      </c>
      <c r="K1177">
        <v>7724</v>
      </c>
      <c r="L1177" t="s">
        <v>87</v>
      </c>
      <c r="M1177">
        <v>1</v>
      </c>
      <c r="N1177">
        <v>1</v>
      </c>
      <c r="O1177" t="s">
        <v>1108</v>
      </c>
      <c r="R1177">
        <f t="shared" si="67"/>
        <v>0</v>
      </c>
      <c r="S1177">
        <f t="shared" si="68"/>
        <v>0</v>
      </c>
      <c r="V1177" t="s">
        <v>5250</v>
      </c>
      <c r="W1177">
        <f t="shared" si="66"/>
        <v>0</v>
      </c>
      <c r="AA1177" t="s">
        <v>1107</v>
      </c>
      <c r="AB1177">
        <v>37682</v>
      </c>
      <c r="AC1177">
        <v>29</v>
      </c>
      <c r="AD1177" t="s">
        <v>3329</v>
      </c>
      <c r="AE1177">
        <v>29</v>
      </c>
      <c r="AF1177">
        <v>0</v>
      </c>
    </row>
    <row r="1178" spans="1:32" x14ac:dyDescent="0.25">
      <c r="A1178" t="s">
        <v>2860</v>
      </c>
      <c r="B1178" t="s">
        <v>1589</v>
      </c>
      <c r="C1178">
        <v>25.55</v>
      </c>
      <c r="D1178">
        <v>1342.6486</v>
      </c>
      <c r="E1178">
        <v>10</v>
      </c>
      <c r="F1178">
        <v>-0.8</v>
      </c>
      <c r="G1178">
        <v>448.55650000000003</v>
      </c>
      <c r="H1178">
        <v>20.170000000000002</v>
      </c>
      <c r="I1178" s="1">
        <v>3840000</v>
      </c>
      <c r="J1178">
        <v>18</v>
      </c>
      <c r="K1178">
        <v>4620</v>
      </c>
      <c r="L1178" t="s">
        <v>141</v>
      </c>
      <c r="M1178">
        <v>1</v>
      </c>
      <c r="N1178">
        <v>1</v>
      </c>
      <c r="O1178" t="s">
        <v>1590</v>
      </c>
      <c r="P1178" t="s">
        <v>24</v>
      </c>
      <c r="Q1178" t="s">
        <v>1591</v>
      </c>
      <c r="R1178">
        <f t="shared" si="67"/>
        <v>0</v>
      </c>
      <c r="S1178">
        <f t="shared" si="68"/>
        <v>0</v>
      </c>
      <c r="V1178" t="s">
        <v>5251</v>
      </c>
      <c r="W1178">
        <f t="shared" si="66"/>
        <v>2</v>
      </c>
      <c r="AA1178" t="s">
        <v>2860</v>
      </c>
      <c r="AB1178">
        <v>46737.2</v>
      </c>
      <c r="AC1178">
        <v>85</v>
      </c>
      <c r="AD1178" t="s">
        <v>3328</v>
      </c>
      <c r="AE1178">
        <v>85</v>
      </c>
      <c r="AF1178">
        <v>0</v>
      </c>
    </row>
    <row r="1179" spans="1:32" x14ac:dyDescent="0.25">
      <c r="A1179" t="s">
        <v>1488</v>
      </c>
      <c r="B1179" t="s">
        <v>1488</v>
      </c>
      <c r="C1179">
        <v>26.22</v>
      </c>
      <c r="D1179">
        <v>970.55600000000004</v>
      </c>
      <c r="E1179">
        <v>10</v>
      </c>
      <c r="F1179">
        <v>8.8000000000000007</v>
      </c>
      <c r="G1179">
        <v>486.28960000000001</v>
      </c>
      <c r="H1179">
        <v>33.299999999999997</v>
      </c>
      <c r="I1179" s="1">
        <v>1170000</v>
      </c>
      <c r="J1179">
        <v>18</v>
      </c>
      <c r="K1179">
        <v>8794</v>
      </c>
      <c r="L1179" t="s">
        <v>141</v>
      </c>
      <c r="M1179">
        <v>1</v>
      </c>
      <c r="N1179">
        <v>1</v>
      </c>
      <c r="O1179" t="s">
        <v>1489</v>
      </c>
      <c r="R1179">
        <f t="shared" si="67"/>
        <v>0</v>
      </c>
      <c r="S1179">
        <f t="shared" si="68"/>
        <v>0</v>
      </c>
      <c r="V1179" t="s">
        <v>5252</v>
      </c>
      <c r="W1179">
        <f t="shared" si="66"/>
        <v>0</v>
      </c>
      <c r="AA1179" t="s">
        <v>1488</v>
      </c>
      <c r="AB1179">
        <v>48222.7</v>
      </c>
      <c r="AC1179">
        <v>99</v>
      </c>
      <c r="AD1179" t="s">
        <v>3327</v>
      </c>
      <c r="AE1179">
        <v>99</v>
      </c>
      <c r="AF1179">
        <v>0</v>
      </c>
    </row>
    <row r="1180" spans="1:32" x14ac:dyDescent="0.25">
      <c r="A1180" t="s">
        <v>606</v>
      </c>
      <c r="B1180" t="s">
        <v>606</v>
      </c>
      <c r="C1180">
        <v>33.69</v>
      </c>
      <c r="D1180">
        <v>1228.624</v>
      </c>
      <c r="E1180">
        <v>10</v>
      </c>
      <c r="F1180">
        <v>0.6</v>
      </c>
      <c r="G1180">
        <v>615.31960000000004</v>
      </c>
      <c r="H1180">
        <v>37.1</v>
      </c>
      <c r="I1180" s="1">
        <v>301000</v>
      </c>
      <c r="J1180">
        <v>12</v>
      </c>
      <c r="K1180">
        <v>9898</v>
      </c>
      <c r="L1180" t="s">
        <v>167</v>
      </c>
      <c r="M1180">
        <v>1</v>
      </c>
      <c r="N1180">
        <v>1</v>
      </c>
      <c r="O1180" t="s">
        <v>607</v>
      </c>
      <c r="R1180">
        <f t="shared" si="67"/>
        <v>0</v>
      </c>
      <c r="S1180">
        <f t="shared" si="68"/>
        <v>0</v>
      </c>
      <c r="V1180" t="s">
        <v>5253</v>
      </c>
      <c r="W1180">
        <f t="shared" si="66"/>
        <v>0</v>
      </c>
      <c r="AA1180" t="s">
        <v>606</v>
      </c>
      <c r="AB1180">
        <v>34349.9</v>
      </c>
      <c r="AC1180">
        <v>22</v>
      </c>
      <c r="AD1180" t="s">
        <v>3326</v>
      </c>
      <c r="AE1180">
        <v>22</v>
      </c>
      <c r="AF1180">
        <v>0</v>
      </c>
    </row>
    <row r="1181" spans="1:32" x14ac:dyDescent="0.25">
      <c r="A1181" t="s">
        <v>543</v>
      </c>
      <c r="B1181" t="s">
        <v>543</v>
      </c>
      <c r="C1181">
        <v>34.229999999999997</v>
      </c>
      <c r="D1181">
        <v>931.49739999999997</v>
      </c>
      <c r="E1181">
        <v>10</v>
      </c>
      <c r="F1181">
        <v>-0.1</v>
      </c>
      <c r="G1181">
        <v>466.75599999999997</v>
      </c>
      <c r="H1181">
        <v>24.82</v>
      </c>
      <c r="I1181" s="1">
        <v>291000</v>
      </c>
      <c r="J1181">
        <v>15</v>
      </c>
      <c r="K1181">
        <v>6005</v>
      </c>
      <c r="L1181" t="s">
        <v>27</v>
      </c>
      <c r="M1181">
        <v>1</v>
      </c>
      <c r="N1181">
        <v>1</v>
      </c>
      <c r="O1181" t="s">
        <v>544</v>
      </c>
      <c r="R1181">
        <f t="shared" si="67"/>
        <v>0</v>
      </c>
      <c r="S1181">
        <f t="shared" si="68"/>
        <v>0</v>
      </c>
      <c r="V1181" t="s">
        <v>4028</v>
      </c>
      <c r="W1181">
        <f t="shared" si="66"/>
        <v>0</v>
      </c>
      <c r="AA1181" t="s">
        <v>543</v>
      </c>
      <c r="AB1181">
        <v>47499.8</v>
      </c>
      <c r="AC1181">
        <v>95</v>
      </c>
      <c r="AD1181" t="s">
        <v>3325</v>
      </c>
      <c r="AE1181">
        <v>95</v>
      </c>
      <c r="AF1181">
        <v>0</v>
      </c>
    </row>
    <row r="1182" spans="1:32" x14ac:dyDescent="0.25">
      <c r="A1182" t="s">
        <v>1166</v>
      </c>
      <c r="B1182" t="s">
        <v>1166</v>
      </c>
      <c r="C1182">
        <v>28.64</v>
      </c>
      <c r="D1182">
        <v>980.56539999999995</v>
      </c>
      <c r="E1182">
        <v>10</v>
      </c>
      <c r="F1182">
        <v>-1.5</v>
      </c>
      <c r="G1182">
        <v>491.28930000000003</v>
      </c>
      <c r="H1182">
        <v>20.59</v>
      </c>
      <c r="I1182" s="1">
        <v>526000</v>
      </c>
      <c r="J1182">
        <v>15</v>
      </c>
      <c r="K1182">
        <v>4810</v>
      </c>
      <c r="L1182" t="s">
        <v>27</v>
      </c>
      <c r="M1182">
        <v>1</v>
      </c>
      <c r="N1182">
        <v>1</v>
      </c>
      <c r="O1182" t="s">
        <v>1167</v>
      </c>
      <c r="R1182">
        <f t="shared" si="67"/>
        <v>0</v>
      </c>
      <c r="S1182">
        <f t="shared" si="68"/>
        <v>0</v>
      </c>
      <c r="V1182" t="s">
        <v>5254</v>
      </c>
      <c r="W1182">
        <f t="shared" si="66"/>
        <v>0</v>
      </c>
      <c r="AA1182" t="s">
        <v>1166</v>
      </c>
      <c r="AB1182">
        <v>47606.3</v>
      </c>
      <c r="AC1182">
        <v>95</v>
      </c>
      <c r="AD1182" t="s">
        <v>3324</v>
      </c>
      <c r="AE1182">
        <v>95</v>
      </c>
      <c r="AF1182">
        <v>0</v>
      </c>
    </row>
    <row r="1183" spans="1:32" x14ac:dyDescent="0.25">
      <c r="A1183" t="s">
        <v>2403</v>
      </c>
      <c r="B1183" t="s">
        <v>2403</v>
      </c>
      <c r="C1183">
        <v>18.62</v>
      </c>
      <c r="D1183">
        <v>1112.6301000000001</v>
      </c>
      <c r="E1183">
        <v>10</v>
      </c>
      <c r="F1183">
        <v>6</v>
      </c>
      <c r="G1183">
        <v>557.32569999999998</v>
      </c>
      <c r="H1183">
        <v>22.93</v>
      </c>
      <c r="I1183" s="1">
        <v>149000</v>
      </c>
      <c r="J1183">
        <v>16</v>
      </c>
      <c r="K1183">
        <v>5597</v>
      </c>
      <c r="L1183" t="s">
        <v>53</v>
      </c>
      <c r="M1183">
        <v>1</v>
      </c>
      <c r="N1183">
        <v>1</v>
      </c>
      <c r="O1183" t="s">
        <v>2404</v>
      </c>
      <c r="R1183">
        <f t="shared" si="67"/>
        <v>0</v>
      </c>
      <c r="S1183">
        <f t="shared" si="68"/>
        <v>1</v>
      </c>
      <c r="V1183" t="s">
        <v>5255</v>
      </c>
      <c r="W1183">
        <f t="shared" si="66"/>
        <v>0</v>
      </c>
      <c r="AA1183" t="s">
        <v>2403</v>
      </c>
      <c r="AB1183">
        <v>46171.7</v>
      </c>
      <c r="AC1183">
        <v>75</v>
      </c>
      <c r="AD1183" t="s">
        <v>3323</v>
      </c>
      <c r="AE1183">
        <v>75</v>
      </c>
      <c r="AF1183">
        <v>0</v>
      </c>
    </row>
    <row r="1184" spans="1:32" x14ac:dyDescent="0.25">
      <c r="A1184" t="s">
        <v>1838</v>
      </c>
      <c r="B1184" t="s">
        <v>1838</v>
      </c>
      <c r="C1184">
        <v>23.58</v>
      </c>
      <c r="D1184">
        <v>994.58109999999999</v>
      </c>
      <c r="E1184">
        <v>10</v>
      </c>
      <c r="F1184">
        <v>-0.8</v>
      </c>
      <c r="G1184">
        <v>498.29739999999998</v>
      </c>
      <c r="H1184">
        <v>32.29</v>
      </c>
      <c r="I1184" s="1">
        <v>231000</v>
      </c>
      <c r="J1184">
        <v>18</v>
      </c>
      <c r="K1184">
        <v>8482</v>
      </c>
      <c r="L1184" t="s">
        <v>141</v>
      </c>
      <c r="M1184">
        <v>1</v>
      </c>
      <c r="N1184">
        <v>1</v>
      </c>
      <c r="O1184" t="s">
        <v>858</v>
      </c>
      <c r="R1184">
        <f t="shared" si="67"/>
        <v>0</v>
      </c>
      <c r="S1184">
        <f t="shared" si="68"/>
        <v>0</v>
      </c>
      <c r="V1184" t="s">
        <v>5256</v>
      </c>
      <c r="W1184">
        <f t="shared" si="66"/>
        <v>0</v>
      </c>
      <c r="AA1184" t="s">
        <v>1838</v>
      </c>
      <c r="AB1184">
        <v>43804.2</v>
      </c>
      <c r="AC1184">
        <v>55</v>
      </c>
      <c r="AD1184" t="s">
        <v>3322</v>
      </c>
      <c r="AE1184">
        <v>55</v>
      </c>
      <c r="AF1184">
        <v>0</v>
      </c>
    </row>
    <row r="1185" spans="1:32" x14ac:dyDescent="0.25">
      <c r="A1185" t="s">
        <v>2058</v>
      </c>
      <c r="B1185" t="s">
        <v>2058</v>
      </c>
      <c r="C1185">
        <v>21.8</v>
      </c>
      <c r="D1185">
        <v>1003.5549</v>
      </c>
      <c r="E1185">
        <v>10</v>
      </c>
      <c r="F1185">
        <v>1.8</v>
      </c>
      <c r="G1185">
        <v>502.78559999999999</v>
      </c>
      <c r="H1185">
        <v>30.04</v>
      </c>
      <c r="I1185" s="1">
        <v>280000</v>
      </c>
      <c r="J1185">
        <v>17</v>
      </c>
      <c r="K1185">
        <v>7612</v>
      </c>
      <c r="L1185" t="s">
        <v>87</v>
      </c>
      <c r="M1185">
        <v>1</v>
      </c>
      <c r="N1185">
        <v>1</v>
      </c>
      <c r="O1185" t="s">
        <v>2059</v>
      </c>
      <c r="R1185">
        <f t="shared" si="67"/>
        <v>0</v>
      </c>
      <c r="S1185">
        <f t="shared" si="68"/>
        <v>0</v>
      </c>
      <c r="V1185" t="s">
        <v>4030</v>
      </c>
      <c r="W1185">
        <f t="shared" si="66"/>
        <v>0</v>
      </c>
      <c r="AA1185" t="s">
        <v>2058</v>
      </c>
      <c r="AB1185">
        <v>44133.9</v>
      </c>
      <c r="AC1185">
        <v>60</v>
      </c>
      <c r="AD1185" t="s">
        <v>3321</v>
      </c>
      <c r="AE1185">
        <v>60</v>
      </c>
      <c r="AF1185">
        <v>0</v>
      </c>
    </row>
    <row r="1186" spans="1:32" x14ac:dyDescent="0.25">
      <c r="A1186" t="s">
        <v>1876</v>
      </c>
      <c r="B1186" t="s">
        <v>1876</v>
      </c>
      <c r="C1186">
        <v>23.28</v>
      </c>
      <c r="D1186">
        <v>1032.5715</v>
      </c>
      <c r="E1186">
        <v>10</v>
      </c>
      <c r="F1186">
        <v>-0.9</v>
      </c>
      <c r="G1186">
        <v>517.29259999999999</v>
      </c>
      <c r="H1186">
        <v>26.84</v>
      </c>
      <c r="I1186" s="1">
        <v>2010000</v>
      </c>
      <c r="J1186">
        <v>19</v>
      </c>
      <c r="K1186">
        <v>6544</v>
      </c>
      <c r="L1186" t="s">
        <v>159</v>
      </c>
      <c r="M1186">
        <v>1</v>
      </c>
      <c r="N1186">
        <v>1</v>
      </c>
      <c r="O1186" t="s">
        <v>1877</v>
      </c>
      <c r="R1186">
        <f t="shared" si="67"/>
        <v>0</v>
      </c>
      <c r="S1186">
        <f t="shared" si="68"/>
        <v>0</v>
      </c>
      <c r="V1186" t="s">
        <v>5257</v>
      </c>
      <c r="W1186">
        <f t="shared" si="66"/>
        <v>0</v>
      </c>
      <c r="AA1186" t="s">
        <v>1876</v>
      </c>
      <c r="AB1186">
        <v>38908.400000000001</v>
      </c>
      <c r="AC1186">
        <v>33</v>
      </c>
      <c r="AD1186" t="s">
        <v>3320</v>
      </c>
      <c r="AE1186">
        <v>33</v>
      </c>
      <c r="AF1186">
        <v>0</v>
      </c>
    </row>
    <row r="1187" spans="1:32" x14ac:dyDescent="0.25">
      <c r="A1187" t="s">
        <v>2429</v>
      </c>
      <c r="B1187" t="s">
        <v>2429</v>
      </c>
      <c r="C1187">
        <v>18.46</v>
      </c>
      <c r="D1187">
        <v>989.51419999999996</v>
      </c>
      <c r="E1187">
        <v>10</v>
      </c>
      <c r="F1187">
        <v>-1.7</v>
      </c>
      <c r="G1187">
        <v>495.76350000000002</v>
      </c>
      <c r="H1187">
        <v>34.26</v>
      </c>
      <c r="I1187" s="1">
        <v>144000</v>
      </c>
      <c r="J1187">
        <v>11</v>
      </c>
      <c r="K1187">
        <v>8104</v>
      </c>
      <c r="L1187" t="s">
        <v>83</v>
      </c>
      <c r="M1187">
        <v>2</v>
      </c>
      <c r="N1187">
        <v>2</v>
      </c>
      <c r="O1187" t="s">
        <v>396</v>
      </c>
      <c r="R1187">
        <f t="shared" si="67"/>
        <v>1</v>
      </c>
      <c r="S1187">
        <f t="shared" si="68"/>
        <v>0</v>
      </c>
      <c r="V1187" t="s">
        <v>4146</v>
      </c>
      <c r="W1187">
        <f t="shared" si="66"/>
        <v>0</v>
      </c>
      <c r="AA1187" t="s">
        <v>2429</v>
      </c>
      <c r="AB1187">
        <v>48222.2</v>
      </c>
      <c r="AC1187">
        <v>99</v>
      </c>
      <c r="AD1187" t="s">
        <v>3319</v>
      </c>
      <c r="AE1187">
        <v>99</v>
      </c>
      <c r="AF1187">
        <v>0</v>
      </c>
    </row>
    <row r="1188" spans="1:32" x14ac:dyDescent="0.25">
      <c r="A1188" t="s">
        <v>1026</v>
      </c>
      <c r="B1188" t="s">
        <v>1026</v>
      </c>
      <c r="C1188">
        <v>29.57</v>
      </c>
      <c r="D1188">
        <v>1094.6559999999999</v>
      </c>
      <c r="E1188">
        <v>10</v>
      </c>
      <c r="F1188">
        <v>0</v>
      </c>
      <c r="G1188">
        <v>548.33529999999996</v>
      </c>
      <c r="H1188">
        <v>32.799999999999997</v>
      </c>
      <c r="I1188" s="1">
        <v>3390000</v>
      </c>
      <c r="J1188">
        <v>20</v>
      </c>
      <c r="K1188">
        <v>8367</v>
      </c>
      <c r="L1188" t="s">
        <v>68</v>
      </c>
      <c r="M1188">
        <v>1</v>
      </c>
      <c r="N1188">
        <v>1</v>
      </c>
      <c r="O1188" t="s">
        <v>560</v>
      </c>
      <c r="R1188">
        <f t="shared" si="67"/>
        <v>0</v>
      </c>
      <c r="S1188">
        <f t="shared" si="68"/>
        <v>0</v>
      </c>
      <c r="V1188" t="s">
        <v>3680</v>
      </c>
      <c r="W1188">
        <f t="shared" si="66"/>
        <v>0</v>
      </c>
      <c r="AA1188" t="s">
        <v>1026</v>
      </c>
      <c r="AB1188">
        <v>21158.1</v>
      </c>
      <c r="AC1188">
        <v>9</v>
      </c>
      <c r="AD1188" t="s">
        <v>3318</v>
      </c>
      <c r="AE1188">
        <v>9</v>
      </c>
      <c r="AF1188">
        <v>0</v>
      </c>
    </row>
    <row r="1189" spans="1:32" x14ac:dyDescent="0.25">
      <c r="A1189" t="s">
        <v>1843</v>
      </c>
      <c r="B1189" t="s">
        <v>1843</v>
      </c>
      <c r="C1189">
        <v>23.55</v>
      </c>
      <c r="D1189">
        <v>1106.5608</v>
      </c>
      <c r="E1189">
        <v>10</v>
      </c>
      <c r="F1189">
        <v>3.4</v>
      </c>
      <c r="G1189">
        <v>554.28959999999995</v>
      </c>
      <c r="H1189">
        <v>40.909999999999997</v>
      </c>
      <c r="I1189" s="1">
        <v>21200000</v>
      </c>
      <c r="J1189">
        <v>14</v>
      </c>
      <c r="K1189">
        <v>11008</v>
      </c>
      <c r="L1189" t="s">
        <v>17</v>
      </c>
      <c r="M1189">
        <v>8</v>
      </c>
      <c r="N1189">
        <v>8</v>
      </c>
      <c r="O1189" t="s">
        <v>1844</v>
      </c>
      <c r="R1189">
        <f t="shared" si="67"/>
        <v>0</v>
      </c>
      <c r="S1189">
        <f t="shared" si="68"/>
        <v>1</v>
      </c>
      <c r="V1189" t="s">
        <v>5258</v>
      </c>
      <c r="W1189">
        <f t="shared" si="66"/>
        <v>0</v>
      </c>
      <c r="AA1189" t="s">
        <v>1843</v>
      </c>
      <c r="AB1189">
        <v>45750.5</v>
      </c>
      <c r="AC1189">
        <v>70</v>
      </c>
      <c r="AD1189" t="s">
        <v>3317</v>
      </c>
      <c r="AE1189">
        <v>70</v>
      </c>
      <c r="AF1189">
        <v>0</v>
      </c>
    </row>
    <row r="1190" spans="1:32" x14ac:dyDescent="0.25">
      <c r="A1190" t="s">
        <v>1794</v>
      </c>
      <c r="B1190" t="s">
        <v>1491</v>
      </c>
      <c r="C1190">
        <v>26.15</v>
      </c>
      <c r="D1190">
        <v>1031.5320999999999</v>
      </c>
      <c r="E1190">
        <v>10</v>
      </c>
      <c r="F1190">
        <v>-1.2</v>
      </c>
      <c r="G1190">
        <v>516.77269999999999</v>
      </c>
      <c r="H1190">
        <v>25.91</v>
      </c>
      <c r="I1190" s="1">
        <v>4900000</v>
      </c>
      <c r="J1190">
        <v>18</v>
      </c>
      <c r="K1190">
        <v>6361</v>
      </c>
      <c r="L1190" t="s">
        <v>141</v>
      </c>
      <c r="M1190">
        <v>2</v>
      </c>
      <c r="N1190">
        <v>2</v>
      </c>
      <c r="O1190" t="s">
        <v>1025</v>
      </c>
      <c r="P1190" t="s">
        <v>24</v>
      </c>
      <c r="Q1190" t="s">
        <v>245</v>
      </c>
      <c r="R1190">
        <f t="shared" si="67"/>
        <v>0</v>
      </c>
      <c r="S1190">
        <f t="shared" si="68"/>
        <v>0</v>
      </c>
      <c r="V1190" t="s">
        <v>5259</v>
      </c>
      <c r="W1190">
        <f t="shared" si="66"/>
        <v>0</v>
      </c>
      <c r="AA1190" t="s">
        <v>1794</v>
      </c>
      <c r="AB1190">
        <v>47814.400000000001</v>
      </c>
      <c r="AC1190">
        <v>95</v>
      </c>
      <c r="AD1190" t="s">
        <v>3316</v>
      </c>
      <c r="AE1190">
        <v>95</v>
      </c>
      <c r="AF1190">
        <v>0</v>
      </c>
    </row>
    <row r="1191" spans="1:32" x14ac:dyDescent="0.25">
      <c r="A1191" t="s">
        <v>1794</v>
      </c>
      <c r="B1191" t="s">
        <v>1794</v>
      </c>
      <c r="C1191">
        <v>23.99</v>
      </c>
      <c r="D1191">
        <v>1015.5372</v>
      </c>
      <c r="E1191">
        <v>10</v>
      </c>
      <c r="F1191">
        <v>1.8</v>
      </c>
      <c r="G1191">
        <v>508.77679999999998</v>
      </c>
      <c r="H1191">
        <v>34.39</v>
      </c>
      <c r="I1191" s="1">
        <v>386000</v>
      </c>
      <c r="J1191">
        <v>18</v>
      </c>
      <c r="K1191">
        <v>9137</v>
      </c>
      <c r="L1191" t="s">
        <v>141</v>
      </c>
      <c r="M1191">
        <v>1</v>
      </c>
      <c r="N1191">
        <v>1</v>
      </c>
      <c r="O1191" t="s">
        <v>1025</v>
      </c>
      <c r="R1191">
        <f t="shared" si="67"/>
        <v>0</v>
      </c>
      <c r="S1191">
        <f t="shared" si="68"/>
        <v>0</v>
      </c>
      <c r="V1191" t="s">
        <v>5260</v>
      </c>
      <c r="W1191">
        <f t="shared" si="66"/>
        <v>0</v>
      </c>
      <c r="AA1191" t="s">
        <v>1794</v>
      </c>
      <c r="AB1191">
        <v>47814.400000000001</v>
      </c>
      <c r="AC1191">
        <v>95</v>
      </c>
      <c r="AD1191" t="s">
        <v>3316</v>
      </c>
      <c r="AE1191">
        <v>95</v>
      </c>
      <c r="AF1191">
        <v>0</v>
      </c>
    </row>
    <row r="1192" spans="1:32" x14ac:dyDescent="0.25">
      <c r="A1192" t="s">
        <v>2867</v>
      </c>
      <c r="B1192" t="s">
        <v>1692</v>
      </c>
      <c r="C1192">
        <v>24.82</v>
      </c>
      <c r="D1192">
        <v>1120.5446999999999</v>
      </c>
      <c r="E1192">
        <v>10</v>
      </c>
      <c r="F1192">
        <v>-1.4</v>
      </c>
      <c r="G1192">
        <v>561.27880000000005</v>
      </c>
      <c r="H1192">
        <v>23.49</v>
      </c>
      <c r="I1192" s="1">
        <v>12500000</v>
      </c>
      <c r="J1192">
        <v>18</v>
      </c>
      <c r="K1192">
        <v>5577</v>
      </c>
      <c r="L1192" t="s">
        <v>141</v>
      </c>
      <c r="M1192">
        <v>2</v>
      </c>
      <c r="N1192">
        <v>2</v>
      </c>
      <c r="O1192" t="s">
        <v>1693</v>
      </c>
      <c r="P1192" t="s">
        <v>24</v>
      </c>
      <c r="Q1192" t="s">
        <v>245</v>
      </c>
      <c r="R1192">
        <f t="shared" si="67"/>
        <v>0</v>
      </c>
      <c r="S1192">
        <f t="shared" si="68"/>
        <v>0</v>
      </c>
      <c r="V1192" t="s">
        <v>5261</v>
      </c>
      <c r="W1192">
        <f t="shared" si="66"/>
        <v>0</v>
      </c>
      <c r="AA1192" t="s">
        <v>2867</v>
      </c>
      <c r="AB1192">
        <v>45803</v>
      </c>
      <c r="AC1192">
        <v>75</v>
      </c>
      <c r="AD1192" t="s">
        <v>3315</v>
      </c>
      <c r="AE1192">
        <v>75</v>
      </c>
      <c r="AF1192">
        <v>0</v>
      </c>
    </row>
    <row r="1193" spans="1:32" x14ac:dyDescent="0.25">
      <c r="A1193" t="s">
        <v>222</v>
      </c>
      <c r="B1193" t="s">
        <v>222</v>
      </c>
      <c r="C1193">
        <v>39.42</v>
      </c>
      <c r="D1193">
        <v>1127.4771000000001</v>
      </c>
      <c r="E1193">
        <v>10</v>
      </c>
      <c r="F1193">
        <v>-0.1</v>
      </c>
      <c r="G1193">
        <v>564.74570000000006</v>
      </c>
      <c r="H1193">
        <v>43.01</v>
      </c>
      <c r="I1193" s="1">
        <v>1530000</v>
      </c>
      <c r="J1193">
        <v>20</v>
      </c>
      <c r="K1193">
        <v>11929</v>
      </c>
      <c r="L1193" t="s">
        <v>68</v>
      </c>
      <c r="M1193">
        <v>1</v>
      </c>
      <c r="N1193">
        <v>1</v>
      </c>
      <c r="O1193" t="s">
        <v>223</v>
      </c>
      <c r="R1193">
        <f t="shared" si="67"/>
        <v>0</v>
      </c>
      <c r="S1193">
        <f t="shared" si="68"/>
        <v>1</v>
      </c>
      <c r="V1193" t="s">
        <v>5262</v>
      </c>
      <c r="W1193">
        <f t="shared" si="66"/>
        <v>0</v>
      </c>
      <c r="AA1193" t="s">
        <v>222</v>
      </c>
      <c r="AB1193">
        <v>47147.1</v>
      </c>
      <c r="AC1193">
        <v>90</v>
      </c>
      <c r="AD1193" t="s">
        <v>3314</v>
      </c>
      <c r="AE1193">
        <v>90</v>
      </c>
      <c r="AF1193">
        <v>0</v>
      </c>
    </row>
    <row r="1194" spans="1:32" x14ac:dyDescent="0.25">
      <c r="A1194" t="s">
        <v>1118</v>
      </c>
      <c r="B1194" t="s">
        <v>1118</v>
      </c>
      <c r="C1194">
        <v>28.9</v>
      </c>
      <c r="D1194">
        <v>1001.5393</v>
      </c>
      <c r="E1194">
        <v>10</v>
      </c>
      <c r="F1194">
        <v>2.4</v>
      </c>
      <c r="G1194">
        <v>501.77809999999999</v>
      </c>
      <c r="H1194">
        <v>27.48</v>
      </c>
      <c r="I1194" s="1">
        <v>1920000</v>
      </c>
      <c r="J1194">
        <v>16</v>
      </c>
      <c r="K1194">
        <v>6964</v>
      </c>
      <c r="L1194" t="s">
        <v>53</v>
      </c>
      <c r="M1194">
        <v>1</v>
      </c>
      <c r="N1194">
        <v>1</v>
      </c>
      <c r="O1194" t="s">
        <v>1119</v>
      </c>
      <c r="R1194">
        <f t="shared" si="67"/>
        <v>0</v>
      </c>
      <c r="S1194">
        <f t="shared" si="68"/>
        <v>0</v>
      </c>
      <c r="V1194" t="s">
        <v>5263</v>
      </c>
      <c r="W1194">
        <f t="shared" si="66"/>
        <v>0</v>
      </c>
      <c r="AA1194" t="s">
        <v>1118</v>
      </c>
      <c r="AB1194">
        <v>45900.800000000003</v>
      </c>
      <c r="AC1194">
        <v>75</v>
      </c>
      <c r="AD1194" t="s">
        <v>3313</v>
      </c>
      <c r="AE1194">
        <v>75</v>
      </c>
      <c r="AF1194">
        <v>0</v>
      </c>
    </row>
    <row r="1195" spans="1:32" x14ac:dyDescent="0.25">
      <c r="A1195" t="s">
        <v>2417</v>
      </c>
      <c r="B1195" t="s">
        <v>2417</v>
      </c>
      <c r="C1195">
        <v>18.53</v>
      </c>
      <c r="D1195">
        <v>1076.5726</v>
      </c>
      <c r="E1195">
        <v>10</v>
      </c>
      <c r="F1195">
        <v>-0.4</v>
      </c>
      <c r="G1195">
        <v>539.29340000000002</v>
      </c>
      <c r="H1195">
        <v>29.03</v>
      </c>
      <c r="I1195" s="1">
        <v>97600</v>
      </c>
      <c r="J1195">
        <v>13</v>
      </c>
      <c r="K1195">
        <v>6714</v>
      </c>
      <c r="L1195" t="s">
        <v>20</v>
      </c>
      <c r="M1195">
        <v>1</v>
      </c>
      <c r="N1195">
        <v>1</v>
      </c>
      <c r="O1195" t="s">
        <v>2418</v>
      </c>
      <c r="R1195">
        <f t="shared" si="67"/>
        <v>0</v>
      </c>
      <c r="S1195">
        <f t="shared" si="68"/>
        <v>0</v>
      </c>
      <c r="V1195" t="s">
        <v>5264</v>
      </c>
      <c r="W1195">
        <f t="shared" si="66"/>
        <v>0</v>
      </c>
      <c r="AA1195" t="s">
        <v>2417</v>
      </c>
      <c r="AB1195">
        <v>40519.1</v>
      </c>
      <c r="AC1195">
        <v>38</v>
      </c>
      <c r="AD1195" t="s">
        <v>3312</v>
      </c>
      <c r="AE1195">
        <v>38</v>
      </c>
      <c r="AF1195">
        <v>0</v>
      </c>
    </row>
    <row r="1196" spans="1:32" x14ac:dyDescent="0.25">
      <c r="A1196" t="s">
        <v>2553</v>
      </c>
      <c r="B1196" t="s">
        <v>2553</v>
      </c>
      <c r="C1196">
        <v>17.38</v>
      </c>
      <c r="D1196">
        <v>839.46130000000005</v>
      </c>
      <c r="E1196">
        <v>10</v>
      </c>
      <c r="F1196">
        <v>2.2000000000000002</v>
      </c>
      <c r="G1196">
        <v>420.73880000000003</v>
      </c>
      <c r="H1196">
        <v>23.7</v>
      </c>
      <c r="I1196" s="1">
        <v>346000</v>
      </c>
      <c r="J1196">
        <v>16</v>
      </c>
      <c r="K1196">
        <v>5841</v>
      </c>
      <c r="L1196" t="s">
        <v>53</v>
      </c>
      <c r="M1196">
        <v>1</v>
      </c>
      <c r="N1196">
        <v>1</v>
      </c>
      <c r="O1196" t="s">
        <v>2554</v>
      </c>
      <c r="R1196">
        <f t="shared" si="67"/>
        <v>0</v>
      </c>
      <c r="S1196">
        <f t="shared" si="68"/>
        <v>0</v>
      </c>
      <c r="V1196" t="s">
        <v>5265</v>
      </c>
      <c r="W1196">
        <f t="shared" si="66"/>
        <v>0</v>
      </c>
      <c r="AA1196" t="s">
        <v>2553</v>
      </c>
      <c r="AB1196">
        <v>45881.4</v>
      </c>
      <c r="AC1196">
        <v>75</v>
      </c>
      <c r="AD1196" t="s">
        <v>3311</v>
      </c>
      <c r="AE1196">
        <v>75</v>
      </c>
      <c r="AF1196">
        <v>0</v>
      </c>
    </row>
    <row r="1197" spans="1:32" x14ac:dyDescent="0.25">
      <c r="A1197" t="s">
        <v>1109</v>
      </c>
      <c r="B1197" t="s">
        <v>1109</v>
      </c>
      <c r="C1197">
        <v>28.97</v>
      </c>
      <c r="D1197">
        <v>1085.5254</v>
      </c>
      <c r="E1197">
        <v>10</v>
      </c>
      <c r="F1197">
        <v>-0.9</v>
      </c>
      <c r="G1197">
        <v>543.76949999999999</v>
      </c>
      <c r="H1197">
        <v>28.54</v>
      </c>
      <c r="I1197" s="1">
        <v>1600000</v>
      </c>
      <c r="J1197">
        <v>18</v>
      </c>
      <c r="K1197">
        <v>7246</v>
      </c>
      <c r="L1197" t="s">
        <v>141</v>
      </c>
      <c r="M1197">
        <v>1</v>
      </c>
      <c r="N1197">
        <v>1</v>
      </c>
      <c r="O1197" t="s">
        <v>1110</v>
      </c>
      <c r="R1197">
        <f t="shared" si="67"/>
        <v>0</v>
      </c>
      <c r="S1197">
        <f t="shared" si="68"/>
        <v>0</v>
      </c>
      <c r="V1197" t="s">
        <v>3791</v>
      </c>
      <c r="W1197">
        <f t="shared" si="66"/>
        <v>0</v>
      </c>
      <c r="AA1197" t="s">
        <v>1109</v>
      </c>
      <c r="AB1197">
        <v>7023</v>
      </c>
      <c r="AC1197">
        <v>2.5</v>
      </c>
      <c r="AD1197" t="s">
        <v>3310</v>
      </c>
      <c r="AE1197">
        <v>2.5</v>
      </c>
      <c r="AF1197">
        <v>0</v>
      </c>
    </row>
    <row r="1198" spans="1:32" x14ac:dyDescent="0.25">
      <c r="A1198" t="s">
        <v>2281</v>
      </c>
      <c r="B1198" t="s">
        <v>2281</v>
      </c>
      <c r="C1198">
        <v>19.690000000000001</v>
      </c>
      <c r="D1198">
        <v>1268.7491</v>
      </c>
      <c r="E1198">
        <v>10</v>
      </c>
      <c r="F1198">
        <v>-1</v>
      </c>
      <c r="G1198">
        <v>423.92320000000001</v>
      </c>
      <c r="H1198">
        <v>23.11</v>
      </c>
      <c r="I1198" s="1">
        <v>243000</v>
      </c>
      <c r="J1198">
        <v>18</v>
      </c>
      <c r="K1198">
        <v>5456</v>
      </c>
      <c r="L1198" t="s">
        <v>141</v>
      </c>
      <c r="M1198">
        <v>1</v>
      </c>
      <c r="N1198">
        <v>1</v>
      </c>
      <c r="O1198" t="s">
        <v>2282</v>
      </c>
      <c r="R1198">
        <f t="shared" si="67"/>
        <v>0</v>
      </c>
      <c r="S1198">
        <f t="shared" si="68"/>
        <v>0</v>
      </c>
      <c r="V1198" t="s">
        <v>5266</v>
      </c>
      <c r="W1198">
        <f t="shared" si="66"/>
        <v>0</v>
      </c>
      <c r="AA1198" t="s">
        <v>2281</v>
      </c>
      <c r="AB1198">
        <v>36991.300000000003</v>
      </c>
      <c r="AC1198">
        <v>28</v>
      </c>
      <c r="AD1198" t="s">
        <v>3309</v>
      </c>
      <c r="AE1198">
        <v>28</v>
      </c>
      <c r="AF1198">
        <v>0</v>
      </c>
    </row>
    <row r="1199" spans="1:32" x14ac:dyDescent="0.25">
      <c r="A1199" t="s">
        <v>1919</v>
      </c>
      <c r="B1199" t="s">
        <v>1919</v>
      </c>
      <c r="C1199">
        <v>22.92</v>
      </c>
      <c r="D1199">
        <v>1237.7393999999999</v>
      </c>
      <c r="E1199">
        <v>10</v>
      </c>
      <c r="F1199">
        <v>3.2</v>
      </c>
      <c r="G1199">
        <v>619.87900000000002</v>
      </c>
      <c r="H1199">
        <v>47.24</v>
      </c>
      <c r="I1199" s="1">
        <v>1330000</v>
      </c>
      <c r="J1199">
        <v>15</v>
      </c>
      <c r="K1199">
        <v>13075</v>
      </c>
      <c r="L1199" t="s">
        <v>27</v>
      </c>
      <c r="M1199">
        <v>1</v>
      </c>
      <c r="N1199">
        <v>1</v>
      </c>
      <c r="O1199" t="s">
        <v>1920</v>
      </c>
      <c r="R1199">
        <f t="shared" si="67"/>
        <v>0</v>
      </c>
      <c r="S1199">
        <f t="shared" si="68"/>
        <v>0</v>
      </c>
      <c r="V1199" t="s">
        <v>5267</v>
      </c>
      <c r="W1199">
        <f t="shared" si="66"/>
        <v>0</v>
      </c>
      <c r="AA1199" t="s">
        <v>1919</v>
      </c>
      <c r="AB1199">
        <v>16863.900000000001</v>
      </c>
      <c r="AC1199">
        <v>6.5</v>
      </c>
      <c r="AD1199" t="s">
        <v>3308</v>
      </c>
      <c r="AE1199">
        <v>6.5</v>
      </c>
      <c r="AF1199">
        <v>0</v>
      </c>
    </row>
    <row r="1200" spans="1:32" x14ac:dyDescent="0.25">
      <c r="A1200" t="s">
        <v>2249</v>
      </c>
      <c r="B1200" t="s">
        <v>2249</v>
      </c>
      <c r="C1200">
        <v>19.93</v>
      </c>
      <c r="D1200">
        <v>975.52369999999996</v>
      </c>
      <c r="E1200">
        <v>10</v>
      </c>
      <c r="F1200">
        <v>3.7</v>
      </c>
      <c r="G1200">
        <v>488.77089999999998</v>
      </c>
      <c r="H1200">
        <v>27.75</v>
      </c>
      <c r="I1200" s="1">
        <v>505000</v>
      </c>
      <c r="J1200">
        <v>16</v>
      </c>
      <c r="K1200">
        <v>7046</v>
      </c>
      <c r="L1200" t="s">
        <v>53</v>
      </c>
      <c r="M1200">
        <v>1</v>
      </c>
      <c r="N1200">
        <v>1</v>
      </c>
      <c r="O1200" t="s">
        <v>2250</v>
      </c>
      <c r="R1200">
        <f t="shared" si="67"/>
        <v>0</v>
      </c>
      <c r="S1200">
        <f t="shared" si="68"/>
        <v>0</v>
      </c>
      <c r="V1200" t="s">
        <v>5268</v>
      </c>
      <c r="W1200">
        <f t="shared" si="66"/>
        <v>0</v>
      </c>
      <c r="AA1200" t="s">
        <v>2249</v>
      </c>
      <c r="AB1200">
        <v>47438.2</v>
      </c>
      <c r="AC1200">
        <v>90</v>
      </c>
      <c r="AD1200" t="s">
        <v>3307</v>
      </c>
      <c r="AE1200">
        <v>90</v>
      </c>
      <c r="AF1200">
        <v>0</v>
      </c>
    </row>
    <row r="1201" spans="1:32" x14ac:dyDescent="0.25">
      <c r="A1201" t="s">
        <v>2308</v>
      </c>
      <c r="B1201" t="s">
        <v>2308</v>
      </c>
      <c r="C1201">
        <v>19.489999999999998</v>
      </c>
      <c r="D1201">
        <v>1083.6077</v>
      </c>
      <c r="E1201">
        <v>10</v>
      </c>
      <c r="F1201">
        <v>1.2</v>
      </c>
      <c r="G1201">
        <v>542.81179999999995</v>
      </c>
      <c r="H1201">
        <v>40.83</v>
      </c>
      <c r="I1201" s="1">
        <v>1690000</v>
      </c>
      <c r="J1201">
        <v>13</v>
      </c>
      <c r="K1201">
        <v>10552</v>
      </c>
      <c r="L1201" t="s">
        <v>20</v>
      </c>
      <c r="M1201">
        <v>1</v>
      </c>
      <c r="N1201">
        <v>1</v>
      </c>
      <c r="O1201" t="s">
        <v>2075</v>
      </c>
      <c r="R1201">
        <f t="shared" si="67"/>
        <v>0</v>
      </c>
      <c r="S1201">
        <f t="shared" si="68"/>
        <v>0</v>
      </c>
      <c r="V1201" t="s">
        <v>5269</v>
      </c>
      <c r="W1201">
        <f t="shared" si="66"/>
        <v>0</v>
      </c>
      <c r="AA1201" t="s">
        <v>2308</v>
      </c>
      <c r="AB1201">
        <v>34602.400000000001</v>
      </c>
      <c r="AC1201">
        <v>23</v>
      </c>
      <c r="AD1201" t="s">
        <v>3306</v>
      </c>
      <c r="AE1201">
        <v>23</v>
      </c>
      <c r="AF1201">
        <v>0</v>
      </c>
    </row>
    <row r="1202" spans="1:32" x14ac:dyDescent="0.25">
      <c r="A1202" t="s">
        <v>2019</v>
      </c>
      <c r="B1202" t="s">
        <v>2019</v>
      </c>
      <c r="C1202">
        <v>22.1</v>
      </c>
      <c r="D1202">
        <v>1137.6030000000001</v>
      </c>
      <c r="E1202">
        <v>10</v>
      </c>
      <c r="F1202">
        <v>1.6</v>
      </c>
      <c r="G1202">
        <v>569.80970000000002</v>
      </c>
      <c r="H1202">
        <v>24.69</v>
      </c>
      <c r="I1202" s="1">
        <v>1510000</v>
      </c>
      <c r="J1202">
        <v>17</v>
      </c>
      <c r="K1202">
        <v>6004</v>
      </c>
      <c r="L1202" t="s">
        <v>87</v>
      </c>
      <c r="M1202">
        <v>1</v>
      </c>
      <c r="N1202">
        <v>1</v>
      </c>
      <c r="O1202" t="s">
        <v>1813</v>
      </c>
      <c r="R1202">
        <f t="shared" si="67"/>
        <v>0</v>
      </c>
      <c r="S1202">
        <f t="shared" si="68"/>
        <v>0</v>
      </c>
      <c r="V1202" t="s">
        <v>5270</v>
      </c>
      <c r="W1202">
        <f t="shared" si="66"/>
        <v>0</v>
      </c>
      <c r="AA1202" t="s">
        <v>2019</v>
      </c>
      <c r="AB1202">
        <v>43752.6</v>
      </c>
      <c r="AC1202">
        <v>55</v>
      </c>
      <c r="AD1202" t="s">
        <v>3305</v>
      </c>
      <c r="AE1202">
        <v>55</v>
      </c>
      <c r="AF1202">
        <v>0</v>
      </c>
    </row>
    <row r="1203" spans="1:32" x14ac:dyDescent="0.25">
      <c r="A1203" t="s">
        <v>1304</v>
      </c>
      <c r="B1203" t="s">
        <v>1304</v>
      </c>
      <c r="C1203">
        <v>27.51</v>
      </c>
      <c r="D1203">
        <v>1052.5291</v>
      </c>
      <c r="E1203">
        <v>10</v>
      </c>
      <c r="F1203">
        <v>-0.8</v>
      </c>
      <c r="G1203">
        <v>527.27139999999997</v>
      </c>
      <c r="H1203">
        <v>35.369999999999997</v>
      </c>
      <c r="I1203" s="1">
        <v>1760000</v>
      </c>
      <c r="J1203">
        <v>19</v>
      </c>
      <c r="K1203">
        <v>9492</v>
      </c>
      <c r="L1203" t="s">
        <v>159</v>
      </c>
      <c r="M1203">
        <v>1</v>
      </c>
      <c r="N1203">
        <v>1</v>
      </c>
      <c r="O1203" t="s">
        <v>1305</v>
      </c>
      <c r="R1203">
        <f t="shared" si="67"/>
        <v>0</v>
      </c>
      <c r="S1203">
        <f t="shared" si="68"/>
        <v>0</v>
      </c>
      <c r="V1203" t="s">
        <v>5271</v>
      </c>
      <c r="W1203">
        <f t="shared" si="66"/>
        <v>0</v>
      </c>
      <c r="AA1203" t="s">
        <v>1304</v>
      </c>
      <c r="AB1203">
        <v>43993.7</v>
      </c>
      <c r="AC1203">
        <v>60</v>
      </c>
      <c r="AD1203" t="s">
        <v>3304</v>
      </c>
      <c r="AE1203">
        <v>60</v>
      </c>
      <c r="AF1203">
        <v>0</v>
      </c>
    </row>
    <row r="1204" spans="1:32" x14ac:dyDescent="0.25">
      <c r="A1204" t="s">
        <v>1821</v>
      </c>
      <c r="B1204" t="s">
        <v>1821</v>
      </c>
      <c r="C1204">
        <v>23.69</v>
      </c>
      <c r="D1204">
        <v>1084.7080000000001</v>
      </c>
      <c r="E1204">
        <v>10</v>
      </c>
      <c r="F1204">
        <v>0.9</v>
      </c>
      <c r="G1204">
        <v>543.36180000000002</v>
      </c>
      <c r="H1204">
        <v>20.11</v>
      </c>
      <c r="I1204" s="1">
        <v>2500000</v>
      </c>
      <c r="J1204">
        <v>16</v>
      </c>
      <c r="K1204">
        <v>4633</v>
      </c>
      <c r="L1204" t="s">
        <v>53</v>
      </c>
      <c r="M1204">
        <v>1</v>
      </c>
      <c r="N1204">
        <v>1</v>
      </c>
      <c r="O1204" t="s">
        <v>1822</v>
      </c>
      <c r="R1204">
        <f t="shared" si="67"/>
        <v>0</v>
      </c>
      <c r="S1204">
        <f t="shared" si="68"/>
        <v>0</v>
      </c>
      <c r="V1204" t="s">
        <v>5272</v>
      </c>
      <c r="W1204">
        <f t="shared" si="66"/>
        <v>0</v>
      </c>
      <c r="AA1204" t="s">
        <v>1821</v>
      </c>
      <c r="AB1204">
        <v>48190.9</v>
      </c>
      <c r="AC1204">
        <v>99</v>
      </c>
      <c r="AD1204" t="s">
        <v>3303</v>
      </c>
      <c r="AE1204">
        <v>99</v>
      </c>
      <c r="AF1204">
        <v>0</v>
      </c>
    </row>
    <row r="1205" spans="1:32" x14ac:dyDescent="0.25">
      <c r="A1205" t="s">
        <v>1981</v>
      </c>
      <c r="B1205" t="s">
        <v>1981</v>
      </c>
      <c r="C1205">
        <v>22.44</v>
      </c>
      <c r="D1205">
        <v>1027.6178</v>
      </c>
      <c r="E1205">
        <v>10</v>
      </c>
      <c r="F1205">
        <v>0.9</v>
      </c>
      <c r="G1205">
        <v>514.81669999999997</v>
      </c>
      <c r="H1205">
        <v>58.75</v>
      </c>
      <c r="I1205" s="1">
        <v>1470000</v>
      </c>
      <c r="J1205">
        <v>18</v>
      </c>
      <c r="K1205">
        <v>16069</v>
      </c>
      <c r="L1205" t="s">
        <v>141</v>
      </c>
      <c r="M1205">
        <v>2</v>
      </c>
      <c r="N1205">
        <v>2</v>
      </c>
      <c r="O1205" t="s">
        <v>1982</v>
      </c>
      <c r="R1205">
        <f t="shared" si="67"/>
        <v>0</v>
      </c>
      <c r="S1205">
        <f t="shared" si="68"/>
        <v>0</v>
      </c>
      <c r="V1205" t="s">
        <v>5273</v>
      </c>
      <c r="W1205">
        <f t="shared" si="66"/>
        <v>0</v>
      </c>
      <c r="AA1205" t="s">
        <v>1981</v>
      </c>
      <c r="AB1205">
        <v>39179.199999999997</v>
      </c>
      <c r="AC1205">
        <v>34</v>
      </c>
      <c r="AD1205" t="s">
        <v>3302</v>
      </c>
      <c r="AE1205">
        <v>34</v>
      </c>
      <c r="AF1205">
        <v>0</v>
      </c>
    </row>
    <row r="1206" spans="1:32" x14ac:dyDescent="0.25">
      <c r="A1206" t="s">
        <v>1504</v>
      </c>
      <c r="B1206" t="s">
        <v>1504</v>
      </c>
      <c r="C1206">
        <v>26.02</v>
      </c>
      <c r="D1206">
        <v>1160.6593</v>
      </c>
      <c r="E1206">
        <v>10</v>
      </c>
      <c r="F1206">
        <v>-0.9</v>
      </c>
      <c r="G1206">
        <v>581.33640000000003</v>
      </c>
      <c r="H1206">
        <v>37.340000000000003</v>
      </c>
      <c r="I1206" s="1">
        <v>1120000</v>
      </c>
      <c r="J1206">
        <v>12</v>
      </c>
      <c r="K1206">
        <v>9978</v>
      </c>
      <c r="L1206" t="s">
        <v>167</v>
      </c>
      <c r="M1206">
        <v>1</v>
      </c>
      <c r="N1206">
        <v>1</v>
      </c>
      <c r="O1206" t="s">
        <v>1505</v>
      </c>
      <c r="R1206">
        <f t="shared" si="67"/>
        <v>0</v>
      </c>
      <c r="S1206">
        <f t="shared" si="68"/>
        <v>0</v>
      </c>
      <c r="V1206" t="s">
        <v>5274</v>
      </c>
      <c r="W1206">
        <f t="shared" si="66"/>
        <v>0</v>
      </c>
      <c r="AA1206" t="s">
        <v>1504</v>
      </c>
      <c r="AB1206">
        <v>45718.400000000001</v>
      </c>
      <c r="AC1206">
        <v>70</v>
      </c>
      <c r="AD1206" t="s">
        <v>3301</v>
      </c>
      <c r="AE1206">
        <v>70</v>
      </c>
      <c r="AF1206">
        <v>0</v>
      </c>
    </row>
    <row r="1207" spans="1:32" x14ac:dyDescent="0.25">
      <c r="A1207" t="s">
        <v>2444</v>
      </c>
      <c r="B1207" t="s">
        <v>2444</v>
      </c>
      <c r="C1207">
        <v>18.3</v>
      </c>
      <c r="D1207">
        <v>1196.7678000000001</v>
      </c>
      <c r="E1207">
        <v>10</v>
      </c>
      <c r="F1207">
        <v>0</v>
      </c>
      <c r="G1207">
        <v>599.39120000000003</v>
      </c>
      <c r="H1207">
        <v>29.2</v>
      </c>
      <c r="I1207">
        <v>0</v>
      </c>
      <c r="J1207">
        <v>16</v>
      </c>
      <c r="K1207">
        <v>7476</v>
      </c>
      <c r="L1207" t="s">
        <v>53</v>
      </c>
      <c r="M1207">
        <v>1</v>
      </c>
      <c r="N1207">
        <v>1</v>
      </c>
      <c r="O1207" t="s">
        <v>2296</v>
      </c>
      <c r="R1207">
        <f t="shared" si="67"/>
        <v>0</v>
      </c>
      <c r="S1207">
        <f t="shared" si="68"/>
        <v>0</v>
      </c>
      <c r="V1207" t="s">
        <v>5275</v>
      </c>
      <c r="W1207">
        <f t="shared" si="66"/>
        <v>0</v>
      </c>
      <c r="AA1207" t="s">
        <v>2444</v>
      </c>
      <c r="AB1207">
        <v>45167.199999999997</v>
      </c>
      <c r="AC1207">
        <v>65</v>
      </c>
      <c r="AD1207" t="s">
        <v>3300</v>
      </c>
      <c r="AE1207">
        <v>65</v>
      </c>
      <c r="AF1207">
        <v>0</v>
      </c>
    </row>
    <row r="1208" spans="1:32" x14ac:dyDescent="0.25">
      <c r="A1208" t="s">
        <v>1211</v>
      </c>
      <c r="B1208" t="s">
        <v>1211</v>
      </c>
      <c r="C1208">
        <v>28.34</v>
      </c>
      <c r="D1208">
        <v>999.60770000000002</v>
      </c>
      <c r="E1208">
        <v>10</v>
      </c>
      <c r="F1208">
        <v>-1</v>
      </c>
      <c r="G1208">
        <v>500.81060000000002</v>
      </c>
      <c r="H1208">
        <v>37.07</v>
      </c>
      <c r="I1208" s="1">
        <v>399000</v>
      </c>
      <c r="J1208">
        <v>11</v>
      </c>
      <c r="K1208">
        <v>8878</v>
      </c>
      <c r="L1208" t="s">
        <v>83</v>
      </c>
      <c r="M1208">
        <v>2</v>
      </c>
      <c r="N1208">
        <v>2</v>
      </c>
      <c r="O1208" t="s">
        <v>250</v>
      </c>
      <c r="R1208">
        <f t="shared" si="67"/>
        <v>0</v>
      </c>
      <c r="S1208">
        <f t="shared" si="68"/>
        <v>0</v>
      </c>
      <c r="V1208" t="s">
        <v>5276</v>
      </c>
      <c r="W1208">
        <f t="shared" si="66"/>
        <v>0</v>
      </c>
      <c r="AA1208" t="s">
        <v>1211</v>
      </c>
      <c r="AB1208">
        <v>47653.8</v>
      </c>
      <c r="AC1208">
        <v>95</v>
      </c>
      <c r="AD1208" t="s">
        <v>3299</v>
      </c>
      <c r="AE1208">
        <v>95</v>
      </c>
      <c r="AF1208">
        <v>0</v>
      </c>
    </row>
    <row r="1209" spans="1:32" x14ac:dyDescent="0.25">
      <c r="A1209" t="s">
        <v>2816</v>
      </c>
      <c r="B1209" t="s">
        <v>474</v>
      </c>
      <c r="C1209">
        <v>35.159999999999997</v>
      </c>
      <c r="D1209">
        <v>1195.5543</v>
      </c>
      <c r="E1209">
        <v>10</v>
      </c>
      <c r="F1209">
        <v>0.6</v>
      </c>
      <c r="G1209">
        <v>598.78480000000002</v>
      </c>
      <c r="H1209">
        <v>32.700000000000003</v>
      </c>
      <c r="I1209" s="1">
        <v>958000</v>
      </c>
      <c r="J1209">
        <v>20</v>
      </c>
      <c r="K1209">
        <v>8333</v>
      </c>
      <c r="L1209" t="s">
        <v>68</v>
      </c>
      <c r="M1209">
        <v>1</v>
      </c>
      <c r="N1209">
        <v>1</v>
      </c>
      <c r="O1209" t="s">
        <v>394</v>
      </c>
      <c r="P1209" t="s">
        <v>24</v>
      </c>
      <c r="Q1209" t="s">
        <v>25</v>
      </c>
      <c r="R1209">
        <f t="shared" si="67"/>
        <v>0</v>
      </c>
      <c r="S1209">
        <f t="shared" si="68"/>
        <v>0</v>
      </c>
      <c r="V1209" t="s">
        <v>5277</v>
      </c>
      <c r="W1209">
        <f t="shared" si="66"/>
        <v>0</v>
      </c>
      <c r="AA1209" t="s">
        <v>2816</v>
      </c>
      <c r="AB1209">
        <v>44263</v>
      </c>
      <c r="AC1209">
        <v>60</v>
      </c>
      <c r="AD1209" t="s">
        <v>3298</v>
      </c>
      <c r="AE1209">
        <v>60</v>
      </c>
      <c r="AF1209">
        <v>0</v>
      </c>
    </row>
    <row r="1210" spans="1:32" x14ac:dyDescent="0.25">
      <c r="A1210" t="s">
        <v>594</v>
      </c>
      <c r="B1210" t="s">
        <v>594</v>
      </c>
      <c r="C1210">
        <v>33.82</v>
      </c>
      <c r="D1210">
        <v>1274.7457999999999</v>
      </c>
      <c r="E1210">
        <v>10</v>
      </c>
      <c r="F1210">
        <v>-1.6</v>
      </c>
      <c r="G1210">
        <v>425.92189999999999</v>
      </c>
      <c r="H1210">
        <v>26.27</v>
      </c>
      <c r="I1210" s="1">
        <v>1210000</v>
      </c>
      <c r="J1210">
        <v>19</v>
      </c>
      <c r="K1210">
        <v>6351</v>
      </c>
      <c r="L1210" t="s">
        <v>159</v>
      </c>
      <c r="M1210">
        <v>1</v>
      </c>
      <c r="N1210">
        <v>1</v>
      </c>
      <c r="O1210" t="s">
        <v>595</v>
      </c>
      <c r="R1210">
        <f t="shared" si="67"/>
        <v>0</v>
      </c>
      <c r="S1210">
        <f t="shared" si="68"/>
        <v>0</v>
      </c>
      <c r="V1210" t="s">
        <v>5278</v>
      </c>
      <c r="W1210">
        <f t="shared" si="66"/>
        <v>0</v>
      </c>
      <c r="AA1210" t="s">
        <v>594</v>
      </c>
      <c r="AB1210">
        <v>46601.3</v>
      </c>
      <c r="AC1210">
        <v>80</v>
      </c>
      <c r="AD1210" t="s">
        <v>3297</v>
      </c>
      <c r="AE1210">
        <v>80</v>
      </c>
      <c r="AF1210">
        <v>0</v>
      </c>
    </row>
    <row r="1211" spans="1:32" x14ac:dyDescent="0.25">
      <c r="A1211" t="s">
        <v>522</v>
      </c>
      <c r="B1211" t="s">
        <v>522</v>
      </c>
      <c r="C1211">
        <v>34.520000000000003</v>
      </c>
      <c r="D1211">
        <v>1011.5025000000001</v>
      </c>
      <c r="E1211">
        <v>10</v>
      </c>
      <c r="F1211">
        <v>-0.7</v>
      </c>
      <c r="G1211">
        <v>506.75819999999999</v>
      </c>
      <c r="H1211">
        <v>42.85</v>
      </c>
      <c r="I1211" s="1">
        <v>816000</v>
      </c>
      <c r="J1211">
        <v>20</v>
      </c>
      <c r="K1211">
        <v>11874</v>
      </c>
      <c r="L1211" t="s">
        <v>68</v>
      </c>
      <c r="M1211">
        <v>1</v>
      </c>
      <c r="N1211">
        <v>1</v>
      </c>
      <c r="O1211" t="s">
        <v>523</v>
      </c>
      <c r="R1211">
        <f t="shared" si="67"/>
        <v>0</v>
      </c>
      <c r="S1211">
        <f t="shared" si="68"/>
        <v>0</v>
      </c>
      <c r="V1211" t="s">
        <v>5279</v>
      </c>
      <c r="W1211">
        <f t="shared" si="66"/>
        <v>0</v>
      </c>
      <c r="AA1211" t="s">
        <v>522</v>
      </c>
      <c r="AB1211">
        <v>38343.800000000003</v>
      </c>
      <c r="AC1211">
        <v>31</v>
      </c>
      <c r="AD1211" t="s">
        <v>3296</v>
      </c>
      <c r="AE1211">
        <v>31</v>
      </c>
      <c r="AF1211">
        <v>0</v>
      </c>
    </row>
    <row r="1212" spans="1:32" x14ac:dyDescent="0.25">
      <c r="A1212" t="s">
        <v>623</v>
      </c>
      <c r="B1212" t="s">
        <v>623</v>
      </c>
      <c r="C1212">
        <v>33.479999999999997</v>
      </c>
      <c r="D1212">
        <v>1056.6331</v>
      </c>
      <c r="E1212">
        <v>10</v>
      </c>
      <c r="F1212">
        <v>-3.5</v>
      </c>
      <c r="G1212">
        <v>529.322</v>
      </c>
      <c r="H1212">
        <v>35.47</v>
      </c>
      <c r="I1212" s="1">
        <v>377000</v>
      </c>
      <c r="J1212">
        <v>20</v>
      </c>
      <c r="K1212">
        <v>9317</v>
      </c>
      <c r="L1212" t="s">
        <v>68</v>
      </c>
      <c r="M1212">
        <v>1</v>
      </c>
      <c r="N1212">
        <v>1</v>
      </c>
      <c r="O1212" t="s">
        <v>624</v>
      </c>
      <c r="R1212">
        <f t="shared" si="67"/>
        <v>0</v>
      </c>
      <c r="S1212">
        <f t="shared" si="68"/>
        <v>0</v>
      </c>
      <c r="V1212" t="s">
        <v>5280</v>
      </c>
      <c r="W1212">
        <f t="shared" si="66"/>
        <v>0</v>
      </c>
      <c r="AA1212" t="s">
        <v>623</v>
      </c>
      <c r="AB1212">
        <v>46791.8</v>
      </c>
      <c r="AC1212">
        <v>85</v>
      </c>
      <c r="AD1212" t="s">
        <v>3295</v>
      </c>
      <c r="AE1212">
        <v>85</v>
      </c>
      <c r="AF1212">
        <v>0</v>
      </c>
    </row>
    <row r="1213" spans="1:32" x14ac:dyDescent="0.25">
      <c r="A1213" t="s">
        <v>2119</v>
      </c>
      <c r="B1213" t="s">
        <v>2119</v>
      </c>
      <c r="C1213">
        <v>21.24</v>
      </c>
      <c r="D1213">
        <v>945.51310000000001</v>
      </c>
      <c r="E1213">
        <v>10</v>
      </c>
      <c r="F1213">
        <v>-0.5</v>
      </c>
      <c r="G1213">
        <v>473.7636</v>
      </c>
      <c r="H1213">
        <v>24.93</v>
      </c>
      <c r="I1213" s="1">
        <v>2890000</v>
      </c>
      <c r="J1213">
        <v>15</v>
      </c>
      <c r="K1213">
        <v>6036</v>
      </c>
      <c r="L1213" t="s">
        <v>27</v>
      </c>
      <c r="M1213">
        <v>1</v>
      </c>
      <c r="N1213">
        <v>1</v>
      </c>
      <c r="O1213" t="s">
        <v>2120</v>
      </c>
      <c r="R1213">
        <f t="shared" si="67"/>
        <v>0</v>
      </c>
      <c r="S1213">
        <f t="shared" si="68"/>
        <v>0</v>
      </c>
      <c r="V1213" t="s">
        <v>3697</v>
      </c>
      <c r="W1213">
        <f t="shared" si="66"/>
        <v>0</v>
      </c>
      <c r="AA1213" t="s">
        <v>2119</v>
      </c>
      <c r="AB1213">
        <v>47582.2</v>
      </c>
      <c r="AC1213">
        <v>95</v>
      </c>
      <c r="AD1213" t="s">
        <v>3294</v>
      </c>
      <c r="AE1213">
        <v>95</v>
      </c>
      <c r="AF1213">
        <v>0</v>
      </c>
    </row>
    <row r="1214" spans="1:32" x14ac:dyDescent="0.25">
      <c r="A1214" t="s">
        <v>889</v>
      </c>
      <c r="B1214" t="s">
        <v>889</v>
      </c>
      <c r="C1214">
        <v>30.88</v>
      </c>
      <c r="D1214">
        <v>1050.5458000000001</v>
      </c>
      <c r="E1214">
        <v>10</v>
      </c>
      <c r="F1214">
        <v>1.7</v>
      </c>
      <c r="G1214">
        <v>526.28110000000004</v>
      </c>
      <c r="H1214">
        <v>30.14</v>
      </c>
      <c r="I1214" s="1">
        <v>1970000</v>
      </c>
      <c r="J1214">
        <v>17</v>
      </c>
      <c r="K1214">
        <v>7644</v>
      </c>
      <c r="L1214" t="s">
        <v>87</v>
      </c>
      <c r="M1214">
        <v>1</v>
      </c>
      <c r="N1214">
        <v>1</v>
      </c>
      <c r="O1214" t="s">
        <v>890</v>
      </c>
      <c r="R1214">
        <f t="shared" si="67"/>
        <v>0</v>
      </c>
      <c r="S1214">
        <f t="shared" si="68"/>
        <v>0</v>
      </c>
      <c r="V1214" t="s">
        <v>5281</v>
      </c>
      <c r="W1214">
        <f t="shared" si="66"/>
        <v>0</v>
      </c>
      <c r="AA1214" t="s">
        <v>889</v>
      </c>
      <c r="AB1214">
        <v>24013.5</v>
      </c>
      <c r="AC1214">
        <v>11</v>
      </c>
      <c r="AD1214" t="s">
        <v>3293</v>
      </c>
      <c r="AE1214">
        <v>11</v>
      </c>
      <c r="AF1214">
        <v>0</v>
      </c>
    </row>
    <row r="1215" spans="1:32" x14ac:dyDescent="0.25">
      <c r="A1215" t="s">
        <v>2927</v>
      </c>
      <c r="B1215" t="s">
        <v>2501</v>
      </c>
      <c r="C1215">
        <v>17.809999999999999</v>
      </c>
      <c r="D1215">
        <v>1204.6962000000001</v>
      </c>
      <c r="E1215">
        <v>10</v>
      </c>
      <c r="F1215">
        <v>4.7</v>
      </c>
      <c r="G1215">
        <v>603.35820000000001</v>
      </c>
      <c r="H1215">
        <v>22.38</v>
      </c>
      <c r="I1215">
        <v>0</v>
      </c>
      <c r="J1215">
        <v>18</v>
      </c>
      <c r="K1215">
        <v>5242</v>
      </c>
      <c r="L1215" t="s">
        <v>141</v>
      </c>
      <c r="M1215">
        <v>1</v>
      </c>
      <c r="N1215">
        <v>1</v>
      </c>
      <c r="O1215" t="s">
        <v>1029</v>
      </c>
      <c r="P1215" t="s">
        <v>24</v>
      </c>
      <c r="Q1215" t="s">
        <v>204</v>
      </c>
      <c r="R1215">
        <f t="shared" si="67"/>
        <v>0</v>
      </c>
      <c r="S1215">
        <f t="shared" si="68"/>
        <v>0</v>
      </c>
      <c r="V1215" t="s">
        <v>5282</v>
      </c>
      <c r="W1215">
        <f t="shared" si="66"/>
        <v>0</v>
      </c>
      <c r="AA1215" t="s">
        <v>2927</v>
      </c>
      <c r="AB1215">
        <v>40416.199999999997</v>
      </c>
      <c r="AC1215">
        <v>38</v>
      </c>
      <c r="AD1215" t="s">
        <v>3292</v>
      </c>
      <c r="AE1215">
        <v>38</v>
      </c>
      <c r="AF1215">
        <v>0</v>
      </c>
    </row>
    <row r="1216" spans="1:32" x14ac:dyDescent="0.25">
      <c r="A1216" t="s">
        <v>977</v>
      </c>
      <c r="B1216" t="s">
        <v>977</v>
      </c>
      <c r="C1216">
        <v>29.98</v>
      </c>
      <c r="D1216">
        <v>1218.6509000000001</v>
      </c>
      <c r="E1216">
        <v>10</v>
      </c>
      <c r="F1216">
        <v>-1.3</v>
      </c>
      <c r="G1216">
        <v>610.33190000000002</v>
      </c>
      <c r="H1216">
        <v>30.48</v>
      </c>
      <c r="I1216" s="1">
        <v>4520000</v>
      </c>
      <c r="J1216">
        <v>12</v>
      </c>
      <c r="K1216">
        <v>7637</v>
      </c>
      <c r="L1216" t="s">
        <v>167</v>
      </c>
      <c r="M1216">
        <v>2</v>
      </c>
      <c r="N1216">
        <v>2</v>
      </c>
      <c r="O1216" t="s">
        <v>978</v>
      </c>
      <c r="R1216">
        <f t="shared" si="67"/>
        <v>0</v>
      </c>
      <c r="S1216">
        <f t="shared" si="68"/>
        <v>0</v>
      </c>
      <c r="V1216" t="s">
        <v>5283</v>
      </c>
      <c r="W1216">
        <f t="shared" si="66"/>
        <v>0</v>
      </c>
      <c r="AA1216" t="s">
        <v>977</v>
      </c>
      <c r="AB1216">
        <v>48040.5</v>
      </c>
      <c r="AC1216">
        <v>99</v>
      </c>
      <c r="AD1216" t="s">
        <v>3291</v>
      </c>
      <c r="AE1216">
        <v>99</v>
      </c>
      <c r="AF1216">
        <v>0</v>
      </c>
    </row>
    <row r="1217" spans="1:32" x14ac:dyDescent="0.25">
      <c r="A1217" t="s">
        <v>1047</v>
      </c>
      <c r="B1217" t="s">
        <v>1047</v>
      </c>
      <c r="C1217">
        <v>29.42</v>
      </c>
      <c r="D1217">
        <v>1171.6237000000001</v>
      </c>
      <c r="E1217">
        <v>10</v>
      </c>
      <c r="F1217">
        <v>-2</v>
      </c>
      <c r="G1217">
        <v>586.81790000000001</v>
      </c>
      <c r="H1217">
        <v>43.9</v>
      </c>
      <c r="I1217" s="1">
        <v>2490000</v>
      </c>
      <c r="J1217">
        <v>20</v>
      </c>
      <c r="K1217">
        <v>12235</v>
      </c>
      <c r="L1217" t="s">
        <v>68</v>
      </c>
      <c r="M1217">
        <v>1</v>
      </c>
      <c r="N1217">
        <v>1</v>
      </c>
      <c r="O1217" t="s">
        <v>1048</v>
      </c>
      <c r="R1217">
        <f t="shared" si="67"/>
        <v>0</v>
      </c>
      <c r="S1217">
        <f t="shared" si="68"/>
        <v>0</v>
      </c>
      <c r="V1217" t="s">
        <v>5284</v>
      </c>
      <c r="W1217">
        <f t="shared" si="66"/>
        <v>0</v>
      </c>
      <c r="AA1217" t="s">
        <v>1047</v>
      </c>
      <c r="AB1217">
        <v>44798.8</v>
      </c>
      <c r="AC1217">
        <v>65</v>
      </c>
      <c r="AD1217" t="s">
        <v>3290</v>
      </c>
      <c r="AE1217">
        <v>65</v>
      </c>
      <c r="AF1217">
        <v>0</v>
      </c>
    </row>
    <row r="1218" spans="1:32" x14ac:dyDescent="0.25">
      <c r="A1218" t="s">
        <v>1796</v>
      </c>
      <c r="B1218" t="s">
        <v>1796</v>
      </c>
      <c r="C1218">
        <v>23.95</v>
      </c>
      <c r="D1218">
        <v>1113.6181999999999</v>
      </c>
      <c r="E1218">
        <v>10</v>
      </c>
      <c r="F1218">
        <v>0.1</v>
      </c>
      <c r="G1218">
        <v>557.81640000000004</v>
      </c>
      <c r="H1218">
        <v>44.21</v>
      </c>
      <c r="I1218" s="1">
        <v>285000</v>
      </c>
      <c r="J1218">
        <v>11</v>
      </c>
      <c r="K1218">
        <v>10803</v>
      </c>
      <c r="L1218" t="s">
        <v>83</v>
      </c>
      <c r="M1218">
        <v>1</v>
      </c>
      <c r="N1218">
        <v>1</v>
      </c>
      <c r="O1218" t="s">
        <v>1797</v>
      </c>
      <c r="R1218">
        <f t="shared" si="67"/>
        <v>0</v>
      </c>
      <c r="S1218">
        <f t="shared" si="68"/>
        <v>0</v>
      </c>
      <c r="V1218" t="s">
        <v>5285</v>
      </c>
      <c r="W1218">
        <f t="shared" si="66"/>
        <v>0</v>
      </c>
      <c r="AA1218" t="s">
        <v>1796</v>
      </c>
      <c r="AB1218">
        <v>47275.8</v>
      </c>
      <c r="AC1218">
        <v>90</v>
      </c>
      <c r="AD1218" t="s">
        <v>3289</v>
      </c>
      <c r="AE1218">
        <v>90</v>
      </c>
      <c r="AF1218">
        <v>0</v>
      </c>
    </row>
    <row r="1219" spans="1:32" x14ac:dyDescent="0.25">
      <c r="A1219" t="s">
        <v>2206</v>
      </c>
      <c r="B1219" t="s">
        <v>2206</v>
      </c>
      <c r="C1219">
        <v>20.34</v>
      </c>
      <c r="D1219">
        <v>1093.6132</v>
      </c>
      <c r="E1219">
        <v>10</v>
      </c>
      <c r="F1219">
        <v>-2.7</v>
      </c>
      <c r="G1219">
        <v>547.81240000000003</v>
      </c>
      <c r="H1219">
        <v>27.13</v>
      </c>
      <c r="I1219" s="1">
        <v>1280000</v>
      </c>
      <c r="J1219">
        <v>18</v>
      </c>
      <c r="K1219">
        <v>6779</v>
      </c>
      <c r="L1219" t="s">
        <v>141</v>
      </c>
      <c r="M1219">
        <v>1</v>
      </c>
      <c r="N1219">
        <v>1</v>
      </c>
      <c r="O1219" t="s">
        <v>2207</v>
      </c>
      <c r="R1219">
        <f t="shared" si="67"/>
        <v>0</v>
      </c>
      <c r="S1219">
        <f t="shared" si="68"/>
        <v>0</v>
      </c>
      <c r="V1219" t="s">
        <v>5286</v>
      </c>
      <c r="W1219">
        <f t="shared" ref="W1219:W1282" si="69">COUNTIF(O:O,"*"&amp;V1219&amp;"*")</f>
        <v>0</v>
      </c>
      <c r="AA1219" t="s">
        <v>2206</v>
      </c>
      <c r="AB1219">
        <v>39763</v>
      </c>
      <c r="AC1219">
        <v>36</v>
      </c>
      <c r="AD1219" t="s">
        <v>3288</v>
      </c>
      <c r="AE1219">
        <v>36</v>
      </c>
      <c r="AF1219">
        <v>0</v>
      </c>
    </row>
    <row r="1220" spans="1:32" x14ac:dyDescent="0.25">
      <c r="A1220" t="s">
        <v>2406</v>
      </c>
      <c r="B1220" t="s">
        <v>2406</v>
      </c>
      <c r="C1220">
        <v>18.59</v>
      </c>
      <c r="D1220">
        <v>1244.7240999999999</v>
      </c>
      <c r="E1220">
        <v>10</v>
      </c>
      <c r="F1220">
        <v>0.1</v>
      </c>
      <c r="G1220">
        <v>415.9153</v>
      </c>
      <c r="H1220">
        <v>30.15</v>
      </c>
      <c r="I1220" s="1">
        <v>1050000</v>
      </c>
      <c r="J1220">
        <v>20</v>
      </c>
      <c r="K1220">
        <v>7447</v>
      </c>
      <c r="L1220" t="s">
        <v>68</v>
      </c>
      <c r="M1220">
        <v>2</v>
      </c>
      <c r="N1220">
        <v>2</v>
      </c>
      <c r="O1220" t="s">
        <v>2207</v>
      </c>
      <c r="R1220">
        <f t="shared" si="67"/>
        <v>0</v>
      </c>
      <c r="S1220">
        <f t="shared" si="68"/>
        <v>0</v>
      </c>
      <c r="V1220" t="s">
        <v>5287</v>
      </c>
      <c r="W1220">
        <f t="shared" si="69"/>
        <v>0</v>
      </c>
      <c r="AA1220" t="s">
        <v>2406</v>
      </c>
      <c r="AB1220">
        <v>40048.800000000003</v>
      </c>
      <c r="AC1220">
        <v>37</v>
      </c>
      <c r="AD1220" t="s">
        <v>3287</v>
      </c>
      <c r="AE1220">
        <v>37</v>
      </c>
      <c r="AF1220">
        <v>0</v>
      </c>
    </row>
    <row r="1221" spans="1:32" x14ac:dyDescent="0.25">
      <c r="A1221" t="s">
        <v>892</v>
      </c>
      <c r="B1221" t="s">
        <v>892</v>
      </c>
      <c r="C1221">
        <v>30.85</v>
      </c>
      <c r="D1221">
        <v>1213.7183</v>
      </c>
      <c r="E1221">
        <v>10</v>
      </c>
      <c r="F1221">
        <v>0.9</v>
      </c>
      <c r="G1221">
        <v>405.5804</v>
      </c>
      <c r="H1221">
        <v>23.14</v>
      </c>
      <c r="I1221" s="1">
        <v>931000</v>
      </c>
      <c r="J1221">
        <v>17</v>
      </c>
      <c r="K1221">
        <v>5524</v>
      </c>
      <c r="L1221" t="s">
        <v>87</v>
      </c>
      <c r="M1221">
        <v>3</v>
      </c>
      <c r="N1221">
        <v>3</v>
      </c>
      <c r="O1221" t="s">
        <v>893</v>
      </c>
      <c r="R1221">
        <f t="shared" si="67"/>
        <v>0</v>
      </c>
      <c r="S1221">
        <f t="shared" si="68"/>
        <v>0</v>
      </c>
      <c r="V1221" t="s">
        <v>5288</v>
      </c>
      <c r="W1221">
        <f t="shared" si="69"/>
        <v>0</v>
      </c>
      <c r="AA1221" t="s">
        <v>892</v>
      </c>
      <c r="AB1221">
        <v>44955.6</v>
      </c>
      <c r="AC1221">
        <v>65</v>
      </c>
      <c r="AD1221" t="s">
        <v>3286</v>
      </c>
      <c r="AE1221">
        <v>65</v>
      </c>
      <c r="AF1221">
        <v>0</v>
      </c>
    </row>
    <row r="1222" spans="1:32" x14ac:dyDescent="0.25">
      <c r="A1222" t="s">
        <v>2591</v>
      </c>
      <c r="B1222" t="s">
        <v>2591</v>
      </c>
      <c r="C1222">
        <v>17.079999999999998</v>
      </c>
      <c r="D1222">
        <v>1143.6035999999999</v>
      </c>
      <c r="E1222">
        <v>10</v>
      </c>
      <c r="F1222">
        <v>2.2999999999999998</v>
      </c>
      <c r="G1222">
        <v>572.81039999999996</v>
      </c>
      <c r="H1222">
        <v>43</v>
      </c>
      <c r="I1222" s="1">
        <v>275000</v>
      </c>
      <c r="J1222">
        <v>18</v>
      </c>
      <c r="K1222">
        <v>11588</v>
      </c>
      <c r="L1222" t="s">
        <v>141</v>
      </c>
      <c r="M1222">
        <v>2</v>
      </c>
      <c r="N1222">
        <v>2</v>
      </c>
      <c r="O1222" t="s">
        <v>2592</v>
      </c>
      <c r="R1222">
        <f t="shared" si="67"/>
        <v>0</v>
      </c>
      <c r="S1222">
        <f t="shared" si="68"/>
        <v>0</v>
      </c>
      <c r="V1222" t="s">
        <v>5289</v>
      </c>
      <c r="W1222">
        <f t="shared" si="69"/>
        <v>0</v>
      </c>
      <c r="AA1222" t="s">
        <v>2591</v>
      </c>
      <c r="AB1222">
        <v>48176.9</v>
      </c>
      <c r="AC1222">
        <v>99</v>
      </c>
      <c r="AD1222" t="s">
        <v>3285</v>
      </c>
      <c r="AE1222">
        <v>99</v>
      </c>
      <c r="AF1222">
        <v>0</v>
      </c>
    </row>
    <row r="1223" spans="1:32" x14ac:dyDescent="0.25">
      <c r="A1223" t="s">
        <v>769</v>
      </c>
      <c r="B1223" t="s">
        <v>769</v>
      </c>
      <c r="C1223">
        <v>32</v>
      </c>
      <c r="D1223">
        <v>1130.6547</v>
      </c>
      <c r="E1223">
        <v>10</v>
      </c>
      <c r="F1223">
        <v>0.2</v>
      </c>
      <c r="G1223">
        <v>566.3347</v>
      </c>
      <c r="H1223">
        <v>31.25</v>
      </c>
      <c r="I1223" s="1">
        <v>1190000</v>
      </c>
      <c r="J1223">
        <v>19</v>
      </c>
      <c r="K1223">
        <v>8048</v>
      </c>
      <c r="L1223" t="s">
        <v>159</v>
      </c>
      <c r="M1223">
        <v>1</v>
      </c>
      <c r="N1223">
        <v>1</v>
      </c>
      <c r="O1223" t="s">
        <v>196</v>
      </c>
      <c r="R1223">
        <f t="shared" ref="R1223:R1286" si="70">SUMPRODUCT(--ISNUMBER(SEARCH($T$2:$T$596,"*"&amp;O1223&amp;"*")))</f>
        <v>0</v>
      </c>
      <c r="S1223">
        <f t="shared" ref="S1223:S1286" si="71">SUMPRODUCT(--ISNUMBER(SEARCH($V$2:$V$2873,"*"&amp;O1223&amp;"*")))</f>
        <v>0</v>
      </c>
      <c r="V1223" t="s">
        <v>5290</v>
      </c>
      <c r="W1223">
        <f t="shared" si="69"/>
        <v>0</v>
      </c>
      <c r="AA1223" t="s">
        <v>769</v>
      </c>
      <c r="AB1223">
        <v>47456.7</v>
      </c>
      <c r="AC1223">
        <v>90</v>
      </c>
      <c r="AD1223" t="s">
        <v>3164</v>
      </c>
      <c r="AE1223">
        <v>90</v>
      </c>
      <c r="AF1223">
        <v>0</v>
      </c>
    </row>
    <row r="1224" spans="1:32" x14ac:dyDescent="0.25">
      <c r="A1224" t="s">
        <v>306</v>
      </c>
      <c r="B1224" t="s">
        <v>306</v>
      </c>
      <c r="C1224">
        <v>37.479999999999997</v>
      </c>
      <c r="D1224">
        <v>1192.5876000000001</v>
      </c>
      <c r="E1224">
        <v>10</v>
      </c>
      <c r="F1224">
        <v>-0.4</v>
      </c>
      <c r="G1224">
        <v>597.30079999999998</v>
      </c>
      <c r="H1224">
        <v>33.909999999999997</v>
      </c>
      <c r="I1224" s="1">
        <v>2000000</v>
      </c>
      <c r="J1224">
        <v>19</v>
      </c>
      <c r="K1224">
        <v>8981</v>
      </c>
      <c r="L1224" t="s">
        <v>159</v>
      </c>
      <c r="M1224">
        <v>2</v>
      </c>
      <c r="N1224">
        <v>2</v>
      </c>
      <c r="O1224" t="s">
        <v>307</v>
      </c>
      <c r="R1224">
        <f t="shared" si="70"/>
        <v>0</v>
      </c>
      <c r="S1224">
        <f t="shared" si="71"/>
        <v>0</v>
      </c>
      <c r="V1224" t="s">
        <v>5291</v>
      </c>
      <c r="W1224">
        <f t="shared" si="69"/>
        <v>0</v>
      </c>
      <c r="AA1224" t="s">
        <v>306</v>
      </c>
      <c r="AB1224">
        <v>29434.2</v>
      </c>
      <c r="AC1224">
        <v>16</v>
      </c>
      <c r="AD1224" t="s">
        <v>3163</v>
      </c>
      <c r="AE1224">
        <v>16</v>
      </c>
      <c r="AF1224">
        <v>0</v>
      </c>
    </row>
    <row r="1225" spans="1:32" x14ac:dyDescent="0.25">
      <c r="A1225" t="s">
        <v>2262</v>
      </c>
      <c r="B1225" t="s">
        <v>2262</v>
      </c>
      <c r="C1225">
        <v>19.809999999999999</v>
      </c>
      <c r="D1225">
        <v>1009.5807</v>
      </c>
      <c r="E1225">
        <v>10</v>
      </c>
      <c r="F1225">
        <v>1.8</v>
      </c>
      <c r="G1225">
        <v>505.79860000000002</v>
      </c>
      <c r="H1225">
        <v>46.33</v>
      </c>
      <c r="I1225" s="1">
        <v>685000</v>
      </c>
      <c r="J1225">
        <v>12</v>
      </c>
      <c r="K1225">
        <v>13099</v>
      </c>
      <c r="L1225" t="s">
        <v>167</v>
      </c>
      <c r="M1225">
        <v>1</v>
      </c>
      <c r="N1225">
        <v>1</v>
      </c>
      <c r="O1225" t="s">
        <v>2263</v>
      </c>
      <c r="R1225">
        <f t="shared" si="70"/>
        <v>0</v>
      </c>
      <c r="S1225">
        <f t="shared" si="71"/>
        <v>0</v>
      </c>
      <c r="V1225" t="s">
        <v>5292</v>
      </c>
      <c r="W1225">
        <f t="shared" si="69"/>
        <v>0</v>
      </c>
      <c r="AA1225" t="s">
        <v>2262</v>
      </c>
      <c r="AB1225">
        <v>46825.8</v>
      </c>
      <c r="AC1225">
        <v>85</v>
      </c>
      <c r="AD1225" t="s">
        <v>3284</v>
      </c>
      <c r="AE1225">
        <v>85</v>
      </c>
      <c r="AF1225">
        <v>0</v>
      </c>
    </row>
    <row r="1226" spans="1:32" x14ac:dyDescent="0.25">
      <c r="A1226" t="s">
        <v>1083</v>
      </c>
      <c r="B1226" t="s">
        <v>1083</v>
      </c>
      <c r="C1226">
        <v>29.13</v>
      </c>
      <c r="D1226">
        <v>1129.6132</v>
      </c>
      <c r="E1226">
        <v>10</v>
      </c>
      <c r="F1226">
        <v>1.4</v>
      </c>
      <c r="G1226">
        <v>565.81460000000004</v>
      </c>
      <c r="H1226">
        <v>34.340000000000003</v>
      </c>
      <c r="I1226" s="1">
        <v>2360000</v>
      </c>
      <c r="J1226">
        <v>18</v>
      </c>
      <c r="K1226">
        <v>9124</v>
      </c>
      <c r="L1226" t="s">
        <v>141</v>
      </c>
      <c r="M1226">
        <v>1</v>
      </c>
      <c r="N1226">
        <v>1</v>
      </c>
      <c r="O1226" t="s">
        <v>1005</v>
      </c>
      <c r="R1226">
        <f t="shared" si="70"/>
        <v>0</v>
      </c>
      <c r="S1226">
        <f t="shared" si="71"/>
        <v>0</v>
      </c>
      <c r="V1226" t="s">
        <v>5293</v>
      </c>
      <c r="W1226">
        <f t="shared" si="69"/>
        <v>0</v>
      </c>
      <c r="AA1226" t="s">
        <v>1083</v>
      </c>
      <c r="AB1226">
        <v>38029.800000000003</v>
      </c>
      <c r="AC1226">
        <v>30</v>
      </c>
      <c r="AD1226" t="s">
        <v>3283</v>
      </c>
      <c r="AE1226">
        <v>30</v>
      </c>
      <c r="AF1226">
        <v>0</v>
      </c>
    </row>
    <row r="1227" spans="1:32" x14ac:dyDescent="0.25">
      <c r="A1227" t="s">
        <v>761</v>
      </c>
      <c r="B1227" t="s">
        <v>761</v>
      </c>
      <c r="C1227">
        <v>32.07</v>
      </c>
      <c r="D1227">
        <v>1002.5709000000001</v>
      </c>
      <c r="E1227">
        <v>10</v>
      </c>
      <c r="F1227">
        <v>0.2</v>
      </c>
      <c r="G1227">
        <v>502.2928</v>
      </c>
      <c r="H1227">
        <v>21.12</v>
      </c>
      <c r="I1227" s="1">
        <v>1470000</v>
      </c>
      <c r="J1227">
        <v>15</v>
      </c>
      <c r="K1227">
        <v>4970</v>
      </c>
      <c r="L1227" t="s">
        <v>27</v>
      </c>
      <c r="M1227">
        <v>1</v>
      </c>
      <c r="N1227">
        <v>1</v>
      </c>
      <c r="O1227" t="s">
        <v>762</v>
      </c>
      <c r="R1227">
        <f t="shared" si="70"/>
        <v>0</v>
      </c>
      <c r="S1227">
        <f t="shared" si="71"/>
        <v>0</v>
      </c>
      <c r="V1227" t="s">
        <v>3665</v>
      </c>
      <c r="W1227">
        <f t="shared" si="69"/>
        <v>0</v>
      </c>
      <c r="AA1227" t="s">
        <v>761</v>
      </c>
      <c r="AB1227">
        <v>47951.199999999997</v>
      </c>
      <c r="AC1227">
        <v>99</v>
      </c>
      <c r="AD1227" t="s">
        <v>3282</v>
      </c>
      <c r="AE1227">
        <v>99</v>
      </c>
      <c r="AF1227">
        <v>0</v>
      </c>
    </row>
    <row r="1228" spans="1:32" x14ac:dyDescent="0.25">
      <c r="A1228" t="s">
        <v>1336</v>
      </c>
      <c r="B1228" t="s">
        <v>1336</v>
      </c>
      <c r="C1228">
        <v>27.26</v>
      </c>
      <c r="D1228">
        <v>1014.5709000000001</v>
      </c>
      <c r="E1228">
        <v>10</v>
      </c>
      <c r="F1228">
        <v>-0.2</v>
      </c>
      <c r="G1228">
        <v>508.29259999999999</v>
      </c>
      <c r="H1228">
        <v>43.32</v>
      </c>
      <c r="I1228" s="1">
        <v>137000</v>
      </c>
      <c r="J1228">
        <v>19</v>
      </c>
      <c r="K1228">
        <v>12000</v>
      </c>
      <c r="L1228" t="s">
        <v>159</v>
      </c>
      <c r="M1228">
        <v>1</v>
      </c>
      <c r="N1228">
        <v>1</v>
      </c>
      <c r="O1228" t="s">
        <v>786</v>
      </c>
      <c r="R1228">
        <f t="shared" si="70"/>
        <v>0</v>
      </c>
      <c r="S1228">
        <f t="shared" si="71"/>
        <v>0</v>
      </c>
      <c r="V1228" t="s">
        <v>5294</v>
      </c>
      <c r="W1228">
        <f t="shared" si="69"/>
        <v>0</v>
      </c>
      <c r="AA1228" t="s">
        <v>1336</v>
      </c>
      <c r="AB1228">
        <v>45549</v>
      </c>
      <c r="AC1228">
        <v>70</v>
      </c>
      <c r="AD1228" t="s">
        <v>3281</v>
      </c>
      <c r="AE1228">
        <v>70</v>
      </c>
      <c r="AF1228">
        <v>0</v>
      </c>
    </row>
    <row r="1229" spans="1:32" x14ac:dyDescent="0.25">
      <c r="A1229" t="s">
        <v>505</v>
      </c>
      <c r="B1229" t="s">
        <v>505</v>
      </c>
      <c r="C1229">
        <v>34.67</v>
      </c>
      <c r="D1229">
        <v>1226.6995999999999</v>
      </c>
      <c r="E1229">
        <v>10</v>
      </c>
      <c r="F1229">
        <v>1.3</v>
      </c>
      <c r="G1229">
        <v>409.90769999999998</v>
      </c>
      <c r="H1229">
        <v>21.44</v>
      </c>
      <c r="I1229" s="1">
        <v>1150000</v>
      </c>
      <c r="J1229">
        <v>17</v>
      </c>
      <c r="K1229">
        <v>5008</v>
      </c>
      <c r="L1229" t="s">
        <v>87</v>
      </c>
      <c r="M1229">
        <v>2</v>
      </c>
      <c r="N1229">
        <v>2</v>
      </c>
      <c r="O1229" t="s">
        <v>506</v>
      </c>
      <c r="R1229">
        <f t="shared" si="70"/>
        <v>0</v>
      </c>
      <c r="S1229">
        <f t="shared" si="71"/>
        <v>0</v>
      </c>
      <c r="V1229" t="s">
        <v>5295</v>
      </c>
      <c r="W1229">
        <f t="shared" si="69"/>
        <v>0</v>
      </c>
      <c r="AA1229" t="s">
        <v>505</v>
      </c>
      <c r="AB1229">
        <v>43302.8</v>
      </c>
      <c r="AC1229">
        <v>55</v>
      </c>
      <c r="AD1229" t="s">
        <v>3280</v>
      </c>
      <c r="AE1229">
        <v>55</v>
      </c>
      <c r="AF1229">
        <v>0</v>
      </c>
    </row>
    <row r="1230" spans="1:32" x14ac:dyDescent="0.25">
      <c r="A1230" t="s">
        <v>2911</v>
      </c>
      <c r="B1230" t="s">
        <v>2316</v>
      </c>
      <c r="C1230">
        <v>19.38</v>
      </c>
      <c r="D1230">
        <v>1124.576</v>
      </c>
      <c r="E1230">
        <v>10</v>
      </c>
      <c r="F1230">
        <v>-0.3</v>
      </c>
      <c r="G1230">
        <v>563.29510000000005</v>
      </c>
      <c r="H1230">
        <v>20.36</v>
      </c>
      <c r="I1230" s="1">
        <v>575000</v>
      </c>
      <c r="J1230">
        <v>18</v>
      </c>
      <c r="K1230">
        <v>4678</v>
      </c>
      <c r="L1230" t="s">
        <v>141</v>
      </c>
      <c r="M1230">
        <v>1</v>
      </c>
      <c r="N1230">
        <v>1</v>
      </c>
      <c r="O1230" t="s">
        <v>2317</v>
      </c>
      <c r="P1230" t="s">
        <v>24</v>
      </c>
      <c r="Q1230" t="s">
        <v>528</v>
      </c>
      <c r="R1230">
        <f t="shared" si="70"/>
        <v>0</v>
      </c>
      <c r="S1230">
        <f t="shared" si="71"/>
        <v>0</v>
      </c>
      <c r="V1230" t="s">
        <v>5296</v>
      </c>
      <c r="W1230">
        <f t="shared" si="69"/>
        <v>0</v>
      </c>
      <c r="AA1230" t="s">
        <v>2911</v>
      </c>
      <c r="AB1230">
        <v>8370.2000000000007</v>
      </c>
      <c r="AC1230">
        <v>3</v>
      </c>
      <c r="AD1230" t="s">
        <v>3279</v>
      </c>
      <c r="AE1230">
        <v>3</v>
      </c>
      <c r="AF1230">
        <v>0</v>
      </c>
    </row>
    <row r="1231" spans="1:32" x14ac:dyDescent="0.25">
      <c r="A1231" t="s">
        <v>1966</v>
      </c>
      <c r="B1231" t="s">
        <v>1966</v>
      </c>
      <c r="C1231">
        <v>22.53</v>
      </c>
      <c r="D1231">
        <v>1143.6134999999999</v>
      </c>
      <c r="E1231">
        <v>10</v>
      </c>
      <c r="F1231">
        <v>0</v>
      </c>
      <c r="G1231">
        <v>572.81399999999996</v>
      </c>
      <c r="H1231">
        <v>50.65</v>
      </c>
      <c r="I1231" s="1">
        <v>119000</v>
      </c>
      <c r="J1231">
        <v>19</v>
      </c>
      <c r="K1231">
        <v>14387</v>
      </c>
      <c r="L1231" t="s">
        <v>159</v>
      </c>
      <c r="M1231">
        <v>1</v>
      </c>
      <c r="N1231">
        <v>1</v>
      </c>
      <c r="O1231" t="s">
        <v>1967</v>
      </c>
      <c r="R1231">
        <f t="shared" si="70"/>
        <v>0</v>
      </c>
      <c r="S1231">
        <f t="shared" si="71"/>
        <v>0</v>
      </c>
      <c r="V1231" t="s">
        <v>3643</v>
      </c>
      <c r="W1231">
        <f t="shared" si="69"/>
        <v>0</v>
      </c>
      <c r="AA1231" t="s">
        <v>1966</v>
      </c>
      <c r="AB1231">
        <v>45841.2</v>
      </c>
      <c r="AC1231">
        <v>75</v>
      </c>
      <c r="AD1231" t="s">
        <v>3278</v>
      </c>
      <c r="AE1231">
        <v>75</v>
      </c>
      <c r="AF1231">
        <v>0</v>
      </c>
    </row>
    <row r="1232" spans="1:32" x14ac:dyDescent="0.25">
      <c r="A1232" t="s">
        <v>2136</v>
      </c>
      <c r="B1232" t="s">
        <v>2136</v>
      </c>
      <c r="C1232">
        <v>21.05</v>
      </c>
      <c r="D1232">
        <v>1055.5974000000001</v>
      </c>
      <c r="E1232">
        <v>10</v>
      </c>
      <c r="F1232">
        <v>1.8</v>
      </c>
      <c r="G1232">
        <v>528.80690000000004</v>
      </c>
      <c r="H1232">
        <v>23.22</v>
      </c>
      <c r="I1232" s="1">
        <v>981000</v>
      </c>
      <c r="J1232">
        <v>16</v>
      </c>
      <c r="K1232">
        <v>5694</v>
      </c>
      <c r="L1232" t="s">
        <v>53</v>
      </c>
      <c r="M1232">
        <v>1</v>
      </c>
      <c r="N1232">
        <v>1</v>
      </c>
      <c r="O1232" t="s">
        <v>386</v>
      </c>
      <c r="R1232">
        <f t="shared" si="70"/>
        <v>0</v>
      </c>
      <c r="S1232">
        <f t="shared" si="71"/>
        <v>0</v>
      </c>
      <c r="V1232" t="s">
        <v>5297</v>
      </c>
      <c r="W1232">
        <f t="shared" si="69"/>
        <v>0</v>
      </c>
      <c r="AA1232" t="s">
        <v>2136</v>
      </c>
      <c r="AB1232">
        <v>47543.1</v>
      </c>
      <c r="AC1232">
        <v>95</v>
      </c>
      <c r="AD1232" t="s">
        <v>3277</v>
      </c>
      <c r="AE1232">
        <v>95</v>
      </c>
      <c r="AF1232">
        <v>0</v>
      </c>
    </row>
    <row r="1233" spans="1:32" x14ac:dyDescent="0.25">
      <c r="A1233" t="s">
        <v>2504</v>
      </c>
      <c r="B1233" t="s">
        <v>2504</v>
      </c>
      <c r="C1233">
        <v>17.78</v>
      </c>
      <c r="D1233">
        <v>1203.6975</v>
      </c>
      <c r="E1233">
        <v>10</v>
      </c>
      <c r="F1233">
        <v>0.3</v>
      </c>
      <c r="G1233">
        <v>602.85619999999994</v>
      </c>
      <c r="H1233">
        <v>33.26</v>
      </c>
      <c r="I1233" s="1">
        <v>312000</v>
      </c>
      <c r="J1233">
        <v>12</v>
      </c>
      <c r="K1233">
        <v>8573</v>
      </c>
      <c r="L1233" t="s">
        <v>167</v>
      </c>
      <c r="M1233">
        <v>1</v>
      </c>
      <c r="N1233">
        <v>1</v>
      </c>
      <c r="O1233" t="s">
        <v>1173</v>
      </c>
      <c r="R1233">
        <f t="shared" si="70"/>
        <v>0</v>
      </c>
      <c r="S1233">
        <f t="shared" si="71"/>
        <v>0</v>
      </c>
      <c r="V1233" t="s">
        <v>5298</v>
      </c>
      <c r="W1233">
        <f t="shared" si="69"/>
        <v>0</v>
      </c>
      <c r="AA1233" t="s">
        <v>2504</v>
      </c>
      <c r="AB1233">
        <v>31310.7</v>
      </c>
      <c r="AC1233">
        <v>18</v>
      </c>
      <c r="AD1233" t="s">
        <v>3276</v>
      </c>
      <c r="AE1233">
        <v>18</v>
      </c>
      <c r="AF1233">
        <v>0</v>
      </c>
    </row>
    <row r="1234" spans="1:32" x14ac:dyDescent="0.25">
      <c r="A1234" t="s">
        <v>757</v>
      </c>
      <c r="B1234" t="s">
        <v>757</v>
      </c>
      <c r="C1234">
        <v>32.11</v>
      </c>
      <c r="D1234">
        <v>1298.6731</v>
      </c>
      <c r="E1234">
        <v>10</v>
      </c>
      <c r="F1234">
        <v>0.5</v>
      </c>
      <c r="G1234">
        <v>650.34410000000003</v>
      </c>
      <c r="H1234">
        <v>20.18</v>
      </c>
      <c r="I1234" s="1">
        <v>8990000</v>
      </c>
      <c r="J1234">
        <v>16</v>
      </c>
      <c r="K1234">
        <v>4658</v>
      </c>
      <c r="L1234" t="s">
        <v>53</v>
      </c>
      <c r="M1234">
        <v>2</v>
      </c>
      <c r="N1234">
        <v>2</v>
      </c>
      <c r="O1234" t="s">
        <v>405</v>
      </c>
      <c r="R1234">
        <f t="shared" si="70"/>
        <v>0</v>
      </c>
      <c r="S1234">
        <f t="shared" si="71"/>
        <v>0</v>
      </c>
      <c r="V1234" t="s">
        <v>5299</v>
      </c>
      <c r="W1234">
        <f t="shared" si="69"/>
        <v>0</v>
      </c>
      <c r="AA1234" t="s">
        <v>757</v>
      </c>
      <c r="AB1234">
        <v>44507.9</v>
      </c>
      <c r="AC1234">
        <v>60</v>
      </c>
      <c r="AD1234" t="s">
        <v>3275</v>
      </c>
      <c r="AE1234">
        <v>60</v>
      </c>
      <c r="AF1234">
        <v>0</v>
      </c>
    </row>
    <row r="1235" spans="1:32" x14ac:dyDescent="0.25">
      <c r="A1235" t="s">
        <v>2924</v>
      </c>
      <c r="B1235" t="s">
        <v>2485</v>
      </c>
      <c r="C1235">
        <v>17.95</v>
      </c>
      <c r="D1235">
        <v>1145.5288</v>
      </c>
      <c r="E1235">
        <v>10</v>
      </c>
      <c r="F1235">
        <v>-0.6</v>
      </c>
      <c r="G1235">
        <v>573.77139999999997</v>
      </c>
      <c r="H1235">
        <v>24.32</v>
      </c>
      <c r="I1235" s="1">
        <v>655000</v>
      </c>
      <c r="J1235">
        <v>19</v>
      </c>
      <c r="K1235">
        <v>5738</v>
      </c>
      <c r="L1235" t="s">
        <v>159</v>
      </c>
      <c r="M1235">
        <v>1</v>
      </c>
      <c r="N1235">
        <v>1</v>
      </c>
      <c r="O1235" t="s">
        <v>1538</v>
      </c>
      <c r="P1235" t="s">
        <v>24</v>
      </c>
      <c r="Q1235" t="s">
        <v>1365</v>
      </c>
      <c r="R1235">
        <f t="shared" si="70"/>
        <v>0</v>
      </c>
      <c r="S1235">
        <f t="shared" si="71"/>
        <v>1</v>
      </c>
      <c r="V1235" t="s">
        <v>3642</v>
      </c>
      <c r="W1235">
        <f t="shared" si="69"/>
        <v>0</v>
      </c>
      <c r="AA1235" t="s">
        <v>2924</v>
      </c>
      <c r="AB1235">
        <v>47657.9</v>
      </c>
      <c r="AC1235">
        <v>95</v>
      </c>
      <c r="AD1235" t="s">
        <v>3274</v>
      </c>
      <c r="AE1235">
        <v>95</v>
      </c>
      <c r="AF1235">
        <v>0</v>
      </c>
    </row>
    <row r="1236" spans="1:32" x14ac:dyDescent="0.25">
      <c r="A1236" t="s">
        <v>333</v>
      </c>
      <c r="B1236" t="s">
        <v>333</v>
      </c>
      <c r="C1236">
        <v>36.86</v>
      </c>
      <c r="D1236">
        <v>1061.6233</v>
      </c>
      <c r="E1236">
        <v>10</v>
      </c>
      <c r="F1236">
        <v>0.4</v>
      </c>
      <c r="G1236">
        <v>531.81920000000002</v>
      </c>
      <c r="H1236">
        <v>21.82</v>
      </c>
      <c r="I1236" s="1">
        <v>403000</v>
      </c>
      <c r="J1236">
        <v>15</v>
      </c>
      <c r="K1236">
        <v>5169</v>
      </c>
      <c r="L1236" t="s">
        <v>27</v>
      </c>
      <c r="M1236">
        <v>1</v>
      </c>
      <c r="N1236">
        <v>1</v>
      </c>
      <c r="O1236" t="s">
        <v>334</v>
      </c>
      <c r="R1236">
        <f t="shared" si="70"/>
        <v>1</v>
      </c>
      <c r="S1236">
        <f t="shared" si="71"/>
        <v>0</v>
      </c>
      <c r="V1236" t="s">
        <v>5300</v>
      </c>
      <c r="W1236">
        <f t="shared" si="69"/>
        <v>0</v>
      </c>
      <c r="AA1236" t="s">
        <v>333</v>
      </c>
      <c r="AB1236">
        <v>48301.599999999999</v>
      </c>
      <c r="AC1236">
        <v>99</v>
      </c>
      <c r="AD1236" t="s">
        <v>3273</v>
      </c>
      <c r="AE1236">
        <v>99</v>
      </c>
      <c r="AF1236">
        <v>0</v>
      </c>
    </row>
    <row r="1237" spans="1:32" x14ac:dyDescent="0.25">
      <c r="A1237" t="s">
        <v>590</v>
      </c>
      <c r="B1237" t="s">
        <v>590</v>
      </c>
      <c r="C1237">
        <v>33.840000000000003</v>
      </c>
      <c r="D1237">
        <v>953.55460000000005</v>
      </c>
      <c r="E1237">
        <v>10</v>
      </c>
      <c r="F1237">
        <v>0.4</v>
      </c>
      <c r="G1237">
        <v>477.78469999999999</v>
      </c>
      <c r="H1237">
        <v>38.5</v>
      </c>
      <c r="I1237" s="1">
        <v>1850000</v>
      </c>
      <c r="J1237">
        <v>20</v>
      </c>
      <c r="K1237">
        <v>10381</v>
      </c>
      <c r="L1237" t="s">
        <v>68</v>
      </c>
      <c r="M1237">
        <v>2</v>
      </c>
      <c r="N1237">
        <v>2</v>
      </c>
      <c r="O1237" t="s">
        <v>401</v>
      </c>
      <c r="R1237">
        <f t="shared" si="70"/>
        <v>0</v>
      </c>
      <c r="S1237">
        <f t="shared" si="71"/>
        <v>0</v>
      </c>
      <c r="V1237" t="s">
        <v>5301</v>
      </c>
      <c r="W1237">
        <f t="shared" si="69"/>
        <v>0</v>
      </c>
      <c r="AA1237" t="s">
        <v>590</v>
      </c>
      <c r="AB1237">
        <v>48398.9</v>
      </c>
      <c r="AC1237">
        <v>99</v>
      </c>
      <c r="AD1237" t="s">
        <v>3272</v>
      </c>
      <c r="AE1237">
        <v>99</v>
      </c>
      <c r="AF1237">
        <v>0</v>
      </c>
    </row>
    <row r="1238" spans="1:32" x14ac:dyDescent="0.25">
      <c r="A1238" t="s">
        <v>824</v>
      </c>
      <c r="B1238" t="s">
        <v>824</v>
      </c>
      <c r="C1238">
        <v>31.47</v>
      </c>
      <c r="D1238">
        <v>1171.5985000000001</v>
      </c>
      <c r="E1238">
        <v>10</v>
      </c>
      <c r="F1238">
        <v>-2</v>
      </c>
      <c r="G1238">
        <v>586.80539999999996</v>
      </c>
      <c r="H1238">
        <v>30.16</v>
      </c>
      <c r="I1238" s="1">
        <v>675000</v>
      </c>
      <c r="J1238">
        <v>19</v>
      </c>
      <c r="K1238">
        <v>7678</v>
      </c>
      <c r="L1238" t="s">
        <v>159</v>
      </c>
      <c r="M1238">
        <v>1</v>
      </c>
      <c r="N1238">
        <v>1</v>
      </c>
      <c r="O1238" t="s">
        <v>825</v>
      </c>
      <c r="R1238">
        <f t="shared" si="70"/>
        <v>0</v>
      </c>
      <c r="S1238">
        <f t="shared" si="71"/>
        <v>0</v>
      </c>
      <c r="V1238" t="s">
        <v>5302</v>
      </c>
      <c r="W1238">
        <f t="shared" si="69"/>
        <v>0</v>
      </c>
      <c r="AA1238" t="s">
        <v>824</v>
      </c>
      <c r="AB1238">
        <v>47083.3</v>
      </c>
      <c r="AC1238">
        <v>85</v>
      </c>
      <c r="AD1238" t="s">
        <v>3271</v>
      </c>
      <c r="AE1238">
        <v>85</v>
      </c>
      <c r="AF1238">
        <v>0</v>
      </c>
    </row>
    <row r="1239" spans="1:32" x14ac:dyDescent="0.25">
      <c r="A1239" t="s">
        <v>1860</v>
      </c>
      <c r="B1239" t="s">
        <v>1860</v>
      </c>
      <c r="C1239">
        <v>23.43</v>
      </c>
      <c r="D1239">
        <v>1000.5189</v>
      </c>
      <c r="E1239">
        <v>10</v>
      </c>
      <c r="F1239">
        <v>0</v>
      </c>
      <c r="G1239">
        <v>501.26670000000001</v>
      </c>
      <c r="H1239">
        <v>25.46</v>
      </c>
      <c r="I1239" s="1">
        <v>1880000</v>
      </c>
      <c r="J1239">
        <v>15</v>
      </c>
      <c r="K1239">
        <v>6175</v>
      </c>
      <c r="L1239" t="s">
        <v>27</v>
      </c>
      <c r="M1239">
        <v>2</v>
      </c>
      <c r="N1239">
        <v>2</v>
      </c>
      <c r="O1239" t="s">
        <v>1861</v>
      </c>
      <c r="R1239">
        <f t="shared" si="70"/>
        <v>0</v>
      </c>
      <c r="S1239">
        <f t="shared" si="71"/>
        <v>0</v>
      </c>
      <c r="V1239" t="s">
        <v>5303</v>
      </c>
      <c r="W1239">
        <f t="shared" si="69"/>
        <v>0</v>
      </c>
      <c r="AA1239" t="s">
        <v>1860</v>
      </c>
      <c r="AB1239">
        <v>47820.6</v>
      </c>
      <c r="AC1239">
        <v>95</v>
      </c>
      <c r="AD1239" t="s">
        <v>3270</v>
      </c>
      <c r="AE1239">
        <v>95</v>
      </c>
      <c r="AF1239">
        <v>0</v>
      </c>
    </row>
    <row r="1240" spans="1:32" x14ac:dyDescent="0.25">
      <c r="A1240" t="s">
        <v>1394</v>
      </c>
      <c r="B1240" t="s">
        <v>1394</v>
      </c>
      <c r="C1240">
        <v>26.9</v>
      </c>
      <c r="D1240">
        <v>1147.4893999999999</v>
      </c>
      <c r="E1240">
        <v>10</v>
      </c>
      <c r="F1240">
        <v>-0.2</v>
      </c>
      <c r="G1240">
        <v>574.7518</v>
      </c>
      <c r="H1240">
        <v>20.94</v>
      </c>
      <c r="I1240" s="1">
        <v>570000</v>
      </c>
      <c r="J1240">
        <v>15</v>
      </c>
      <c r="K1240">
        <v>4921</v>
      </c>
      <c r="L1240" t="s">
        <v>27</v>
      </c>
      <c r="M1240">
        <v>1</v>
      </c>
      <c r="N1240">
        <v>1</v>
      </c>
      <c r="O1240" t="s">
        <v>1395</v>
      </c>
      <c r="R1240">
        <f t="shared" si="70"/>
        <v>0</v>
      </c>
      <c r="S1240">
        <f t="shared" si="71"/>
        <v>0</v>
      </c>
      <c r="V1240" t="s">
        <v>5304</v>
      </c>
      <c r="W1240">
        <f t="shared" si="69"/>
        <v>0</v>
      </c>
      <c r="AA1240" t="s">
        <v>1394</v>
      </c>
      <c r="AB1240">
        <v>46741.2</v>
      </c>
      <c r="AC1240">
        <v>85</v>
      </c>
      <c r="AD1240" t="s">
        <v>3269</v>
      </c>
      <c r="AE1240">
        <v>85</v>
      </c>
      <c r="AF1240">
        <v>0</v>
      </c>
    </row>
    <row r="1241" spans="1:32" x14ac:dyDescent="0.25">
      <c r="A1241" t="s">
        <v>216</v>
      </c>
      <c r="B1241" t="s">
        <v>216</v>
      </c>
      <c r="C1241">
        <v>39.46</v>
      </c>
      <c r="D1241">
        <v>1119.5812000000001</v>
      </c>
      <c r="E1241">
        <v>10</v>
      </c>
      <c r="F1241">
        <v>-1.3</v>
      </c>
      <c r="G1241">
        <v>560.7971</v>
      </c>
      <c r="H1241">
        <v>44.45</v>
      </c>
      <c r="I1241" s="1">
        <v>8050000</v>
      </c>
      <c r="J1241">
        <v>20</v>
      </c>
      <c r="K1241">
        <v>12408</v>
      </c>
      <c r="L1241" t="s">
        <v>68</v>
      </c>
      <c r="M1241">
        <v>2</v>
      </c>
      <c r="N1241">
        <v>2</v>
      </c>
      <c r="O1241" t="s">
        <v>217</v>
      </c>
      <c r="R1241">
        <f t="shared" si="70"/>
        <v>0</v>
      </c>
      <c r="S1241">
        <f t="shared" si="71"/>
        <v>0</v>
      </c>
      <c r="V1241" t="s">
        <v>5305</v>
      </c>
      <c r="W1241">
        <f t="shared" si="69"/>
        <v>0</v>
      </c>
      <c r="AA1241" t="s">
        <v>216</v>
      </c>
      <c r="AB1241">
        <v>43171.4</v>
      </c>
      <c r="AC1241">
        <v>55</v>
      </c>
      <c r="AD1241" t="s">
        <v>3268</v>
      </c>
      <c r="AE1241">
        <v>55</v>
      </c>
      <c r="AF1241">
        <v>0</v>
      </c>
    </row>
    <row r="1242" spans="1:32" x14ac:dyDescent="0.25">
      <c r="A1242" t="s">
        <v>1707</v>
      </c>
      <c r="B1242" t="s">
        <v>1707</v>
      </c>
      <c r="C1242">
        <v>24.68</v>
      </c>
      <c r="D1242">
        <v>1012.5189</v>
      </c>
      <c r="E1242">
        <v>10</v>
      </c>
      <c r="F1242">
        <v>3.6</v>
      </c>
      <c r="G1242">
        <v>507.26859999999999</v>
      </c>
      <c r="H1242">
        <v>27.29</v>
      </c>
      <c r="I1242" s="1">
        <v>112000</v>
      </c>
      <c r="J1242">
        <v>16</v>
      </c>
      <c r="K1242">
        <v>6904</v>
      </c>
      <c r="L1242" t="s">
        <v>53</v>
      </c>
      <c r="M1242">
        <v>1</v>
      </c>
      <c r="N1242">
        <v>1</v>
      </c>
      <c r="O1242" t="s">
        <v>1678</v>
      </c>
      <c r="R1242">
        <f t="shared" si="70"/>
        <v>0</v>
      </c>
      <c r="S1242">
        <f t="shared" si="71"/>
        <v>1</v>
      </c>
      <c r="V1242" t="s">
        <v>4087</v>
      </c>
      <c r="W1242">
        <f t="shared" si="69"/>
        <v>0</v>
      </c>
      <c r="AA1242" t="s">
        <v>1707</v>
      </c>
      <c r="AB1242">
        <v>45068.1</v>
      </c>
      <c r="AC1242">
        <v>65</v>
      </c>
      <c r="AD1242" t="s">
        <v>3267</v>
      </c>
      <c r="AE1242">
        <v>65</v>
      </c>
      <c r="AF1242">
        <v>0</v>
      </c>
    </row>
    <row r="1243" spans="1:32" x14ac:dyDescent="0.25">
      <c r="A1243" t="s">
        <v>1784</v>
      </c>
      <c r="B1243" t="s">
        <v>1784</v>
      </c>
      <c r="C1243">
        <v>24.03</v>
      </c>
      <c r="D1243">
        <v>1001.5546000000001</v>
      </c>
      <c r="E1243">
        <v>10</v>
      </c>
      <c r="F1243">
        <v>0.7</v>
      </c>
      <c r="G1243">
        <v>501.78489999999999</v>
      </c>
      <c r="H1243">
        <v>36.47</v>
      </c>
      <c r="I1243" s="1">
        <v>3120000</v>
      </c>
      <c r="J1243">
        <v>18</v>
      </c>
      <c r="K1243">
        <v>9760</v>
      </c>
      <c r="L1243" t="s">
        <v>141</v>
      </c>
      <c r="M1243">
        <v>2</v>
      </c>
      <c r="N1243">
        <v>2</v>
      </c>
      <c r="R1243">
        <f t="shared" si="70"/>
        <v>0</v>
      </c>
      <c r="S1243">
        <f t="shared" si="71"/>
        <v>0</v>
      </c>
      <c r="V1243" t="s">
        <v>3644</v>
      </c>
      <c r="W1243">
        <f t="shared" si="69"/>
        <v>0</v>
      </c>
      <c r="AA1243" t="s">
        <v>1784</v>
      </c>
      <c r="AB1243">
        <v>47246.6</v>
      </c>
      <c r="AC1243">
        <v>90</v>
      </c>
      <c r="AD1243" t="s">
        <v>3266</v>
      </c>
      <c r="AE1243">
        <v>90</v>
      </c>
      <c r="AF1243">
        <v>0</v>
      </c>
    </row>
    <row r="1244" spans="1:32" x14ac:dyDescent="0.25">
      <c r="A1244" t="s">
        <v>2659</v>
      </c>
      <c r="B1244" t="s">
        <v>2659</v>
      </c>
      <c r="C1244">
        <v>16.48</v>
      </c>
      <c r="D1244">
        <v>1266.7991</v>
      </c>
      <c r="E1244">
        <v>10</v>
      </c>
      <c r="F1244">
        <v>-4.2</v>
      </c>
      <c r="G1244">
        <v>634.40419999999995</v>
      </c>
      <c r="H1244">
        <v>68.25</v>
      </c>
      <c r="I1244">
        <v>0</v>
      </c>
      <c r="J1244">
        <v>17</v>
      </c>
      <c r="K1244">
        <v>17905</v>
      </c>
      <c r="L1244" t="s">
        <v>87</v>
      </c>
      <c r="M1244">
        <v>1</v>
      </c>
      <c r="N1244">
        <v>1</v>
      </c>
      <c r="R1244">
        <f t="shared" si="70"/>
        <v>0</v>
      </c>
      <c r="S1244">
        <f t="shared" si="71"/>
        <v>0</v>
      </c>
      <c r="V1244" t="s">
        <v>5306</v>
      </c>
      <c r="W1244">
        <f t="shared" si="69"/>
        <v>0</v>
      </c>
      <c r="AA1244" t="s">
        <v>2659</v>
      </c>
      <c r="AB1244">
        <v>29479.1</v>
      </c>
      <c r="AC1244">
        <v>16</v>
      </c>
      <c r="AD1244" t="s">
        <v>3265</v>
      </c>
      <c r="AE1244">
        <v>16</v>
      </c>
      <c r="AF1244">
        <v>0</v>
      </c>
    </row>
    <row r="1245" spans="1:32" x14ac:dyDescent="0.25">
      <c r="A1245" t="s">
        <v>1197</v>
      </c>
      <c r="B1245" t="s">
        <v>1197</v>
      </c>
      <c r="C1245">
        <v>28.4</v>
      </c>
      <c r="D1245">
        <v>1258.6558</v>
      </c>
      <c r="E1245">
        <v>11</v>
      </c>
      <c r="F1245">
        <v>1.3</v>
      </c>
      <c r="G1245">
        <v>630.33600000000001</v>
      </c>
      <c r="H1245">
        <v>41.57</v>
      </c>
      <c r="I1245" s="1">
        <v>557000</v>
      </c>
      <c r="J1245">
        <v>18</v>
      </c>
      <c r="K1245">
        <v>11164</v>
      </c>
      <c r="L1245" t="s">
        <v>141</v>
      </c>
      <c r="M1245">
        <v>3</v>
      </c>
      <c r="N1245">
        <v>3</v>
      </c>
      <c r="O1245" t="s">
        <v>60</v>
      </c>
      <c r="R1245">
        <f t="shared" si="70"/>
        <v>0</v>
      </c>
      <c r="S1245">
        <f t="shared" si="71"/>
        <v>0</v>
      </c>
      <c r="V1245" t="s">
        <v>5307</v>
      </c>
      <c r="W1245">
        <f t="shared" si="69"/>
        <v>0</v>
      </c>
      <c r="AA1245" t="s">
        <v>1197</v>
      </c>
      <c r="AB1245">
        <v>43784.800000000003</v>
      </c>
      <c r="AC1245">
        <v>55</v>
      </c>
      <c r="AD1245" t="s">
        <v>3264</v>
      </c>
      <c r="AE1245">
        <v>55</v>
      </c>
      <c r="AF1245">
        <v>0</v>
      </c>
    </row>
    <row r="1246" spans="1:32" x14ac:dyDescent="0.25">
      <c r="A1246" t="s">
        <v>450</v>
      </c>
      <c r="B1246" t="s">
        <v>450</v>
      </c>
      <c r="C1246">
        <v>35.4</v>
      </c>
      <c r="D1246">
        <v>1177.6706999999999</v>
      </c>
      <c r="E1246">
        <v>11</v>
      </c>
      <c r="F1246">
        <v>3.9</v>
      </c>
      <c r="G1246">
        <v>589.84490000000005</v>
      </c>
      <c r="H1246">
        <v>39.69</v>
      </c>
      <c r="I1246" s="1">
        <v>809000</v>
      </c>
      <c r="J1246">
        <v>13</v>
      </c>
      <c r="K1246">
        <v>10158</v>
      </c>
      <c r="L1246" t="s">
        <v>20</v>
      </c>
      <c r="M1246">
        <v>1</v>
      </c>
      <c r="N1246">
        <v>1</v>
      </c>
      <c r="O1246" t="s">
        <v>451</v>
      </c>
      <c r="R1246">
        <f t="shared" si="70"/>
        <v>0</v>
      </c>
      <c r="S1246">
        <f t="shared" si="71"/>
        <v>0</v>
      </c>
      <c r="V1246" t="s">
        <v>3714</v>
      </c>
      <c r="W1246">
        <f t="shared" si="69"/>
        <v>0</v>
      </c>
      <c r="AA1246" t="s">
        <v>450</v>
      </c>
      <c r="AB1246">
        <v>47163.4</v>
      </c>
      <c r="AC1246">
        <v>90</v>
      </c>
      <c r="AD1246" t="s">
        <v>3263</v>
      </c>
      <c r="AE1246">
        <v>90</v>
      </c>
      <c r="AF1246">
        <v>0</v>
      </c>
    </row>
    <row r="1247" spans="1:32" x14ac:dyDescent="0.25">
      <c r="A1247" t="s">
        <v>1368</v>
      </c>
      <c r="B1247" t="s">
        <v>1368</v>
      </c>
      <c r="C1247">
        <v>27.08</v>
      </c>
      <c r="D1247">
        <v>1244.6611</v>
      </c>
      <c r="E1247">
        <v>11</v>
      </c>
      <c r="F1247">
        <v>1.5</v>
      </c>
      <c r="G1247">
        <v>623.33879999999999</v>
      </c>
      <c r="H1247">
        <v>24.79</v>
      </c>
      <c r="I1247" s="1">
        <v>444000</v>
      </c>
      <c r="J1247">
        <v>16</v>
      </c>
      <c r="K1247">
        <v>6169</v>
      </c>
      <c r="L1247" t="s">
        <v>53</v>
      </c>
      <c r="M1247">
        <v>1</v>
      </c>
      <c r="N1247">
        <v>1</v>
      </c>
      <c r="O1247" t="s">
        <v>1369</v>
      </c>
      <c r="R1247">
        <f t="shared" si="70"/>
        <v>0</v>
      </c>
      <c r="S1247">
        <f t="shared" si="71"/>
        <v>1</v>
      </c>
      <c r="V1247" t="s">
        <v>5308</v>
      </c>
      <c r="W1247">
        <f t="shared" si="69"/>
        <v>0</v>
      </c>
      <c r="AA1247" t="s">
        <v>1368</v>
      </c>
      <c r="AB1247">
        <v>46750.8</v>
      </c>
      <c r="AC1247">
        <v>85</v>
      </c>
      <c r="AD1247" t="s">
        <v>3262</v>
      </c>
      <c r="AE1247">
        <v>85</v>
      </c>
      <c r="AF1247">
        <v>0</v>
      </c>
    </row>
    <row r="1248" spans="1:32" x14ac:dyDescent="0.25">
      <c r="A1248" t="s">
        <v>596</v>
      </c>
      <c r="B1248" t="s">
        <v>596</v>
      </c>
      <c r="C1248">
        <v>33.799999999999997</v>
      </c>
      <c r="D1248">
        <v>1196.644</v>
      </c>
      <c r="E1248">
        <v>11</v>
      </c>
      <c r="F1248">
        <v>2.5</v>
      </c>
      <c r="G1248">
        <v>599.33079999999995</v>
      </c>
      <c r="H1248">
        <v>51.46</v>
      </c>
      <c r="I1248" s="1">
        <v>6570000</v>
      </c>
      <c r="J1248">
        <v>11</v>
      </c>
      <c r="K1248">
        <v>12813</v>
      </c>
      <c r="L1248" t="s">
        <v>83</v>
      </c>
      <c r="M1248">
        <v>15</v>
      </c>
      <c r="N1248">
        <v>15</v>
      </c>
      <c r="O1248" t="s">
        <v>597</v>
      </c>
      <c r="R1248">
        <f t="shared" si="70"/>
        <v>0</v>
      </c>
      <c r="S1248">
        <f t="shared" si="71"/>
        <v>1</v>
      </c>
      <c r="V1248" t="s">
        <v>3639</v>
      </c>
      <c r="W1248">
        <f t="shared" si="69"/>
        <v>1</v>
      </c>
      <c r="AA1248" t="s">
        <v>596</v>
      </c>
      <c r="AB1248">
        <v>47364.9</v>
      </c>
      <c r="AC1248">
        <v>90</v>
      </c>
      <c r="AD1248" t="s">
        <v>3261</v>
      </c>
      <c r="AE1248">
        <v>90</v>
      </c>
      <c r="AF1248">
        <v>0</v>
      </c>
    </row>
    <row r="1249" spans="1:32" x14ac:dyDescent="0.25">
      <c r="A1249" t="s">
        <v>1761</v>
      </c>
      <c r="B1249" t="s">
        <v>1761</v>
      </c>
      <c r="C1249">
        <v>24.14</v>
      </c>
      <c r="D1249">
        <v>1161.6393</v>
      </c>
      <c r="E1249">
        <v>11</v>
      </c>
      <c r="F1249">
        <v>2.1</v>
      </c>
      <c r="G1249">
        <v>581.82809999999995</v>
      </c>
      <c r="H1249">
        <v>53.2</v>
      </c>
      <c r="I1249" s="1">
        <v>1570000</v>
      </c>
      <c r="J1249">
        <v>11</v>
      </c>
      <c r="K1249">
        <v>13275</v>
      </c>
      <c r="L1249" t="s">
        <v>83</v>
      </c>
      <c r="M1249">
        <v>1</v>
      </c>
      <c r="N1249">
        <v>1</v>
      </c>
      <c r="O1249" t="s">
        <v>1762</v>
      </c>
      <c r="R1249">
        <f t="shared" si="70"/>
        <v>0</v>
      </c>
      <c r="S1249">
        <f t="shared" si="71"/>
        <v>0</v>
      </c>
      <c r="V1249" t="s">
        <v>5309</v>
      </c>
      <c r="W1249">
        <f t="shared" si="69"/>
        <v>0</v>
      </c>
      <c r="AA1249" t="s">
        <v>1761</v>
      </c>
      <c r="AB1249">
        <v>40435</v>
      </c>
      <c r="AC1249">
        <v>38</v>
      </c>
      <c r="AD1249" t="s">
        <v>3260</v>
      </c>
      <c r="AE1249">
        <v>38</v>
      </c>
      <c r="AF1249">
        <v>0</v>
      </c>
    </row>
    <row r="1250" spans="1:32" x14ac:dyDescent="0.25">
      <c r="A1250" t="s">
        <v>2416</v>
      </c>
      <c r="B1250" t="s">
        <v>2416</v>
      </c>
      <c r="C1250">
        <v>18.54</v>
      </c>
      <c r="D1250">
        <v>1169.6768</v>
      </c>
      <c r="E1250">
        <v>11</v>
      </c>
      <c r="F1250">
        <v>1.9</v>
      </c>
      <c r="G1250">
        <v>585.84670000000006</v>
      </c>
      <c r="H1250">
        <v>49.16</v>
      </c>
      <c r="I1250" s="1">
        <v>131000</v>
      </c>
      <c r="J1250">
        <v>19</v>
      </c>
      <c r="K1250">
        <v>13894</v>
      </c>
      <c r="L1250" t="s">
        <v>159</v>
      </c>
      <c r="M1250">
        <v>1</v>
      </c>
      <c r="N1250">
        <v>1</v>
      </c>
      <c r="O1250" t="s">
        <v>1161</v>
      </c>
      <c r="R1250">
        <f t="shared" si="70"/>
        <v>0</v>
      </c>
      <c r="S1250">
        <f t="shared" si="71"/>
        <v>0</v>
      </c>
      <c r="V1250" t="s">
        <v>5310</v>
      </c>
      <c r="W1250">
        <f t="shared" si="69"/>
        <v>0</v>
      </c>
      <c r="AA1250" t="s">
        <v>2416</v>
      </c>
      <c r="AB1250">
        <v>43311.199999999997</v>
      </c>
      <c r="AC1250">
        <v>55</v>
      </c>
      <c r="AD1250" t="s">
        <v>3259</v>
      </c>
      <c r="AE1250">
        <v>55</v>
      </c>
      <c r="AF1250">
        <v>0</v>
      </c>
    </row>
    <row r="1251" spans="1:32" x14ac:dyDescent="0.25">
      <c r="A1251" t="s">
        <v>1007</v>
      </c>
      <c r="B1251" t="s">
        <v>1007</v>
      </c>
      <c r="C1251">
        <v>29.74</v>
      </c>
      <c r="D1251">
        <v>1288.7615000000001</v>
      </c>
      <c r="E1251">
        <v>11</v>
      </c>
      <c r="F1251">
        <v>1.2</v>
      </c>
      <c r="G1251">
        <v>430.5949</v>
      </c>
      <c r="H1251">
        <v>31.34</v>
      </c>
      <c r="I1251" s="1">
        <v>440000</v>
      </c>
      <c r="J1251">
        <v>20</v>
      </c>
      <c r="K1251">
        <v>7856</v>
      </c>
      <c r="L1251" t="s">
        <v>68</v>
      </c>
      <c r="M1251">
        <v>1</v>
      </c>
      <c r="N1251">
        <v>1</v>
      </c>
      <c r="O1251" t="s">
        <v>1008</v>
      </c>
      <c r="R1251">
        <f t="shared" si="70"/>
        <v>0</v>
      </c>
      <c r="S1251">
        <f t="shared" si="71"/>
        <v>0</v>
      </c>
      <c r="V1251" t="s">
        <v>5311</v>
      </c>
      <c r="W1251">
        <f t="shared" si="69"/>
        <v>0</v>
      </c>
      <c r="AA1251" t="s">
        <v>1007</v>
      </c>
      <c r="AB1251">
        <v>37279.300000000003</v>
      </c>
      <c r="AC1251">
        <v>28</v>
      </c>
      <c r="AD1251" t="s">
        <v>3258</v>
      </c>
      <c r="AE1251">
        <v>28</v>
      </c>
      <c r="AF1251">
        <v>0</v>
      </c>
    </row>
    <row r="1252" spans="1:32" x14ac:dyDescent="0.25">
      <c r="A1252" t="s">
        <v>2519</v>
      </c>
      <c r="B1252" t="s">
        <v>2519</v>
      </c>
      <c r="C1252">
        <v>17.64</v>
      </c>
      <c r="D1252">
        <v>1236.6537000000001</v>
      </c>
      <c r="E1252">
        <v>11</v>
      </c>
      <c r="F1252">
        <v>0.1</v>
      </c>
      <c r="G1252">
        <v>619.33420000000001</v>
      </c>
      <c r="H1252">
        <v>42.15</v>
      </c>
      <c r="I1252" s="1">
        <v>4180000</v>
      </c>
      <c r="J1252">
        <v>13</v>
      </c>
      <c r="K1252">
        <v>10993</v>
      </c>
      <c r="L1252" t="s">
        <v>20</v>
      </c>
      <c r="M1252">
        <v>3</v>
      </c>
      <c r="N1252">
        <v>3</v>
      </c>
      <c r="O1252" t="s">
        <v>1115</v>
      </c>
      <c r="R1252">
        <f t="shared" si="70"/>
        <v>0</v>
      </c>
      <c r="S1252">
        <f t="shared" si="71"/>
        <v>0</v>
      </c>
      <c r="V1252" t="s">
        <v>3743</v>
      </c>
      <c r="W1252">
        <f t="shared" si="69"/>
        <v>0</v>
      </c>
      <c r="AA1252" t="s">
        <v>2519</v>
      </c>
      <c r="AB1252">
        <v>40136.400000000001</v>
      </c>
      <c r="AC1252">
        <v>37</v>
      </c>
      <c r="AD1252" t="s">
        <v>3257</v>
      </c>
      <c r="AE1252">
        <v>37</v>
      </c>
      <c r="AF1252">
        <v>0</v>
      </c>
    </row>
    <row r="1253" spans="1:32" x14ac:dyDescent="0.25">
      <c r="A1253" t="s">
        <v>732</v>
      </c>
      <c r="B1253" t="s">
        <v>732</v>
      </c>
      <c r="C1253">
        <v>32.35</v>
      </c>
      <c r="D1253">
        <v>1388.7201</v>
      </c>
      <c r="E1253">
        <v>11</v>
      </c>
      <c r="F1253">
        <v>1.8</v>
      </c>
      <c r="G1253">
        <v>695.36860000000001</v>
      </c>
      <c r="H1253">
        <v>39.67</v>
      </c>
      <c r="I1253" s="1">
        <v>1080000</v>
      </c>
      <c r="J1253">
        <v>12</v>
      </c>
      <c r="K1253">
        <v>10787</v>
      </c>
      <c r="L1253" t="s">
        <v>167</v>
      </c>
      <c r="M1253">
        <v>1</v>
      </c>
      <c r="N1253">
        <v>1</v>
      </c>
      <c r="O1253" t="s">
        <v>733</v>
      </c>
      <c r="R1253">
        <f t="shared" si="70"/>
        <v>0</v>
      </c>
      <c r="S1253">
        <f t="shared" si="71"/>
        <v>0</v>
      </c>
      <c r="V1253" t="s">
        <v>3777</v>
      </c>
      <c r="W1253">
        <f t="shared" si="69"/>
        <v>0</v>
      </c>
      <c r="AA1253" t="s">
        <v>732</v>
      </c>
      <c r="AB1253">
        <v>36855.4</v>
      </c>
      <c r="AC1253">
        <v>27</v>
      </c>
      <c r="AD1253" t="s">
        <v>3256</v>
      </c>
      <c r="AE1253">
        <v>27</v>
      </c>
      <c r="AF1253">
        <v>0</v>
      </c>
    </row>
    <row r="1254" spans="1:32" x14ac:dyDescent="0.25">
      <c r="A1254" t="s">
        <v>1011</v>
      </c>
      <c r="B1254" t="s">
        <v>1011</v>
      </c>
      <c r="C1254">
        <v>29.71</v>
      </c>
      <c r="D1254">
        <v>1151.5934999999999</v>
      </c>
      <c r="E1254">
        <v>11</v>
      </c>
      <c r="F1254">
        <v>2.6</v>
      </c>
      <c r="G1254">
        <v>384.87279999999998</v>
      </c>
      <c r="H1254">
        <v>22.32</v>
      </c>
      <c r="I1254" s="1">
        <v>9500000</v>
      </c>
      <c r="J1254">
        <v>16</v>
      </c>
      <c r="K1254">
        <v>5398</v>
      </c>
      <c r="L1254" t="s">
        <v>53</v>
      </c>
      <c r="M1254">
        <v>4</v>
      </c>
      <c r="N1254">
        <v>4</v>
      </c>
      <c r="O1254" t="s">
        <v>1012</v>
      </c>
      <c r="R1254">
        <f t="shared" si="70"/>
        <v>0</v>
      </c>
      <c r="S1254">
        <f t="shared" si="71"/>
        <v>0</v>
      </c>
      <c r="V1254" t="s">
        <v>5312</v>
      </c>
      <c r="W1254">
        <f t="shared" si="69"/>
        <v>0</v>
      </c>
      <c r="AA1254" t="s">
        <v>1011</v>
      </c>
      <c r="AB1254">
        <v>46714.9</v>
      </c>
      <c r="AC1254">
        <v>85</v>
      </c>
      <c r="AD1254" t="s">
        <v>3255</v>
      </c>
      <c r="AE1254">
        <v>85</v>
      </c>
      <c r="AF1254">
        <v>0</v>
      </c>
    </row>
    <row r="1255" spans="1:32" x14ac:dyDescent="0.25">
      <c r="A1255" t="s">
        <v>877</v>
      </c>
      <c r="B1255" t="s">
        <v>877</v>
      </c>
      <c r="C1255">
        <v>30.98</v>
      </c>
      <c r="D1255">
        <v>1170.6971000000001</v>
      </c>
      <c r="E1255">
        <v>11</v>
      </c>
      <c r="F1255">
        <v>1.1000000000000001</v>
      </c>
      <c r="G1255">
        <v>586.35649999999998</v>
      </c>
      <c r="H1255">
        <v>30.3</v>
      </c>
      <c r="I1255" s="1">
        <v>1240000</v>
      </c>
      <c r="J1255">
        <v>19</v>
      </c>
      <c r="K1255">
        <v>7726</v>
      </c>
      <c r="L1255" t="s">
        <v>159</v>
      </c>
      <c r="M1255">
        <v>1</v>
      </c>
      <c r="N1255">
        <v>1</v>
      </c>
      <c r="O1255" t="s">
        <v>878</v>
      </c>
      <c r="R1255">
        <f t="shared" si="70"/>
        <v>0</v>
      </c>
      <c r="S1255">
        <f t="shared" si="71"/>
        <v>0</v>
      </c>
      <c r="V1255" t="s">
        <v>3820</v>
      </c>
      <c r="W1255">
        <f t="shared" si="69"/>
        <v>0</v>
      </c>
      <c r="AA1255" t="s">
        <v>877</v>
      </c>
      <c r="AB1255">
        <v>41333.4</v>
      </c>
      <c r="AC1255">
        <v>42</v>
      </c>
      <c r="AD1255" t="s">
        <v>3254</v>
      </c>
      <c r="AE1255">
        <v>42</v>
      </c>
      <c r="AF1255">
        <v>0</v>
      </c>
    </row>
    <row r="1256" spans="1:32" x14ac:dyDescent="0.25">
      <c r="A1256" t="s">
        <v>610</v>
      </c>
      <c r="B1256" t="s">
        <v>610</v>
      </c>
      <c r="C1256">
        <v>33.65</v>
      </c>
      <c r="D1256">
        <v>1136.6077</v>
      </c>
      <c r="E1256">
        <v>11</v>
      </c>
      <c r="F1256">
        <v>-0.2</v>
      </c>
      <c r="G1256">
        <v>569.31100000000004</v>
      </c>
      <c r="H1256">
        <v>40.369999999999997</v>
      </c>
      <c r="I1256" s="1">
        <v>872000</v>
      </c>
      <c r="J1256">
        <v>19</v>
      </c>
      <c r="K1256">
        <v>11082</v>
      </c>
      <c r="L1256" t="s">
        <v>159</v>
      </c>
      <c r="M1256">
        <v>1</v>
      </c>
      <c r="N1256">
        <v>1</v>
      </c>
      <c r="O1256" t="s">
        <v>611</v>
      </c>
      <c r="R1256">
        <f t="shared" si="70"/>
        <v>0</v>
      </c>
      <c r="S1256">
        <f t="shared" si="71"/>
        <v>0</v>
      </c>
      <c r="V1256" t="s">
        <v>5313</v>
      </c>
      <c r="W1256">
        <f t="shared" si="69"/>
        <v>0</v>
      </c>
      <c r="AA1256" t="s">
        <v>610</v>
      </c>
      <c r="AB1256">
        <v>45456</v>
      </c>
      <c r="AC1256">
        <v>70</v>
      </c>
      <c r="AD1256" t="s">
        <v>3253</v>
      </c>
      <c r="AE1256">
        <v>70</v>
      </c>
      <c r="AF1256">
        <v>0</v>
      </c>
    </row>
    <row r="1257" spans="1:32" x14ac:dyDescent="0.25">
      <c r="A1257" t="s">
        <v>763</v>
      </c>
      <c r="B1257" t="s">
        <v>763</v>
      </c>
      <c r="C1257">
        <v>32.06</v>
      </c>
      <c r="D1257">
        <v>1319.6370999999999</v>
      </c>
      <c r="E1257">
        <v>11</v>
      </c>
      <c r="F1257">
        <v>2.8</v>
      </c>
      <c r="G1257">
        <v>660.82759999999996</v>
      </c>
      <c r="H1257">
        <v>20.18</v>
      </c>
      <c r="I1257" s="1">
        <v>653000</v>
      </c>
      <c r="J1257">
        <v>15</v>
      </c>
      <c r="K1257">
        <v>4664</v>
      </c>
      <c r="L1257" t="s">
        <v>27</v>
      </c>
      <c r="M1257">
        <v>2</v>
      </c>
      <c r="N1257">
        <v>2</v>
      </c>
      <c r="O1257" t="s">
        <v>764</v>
      </c>
      <c r="R1257">
        <f t="shared" si="70"/>
        <v>0</v>
      </c>
      <c r="S1257">
        <f t="shared" si="71"/>
        <v>0</v>
      </c>
      <c r="V1257" t="s">
        <v>3716</v>
      </c>
      <c r="W1257">
        <f t="shared" si="69"/>
        <v>0</v>
      </c>
      <c r="AA1257" t="s">
        <v>763</v>
      </c>
      <c r="AB1257">
        <v>35702.699999999997</v>
      </c>
      <c r="AC1257">
        <v>25</v>
      </c>
      <c r="AD1257" t="s">
        <v>3252</v>
      </c>
      <c r="AE1257">
        <v>25</v>
      </c>
      <c r="AF1257">
        <v>0</v>
      </c>
    </row>
    <row r="1258" spans="1:32" x14ac:dyDescent="0.25">
      <c r="A1258" t="s">
        <v>2535</v>
      </c>
      <c r="B1258" t="s">
        <v>2535</v>
      </c>
      <c r="C1258">
        <v>17.52</v>
      </c>
      <c r="D1258">
        <v>1091.5094999999999</v>
      </c>
      <c r="E1258">
        <v>11</v>
      </c>
      <c r="F1258">
        <v>2.5</v>
      </c>
      <c r="G1258">
        <v>546.76340000000005</v>
      </c>
      <c r="H1258">
        <v>43.56</v>
      </c>
      <c r="I1258">
        <v>0</v>
      </c>
      <c r="J1258">
        <v>14</v>
      </c>
      <c r="K1258">
        <v>11904</v>
      </c>
      <c r="L1258" t="s">
        <v>17</v>
      </c>
      <c r="M1258">
        <v>1</v>
      </c>
      <c r="N1258">
        <v>1</v>
      </c>
      <c r="O1258" t="s">
        <v>764</v>
      </c>
      <c r="R1258">
        <f t="shared" si="70"/>
        <v>0</v>
      </c>
      <c r="S1258">
        <f t="shared" si="71"/>
        <v>0</v>
      </c>
      <c r="V1258" t="s">
        <v>5314</v>
      </c>
      <c r="W1258">
        <f t="shared" si="69"/>
        <v>0</v>
      </c>
      <c r="AA1258" t="s">
        <v>2535</v>
      </c>
      <c r="AB1258">
        <v>46855.199999999997</v>
      </c>
      <c r="AC1258">
        <v>85</v>
      </c>
      <c r="AD1258" t="s">
        <v>3251</v>
      </c>
      <c r="AE1258">
        <v>85</v>
      </c>
      <c r="AF1258">
        <v>0</v>
      </c>
    </row>
    <row r="1259" spans="1:32" x14ac:dyDescent="0.25">
      <c r="A1259" t="s">
        <v>854</v>
      </c>
      <c r="B1259" t="s">
        <v>738</v>
      </c>
      <c r="C1259">
        <v>32.32</v>
      </c>
      <c r="D1259">
        <v>1290.6602</v>
      </c>
      <c r="E1259">
        <v>11</v>
      </c>
      <c r="F1259">
        <v>-1.1000000000000001</v>
      </c>
      <c r="G1259">
        <v>646.33669999999995</v>
      </c>
      <c r="H1259">
        <v>23.68</v>
      </c>
      <c r="I1259" s="1">
        <v>53800000</v>
      </c>
      <c r="J1259">
        <v>19</v>
      </c>
      <c r="K1259">
        <v>5544</v>
      </c>
      <c r="L1259" t="s">
        <v>159</v>
      </c>
      <c r="M1259">
        <v>9</v>
      </c>
      <c r="N1259">
        <v>9</v>
      </c>
      <c r="O1259" t="s">
        <v>739</v>
      </c>
      <c r="P1259" t="s">
        <v>24</v>
      </c>
      <c r="Q1259" t="s">
        <v>179</v>
      </c>
      <c r="R1259">
        <f t="shared" si="70"/>
        <v>0</v>
      </c>
      <c r="S1259">
        <f t="shared" si="71"/>
        <v>0</v>
      </c>
      <c r="V1259" t="s">
        <v>5315</v>
      </c>
      <c r="W1259">
        <f t="shared" si="69"/>
        <v>0</v>
      </c>
      <c r="AA1259" t="s">
        <v>854</v>
      </c>
      <c r="AB1259">
        <v>30935.9</v>
      </c>
      <c r="AC1259">
        <v>17</v>
      </c>
      <c r="AD1259" t="s">
        <v>3250</v>
      </c>
      <c r="AE1259">
        <v>17</v>
      </c>
      <c r="AF1259">
        <v>0</v>
      </c>
    </row>
    <row r="1260" spans="1:32" x14ac:dyDescent="0.25">
      <c r="A1260" t="s">
        <v>854</v>
      </c>
      <c r="B1260" t="s">
        <v>854</v>
      </c>
      <c r="C1260">
        <v>31.2</v>
      </c>
      <c r="D1260">
        <v>1274.6652999999999</v>
      </c>
      <c r="E1260">
        <v>11</v>
      </c>
      <c r="F1260">
        <v>-0.9</v>
      </c>
      <c r="G1260">
        <v>638.33939999999996</v>
      </c>
      <c r="H1260">
        <v>30.95</v>
      </c>
      <c r="I1260" s="1">
        <v>3950000</v>
      </c>
      <c r="J1260">
        <v>19</v>
      </c>
      <c r="K1260">
        <v>7945</v>
      </c>
      <c r="L1260" t="s">
        <v>159</v>
      </c>
      <c r="M1260">
        <v>1</v>
      </c>
      <c r="N1260">
        <v>1</v>
      </c>
      <c r="O1260" t="s">
        <v>739</v>
      </c>
      <c r="R1260">
        <f t="shared" si="70"/>
        <v>0</v>
      </c>
      <c r="S1260">
        <f t="shared" si="71"/>
        <v>0</v>
      </c>
      <c r="V1260" t="s">
        <v>3968</v>
      </c>
      <c r="W1260">
        <f t="shared" si="69"/>
        <v>0</v>
      </c>
      <c r="AA1260" t="s">
        <v>854</v>
      </c>
      <c r="AB1260">
        <v>30935.9</v>
      </c>
      <c r="AC1260">
        <v>17</v>
      </c>
      <c r="AD1260" t="s">
        <v>3250</v>
      </c>
      <c r="AE1260">
        <v>17</v>
      </c>
      <c r="AF1260">
        <v>0</v>
      </c>
    </row>
    <row r="1261" spans="1:32" x14ac:dyDescent="0.25">
      <c r="A1261" t="s">
        <v>2840</v>
      </c>
      <c r="B1261" t="s">
        <v>1039</v>
      </c>
      <c r="C1261">
        <v>29.45</v>
      </c>
      <c r="D1261">
        <v>1232.7162000000001</v>
      </c>
      <c r="E1261">
        <v>11</v>
      </c>
      <c r="F1261">
        <v>0.4</v>
      </c>
      <c r="G1261">
        <v>617.36559999999997</v>
      </c>
      <c r="H1261">
        <v>26.97</v>
      </c>
      <c r="I1261" s="1">
        <v>2100000</v>
      </c>
      <c r="J1261">
        <v>20</v>
      </c>
      <c r="K1261">
        <v>6407</v>
      </c>
      <c r="L1261" t="s">
        <v>68</v>
      </c>
      <c r="M1261">
        <v>2</v>
      </c>
      <c r="N1261">
        <v>2</v>
      </c>
      <c r="O1261" t="s">
        <v>739</v>
      </c>
      <c r="P1261" t="s">
        <v>24</v>
      </c>
      <c r="Q1261" t="s">
        <v>127</v>
      </c>
      <c r="R1261">
        <f t="shared" si="70"/>
        <v>0</v>
      </c>
      <c r="S1261">
        <f t="shared" si="71"/>
        <v>0</v>
      </c>
      <c r="V1261" t="s">
        <v>4109</v>
      </c>
      <c r="W1261">
        <f t="shared" si="69"/>
        <v>0</v>
      </c>
      <c r="AA1261" t="s">
        <v>2840</v>
      </c>
      <c r="AB1261">
        <v>44746.5</v>
      </c>
      <c r="AC1261">
        <v>65</v>
      </c>
      <c r="AD1261" t="s">
        <v>3249</v>
      </c>
      <c r="AE1261">
        <v>65</v>
      </c>
      <c r="AF1261">
        <v>0</v>
      </c>
    </row>
    <row r="1262" spans="1:32" x14ac:dyDescent="0.25">
      <c r="A1262" t="s">
        <v>296</v>
      </c>
      <c r="B1262" t="s">
        <v>296</v>
      </c>
      <c r="C1262">
        <v>37.799999999999997</v>
      </c>
      <c r="D1262">
        <v>1190.5931</v>
      </c>
      <c r="E1262">
        <v>11</v>
      </c>
      <c r="F1262">
        <v>0.1</v>
      </c>
      <c r="G1262">
        <v>596.3039</v>
      </c>
      <c r="H1262">
        <v>39.82</v>
      </c>
      <c r="I1262" s="1">
        <v>744000</v>
      </c>
      <c r="J1262">
        <v>19</v>
      </c>
      <c r="K1262">
        <v>10921</v>
      </c>
      <c r="L1262" t="s">
        <v>159</v>
      </c>
      <c r="M1262">
        <v>1</v>
      </c>
      <c r="N1262">
        <v>1</v>
      </c>
      <c r="O1262" t="s">
        <v>297</v>
      </c>
      <c r="R1262">
        <f t="shared" si="70"/>
        <v>0</v>
      </c>
      <c r="S1262">
        <f t="shared" si="71"/>
        <v>0</v>
      </c>
      <c r="V1262" t="s">
        <v>5316</v>
      </c>
      <c r="W1262">
        <f t="shared" si="69"/>
        <v>0</v>
      </c>
      <c r="AA1262" t="s">
        <v>296</v>
      </c>
      <c r="AB1262">
        <v>48070.1</v>
      </c>
      <c r="AC1262">
        <v>99</v>
      </c>
      <c r="AD1262" t="s">
        <v>3248</v>
      </c>
      <c r="AE1262">
        <v>99</v>
      </c>
      <c r="AF1262">
        <v>0</v>
      </c>
    </row>
    <row r="1263" spans="1:32" x14ac:dyDescent="0.25">
      <c r="A1263" t="s">
        <v>1634</v>
      </c>
      <c r="B1263" t="s">
        <v>1634</v>
      </c>
      <c r="C1263">
        <v>25.12</v>
      </c>
      <c r="D1263">
        <v>1343.7058</v>
      </c>
      <c r="E1263">
        <v>11</v>
      </c>
      <c r="F1263">
        <v>1.2</v>
      </c>
      <c r="G1263">
        <v>448.90969999999999</v>
      </c>
      <c r="H1263">
        <v>21.27</v>
      </c>
      <c r="I1263" s="1">
        <v>1480000</v>
      </c>
      <c r="J1263">
        <v>16</v>
      </c>
      <c r="K1263">
        <v>5042</v>
      </c>
      <c r="L1263" t="s">
        <v>53</v>
      </c>
      <c r="M1263">
        <v>1</v>
      </c>
      <c r="N1263">
        <v>1</v>
      </c>
      <c r="O1263" t="s">
        <v>1635</v>
      </c>
      <c r="R1263">
        <f t="shared" si="70"/>
        <v>0</v>
      </c>
      <c r="S1263">
        <f t="shared" si="71"/>
        <v>0</v>
      </c>
      <c r="V1263" t="s">
        <v>5317</v>
      </c>
      <c r="W1263">
        <f t="shared" si="69"/>
        <v>0</v>
      </c>
      <c r="AA1263" t="s">
        <v>1634</v>
      </c>
      <c r="AB1263">
        <v>44371.8</v>
      </c>
      <c r="AC1263">
        <v>60</v>
      </c>
      <c r="AD1263" t="s">
        <v>3247</v>
      </c>
      <c r="AE1263">
        <v>60</v>
      </c>
      <c r="AF1263">
        <v>0</v>
      </c>
    </row>
    <row r="1264" spans="1:32" x14ac:dyDescent="0.25">
      <c r="A1264" t="s">
        <v>1771</v>
      </c>
      <c r="B1264" t="s">
        <v>1771</v>
      </c>
      <c r="C1264">
        <v>24.09</v>
      </c>
      <c r="D1264">
        <v>1135.6713</v>
      </c>
      <c r="E1264">
        <v>11</v>
      </c>
      <c r="F1264">
        <v>-1.7</v>
      </c>
      <c r="G1264">
        <v>568.84190000000001</v>
      </c>
      <c r="H1264">
        <v>25.61</v>
      </c>
      <c r="I1264" s="1">
        <v>513000</v>
      </c>
      <c r="J1264">
        <v>18</v>
      </c>
      <c r="K1264">
        <v>6260</v>
      </c>
      <c r="L1264" t="s">
        <v>141</v>
      </c>
      <c r="M1264">
        <v>1</v>
      </c>
      <c r="N1264">
        <v>1</v>
      </c>
      <c r="O1264" t="s">
        <v>1772</v>
      </c>
      <c r="R1264">
        <f t="shared" si="70"/>
        <v>0</v>
      </c>
      <c r="S1264">
        <f t="shared" si="71"/>
        <v>0</v>
      </c>
      <c r="V1264" t="s">
        <v>5318</v>
      </c>
      <c r="W1264">
        <f t="shared" si="69"/>
        <v>0</v>
      </c>
      <c r="AA1264" t="s">
        <v>1771</v>
      </c>
      <c r="AB1264">
        <v>47635.7</v>
      </c>
      <c r="AC1264">
        <v>95</v>
      </c>
      <c r="AD1264" t="s">
        <v>3246</v>
      </c>
      <c r="AE1264">
        <v>95</v>
      </c>
      <c r="AF1264">
        <v>0</v>
      </c>
    </row>
    <row r="1265" spans="1:32" x14ac:dyDescent="0.25">
      <c r="A1265" t="s">
        <v>1883</v>
      </c>
      <c r="B1265" t="s">
        <v>1883</v>
      </c>
      <c r="C1265">
        <v>23.16</v>
      </c>
      <c r="D1265">
        <v>1145.5869</v>
      </c>
      <c r="E1265">
        <v>11</v>
      </c>
      <c r="F1265">
        <v>-1</v>
      </c>
      <c r="G1265">
        <v>573.80020000000002</v>
      </c>
      <c r="H1265">
        <v>40.590000000000003</v>
      </c>
      <c r="I1265" s="1">
        <v>1300000</v>
      </c>
      <c r="J1265">
        <v>20</v>
      </c>
      <c r="K1265">
        <v>11106</v>
      </c>
      <c r="L1265" t="s">
        <v>68</v>
      </c>
      <c r="M1265">
        <v>3</v>
      </c>
      <c r="N1265">
        <v>3</v>
      </c>
      <c r="O1265" t="s">
        <v>1884</v>
      </c>
      <c r="R1265">
        <f t="shared" si="70"/>
        <v>0</v>
      </c>
      <c r="S1265">
        <f t="shared" si="71"/>
        <v>0</v>
      </c>
      <c r="V1265" t="s">
        <v>5319</v>
      </c>
      <c r="W1265">
        <f t="shared" si="69"/>
        <v>0</v>
      </c>
      <c r="AA1265" t="s">
        <v>1883</v>
      </c>
      <c r="AB1265">
        <v>45500.3</v>
      </c>
      <c r="AC1265">
        <v>70</v>
      </c>
      <c r="AD1265" t="s">
        <v>3245</v>
      </c>
      <c r="AE1265">
        <v>70</v>
      </c>
      <c r="AF1265">
        <v>0</v>
      </c>
    </row>
    <row r="1266" spans="1:32" x14ac:dyDescent="0.25">
      <c r="A1266" t="s">
        <v>498</v>
      </c>
      <c r="B1266" t="s">
        <v>498</v>
      </c>
      <c r="C1266">
        <v>34.79</v>
      </c>
      <c r="D1266">
        <v>1264.6927000000001</v>
      </c>
      <c r="E1266">
        <v>11</v>
      </c>
      <c r="F1266">
        <v>0.8</v>
      </c>
      <c r="G1266">
        <v>633.35419999999999</v>
      </c>
      <c r="H1266">
        <v>40.29</v>
      </c>
      <c r="I1266" s="1">
        <v>3310000</v>
      </c>
      <c r="J1266">
        <v>11</v>
      </c>
      <c r="K1266">
        <v>9736</v>
      </c>
      <c r="L1266" t="s">
        <v>83</v>
      </c>
      <c r="M1266">
        <v>3</v>
      </c>
      <c r="N1266">
        <v>3</v>
      </c>
      <c r="O1266" t="s">
        <v>403</v>
      </c>
      <c r="R1266">
        <f t="shared" si="70"/>
        <v>0</v>
      </c>
      <c r="S1266">
        <f t="shared" si="71"/>
        <v>0</v>
      </c>
      <c r="V1266" t="s">
        <v>5320</v>
      </c>
      <c r="W1266">
        <f t="shared" si="69"/>
        <v>0</v>
      </c>
      <c r="AA1266" t="s">
        <v>498</v>
      </c>
      <c r="AB1266">
        <v>44836.1</v>
      </c>
      <c r="AC1266">
        <v>65</v>
      </c>
      <c r="AD1266" t="s">
        <v>3244</v>
      </c>
      <c r="AE1266">
        <v>65</v>
      </c>
      <c r="AF1266">
        <v>0</v>
      </c>
    </row>
    <row r="1267" spans="1:32" x14ac:dyDescent="0.25">
      <c r="A1267" t="s">
        <v>312</v>
      </c>
      <c r="B1267" t="s">
        <v>312</v>
      </c>
      <c r="C1267">
        <v>37.380000000000003</v>
      </c>
      <c r="D1267">
        <v>1231.6659999999999</v>
      </c>
      <c r="E1267">
        <v>11</v>
      </c>
      <c r="F1267">
        <v>-1.4</v>
      </c>
      <c r="G1267">
        <v>616.83939999999996</v>
      </c>
      <c r="H1267">
        <v>43.6</v>
      </c>
      <c r="I1267" s="1">
        <v>13300000</v>
      </c>
      <c r="J1267">
        <v>20</v>
      </c>
      <c r="K1267">
        <v>12129</v>
      </c>
      <c r="L1267" t="s">
        <v>68</v>
      </c>
      <c r="M1267">
        <v>2</v>
      </c>
      <c r="N1267">
        <v>2</v>
      </c>
      <c r="O1267" t="s">
        <v>313</v>
      </c>
      <c r="R1267">
        <f t="shared" si="70"/>
        <v>0</v>
      </c>
      <c r="S1267">
        <f t="shared" si="71"/>
        <v>0</v>
      </c>
      <c r="V1267" t="s">
        <v>5321</v>
      </c>
      <c r="W1267">
        <f t="shared" si="69"/>
        <v>0</v>
      </c>
      <c r="AA1267" t="s">
        <v>312</v>
      </c>
      <c r="AB1267">
        <v>39505.199999999997</v>
      </c>
      <c r="AC1267">
        <v>35</v>
      </c>
      <c r="AD1267" t="s">
        <v>3243</v>
      </c>
      <c r="AE1267">
        <v>35</v>
      </c>
      <c r="AF1267">
        <v>0</v>
      </c>
    </row>
    <row r="1268" spans="1:32" x14ac:dyDescent="0.25">
      <c r="A1268" t="s">
        <v>181</v>
      </c>
      <c r="B1268" t="s">
        <v>181</v>
      </c>
      <c r="C1268">
        <v>41.2</v>
      </c>
      <c r="D1268">
        <v>1248.7077999999999</v>
      </c>
      <c r="E1268">
        <v>11</v>
      </c>
      <c r="F1268">
        <v>-0.7</v>
      </c>
      <c r="G1268">
        <v>417.24290000000002</v>
      </c>
      <c r="H1268">
        <v>32.35</v>
      </c>
      <c r="I1268" s="1">
        <v>3420000</v>
      </c>
      <c r="J1268">
        <v>19</v>
      </c>
      <c r="K1268">
        <v>8421</v>
      </c>
      <c r="L1268" t="s">
        <v>159</v>
      </c>
      <c r="M1268">
        <v>3</v>
      </c>
      <c r="N1268">
        <v>3</v>
      </c>
      <c r="O1268" t="s">
        <v>182</v>
      </c>
      <c r="R1268">
        <f t="shared" si="70"/>
        <v>0</v>
      </c>
      <c r="S1268">
        <f t="shared" si="71"/>
        <v>0</v>
      </c>
      <c r="V1268" t="s">
        <v>5322</v>
      </c>
      <c r="W1268">
        <f t="shared" si="69"/>
        <v>0</v>
      </c>
      <c r="AA1268" t="s">
        <v>181</v>
      </c>
      <c r="AB1268">
        <v>38760.1</v>
      </c>
      <c r="AC1268">
        <v>32</v>
      </c>
      <c r="AD1268" t="s">
        <v>3242</v>
      </c>
      <c r="AE1268">
        <v>32</v>
      </c>
      <c r="AF1268">
        <v>0</v>
      </c>
    </row>
    <row r="1269" spans="1:32" x14ac:dyDescent="0.25">
      <c r="A1269" t="s">
        <v>2410</v>
      </c>
      <c r="B1269" t="s">
        <v>2240</v>
      </c>
      <c r="C1269">
        <v>20.059999999999999</v>
      </c>
      <c r="D1269">
        <v>1280.5806</v>
      </c>
      <c r="E1269">
        <v>11</v>
      </c>
      <c r="F1269">
        <v>-0.9</v>
      </c>
      <c r="G1269">
        <v>641.29700000000003</v>
      </c>
      <c r="H1269">
        <v>26.93</v>
      </c>
      <c r="I1269" s="1">
        <v>4350000</v>
      </c>
      <c r="J1269">
        <v>18</v>
      </c>
      <c r="K1269">
        <v>6707</v>
      </c>
      <c r="L1269" t="s">
        <v>141</v>
      </c>
      <c r="M1269">
        <v>1</v>
      </c>
      <c r="N1269">
        <v>1</v>
      </c>
      <c r="O1269" t="s">
        <v>2241</v>
      </c>
      <c r="P1269" t="s">
        <v>24</v>
      </c>
      <c r="Q1269" t="s">
        <v>358</v>
      </c>
      <c r="R1269">
        <f t="shared" si="70"/>
        <v>0</v>
      </c>
      <c r="S1269">
        <f t="shared" si="71"/>
        <v>1</v>
      </c>
      <c r="V1269" t="s">
        <v>5323</v>
      </c>
      <c r="W1269">
        <f t="shared" si="69"/>
        <v>0</v>
      </c>
      <c r="AA1269" t="s">
        <v>2410</v>
      </c>
      <c r="AB1269">
        <v>46829.8</v>
      </c>
      <c r="AC1269">
        <v>85</v>
      </c>
      <c r="AD1269" t="s">
        <v>3241</v>
      </c>
      <c r="AE1269">
        <v>85</v>
      </c>
      <c r="AF1269">
        <v>0</v>
      </c>
    </row>
    <row r="1270" spans="1:32" x14ac:dyDescent="0.25">
      <c r="A1270" t="s">
        <v>2410</v>
      </c>
      <c r="B1270" t="s">
        <v>2410</v>
      </c>
      <c r="C1270">
        <v>18.57</v>
      </c>
      <c r="D1270">
        <v>1264.5857000000001</v>
      </c>
      <c r="E1270">
        <v>11</v>
      </c>
      <c r="F1270">
        <v>0.7</v>
      </c>
      <c r="G1270">
        <v>633.30050000000006</v>
      </c>
      <c r="H1270">
        <v>34.729999999999997</v>
      </c>
      <c r="I1270" s="1">
        <v>631000</v>
      </c>
      <c r="J1270">
        <v>18</v>
      </c>
      <c r="K1270">
        <v>9246</v>
      </c>
      <c r="L1270" t="s">
        <v>141</v>
      </c>
      <c r="M1270">
        <v>1</v>
      </c>
      <c r="N1270">
        <v>1</v>
      </c>
      <c r="O1270" t="s">
        <v>2241</v>
      </c>
      <c r="R1270">
        <f t="shared" si="70"/>
        <v>0</v>
      </c>
      <c r="S1270">
        <f t="shared" si="71"/>
        <v>1</v>
      </c>
      <c r="V1270" t="s">
        <v>5324</v>
      </c>
      <c r="W1270">
        <f t="shared" si="69"/>
        <v>0</v>
      </c>
      <c r="AA1270" t="s">
        <v>2410</v>
      </c>
      <c r="AB1270">
        <v>46829.8</v>
      </c>
      <c r="AC1270">
        <v>85</v>
      </c>
      <c r="AD1270" t="s">
        <v>3241</v>
      </c>
      <c r="AE1270">
        <v>85</v>
      </c>
      <c r="AF1270">
        <v>0</v>
      </c>
    </row>
    <row r="1271" spans="1:32" x14ac:dyDescent="0.25">
      <c r="A1271" t="s">
        <v>2272</v>
      </c>
      <c r="B1271" t="s">
        <v>2272</v>
      </c>
      <c r="C1271">
        <v>19.77</v>
      </c>
      <c r="D1271">
        <v>1319.7085</v>
      </c>
      <c r="E1271">
        <v>11</v>
      </c>
      <c r="F1271">
        <v>1.9</v>
      </c>
      <c r="G1271">
        <v>660.86279999999999</v>
      </c>
      <c r="H1271">
        <v>58.83</v>
      </c>
      <c r="I1271" s="1">
        <v>104000</v>
      </c>
      <c r="J1271">
        <v>11</v>
      </c>
      <c r="K1271">
        <v>14686</v>
      </c>
      <c r="L1271" t="s">
        <v>83</v>
      </c>
      <c r="M1271">
        <v>1</v>
      </c>
      <c r="N1271">
        <v>1</v>
      </c>
      <c r="O1271" t="s">
        <v>344</v>
      </c>
      <c r="R1271">
        <f t="shared" si="70"/>
        <v>0</v>
      </c>
      <c r="S1271">
        <f t="shared" si="71"/>
        <v>0</v>
      </c>
      <c r="V1271" t="s">
        <v>4165</v>
      </c>
      <c r="W1271">
        <f t="shared" si="69"/>
        <v>0</v>
      </c>
      <c r="AA1271" t="s">
        <v>2272</v>
      </c>
      <c r="AB1271">
        <v>42650.400000000001</v>
      </c>
      <c r="AC1271">
        <v>48</v>
      </c>
      <c r="AD1271" t="s">
        <v>3240</v>
      </c>
      <c r="AE1271">
        <v>48</v>
      </c>
      <c r="AF1271">
        <v>0</v>
      </c>
    </row>
    <row r="1272" spans="1:32" x14ac:dyDescent="0.25">
      <c r="A1272" t="s">
        <v>2346</v>
      </c>
      <c r="B1272" t="s">
        <v>2346</v>
      </c>
      <c r="C1272">
        <v>19.09</v>
      </c>
      <c r="D1272">
        <v>1282.8085000000001</v>
      </c>
      <c r="E1272">
        <v>11</v>
      </c>
      <c r="F1272">
        <v>0.2</v>
      </c>
      <c r="G1272">
        <v>642.41160000000002</v>
      </c>
      <c r="H1272">
        <v>20.11</v>
      </c>
      <c r="I1272">
        <v>0</v>
      </c>
      <c r="J1272">
        <v>15</v>
      </c>
      <c r="K1272">
        <v>4637</v>
      </c>
      <c r="L1272" t="s">
        <v>27</v>
      </c>
      <c r="M1272">
        <v>1</v>
      </c>
      <c r="N1272">
        <v>1</v>
      </c>
      <c r="O1272" t="s">
        <v>1752</v>
      </c>
      <c r="R1272">
        <f t="shared" si="70"/>
        <v>0</v>
      </c>
      <c r="S1272">
        <f t="shared" si="71"/>
        <v>0</v>
      </c>
      <c r="V1272" t="s">
        <v>5325</v>
      </c>
      <c r="W1272">
        <f t="shared" si="69"/>
        <v>0</v>
      </c>
      <c r="AA1272" t="s">
        <v>2346</v>
      </c>
      <c r="AB1272">
        <v>44629</v>
      </c>
      <c r="AC1272">
        <v>65</v>
      </c>
      <c r="AD1272" t="s">
        <v>3239</v>
      </c>
      <c r="AE1272">
        <v>65</v>
      </c>
      <c r="AF1272">
        <v>0</v>
      </c>
    </row>
    <row r="1273" spans="1:32" x14ac:dyDescent="0.25">
      <c r="A1273" t="s">
        <v>464</v>
      </c>
      <c r="B1273" t="s">
        <v>464</v>
      </c>
      <c r="C1273">
        <v>35.31</v>
      </c>
      <c r="D1273">
        <v>1207.7189000000001</v>
      </c>
      <c r="E1273">
        <v>11</v>
      </c>
      <c r="F1273">
        <v>-0.1</v>
      </c>
      <c r="G1273">
        <v>403.58019999999999</v>
      </c>
      <c r="H1273">
        <v>29.46</v>
      </c>
      <c r="I1273">
        <v>0</v>
      </c>
      <c r="J1273">
        <v>12</v>
      </c>
      <c r="K1273">
        <v>7311</v>
      </c>
      <c r="L1273" t="s">
        <v>167</v>
      </c>
      <c r="M1273">
        <v>2</v>
      </c>
      <c r="N1273">
        <v>2</v>
      </c>
      <c r="O1273" t="s">
        <v>465</v>
      </c>
      <c r="R1273">
        <f t="shared" si="70"/>
        <v>0</v>
      </c>
      <c r="S1273">
        <f t="shared" si="71"/>
        <v>0</v>
      </c>
      <c r="V1273" t="s">
        <v>5326</v>
      </c>
      <c r="W1273">
        <f t="shared" si="69"/>
        <v>3</v>
      </c>
      <c r="AA1273" t="s">
        <v>464</v>
      </c>
      <c r="AB1273">
        <v>35005.300000000003</v>
      </c>
      <c r="AC1273">
        <v>24</v>
      </c>
      <c r="AD1273" t="s">
        <v>3238</v>
      </c>
      <c r="AE1273">
        <v>24</v>
      </c>
      <c r="AF1273">
        <v>0</v>
      </c>
    </row>
    <row r="1274" spans="1:32" x14ac:dyDescent="0.25">
      <c r="A1274" t="s">
        <v>2586</v>
      </c>
      <c r="B1274" t="s">
        <v>2586</v>
      </c>
      <c r="C1274">
        <v>17.14</v>
      </c>
      <c r="D1274">
        <v>1295.8652</v>
      </c>
      <c r="E1274">
        <v>11</v>
      </c>
      <c r="F1274">
        <v>-0.8</v>
      </c>
      <c r="G1274">
        <v>432.96199999999999</v>
      </c>
      <c r="H1274">
        <v>27.56</v>
      </c>
      <c r="I1274" s="1">
        <v>1780000</v>
      </c>
      <c r="J1274">
        <v>20</v>
      </c>
      <c r="K1274">
        <v>6588</v>
      </c>
      <c r="L1274" t="s">
        <v>68</v>
      </c>
      <c r="M1274">
        <v>1</v>
      </c>
      <c r="N1274">
        <v>1</v>
      </c>
      <c r="O1274" t="s">
        <v>1189</v>
      </c>
      <c r="R1274">
        <f t="shared" si="70"/>
        <v>0</v>
      </c>
      <c r="S1274">
        <f t="shared" si="71"/>
        <v>0</v>
      </c>
      <c r="V1274" t="s">
        <v>5327</v>
      </c>
      <c r="W1274">
        <f t="shared" si="69"/>
        <v>3</v>
      </c>
      <c r="AA1274" t="s">
        <v>2586</v>
      </c>
      <c r="AB1274">
        <v>46417.7</v>
      </c>
      <c r="AC1274">
        <v>80</v>
      </c>
      <c r="AD1274" t="s">
        <v>3237</v>
      </c>
      <c r="AE1274">
        <v>80</v>
      </c>
      <c r="AF1274">
        <v>0</v>
      </c>
    </row>
    <row r="1275" spans="1:32" x14ac:dyDescent="0.25">
      <c r="A1275" t="s">
        <v>2212</v>
      </c>
      <c r="B1275" t="s">
        <v>2212</v>
      </c>
      <c r="C1275">
        <v>20.28</v>
      </c>
      <c r="D1275">
        <v>1058.6084000000001</v>
      </c>
      <c r="E1275">
        <v>11</v>
      </c>
      <c r="F1275">
        <v>-1.3</v>
      </c>
      <c r="G1275">
        <v>530.31079999999997</v>
      </c>
      <c r="H1275">
        <v>28.11</v>
      </c>
      <c r="I1275" s="1">
        <v>3750000</v>
      </c>
      <c r="J1275">
        <v>20</v>
      </c>
      <c r="K1275">
        <v>6760</v>
      </c>
      <c r="L1275" t="s">
        <v>68</v>
      </c>
      <c r="M1275">
        <v>2</v>
      </c>
      <c r="N1275">
        <v>2</v>
      </c>
      <c r="O1275" t="s">
        <v>1736</v>
      </c>
      <c r="R1275">
        <f t="shared" si="70"/>
        <v>0</v>
      </c>
      <c r="S1275">
        <f t="shared" si="71"/>
        <v>0</v>
      </c>
      <c r="V1275" t="s">
        <v>5328</v>
      </c>
      <c r="W1275">
        <f t="shared" si="69"/>
        <v>0</v>
      </c>
      <c r="AA1275" t="s">
        <v>2212</v>
      </c>
      <c r="AB1275">
        <v>47479.8</v>
      </c>
      <c r="AC1275">
        <v>90</v>
      </c>
      <c r="AD1275" t="s">
        <v>3236</v>
      </c>
      <c r="AE1275">
        <v>90</v>
      </c>
      <c r="AF1275">
        <v>0</v>
      </c>
    </row>
    <row r="1276" spans="1:32" x14ac:dyDescent="0.25">
      <c r="A1276" t="s">
        <v>2905</v>
      </c>
      <c r="B1276" t="s">
        <v>2230</v>
      </c>
      <c r="C1276">
        <v>20.14</v>
      </c>
      <c r="D1276">
        <v>1300.7173</v>
      </c>
      <c r="E1276">
        <v>11</v>
      </c>
      <c r="F1276">
        <v>1.2</v>
      </c>
      <c r="G1276">
        <v>651.36670000000004</v>
      </c>
      <c r="H1276">
        <v>33.21</v>
      </c>
      <c r="I1276" s="1">
        <v>724000</v>
      </c>
      <c r="J1276">
        <v>20</v>
      </c>
      <c r="K1276">
        <v>8511</v>
      </c>
      <c r="L1276" t="s">
        <v>68</v>
      </c>
      <c r="M1276">
        <v>2</v>
      </c>
      <c r="N1276">
        <v>2</v>
      </c>
      <c r="O1276" t="s">
        <v>1736</v>
      </c>
      <c r="P1276" t="s">
        <v>24</v>
      </c>
      <c r="Q1276" t="s">
        <v>25</v>
      </c>
      <c r="R1276">
        <f t="shared" si="70"/>
        <v>0</v>
      </c>
      <c r="S1276">
        <f t="shared" si="71"/>
        <v>0</v>
      </c>
      <c r="V1276" t="s">
        <v>5329</v>
      </c>
      <c r="W1276">
        <f t="shared" si="69"/>
        <v>0</v>
      </c>
      <c r="AA1276" t="s">
        <v>2905</v>
      </c>
      <c r="AB1276">
        <v>39215.199999999997</v>
      </c>
      <c r="AC1276">
        <v>34</v>
      </c>
      <c r="AD1276" t="s">
        <v>3235</v>
      </c>
      <c r="AE1276">
        <v>34</v>
      </c>
      <c r="AF1276">
        <v>0</v>
      </c>
    </row>
    <row r="1277" spans="1:32" x14ac:dyDescent="0.25">
      <c r="A1277" t="s">
        <v>1998</v>
      </c>
      <c r="B1277" t="s">
        <v>1998</v>
      </c>
      <c r="C1277">
        <v>22.29</v>
      </c>
      <c r="D1277">
        <v>1199.6622</v>
      </c>
      <c r="E1277">
        <v>11</v>
      </c>
      <c r="F1277">
        <v>0.4</v>
      </c>
      <c r="G1277">
        <v>600.83860000000004</v>
      </c>
      <c r="H1277">
        <v>23.22</v>
      </c>
      <c r="I1277" s="1">
        <v>1070000</v>
      </c>
      <c r="J1277">
        <v>17</v>
      </c>
      <c r="K1277">
        <v>5551</v>
      </c>
      <c r="L1277" t="s">
        <v>87</v>
      </c>
      <c r="M1277">
        <v>1</v>
      </c>
      <c r="N1277">
        <v>1</v>
      </c>
      <c r="O1277" t="s">
        <v>1819</v>
      </c>
      <c r="R1277">
        <f t="shared" si="70"/>
        <v>0</v>
      </c>
      <c r="S1277">
        <f t="shared" si="71"/>
        <v>0</v>
      </c>
      <c r="V1277" t="s">
        <v>5330</v>
      </c>
      <c r="W1277">
        <f t="shared" si="69"/>
        <v>0</v>
      </c>
      <c r="AA1277" t="s">
        <v>1998</v>
      </c>
      <c r="AB1277">
        <v>41837.800000000003</v>
      </c>
      <c r="AC1277">
        <v>44</v>
      </c>
      <c r="AD1277" t="s">
        <v>3234</v>
      </c>
      <c r="AE1277">
        <v>44</v>
      </c>
      <c r="AF1277">
        <v>0</v>
      </c>
    </row>
    <row r="1278" spans="1:32" x14ac:dyDescent="0.25">
      <c r="A1278" t="s">
        <v>335</v>
      </c>
      <c r="B1278" t="s">
        <v>335</v>
      </c>
      <c r="C1278">
        <v>36.82</v>
      </c>
      <c r="D1278">
        <v>1250.7247</v>
      </c>
      <c r="E1278">
        <v>11</v>
      </c>
      <c r="F1278">
        <v>-1.6</v>
      </c>
      <c r="G1278">
        <v>417.91489999999999</v>
      </c>
      <c r="H1278">
        <v>25.69</v>
      </c>
      <c r="I1278" s="1">
        <v>5980000</v>
      </c>
      <c r="J1278">
        <v>18</v>
      </c>
      <c r="K1278">
        <v>6286</v>
      </c>
      <c r="L1278" t="s">
        <v>141</v>
      </c>
      <c r="M1278">
        <v>3</v>
      </c>
      <c r="N1278">
        <v>3</v>
      </c>
      <c r="O1278" t="s">
        <v>336</v>
      </c>
      <c r="R1278">
        <f t="shared" si="70"/>
        <v>0</v>
      </c>
      <c r="S1278">
        <f t="shared" si="71"/>
        <v>0</v>
      </c>
      <c r="V1278" t="s">
        <v>5331</v>
      </c>
      <c r="W1278">
        <f t="shared" si="69"/>
        <v>0</v>
      </c>
      <c r="AA1278" t="s">
        <v>335</v>
      </c>
      <c r="AB1278">
        <v>32288.799999999999</v>
      </c>
      <c r="AC1278">
        <v>19</v>
      </c>
      <c r="AD1278" t="s">
        <v>3233</v>
      </c>
      <c r="AE1278">
        <v>19</v>
      </c>
      <c r="AF1278">
        <v>0</v>
      </c>
    </row>
    <row r="1279" spans="1:32" x14ac:dyDescent="0.25">
      <c r="A1279" t="s">
        <v>1806</v>
      </c>
      <c r="B1279" t="s">
        <v>1806</v>
      </c>
      <c r="C1279">
        <v>23.87</v>
      </c>
      <c r="D1279">
        <v>1105.588</v>
      </c>
      <c r="E1279">
        <v>11</v>
      </c>
      <c r="F1279">
        <v>-1</v>
      </c>
      <c r="G1279">
        <v>553.80070000000001</v>
      </c>
      <c r="H1279">
        <v>27.29</v>
      </c>
      <c r="I1279" s="1">
        <v>268000</v>
      </c>
      <c r="J1279">
        <v>17</v>
      </c>
      <c r="K1279">
        <v>6783</v>
      </c>
      <c r="L1279" t="s">
        <v>87</v>
      </c>
      <c r="M1279">
        <v>1</v>
      </c>
      <c r="N1279">
        <v>1</v>
      </c>
      <c r="O1279" t="s">
        <v>1647</v>
      </c>
      <c r="R1279">
        <f t="shared" si="70"/>
        <v>1</v>
      </c>
      <c r="S1279">
        <f t="shared" si="71"/>
        <v>0</v>
      </c>
      <c r="V1279" t="s">
        <v>5332</v>
      </c>
      <c r="W1279">
        <f t="shared" si="69"/>
        <v>0</v>
      </c>
      <c r="AA1279" t="s">
        <v>1806</v>
      </c>
      <c r="AB1279">
        <v>45834.3</v>
      </c>
      <c r="AC1279">
        <v>75</v>
      </c>
      <c r="AD1279" t="s">
        <v>3232</v>
      </c>
      <c r="AE1279">
        <v>75</v>
      </c>
      <c r="AF1279">
        <v>0</v>
      </c>
    </row>
    <row r="1280" spans="1:32" x14ac:dyDescent="0.25">
      <c r="A1280" t="s">
        <v>2801</v>
      </c>
      <c r="B1280" t="s">
        <v>80</v>
      </c>
      <c r="C1280">
        <v>46.93</v>
      </c>
      <c r="D1280">
        <v>1251.5264</v>
      </c>
      <c r="E1280">
        <v>11</v>
      </c>
      <c r="F1280">
        <v>-0.4</v>
      </c>
      <c r="G1280">
        <v>626.77020000000005</v>
      </c>
      <c r="H1280">
        <v>56.6</v>
      </c>
      <c r="I1280" s="1">
        <v>15300000</v>
      </c>
      <c r="J1280">
        <v>13</v>
      </c>
      <c r="K1280">
        <v>15987</v>
      </c>
      <c r="L1280" t="s">
        <v>20</v>
      </c>
      <c r="M1280">
        <v>5</v>
      </c>
      <c r="N1280">
        <v>5</v>
      </c>
      <c r="O1280" t="s">
        <v>18</v>
      </c>
      <c r="P1280" t="s">
        <v>24</v>
      </c>
      <c r="Q1280" t="s">
        <v>81</v>
      </c>
      <c r="R1280">
        <f t="shared" si="70"/>
        <v>0</v>
      </c>
      <c r="S1280">
        <f t="shared" si="71"/>
        <v>0</v>
      </c>
      <c r="V1280" t="s">
        <v>5333</v>
      </c>
      <c r="W1280">
        <f t="shared" si="69"/>
        <v>0</v>
      </c>
      <c r="AA1280" t="s">
        <v>2801</v>
      </c>
      <c r="AB1280">
        <v>43816.5</v>
      </c>
      <c r="AC1280">
        <v>55</v>
      </c>
      <c r="AD1280" t="s">
        <v>3092</v>
      </c>
      <c r="AE1280">
        <v>55</v>
      </c>
      <c r="AF1280">
        <v>0</v>
      </c>
    </row>
    <row r="1281" spans="1:32" x14ac:dyDescent="0.25">
      <c r="A1281" t="s">
        <v>147</v>
      </c>
      <c r="B1281" t="s">
        <v>147</v>
      </c>
      <c r="C1281">
        <v>42.93</v>
      </c>
      <c r="D1281">
        <v>1206.4888000000001</v>
      </c>
      <c r="E1281">
        <v>11</v>
      </c>
      <c r="F1281">
        <v>-0.5</v>
      </c>
      <c r="G1281">
        <v>604.25130000000001</v>
      </c>
      <c r="H1281">
        <v>34.96</v>
      </c>
      <c r="I1281" s="1">
        <v>5760000</v>
      </c>
      <c r="J1281">
        <v>15</v>
      </c>
      <c r="K1281">
        <v>9103</v>
      </c>
      <c r="L1281" t="s">
        <v>27</v>
      </c>
      <c r="M1281">
        <v>5</v>
      </c>
      <c r="N1281">
        <v>5</v>
      </c>
      <c r="O1281" t="s">
        <v>18</v>
      </c>
      <c r="R1281">
        <f t="shared" si="70"/>
        <v>0</v>
      </c>
      <c r="S1281">
        <f t="shared" si="71"/>
        <v>0</v>
      </c>
      <c r="V1281" t="s">
        <v>4134</v>
      </c>
      <c r="W1281">
        <f t="shared" si="69"/>
        <v>0</v>
      </c>
      <c r="AA1281" t="s">
        <v>147</v>
      </c>
      <c r="AB1281">
        <v>46947</v>
      </c>
      <c r="AC1281">
        <v>85</v>
      </c>
      <c r="AD1281" t="s">
        <v>3231</v>
      </c>
      <c r="AE1281">
        <v>85</v>
      </c>
      <c r="AF1281">
        <v>0</v>
      </c>
    </row>
    <row r="1282" spans="1:32" x14ac:dyDescent="0.25">
      <c r="A1282" t="s">
        <v>2801</v>
      </c>
      <c r="B1282" t="s">
        <v>582</v>
      </c>
      <c r="C1282">
        <v>33.9</v>
      </c>
      <c r="D1282">
        <v>1235.5315000000001</v>
      </c>
      <c r="E1282">
        <v>11</v>
      </c>
      <c r="F1282">
        <v>2.2999999999999998</v>
      </c>
      <c r="G1282">
        <v>618.77440000000001</v>
      </c>
      <c r="H1282">
        <v>59.16</v>
      </c>
      <c r="I1282" s="1">
        <v>779000</v>
      </c>
      <c r="J1282">
        <v>13</v>
      </c>
      <c r="K1282">
        <v>16880</v>
      </c>
      <c r="L1282" t="s">
        <v>20</v>
      </c>
      <c r="M1282">
        <v>1</v>
      </c>
      <c r="N1282">
        <v>1</v>
      </c>
      <c r="O1282" t="s">
        <v>18</v>
      </c>
      <c r="P1282" t="s">
        <v>24</v>
      </c>
      <c r="Q1282" t="s">
        <v>583</v>
      </c>
      <c r="R1282">
        <f t="shared" si="70"/>
        <v>0</v>
      </c>
      <c r="S1282">
        <f t="shared" si="71"/>
        <v>0</v>
      </c>
      <c r="V1282" t="s">
        <v>4214</v>
      </c>
      <c r="W1282">
        <f t="shared" si="69"/>
        <v>0</v>
      </c>
      <c r="AA1282" t="s">
        <v>2801</v>
      </c>
      <c r="AB1282">
        <v>43816.5</v>
      </c>
      <c r="AC1282">
        <v>55</v>
      </c>
      <c r="AD1282" t="s">
        <v>3092</v>
      </c>
      <c r="AE1282">
        <v>55</v>
      </c>
      <c r="AF1282">
        <v>0</v>
      </c>
    </row>
    <row r="1283" spans="1:32" x14ac:dyDescent="0.25">
      <c r="A1283" t="s">
        <v>2872</v>
      </c>
      <c r="B1283" t="s">
        <v>1765</v>
      </c>
      <c r="C1283">
        <v>24.11</v>
      </c>
      <c r="D1283">
        <v>1300.5605</v>
      </c>
      <c r="E1283">
        <v>11</v>
      </c>
      <c r="F1283">
        <v>-1.7</v>
      </c>
      <c r="G1283">
        <v>651.28639999999996</v>
      </c>
      <c r="H1283">
        <v>32.03</v>
      </c>
      <c r="I1283" s="1">
        <v>1440000</v>
      </c>
      <c r="J1283">
        <v>19</v>
      </c>
      <c r="K1283">
        <v>8312</v>
      </c>
      <c r="L1283" t="s">
        <v>159</v>
      </c>
      <c r="M1283">
        <v>1</v>
      </c>
      <c r="N1283">
        <v>1</v>
      </c>
      <c r="O1283" t="s">
        <v>18</v>
      </c>
      <c r="P1283" t="s">
        <v>24</v>
      </c>
      <c r="Q1283" t="s">
        <v>1365</v>
      </c>
      <c r="R1283">
        <f t="shared" si="70"/>
        <v>0</v>
      </c>
      <c r="S1283">
        <f t="shared" si="71"/>
        <v>0</v>
      </c>
      <c r="V1283" t="s">
        <v>5334</v>
      </c>
      <c r="W1283">
        <f t="shared" ref="W1283:W1346" si="72">COUNTIF(O:O,"*"&amp;V1283&amp;"*")</f>
        <v>0</v>
      </c>
      <c r="AA1283" t="s">
        <v>2872</v>
      </c>
      <c r="AB1283">
        <v>44146.8</v>
      </c>
      <c r="AC1283">
        <v>60</v>
      </c>
      <c r="AD1283" t="s">
        <v>3230</v>
      </c>
      <c r="AE1283">
        <v>60</v>
      </c>
      <c r="AF1283">
        <v>0</v>
      </c>
    </row>
    <row r="1284" spans="1:32" x14ac:dyDescent="0.25">
      <c r="A1284" t="s">
        <v>1297</v>
      </c>
      <c r="B1284" t="s">
        <v>1297</v>
      </c>
      <c r="C1284">
        <v>27.6</v>
      </c>
      <c r="D1284">
        <v>1201.6342999999999</v>
      </c>
      <c r="E1284">
        <v>11</v>
      </c>
      <c r="F1284">
        <v>0.4</v>
      </c>
      <c r="G1284">
        <v>601.82460000000003</v>
      </c>
      <c r="H1284">
        <v>29.97</v>
      </c>
      <c r="I1284" s="1">
        <v>350000</v>
      </c>
      <c r="J1284">
        <v>19</v>
      </c>
      <c r="K1284">
        <v>7610</v>
      </c>
      <c r="L1284" t="s">
        <v>159</v>
      </c>
      <c r="M1284">
        <v>1</v>
      </c>
      <c r="N1284">
        <v>1</v>
      </c>
      <c r="O1284" t="s">
        <v>201</v>
      </c>
      <c r="R1284">
        <f t="shared" si="70"/>
        <v>0</v>
      </c>
      <c r="S1284">
        <f t="shared" si="71"/>
        <v>1</v>
      </c>
      <c r="V1284" t="s">
        <v>5335</v>
      </c>
      <c r="W1284">
        <f t="shared" si="72"/>
        <v>0</v>
      </c>
      <c r="AA1284" t="s">
        <v>1297</v>
      </c>
      <c r="AB1284">
        <v>45738.1</v>
      </c>
      <c r="AC1284">
        <v>70</v>
      </c>
      <c r="AD1284" t="s">
        <v>3229</v>
      </c>
      <c r="AE1284">
        <v>70</v>
      </c>
      <c r="AF1284">
        <v>0</v>
      </c>
    </row>
    <row r="1285" spans="1:32" x14ac:dyDescent="0.25">
      <c r="A1285" t="s">
        <v>2596</v>
      </c>
      <c r="B1285" t="s">
        <v>568</v>
      </c>
      <c r="C1285">
        <v>34.020000000000003</v>
      </c>
      <c r="D1285">
        <v>1309.6334999999999</v>
      </c>
      <c r="E1285">
        <v>11</v>
      </c>
      <c r="F1285">
        <v>-0.6</v>
      </c>
      <c r="G1285">
        <v>655.82370000000003</v>
      </c>
      <c r="H1285">
        <v>27.36</v>
      </c>
      <c r="I1285" s="1">
        <v>5900000</v>
      </c>
      <c r="J1285">
        <v>19</v>
      </c>
      <c r="K1285">
        <v>6719</v>
      </c>
      <c r="L1285" t="s">
        <v>159</v>
      </c>
      <c r="M1285">
        <v>3</v>
      </c>
      <c r="N1285">
        <v>3</v>
      </c>
      <c r="O1285" t="s">
        <v>569</v>
      </c>
      <c r="P1285" t="s">
        <v>24</v>
      </c>
      <c r="Q1285" t="s">
        <v>179</v>
      </c>
      <c r="R1285">
        <f t="shared" si="70"/>
        <v>0</v>
      </c>
      <c r="S1285">
        <f t="shared" si="71"/>
        <v>1</v>
      </c>
      <c r="V1285" t="s">
        <v>5336</v>
      </c>
      <c r="W1285">
        <f t="shared" si="72"/>
        <v>0</v>
      </c>
      <c r="AA1285" t="s">
        <v>2596</v>
      </c>
      <c r="AB1285">
        <v>26227.7</v>
      </c>
      <c r="AC1285">
        <v>13</v>
      </c>
      <c r="AD1285" t="s">
        <v>3228</v>
      </c>
      <c r="AE1285">
        <v>13</v>
      </c>
      <c r="AF1285">
        <v>0</v>
      </c>
    </row>
    <row r="1286" spans="1:32" x14ac:dyDescent="0.25">
      <c r="A1286" t="s">
        <v>2596</v>
      </c>
      <c r="B1286" t="s">
        <v>2596</v>
      </c>
      <c r="C1286">
        <v>17.05</v>
      </c>
      <c r="D1286">
        <v>1293.6387</v>
      </c>
      <c r="E1286">
        <v>11</v>
      </c>
      <c r="F1286">
        <v>-6.4</v>
      </c>
      <c r="G1286">
        <v>647.82240000000002</v>
      </c>
      <c r="H1286">
        <v>32.409999999999997</v>
      </c>
      <c r="I1286" s="1">
        <v>260000</v>
      </c>
      <c r="J1286">
        <v>19</v>
      </c>
      <c r="K1286">
        <v>8441</v>
      </c>
      <c r="L1286" t="s">
        <v>159</v>
      </c>
      <c r="M1286">
        <v>1</v>
      </c>
      <c r="N1286">
        <v>1</v>
      </c>
      <c r="O1286" t="s">
        <v>569</v>
      </c>
      <c r="R1286">
        <f t="shared" si="70"/>
        <v>0</v>
      </c>
      <c r="S1286">
        <f t="shared" si="71"/>
        <v>1</v>
      </c>
      <c r="V1286" t="s">
        <v>5337</v>
      </c>
      <c r="W1286">
        <f t="shared" si="72"/>
        <v>0</v>
      </c>
      <c r="AA1286" t="s">
        <v>2596</v>
      </c>
      <c r="AB1286">
        <v>26227.7</v>
      </c>
      <c r="AC1286">
        <v>13</v>
      </c>
      <c r="AD1286" t="s">
        <v>3228</v>
      </c>
      <c r="AE1286">
        <v>13</v>
      </c>
      <c r="AF1286">
        <v>0</v>
      </c>
    </row>
    <row r="1287" spans="1:32" x14ac:dyDescent="0.25">
      <c r="A1287" t="s">
        <v>1151</v>
      </c>
      <c r="B1287" t="s">
        <v>1151</v>
      </c>
      <c r="C1287">
        <v>28.68</v>
      </c>
      <c r="D1287">
        <v>1217.6978999999999</v>
      </c>
      <c r="E1287">
        <v>11</v>
      </c>
      <c r="F1287">
        <v>2</v>
      </c>
      <c r="G1287">
        <v>406.9074</v>
      </c>
      <c r="H1287">
        <v>32.93</v>
      </c>
      <c r="I1287" s="1">
        <v>595000</v>
      </c>
      <c r="J1287">
        <v>18</v>
      </c>
      <c r="K1287">
        <v>8682</v>
      </c>
      <c r="L1287" t="s">
        <v>141</v>
      </c>
      <c r="M1287">
        <v>1</v>
      </c>
      <c r="N1287">
        <v>1</v>
      </c>
      <c r="O1287" t="s">
        <v>1152</v>
      </c>
      <c r="R1287">
        <f t="shared" ref="R1287:R1350" si="73">SUMPRODUCT(--ISNUMBER(SEARCH($T$2:$T$596,"*"&amp;O1287&amp;"*")))</f>
        <v>0</v>
      </c>
      <c r="S1287">
        <f t="shared" ref="S1287:S1350" si="74">SUMPRODUCT(--ISNUMBER(SEARCH($V$2:$V$2873,"*"&amp;O1287&amp;"*")))</f>
        <v>0</v>
      </c>
      <c r="V1287" t="s">
        <v>4142</v>
      </c>
      <c r="W1287">
        <f t="shared" si="72"/>
        <v>0</v>
      </c>
      <c r="AA1287" t="s">
        <v>1151</v>
      </c>
      <c r="AB1287">
        <v>38727</v>
      </c>
      <c r="AC1287">
        <v>32</v>
      </c>
      <c r="AD1287" t="s">
        <v>3227</v>
      </c>
      <c r="AE1287">
        <v>32</v>
      </c>
      <c r="AF1287">
        <v>0</v>
      </c>
    </row>
    <row r="1288" spans="1:32" x14ac:dyDescent="0.25">
      <c r="A1288" t="s">
        <v>1154</v>
      </c>
      <c r="B1288" t="s">
        <v>1154</v>
      </c>
      <c r="C1288">
        <v>28.67</v>
      </c>
      <c r="D1288">
        <v>1105.5768</v>
      </c>
      <c r="E1288">
        <v>11</v>
      </c>
      <c r="F1288">
        <v>-1.8</v>
      </c>
      <c r="G1288">
        <v>553.79470000000003</v>
      </c>
      <c r="H1288">
        <v>37.75</v>
      </c>
      <c r="I1288" s="1">
        <v>358000</v>
      </c>
      <c r="J1288">
        <v>19</v>
      </c>
      <c r="K1288">
        <v>10302</v>
      </c>
      <c r="L1288" t="s">
        <v>159</v>
      </c>
      <c r="M1288">
        <v>1</v>
      </c>
      <c r="N1288">
        <v>1</v>
      </c>
      <c r="O1288" t="s">
        <v>1155</v>
      </c>
      <c r="R1288">
        <f t="shared" si="73"/>
        <v>0</v>
      </c>
      <c r="S1288">
        <f t="shared" si="74"/>
        <v>0</v>
      </c>
      <c r="V1288" t="s">
        <v>5338</v>
      </c>
      <c r="W1288">
        <f t="shared" si="72"/>
        <v>0</v>
      </c>
      <c r="AA1288" t="s">
        <v>1154</v>
      </c>
      <c r="AB1288">
        <v>46293.3</v>
      </c>
      <c r="AC1288">
        <v>80</v>
      </c>
      <c r="AD1288" t="s">
        <v>3226</v>
      </c>
      <c r="AE1288">
        <v>80</v>
      </c>
      <c r="AF1288">
        <v>0</v>
      </c>
    </row>
    <row r="1289" spans="1:32" x14ac:dyDescent="0.25">
      <c r="A1289" t="s">
        <v>361</v>
      </c>
      <c r="B1289" t="s">
        <v>361</v>
      </c>
      <c r="C1289">
        <v>36.61</v>
      </c>
      <c r="D1289">
        <v>1203.6863000000001</v>
      </c>
      <c r="E1289">
        <v>11</v>
      </c>
      <c r="F1289">
        <v>0.7</v>
      </c>
      <c r="G1289">
        <v>402.23630000000003</v>
      </c>
      <c r="H1289">
        <v>38.85</v>
      </c>
      <c r="I1289" s="1">
        <v>3720000</v>
      </c>
      <c r="J1289">
        <v>20</v>
      </c>
      <c r="K1289">
        <v>10504</v>
      </c>
      <c r="L1289" t="s">
        <v>68</v>
      </c>
      <c r="M1289">
        <v>4</v>
      </c>
      <c r="N1289">
        <v>4</v>
      </c>
      <c r="O1289" t="s">
        <v>362</v>
      </c>
      <c r="R1289">
        <f t="shared" si="73"/>
        <v>0</v>
      </c>
      <c r="S1289">
        <f t="shared" si="74"/>
        <v>0</v>
      </c>
      <c r="V1289" t="s">
        <v>4143</v>
      </c>
      <c r="W1289">
        <f t="shared" si="72"/>
        <v>0</v>
      </c>
      <c r="AA1289" t="s">
        <v>361</v>
      </c>
      <c r="AB1289">
        <v>46181.7</v>
      </c>
      <c r="AC1289">
        <v>75</v>
      </c>
      <c r="AD1289" t="s">
        <v>3225</v>
      </c>
      <c r="AE1289">
        <v>75</v>
      </c>
      <c r="AF1289">
        <v>0</v>
      </c>
    </row>
    <row r="1290" spans="1:32" x14ac:dyDescent="0.25">
      <c r="A1290" t="s">
        <v>2621</v>
      </c>
      <c r="B1290" t="s">
        <v>2621</v>
      </c>
      <c r="C1290">
        <v>16.84</v>
      </c>
      <c r="D1290">
        <v>1379.6721</v>
      </c>
      <c r="E1290">
        <v>11</v>
      </c>
      <c r="F1290">
        <v>1.2</v>
      </c>
      <c r="G1290">
        <v>690.8442</v>
      </c>
      <c r="H1290">
        <v>33.74</v>
      </c>
      <c r="I1290" s="1">
        <v>1300000</v>
      </c>
      <c r="J1290">
        <v>20</v>
      </c>
      <c r="K1290">
        <v>8697</v>
      </c>
      <c r="L1290" t="s">
        <v>68</v>
      </c>
      <c r="M1290">
        <v>1</v>
      </c>
      <c r="N1290">
        <v>1</v>
      </c>
      <c r="O1290" t="s">
        <v>486</v>
      </c>
      <c r="R1290">
        <f t="shared" si="73"/>
        <v>0</v>
      </c>
      <c r="S1290">
        <f t="shared" si="74"/>
        <v>1</v>
      </c>
      <c r="V1290" t="s">
        <v>5339</v>
      </c>
      <c r="W1290">
        <f t="shared" si="72"/>
        <v>0</v>
      </c>
      <c r="AA1290" t="s">
        <v>2621</v>
      </c>
      <c r="AB1290">
        <v>4864.3</v>
      </c>
      <c r="AC1290">
        <v>1.7</v>
      </c>
      <c r="AD1290" t="s">
        <v>3224</v>
      </c>
      <c r="AE1290">
        <v>1.7</v>
      </c>
      <c r="AF1290">
        <v>1</v>
      </c>
    </row>
    <row r="1291" spans="1:32" x14ac:dyDescent="0.25">
      <c r="A1291" t="s">
        <v>112</v>
      </c>
      <c r="B1291" t="s">
        <v>112</v>
      </c>
      <c r="C1291">
        <v>44.37</v>
      </c>
      <c r="D1291">
        <v>1089.6029000000001</v>
      </c>
      <c r="E1291">
        <v>11</v>
      </c>
      <c r="F1291">
        <v>-0.1</v>
      </c>
      <c r="G1291">
        <v>545.80870000000004</v>
      </c>
      <c r="H1291">
        <v>20.16</v>
      </c>
      <c r="I1291" s="1">
        <v>3740000</v>
      </c>
      <c r="J1291">
        <v>14</v>
      </c>
      <c r="K1291">
        <v>4640</v>
      </c>
      <c r="L1291" t="s">
        <v>17</v>
      </c>
      <c r="M1291">
        <v>3</v>
      </c>
      <c r="N1291">
        <v>3</v>
      </c>
      <c r="O1291" t="s">
        <v>48</v>
      </c>
      <c r="R1291">
        <f t="shared" si="73"/>
        <v>0</v>
      </c>
      <c r="S1291">
        <f t="shared" si="74"/>
        <v>1</v>
      </c>
      <c r="V1291" t="s">
        <v>5340</v>
      </c>
      <c r="W1291">
        <f t="shared" si="72"/>
        <v>0</v>
      </c>
      <c r="AA1291" t="s">
        <v>112</v>
      </c>
      <c r="AB1291">
        <v>43065.4</v>
      </c>
      <c r="AC1291">
        <v>50</v>
      </c>
      <c r="AD1291" t="s">
        <v>3223</v>
      </c>
      <c r="AE1291">
        <v>50</v>
      </c>
      <c r="AF1291">
        <v>0</v>
      </c>
    </row>
    <row r="1292" spans="1:32" x14ac:dyDescent="0.25">
      <c r="A1292" t="s">
        <v>1817</v>
      </c>
      <c r="B1292" t="s">
        <v>1817</v>
      </c>
      <c r="C1292">
        <v>23.73</v>
      </c>
      <c r="D1292">
        <v>1167.5884000000001</v>
      </c>
      <c r="E1292">
        <v>11</v>
      </c>
      <c r="F1292">
        <v>-0.6</v>
      </c>
      <c r="G1292">
        <v>584.80110000000002</v>
      </c>
      <c r="H1292">
        <v>21.47</v>
      </c>
      <c r="I1292" s="1">
        <v>1070000</v>
      </c>
      <c r="J1292">
        <v>14</v>
      </c>
      <c r="K1292">
        <v>4959</v>
      </c>
      <c r="L1292" t="s">
        <v>17</v>
      </c>
      <c r="M1292">
        <v>3</v>
      </c>
      <c r="N1292">
        <v>3</v>
      </c>
      <c r="O1292" t="s">
        <v>48</v>
      </c>
      <c r="R1292">
        <f t="shared" si="73"/>
        <v>0</v>
      </c>
      <c r="S1292">
        <f t="shared" si="74"/>
        <v>1</v>
      </c>
      <c r="V1292" t="s">
        <v>4144</v>
      </c>
      <c r="W1292">
        <f t="shared" si="72"/>
        <v>0</v>
      </c>
      <c r="AA1292" t="s">
        <v>1817</v>
      </c>
      <c r="AB1292">
        <v>46847.6</v>
      </c>
      <c r="AC1292">
        <v>85</v>
      </c>
      <c r="AD1292" t="s">
        <v>3222</v>
      </c>
      <c r="AE1292">
        <v>85</v>
      </c>
      <c r="AF1292">
        <v>0</v>
      </c>
    </row>
    <row r="1293" spans="1:32" x14ac:dyDescent="0.25">
      <c r="A1293" t="s">
        <v>943</v>
      </c>
      <c r="B1293" t="s">
        <v>943</v>
      </c>
      <c r="C1293">
        <v>30.43</v>
      </c>
      <c r="D1293">
        <v>1086.5345</v>
      </c>
      <c r="E1293">
        <v>11</v>
      </c>
      <c r="F1293">
        <v>-1.8</v>
      </c>
      <c r="G1293">
        <v>544.27359999999999</v>
      </c>
      <c r="H1293">
        <v>29.5</v>
      </c>
      <c r="I1293" s="1">
        <v>1870000</v>
      </c>
      <c r="J1293">
        <v>17</v>
      </c>
      <c r="K1293">
        <v>7449</v>
      </c>
      <c r="L1293" t="s">
        <v>87</v>
      </c>
      <c r="M1293">
        <v>2</v>
      </c>
      <c r="N1293">
        <v>2</v>
      </c>
      <c r="O1293" t="s">
        <v>944</v>
      </c>
      <c r="R1293">
        <f t="shared" si="73"/>
        <v>0</v>
      </c>
      <c r="S1293">
        <f t="shared" si="74"/>
        <v>1</v>
      </c>
      <c r="V1293" t="s">
        <v>5341</v>
      </c>
      <c r="W1293">
        <f t="shared" si="72"/>
        <v>0</v>
      </c>
      <c r="AA1293" t="s">
        <v>943</v>
      </c>
      <c r="AB1293">
        <v>45630.9</v>
      </c>
      <c r="AC1293">
        <v>70</v>
      </c>
      <c r="AD1293" t="s">
        <v>3221</v>
      </c>
      <c r="AE1293">
        <v>70</v>
      </c>
      <c r="AF1293">
        <v>0</v>
      </c>
    </row>
    <row r="1294" spans="1:32" x14ac:dyDescent="0.25">
      <c r="A1294" t="s">
        <v>491</v>
      </c>
      <c r="B1294" t="s">
        <v>491</v>
      </c>
      <c r="C1294">
        <v>34.85</v>
      </c>
      <c r="D1294">
        <v>1342.7819999999999</v>
      </c>
      <c r="E1294">
        <v>11</v>
      </c>
      <c r="F1294">
        <v>1.2</v>
      </c>
      <c r="G1294">
        <v>448.60180000000003</v>
      </c>
      <c r="H1294">
        <v>34.03</v>
      </c>
      <c r="I1294" s="1">
        <v>9850000</v>
      </c>
      <c r="J1294">
        <v>20</v>
      </c>
      <c r="K1294">
        <v>8802</v>
      </c>
      <c r="L1294" t="s">
        <v>68</v>
      </c>
      <c r="M1294">
        <v>2</v>
      </c>
      <c r="N1294">
        <v>2</v>
      </c>
      <c r="O1294" t="s">
        <v>492</v>
      </c>
      <c r="R1294">
        <f t="shared" si="73"/>
        <v>0</v>
      </c>
      <c r="S1294">
        <f t="shared" si="74"/>
        <v>1</v>
      </c>
      <c r="V1294" t="s">
        <v>5342</v>
      </c>
      <c r="W1294">
        <f t="shared" si="72"/>
        <v>0</v>
      </c>
      <c r="AA1294" t="s">
        <v>491</v>
      </c>
      <c r="AB1294">
        <v>45985.8</v>
      </c>
      <c r="AC1294">
        <v>75</v>
      </c>
      <c r="AD1294" t="s">
        <v>3220</v>
      </c>
      <c r="AE1294">
        <v>75</v>
      </c>
      <c r="AF1294">
        <v>0</v>
      </c>
    </row>
    <row r="1295" spans="1:32" x14ac:dyDescent="0.25">
      <c r="A1295" t="s">
        <v>2278</v>
      </c>
      <c r="B1295" t="s">
        <v>2278</v>
      </c>
      <c r="C1295">
        <v>19.71</v>
      </c>
      <c r="D1295">
        <v>1098.5305000000001</v>
      </c>
      <c r="E1295">
        <v>11</v>
      </c>
      <c r="F1295">
        <v>1.8</v>
      </c>
      <c r="G1295">
        <v>550.27350000000001</v>
      </c>
      <c r="H1295">
        <v>31.33</v>
      </c>
      <c r="I1295" s="1">
        <v>90100</v>
      </c>
      <c r="J1295">
        <v>17</v>
      </c>
      <c r="K1295">
        <v>7996</v>
      </c>
      <c r="L1295" t="s">
        <v>87</v>
      </c>
      <c r="M1295">
        <v>1</v>
      </c>
      <c r="N1295">
        <v>1</v>
      </c>
      <c r="O1295" t="s">
        <v>1912</v>
      </c>
      <c r="R1295">
        <f t="shared" si="73"/>
        <v>0</v>
      </c>
      <c r="S1295">
        <f t="shared" si="74"/>
        <v>0</v>
      </c>
      <c r="V1295" t="s">
        <v>5343</v>
      </c>
      <c r="W1295">
        <f t="shared" si="72"/>
        <v>0</v>
      </c>
      <c r="AA1295" t="s">
        <v>2278</v>
      </c>
      <c r="AB1295">
        <v>45490.400000000001</v>
      </c>
      <c r="AC1295">
        <v>70</v>
      </c>
      <c r="AD1295" t="s">
        <v>3219</v>
      </c>
      <c r="AE1295">
        <v>70</v>
      </c>
      <c r="AF1295">
        <v>0</v>
      </c>
    </row>
    <row r="1296" spans="1:32" x14ac:dyDescent="0.25">
      <c r="A1296" t="s">
        <v>2683</v>
      </c>
      <c r="B1296" t="s">
        <v>2683</v>
      </c>
      <c r="C1296">
        <v>16.36</v>
      </c>
      <c r="D1296">
        <v>1120.6128000000001</v>
      </c>
      <c r="E1296">
        <v>11</v>
      </c>
      <c r="F1296">
        <v>4.5999999999999996</v>
      </c>
      <c r="G1296">
        <v>561.31619999999998</v>
      </c>
      <c r="H1296">
        <v>44.66</v>
      </c>
      <c r="I1296" s="1">
        <v>721000</v>
      </c>
      <c r="J1296">
        <v>11</v>
      </c>
      <c r="K1296">
        <v>10928</v>
      </c>
      <c r="L1296" t="s">
        <v>83</v>
      </c>
      <c r="M1296">
        <v>1</v>
      </c>
      <c r="N1296">
        <v>1</v>
      </c>
      <c r="O1296" t="s">
        <v>961</v>
      </c>
      <c r="R1296">
        <f t="shared" si="73"/>
        <v>0</v>
      </c>
      <c r="S1296">
        <f t="shared" si="74"/>
        <v>0</v>
      </c>
      <c r="V1296" t="s">
        <v>5344</v>
      </c>
      <c r="W1296">
        <f t="shared" si="72"/>
        <v>0</v>
      </c>
      <c r="AA1296" t="s">
        <v>2683</v>
      </c>
      <c r="AB1296">
        <v>45117.4</v>
      </c>
      <c r="AC1296">
        <v>65</v>
      </c>
      <c r="AD1296" t="s">
        <v>3218</v>
      </c>
      <c r="AE1296">
        <v>65</v>
      </c>
      <c r="AF1296">
        <v>0</v>
      </c>
    </row>
    <row r="1297" spans="1:32" x14ac:dyDescent="0.25">
      <c r="A1297" t="s">
        <v>1515</v>
      </c>
      <c r="B1297" t="s">
        <v>1515</v>
      </c>
      <c r="C1297">
        <v>25.94</v>
      </c>
      <c r="D1297">
        <v>1115.5093999999999</v>
      </c>
      <c r="E1297">
        <v>11</v>
      </c>
      <c r="F1297">
        <v>-0.2</v>
      </c>
      <c r="G1297">
        <v>558.76179999999999</v>
      </c>
      <c r="H1297">
        <v>21.28</v>
      </c>
      <c r="I1297" s="1">
        <v>150000</v>
      </c>
      <c r="J1297">
        <v>14</v>
      </c>
      <c r="K1297">
        <v>4913</v>
      </c>
      <c r="L1297" t="s">
        <v>17</v>
      </c>
      <c r="M1297">
        <v>1</v>
      </c>
      <c r="N1297">
        <v>1</v>
      </c>
      <c r="O1297" t="s">
        <v>39</v>
      </c>
      <c r="R1297">
        <f t="shared" si="73"/>
        <v>0</v>
      </c>
      <c r="S1297">
        <f t="shared" si="74"/>
        <v>0</v>
      </c>
      <c r="V1297" t="s">
        <v>5345</v>
      </c>
      <c r="W1297">
        <f t="shared" si="72"/>
        <v>0</v>
      </c>
      <c r="AA1297" t="s">
        <v>1515</v>
      </c>
      <c r="AB1297">
        <v>48135.199999999997</v>
      </c>
      <c r="AC1297">
        <v>99</v>
      </c>
      <c r="AD1297" t="s">
        <v>3217</v>
      </c>
      <c r="AE1297">
        <v>99</v>
      </c>
      <c r="AF1297">
        <v>0</v>
      </c>
    </row>
    <row r="1298" spans="1:32" x14ac:dyDescent="0.25">
      <c r="A1298" t="s">
        <v>640</v>
      </c>
      <c r="B1298" t="s">
        <v>640</v>
      </c>
      <c r="C1298">
        <v>33.32</v>
      </c>
      <c r="D1298">
        <v>1264.6298999999999</v>
      </c>
      <c r="E1298">
        <v>11</v>
      </c>
      <c r="F1298">
        <v>1</v>
      </c>
      <c r="G1298">
        <v>633.3229</v>
      </c>
      <c r="H1298">
        <v>39.72</v>
      </c>
      <c r="I1298" s="1">
        <v>958000</v>
      </c>
      <c r="J1298">
        <v>20</v>
      </c>
      <c r="K1298">
        <v>10807</v>
      </c>
      <c r="L1298" t="s">
        <v>68</v>
      </c>
      <c r="M1298">
        <v>1</v>
      </c>
      <c r="N1298">
        <v>1</v>
      </c>
      <c r="O1298" t="s">
        <v>293</v>
      </c>
      <c r="R1298">
        <f t="shared" si="73"/>
        <v>0</v>
      </c>
      <c r="S1298">
        <f t="shared" si="74"/>
        <v>0</v>
      </c>
      <c r="V1298" t="s">
        <v>5346</v>
      </c>
      <c r="W1298">
        <f t="shared" si="72"/>
        <v>0</v>
      </c>
      <c r="AA1298" t="s">
        <v>640</v>
      </c>
      <c r="AB1298">
        <v>44743.1</v>
      </c>
      <c r="AC1298">
        <v>65</v>
      </c>
      <c r="AD1298" t="s">
        <v>3216</v>
      </c>
      <c r="AE1298">
        <v>65</v>
      </c>
      <c r="AF1298">
        <v>0</v>
      </c>
    </row>
    <row r="1299" spans="1:32" x14ac:dyDescent="0.25">
      <c r="A1299" t="s">
        <v>807</v>
      </c>
      <c r="B1299" t="s">
        <v>807</v>
      </c>
      <c r="C1299">
        <v>31.58</v>
      </c>
      <c r="D1299">
        <v>1052.4885999999999</v>
      </c>
      <c r="E1299">
        <v>11</v>
      </c>
      <c r="F1299">
        <v>-0.4</v>
      </c>
      <c r="G1299">
        <v>527.25139999999999</v>
      </c>
      <c r="H1299">
        <v>36.770000000000003</v>
      </c>
      <c r="I1299" s="1">
        <v>97400</v>
      </c>
      <c r="J1299">
        <v>17</v>
      </c>
      <c r="K1299">
        <v>9502</v>
      </c>
      <c r="L1299" t="s">
        <v>87</v>
      </c>
      <c r="M1299">
        <v>1</v>
      </c>
      <c r="N1299">
        <v>1</v>
      </c>
      <c r="O1299" t="s">
        <v>808</v>
      </c>
      <c r="R1299">
        <f t="shared" si="73"/>
        <v>0</v>
      </c>
      <c r="S1299">
        <f t="shared" si="74"/>
        <v>0</v>
      </c>
      <c r="V1299" t="s">
        <v>5347</v>
      </c>
      <c r="W1299">
        <f t="shared" si="72"/>
        <v>0</v>
      </c>
      <c r="AA1299" t="s">
        <v>807</v>
      </c>
      <c r="AB1299">
        <v>47610</v>
      </c>
      <c r="AC1299">
        <v>95</v>
      </c>
      <c r="AD1299" t="s">
        <v>3215</v>
      </c>
      <c r="AE1299">
        <v>95</v>
      </c>
      <c r="AF1299">
        <v>0</v>
      </c>
    </row>
    <row r="1300" spans="1:32" x14ac:dyDescent="0.25">
      <c r="A1300" t="s">
        <v>2211</v>
      </c>
      <c r="B1300" t="s">
        <v>2211</v>
      </c>
      <c r="C1300">
        <v>20.29</v>
      </c>
      <c r="D1300">
        <v>1011.5349</v>
      </c>
      <c r="E1300">
        <v>11</v>
      </c>
      <c r="F1300">
        <v>2.6</v>
      </c>
      <c r="G1300">
        <v>506.77609999999999</v>
      </c>
      <c r="H1300">
        <v>37.76</v>
      </c>
      <c r="I1300" s="1">
        <v>268000</v>
      </c>
      <c r="J1300">
        <v>19</v>
      </c>
      <c r="K1300">
        <v>10303</v>
      </c>
      <c r="L1300" t="s">
        <v>159</v>
      </c>
      <c r="M1300">
        <v>1</v>
      </c>
      <c r="N1300">
        <v>1</v>
      </c>
      <c r="O1300" t="s">
        <v>963</v>
      </c>
      <c r="R1300">
        <f t="shared" si="73"/>
        <v>0</v>
      </c>
      <c r="S1300">
        <f t="shared" si="74"/>
        <v>1</v>
      </c>
      <c r="V1300" t="s">
        <v>5348</v>
      </c>
      <c r="W1300">
        <f t="shared" si="72"/>
        <v>0</v>
      </c>
      <c r="AA1300" t="s">
        <v>2211</v>
      </c>
      <c r="AB1300">
        <v>43696.800000000003</v>
      </c>
      <c r="AC1300">
        <v>55</v>
      </c>
      <c r="AD1300" t="s">
        <v>3214</v>
      </c>
      <c r="AE1300">
        <v>55</v>
      </c>
      <c r="AF1300">
        <v>0</v>
      </c>
    </row>
    <row r="1301" spans="1:32" x14ac:dyDescent="0.25">
      <c r="A1301" t="s">
        <v>1163</v>
      </c>
      <c r="B1301" t="s">
        <v>1163</v>
      </c>
      <c r="C1301">
        <v>28.65</v>
      </c>
      <c r="D1301">
        <v>991.44709999999998</v>
      </c>
      <c r="E1301">
        <v>11</v>
      </c>
      <c r="F1301">
        <v>-0.2</v>
      </c>
      <c r="G1301">
        <v>496.73070000000001</v>
      </c>
      <c r="H1301">
        <v>23.03</v>
      </c>
      <c r="I1301" s="1">
        <v>254000</v>
      </c>
      <c r="J1301">
        <v>15</v>
      </c>
      <c r="K1301">
        <v>5505</v>
      </c>
      <c r="L1301" t="s">
        <v>27</v>
      </c>
      <c r="M1301">
        <v>1</v>
      </c>
      <c r="N1301">
        <v>1</v>
      </c>
      <c r="O1301" t="s">
        <v>1080</v>
      </c>
      <c r="R1301">
        <f t="shared" si="73"/>
        <v>0</v>
      </c>
      <c r="S1301">
        <f t="shared" si="74"/>
        <v>0</v>
      </c>
      <c r="V1301" t="s">
        <v>4139</v>
      </c>
      <c r="W1301">
        <f t="shared" si="72"/>
        <v>0</v>
      </c>
      <c r="AA1301" t="s">
        <v>1163</v>
      </c>
      <c r="AB1301">
        <v>47354.6</v>
      </c>
      <c r="AC1301">
        <v>90</v>
      </c>
      <c r="AD1301" t="s">
        <v>3213</v>
      </c>
      <c r="AE1301">
        <v>90</v>
      </c>
      <c r="AF1301">
        <v>0</v>
      </c>
    </row>
    <row r="1302" spans="1:32" x14ac:dyDescent="0.25">
      <c r="A1302" t="s">
        <v>2950</v>
      </c>
      <c r="B1302" t="s">
        <v>2770</v>
      </c>
      <c r="C1302">
        <v>15.83</v>
      </c>
      <c r="D1302">
        <v>1313.5479</v>
      </c>
      <c r="E1302">
        <v>11</v>
      </c>
      <c r="F1302">
        <v>4.9000000000000004</v>
      </c>
      <c r="G1302">
        <v>657.78440000000001</v>
      </c>
      <c r="H1302">
        <v>88.97</v>
      </c>
      <c r="I1302">
        <v>0</v>
      </c>
      <c r="J1302">
        <v>15</v>
      </c>
      <c r="K1302">
        <v>26646</v>
      </c>
      <c r="L1302" t="s">
        <v>27</v>
      </c>
      <c r="M1302">
        <v>1</v>
      </c>
      <c r="N1302">
        <v>1</v>
      </c>
      <c r="O1302" t="s">
        <v>2771</v>
      </c>
      <c r="P1302" t="s">
        <v>24</v>
      </c>
      <c r="Q1302" t="s">
        <v>2772</v>
      </c>
      <c r="R1302">
        <f t="shared" si="73"/>
        <v>0</v>
      </c>
      <c r="S1302">
        <f t="shared" si="74"/>
        <v>1</v>
      </c>
      <c r="V1302" t="s">
        <v>5349</v>
      </c>
      <c r="W1302">
        <f t="shared" si="72"/>
        <v>0</v>
      </c>
      <c r="AA1302" t="s">
        <v>2950</v>
      </c>
      <c r="AB1302">
        <v>34176.699999999997</v>
      </c>
      <c r="AC1302">
        <v>22</v>
      </c>
      <c r="AD1302" t="s">
        <v>3212</v>
      </c>
      <c r="AE1302">
        <v>22</v>
      </c>
      <c r="AF1302">
        <v>0</v>
      </c>
    </row>
    <row r="1303" spans="1:32" x14ac:dyDescent="0.25">
      <c r="A1303" t="s">
        <v>2116</v>
      </c>
      <c r="B1303" t="s">
        <v>2116</v>
      </c>
      <c r="C1303">
        <v>21.27</v>
      </c>
      <c r="D1303">
        <v>982.47190000000001</v>
      </c>
      <c r="E1303">
        <v>11</v>
      </c>
      <c r="F1303">
        <v>2.1</v>
      </c>
      <c r="G1303">
        <v>492.24430000000001</v>
      </c>
      <c r="H1303">
        <v>30.12</v>
      </c>
      <c r="I1303" s="1">
        <v>1180000</v>
      </c>
      <c r="J1303">
        <v>18</v>
      </c>
      <c r="K1303">
        <v>7776</v>
      </c>
      <c r="L1303" t="s">
        <v>141</v>
      </c>
      <c r="M1303">
        <v>1</v>
      </c>
      <c r="N1303">
        <v>1</v>
      </c>
      <c r="O1303" t="s">
        <v>900</v>
      </c>
      <c r="R1303">
        <f t="shared" si="73"/>
        <v>0</v>
      </c>
      <c r="S1303">
        <f t="shared" si="74"/>
        <v>0</v>
      </c>
      <c r="V1303" t="s">
        <v>5350</v>
      </c>
      <c r="W1303">
        <f t="shared" si="72"/>
        <v>0</v>
      </c>
      <c r="AA1303" t="s">
        <v>2116</v>
      </c>
      <c r="AB1303">
        <v>47687.3</v>
      </c>
      <c r="AC1303">
        <v>95</v>
      </c>
      <c r="AD1303" t="s">
        <v>3061</v>
      </c>
      <c r="AE1303">
        <v>95</v>
      </c>
      <c r="AF1303">
        <v>0</v>
      </c>
    </row>
    <row r="1304" spans="1:32" x14ac:dyDescent="0.25">
      <c r="A1304" t="s">
        <v>2309</v>
      </c>
      <c r="B1304" t="s">
        <v>2309</v>
      </c>
      <c r="C1304">
        <v>19.48</v>
      </c>
      <c r="D1304">
        <v>984.44129999999996</v>
      </c>
      <c r="E1304">
        <v>11</v>
      </c>
      <c r="F1304">
        <v>2.9</v>
      </c>
      <c r="G1304">
        <v>493.22930000000002</v>
      </c>
      <c r="H1304">
        <v>31.06</v>
      </c>
      <c r="I1304" s="1">
        <v>431000</v>
      </c>
      <c r="J1304">
        <v>17</v>
      </c>
      <c r="K1304">
        <v>7915</v>
      </c>
      <c r="L1304" t="s">
        <v>87</v>
      </c>
      <c r="M1304">
        <v>1</v>
      </c>
      <c r="N1304">
        <v>1</v>
      </c>
      <c r="O1304" t="s">
        <v>900</v>
      </c>
      <c r="R1304">
        <f t="shared" si="73"/>
        <v>0</v>
      </c>
      <c r="S1304">
        <f t="shared" si="74"/>
        <v>0</v>
      </c>
      <c r="V1304" t="s">
        <v>5351</v>
      </c>
      <c r="W1304">
        <f t="shared" si="72"/>
        <v>0</v>
      </c>
      <c r="AA1304" t="s">
        <v>2309</v>
      </c>
      <c r="AB1304">
        <v>47469</v>
      </c>
      <c r="AC1304">
        <v>90</v>
      </c>
      <c r="AD1304" t="s">
        <v>3211</v>
      </c>
      <c r="AE1304">
        <v>90</v>
      </c>
      <c r="AF1304">
        <v>0</v>
      </c>
    </row>
    <row r="1305" spans="1:32" x14ac:dyDescent="0.25">
      <c r="A1305" t="s">
        <v>2435</v>
      </c>
      <c r="B1305" t="s">
        <v>2435</v>
      </c>
      <c r="C1305">
        <v>18.329999999999998</v>
      </c>
      <c r="D1305">
        <v>1185.5889999999999</v>
      </c>
      <c r="E1305">
        <v>11</v>
      </c>
      <c r="F1305">
        <v>0.9</v>
      </c>
      <c r="G1305">
        <v>396.20400000000001</v>
      </c>
      <c r="H1305">
        <v>28.21</v>
      </c>
      <c r="I1305" s="1">
        <v>791000</v>
      </c>
      <c r="J1305">
        <v>19</v>
      </c>
      <c r="K1305">
        <v>7004</v>
      </c>
      <c r="L1305" t="s">
        <v>159</v>
      </c>
      <c r="M1305">
        <v>1</v>
      </c>
      <c r="N1305">
        <v>1</v>
      </c>
      <c r="O1305" t="s">
        <v>378</v>
      </c>
      <c r="R1305">
        <f t="shared" si="73"/>
        <v>0</v>
      </c>
      <c r="S1305">
        <f t="shared" si="74"/>
        <v>0</v>
      </c>
      <c r="V1305" t="s">
        <v>5352</v>
      </c>
      <c r="W1305">
        <f t="shared" si="72"/>
        <v>0</v>
      </c>
      <c r="AA1305" t="s">
        <v>2435</v>
      </c>
      <c r="AB1305">
        <v>4991.1000000000004</v>
      </c>
      <c r="AC1305">
        <v>1.7</v>
      </c>
      <c r="AD1305" t="s">
        <v>976</v>
      </c>
      <c r="AE1305">
        <v>1.7</v>
      </c>
      <c r="AF1305">
        <v>1</v>
      </c>
    </row>
    <row r="1306" spans="1:32" x14ac:dyDescent="0.25">
      <c r="A1306" t="s">
        <v>1804</v>
      </c>
      <c r="B1306" t="s">
        <v>1804</v>
      </c>
      <c r="C1306">
        <v>23.87</v>
      </c>
      <c r="D1306">
        <v>1410.7942</v>
      </c>
      <c r="E1306">
        <v>11</v>
      </c>
      <c r="F1306">
        <v>0.6</v>
      </c>
      <c r="G1306">
        <v>471.27229999999997</v>
      </c>
      <c r="H1306">
        <v>20.190000000000001</v>
      </c>
      <c r="I1306" s="1">
        <v>5440000</v>
      </c>
      <c r="J1306">
        <v>15</v>
      </c>
      <c r="K1306">
        <v>4668</v>
      </c>
      <c r="L1306" t="s">
        <v>27</v>
      </c>
      <c r="M1306">
        <v>2</v>
      </c>
      <c r="N1306">
        <v>2</v>
      </c>
      <c r="O1306" t="s">
        <v>1805</v>
      </c>
      <c r="R1306">
        <f t="shared" si="73"/>
        <v>0</v>
      </c>
      <c r="S1306">
        <f t="shared" si="74"/>
        <v>0</v>
      </c>
      <c r="V1306" t="s">
        <v>5353</v>
      </c>
      <c r="W1306">
        <f t="shared" si="72"/>
        <v>0</v>
      </c>
      <c r="AA1306" t="s">
        <v>1804</v>
      </c>
      <c r="AB1306">
        <v>44880.3</v>
      </c>
      <c r="AC1306">
        <v>65</v>
      </c>
      <c r="AD1306" t="s">
        <v>3210</v>
      </c>
      <c r="AE1306">
        <v>65</v>
      </c>
      <c r="AF1306">
        <v>0</v>
      </c>
    </row>
    <row r="1307" spans="1:32" x14ac:dyDescent="0.25">
      <c r="A1307" t="s">
        <v>659</v>
      </c>
      <c r="B1307" t="s">
        <v>659</v>
      </c>
      <c r="C1307">
        <v>33.04</v>
      </c>
      <c r="D1307">
        <v>1103.5934999999999</v>
      </c>
      <c r="E1307">
        <v>11</v>
      </c>
      <c r="F1307">
        <v>1.1000000000000001</v>
      </c>
      <c r="G1307">
        <v>552.80460000000005</v>
      </c>
      <c r="H1307">
        <v>23.07</v>
      </c>
      <c r="I1307" s="1">
        <v>6710000</v>
      </c>
      <c r="J1307">
        <v>17</v>
      </c>
      <c r="K1307">
        <v>5504</v>
      </c>
      <c r="L1307" t="s">
        <v>87</v>
      </c>
      <c r="M1307">
        <v>2</v>
      </c>
      <c r="N1307">
        <v>2</v>
      </c>
      <c r="O1307" t="s">
        <v>646</v>
      </c>
      <c r="R1307">
        <f t="shared" si="73"/>
        <v>0</v>
      </c>
      <c r="S1307">
        <f t="shared" si="74"/>
        <v>0</v>
      </c>
      <c r="V1307" t="s">
        <v>5354</v>
      </c>
      <c r="W1307">
        <f t="shared" si="72"/>
        <v>0</v>
      </c>
      <c r="AA1307" t="s">
        <v>659</v>
      </c>
      <c r="AB1307">
        <v>40637.199999999997</v>
      </c>
      <c r="AC1307">
        <v>39</v>
      </c>
      <c r="AD1307" t="s">
        <v>3209</v>
      </c>
      <c r="AE1307">
        <v>39</v>
      </c>
      <c r="AF1307">
        <v>0</v>
      </c>
    </row>
    <row r="1308" spans="1:32" x14ac:dyDescent="0.25">
      <c r="A1308" t="s">
        <v>574</v>
      </c>
      <c r="B1308" t="s">
        <v>574</v>
      </c>
      <c r="C1308">
        <v>33.96</v>
      </c>
      <c r="D1308">
        <v>1106.5608</v>
      </c>
      <c r="E1308">
        <v>11</v>
      </c>
      <c r="F1308">
        <v>-0.8</v>
      </c>
      <c r="G1308">
        <v>554.28719999999998</v>
      </c>
      <c r="H1308">
        <v>33.450000000000003</v>
      </c>
      <c r="I1308" s="1">
        <v>1830000</v>
      </c>
      <c r="J1308">
        <v>15</v>
      </c>
      <c r="K1308">
        <v>8599</v>
      </c>
      <c r="L1308" t="s">
        <v>27</v>
      </c>
      <c r="M1308">
        <v>5</v>
      </c>
      <c r="N1308">
        <v>5</v>
      </c>
      <c r="O1308" t="s">
        <v>575</v>
      </c>
      <c r="R1308">
        <f t="shared" si="73"/>
        <v>0</v>
      </c>
      <c r="S1308">
        <f t="shared" si="74"/>
        <v>0</v>
      </c>
      <c r="V1308" t="s">
        <v>5355</v>
      </c>
      <c r="W1308">
        <f t="shared" si="72"/>
        <v>0</v>
      </c>
      <c r="AA1308" t="s">
        <v>574</v>
      </c>
      <c r="AB1308">
        <v>46554.5</v>
      </c>
      <c r="AC1308">
        <v>80</v>
      </c>
      <c r="AD1308" t="s">
        <v>3208</v>
      </c>
      <c r="AE1308">
        <v>80</v>
      </c>
      <c r="AF1308">
        <v>0</v>
      </c>
    </row>
    <row r="1309" spans="1:32" x14ac:dyDescent="0.25">
      <c r="A1309" t="s">
        <v>227</v>
      </c>
      <c r="B1309" t="s">
        <v>227</v>
      </c>
      <c r="C1309">
        <v>39.380000000000003</v>
      </c>
      <c r="D1309">
        <v>1284.7077999999999</v>
      </c>
      <c r="E1309">
        <v>11</v>
      </c>
      <c r="F1309">
        <v>-0.3</v>
      </c>
      <c r="G1309">
        <v>643.36099999999999</v>
      </c>
      <c r="H1309">
        <v>32.94</v>
      </c>
      <c r="I1309" s="1">
        <v>7510000</v>
      </c>
      <c r="J1309">
        <v>19</v>
      </c>
      <c r="K1309">
        <v>8628</v>
      </c>
      <c r="L1309" t="s">
        <v>159</v>
      </c>
      <c r="M1309">
        <v>3</v>
      </c>
      <c r="N1309">
        <v>3</v>
      </c>
      <c r="O1309" t="s">
        <v>228</v>
      </c>
      <c r="R1309">
        <f t="shared" si="73"/>
        <v>0</v>
      </c>
      <c r="S1309">
        <f t="shared" si="74"/>
        <v>1</v>
      </c>
      <c r="V1309" t="s">
        <v>5356</v>
      </c>
      <c r="W1309">
        <f t="shared" si="72"/>
        <v>0</v>
      </c>
      <c r="AA1309" t="s">
        <v>227</v>
      </c>
      <c r="AB1309">
        <v>46425.2</v>
      </c>
      <c r="AC1309">
        <v>80</v>
      </c>
      <c r="AD1309" t="s">
        <v>3207</v>
      </c>
      <c r="AE1309">
        <v>80</v>
      </c>
      <c r="AF1309">
        <v>0</v>
      </c>
    </row>
    <row r="1310" spans="1:32" x14ac:dyDescent="0.25">
      <c r="A1310" t="s">
        <v>537</v>
      </c>
      <c r="B1310" t="s">
        <v>537</v>
      </c>
      <c r="C1310">
        <v>34.36</v>
      </c>
      <c r="D1310">
        <v>1144.5975000000001</v>
      </c>
      <c r="E1310">
        <v>11</v>
      </c>
      <c r="F1310">
        <v>0.9</v>
      </c>
      <c r="G1310">
        <v>573.3066</v>
      </c>
      <c r="H1310">
        <v>35.72</v>
      </c>
      <c r="I1310" s="1">
        <v>362000</v>
      </c>
      <c r="J1310">
        <v>18</v>
      </c>
      <c r="K1310">
        <v>9542</v>
      </c>
      <c r="L1310" t="s">
        <v>141</v>
      </c>
      <c r="M1310">
        <v>1</v>
      </c>
      <c r="N1310">
        <v>1</v>
      </c>
      <c r="O1310" t="s">
        <v>538</v>
      </c>
      <c r="R1310">
        <f t="shared" si="73"/>
        <v>0</v>
      </c>
      <c r="S1310">
        <f t="shared" si="74"/>
        <v>1</v>
      </c>
      <c r="V1310" t="s">
        <v>5357</v>
      </c>
      <c r="W1310">
        <f t="shared" si="72"/>
        <v>0</v>
      </c>
      <c r="AA1310" t="s">
        <v>537</v>
      </c>
      <c r="AB1310">
        <v>47488</v>
      </c>
      <c r="AC1310">
        <v>90</v>
      </c>
      <c r="AD1310" t="s">
        <v>3206</v>
      </c>
      <c r="AE1310">
        <v>90</v>
      </c>
      <c r="AF1310">
        <v>0</v>
      </c>
    </row>
    <row r="1311" spans="1:32" x14ac:dyDescent="0.25">
      <c r="A1311" t="s">
        <v>778</v>
      </c>
      <c r="B1311" t="s">
        <v>778</v>
      </c>
      <c r="C1311">
        <v>31.93</v>
      </c>
      <c r="D1311">
        <v>1185.5664999999999</v>
      </c>
      <c r="E1311">
        <v>11</v>
      </c>
      <c r="F1311">
        <v>-0.4</v>
      </c>
      <c r="G1311">
        <v>593.7903</v>
      </c>
      <c r="H1311">
        <v>35.6</v>
      </c>
      <c r="I1311" s="1">
        <v>3390000</v>
      </c>
      <c r="J1311">
        <v>18</v>
      </c>
      <c r="K1311">
        <v>9510</v>
      </c>
      <c r="L1311" t="s">
        <v>141</v>
      </c>
      <c r="M1311">
        <v>1</v>
      </c>
      <c r="N1311">
        <v>1</v>
      </c>
      <c r="O1311" t="s">
        <v>779</v>
      </c>
      <c r="R1311">
        <f t="shared" si="73"/>
        <v>0</v>
      </c>
      <c r="S1311">
        <f t="shared" si="74"/>
        <v>1</v>
      </c>
      <c r="V1311" t="s">
        <v>5358</v>
      </c>
      <c r="W1311">
        <f t="shared" si="72"/>
        <v>0</v>
      </c>
      <c r="AA1311" t="s">
        <v>778</v>
      </c>
      <c r="AB1311">
        <v>45001.4</v>
      </c>
      <c r="AC1311">
        <v>65</v>
      </c>
      <c r="AD1311" t="s">
        <v>3205</v>
      </c>
      <c r="AE1311">
        <v>65</v>
      </c>
      <c r="AF1311">
        <v>0</v>
      </c>
    </row>
    <row r="1312" spans="1:32" x14ac:dyDescent="0.25">
      <c r="A1312" t="s">
        <v>2402</v>
      </c>
      <c r="B1312" t="s">
        <v>2402</v>
      </c>
      <c r="C1312">
        <v>18.63</v>
      </c>
      <c r="D1312">
        <v>1209.7234000000001</v>
      </c>
      <c r="E1312">
        <v>11</v>
      </c>
      <c r="F1312">
        <v>-1.8</v>
      </c>
      <c r="G1312">
        <v>605.86789999999996</v>
      </c>
      <c r="H1312">
        <v>29.33</v>
      </c>
      <c r="I1312" s="1">
        <v>676000</v>
      </c>
      <c r="J1312">
        <v>18</v>
      </c>
      <c r="K1312">
        <v>7513</v>
      </c>
      <c r="L1312" t="s">
        <v>141</v>
      </c>
      <c r="M1312">
        <v>2</v>
      </c>
      <c r="N1312">
        <v>2</v>
      </c>
      <c r="O1312" t="s">
        <v>995</v>
      </c>
      <c r="R1312">
        <f t="shared" si="73"/>
        <v>0</v>
      </c>
      <c r="S1312">
        <f t="shared" si="74"/>
        <v>0</v>
      </c>
      <c r="V1312" t="s">
        <v>5359</v>
      </c>
      <c r="W1312">
        <f t="shared" si="72"/>
        <v>0</v>
      </c>
      <c r="AA1312" t="s">
        <v>2402</v>
      </c>
      <c r="AB1312">
        <v>48209.2</v>
      </c>
      <c r="AC1312">
        <v>99</v>
      </c>
      <c r="AD1312" t="s">
        <v>3204</v>
      </c>
      <c r="AE1312">
        <v>99</v>
      </c>
      <c r="AF1312">
        <v>0</v>
      </c>
    </row>
    <row r="1313" spans="1:32" x14ac:dyDescent="0.25">
      <c r="A1313" t="s">
        <v>280</v>
      </c>
      <c r="B1313" t="s">
        <v>280</v>
      </c>
      <c r="C1313">
        <v>37.99</v>
      </c>
      <c r="D1313">
        <v>1191.6797999999999</v>
      </c>
      <c r="E1313">
        <v>11</v>
      </c>
      <c r="F1313">
        <v>-0.5</v>
      </c>
      <c r="G1313">
        <v>596.84690000000001</v>
      </c>
      <c r="H1313">
        <v>37.020000000000003</v>
      </c>
      <c r="I1313" s="1">
        <v>2510000</v>
      </c>
      <c r="J1313">
        <v>12</v>
      </c>
      <c r="K1313">
        <v>9867</v>
      </c>
      <c r="L1313" t="s">
        <v>167</v>
      </c>
      <c r="M1313">
        <v>1</v>
      </c>
      <c r="N1313">
        <v>1</v>
      </c>
      <c r="O1313" t="s">
        <v>281</v>
      </c>
      <c r="R1313">
        <f t="shared" si="73"/>
        <v>0</v>
      </c>
      <c r="S1313">
        <f t="shared" si="74"/>
        <v>0</v>
      </c>
      <c r="V1313" t="s">
        <v>5360</v>
      </c>
      <c r="W1313">
        <f t="shared" si="72"/>
        <v>0</v>
      </c>
      <c r="AA1313" t="s">
        <v>280</v>
      </c>
      <c r="AB1313">
        <v>43870.1</v>
      </c>
      <c r="AC1313">
        <v>55</v>
      </c>
      <c r="AD1313" t="s">
        <v>3203</v>
      </c>
      <c r="AE1313">
        <v>55</v>
      </c>
      <c r="AF1313">
        <v>0</v>
      </c>
    </row>
    <row r="1314" spans="1:32" x14ac:dyDescent="0.25">
      <c r="A1314" t="s">
        <v>280</v>
      </c>
      <c r="B1314" t="s">
        <v>479</v>
      </c>
      <c r="C1314">
        <v>35.090000000000003</v>
      </c>
      <c r="D1314">
        <v>1207.6747</v>
      </c>
      <c r="E1314">
        <v>11</v>
      </c>
      <c r="F1314">
        <v>-0.2</v>
      </c>
      <c r="G1314">
        <v>604.84450000000004</v>
      </c>
      <c r="H1314">
        <v>32.15</v>
      </c>
      <c r="I1314" s="1">
        <v>13100000</v>
      </c>
      <c r="J1314">
        <v>12</v>
      </c>
      <c r="K1314">
        <v>8189</v>
      </c>
      <c r="L1314" t="s">
        <v>167</v>
      </c>
      <c r="M1314">
        <v>4</v>
      </c>
      <c r="N1314">
        <v>4</v>
      </c>
      <c r="O1314" t="s">
        <v>281</v>
      </c>
      <c r="P1314" t="s">
        <v>24</v>
      </c>
      <c r="Q1314" t="s">
        <v>179</v>
      </c>
      <c r="R1314">
        <f t="shared" si="73"/>
        <v>0</v>
      </c>
      <c r="S1314">
        <f t="shared" si="74"/>
        <v>0</v>
      </c>
      <c r="V1314" t="s">
        <v>5361</v>
      </c>
      <c r="W1314">
        <f t="shared" si="72"/>
        <v>0</v>
      </c>
      <c r="AA1314" t="s">
        <v>280</v>
      </c>
      <c r="AB1314">
        <v>43870.1</v>
      </c>
      <c r="AC1314">
        <v>55</v>
      </c>
      <c r="AD1314" t="s">
        <v>3203</v>
      </c>
      <c r="AE1314">
        <v>55</v>
      </c>
      <c r="AF1314">
        <v>0</v>
      </c>
    </row>
    <row r="1315" spans="1:32" x14ac:dyDescent="0.25">
      <c r="A1315" t="s">
        <v>850</v>
      </c>
      <c r="B1315" t="s">
        <v>850</v>
      </c>
      <c r="C1315">
        <v>31.21</v>
      </c>
      <c r="D1315">
        <v>1154.5931</v>
      </c>
      <c r="E1315">
        <v>11</v>
      </c>
      <c r="F1315">
        <v>1.2</v>
      </c>
      <c r="G1315">
        <v>578.30460000000005</v>
      </c>
      <c r="H1315">
        <v>33.17</v>
      </c>
      <c r="I1315" s="1">
        <v>1340000</v>
      </c>
      <c r="J1315">
        <v>18</v>
      </c>
      <c r="K1315">
        <v>8755</v>
      </c>
      <c r="L1315" t="s">
        <v>141</v>
      </c>
      <c r="M1315">
        <v>2</v>
      </c>
      <c r="N1315">
        <v>2</v>
      </c>
      <c r="O1315" t="s">
        <v>851</v>
      </c>
      <c r="R1315">
        <f t="shared" si="73"/>
        <v>0</v>
      </c>
      <c r="S1315">
        <f t="shared" si="74"/>
        <v>0</v>
      </c>
      <c r="V1315" t="s">
        <v>5362</v>
      </c>
      <c r="W1315">
        <f t="shared" si="72"/>
        <v>3</v>
      </c>
      <c r="AA1315" t="s">
        <v>850</v>
      </c>
      <c r="AB1315">
        <v>40791.800000000003</v>
      </c>
      <c r="AC1315">
        <v>39</v>
      </c>
      <c r="AD1315" t="s">
        <v>3025</v>
      </c>
      <c r="AE1315">
        <v>39</v>
      </c>
      <c r="AF1315">
        <v>0</v>
      </c>
    </row>
    <row r="1316" spans="1:32" x14ac:dyDescent="0.25">
      <c r="A1316" t="s">
        <v>563</v>
      </c>
      <c r="B1316" t="s">
        <v>563</v>
      </c>
      <c r="C1316">
        <v>34.049999999999997</v>
      </c>
      <c r="D1316">
        <v>1248.6826000000001</v>
      </c>
      <c r="E1316">
        <v>11</v>
      </c>
      <c r="F1316">
        <v>-1.2</v>
      </c>
      <c r="G1316">
        <v>625.34780000000001</v>
      </c>
      <c r="H1316">
        <v>28.87</v>
      </c>
      <c r="I1316" s="1">
        <v>3230000</v>
      </c>
      <c r="J1316">
        <v>18</v>
      </c>
      <c r="K1316">
        <v>7359</v>
      </c>
      <c r="L1316" t="s">
        <v>141</v>
      </c>
      <c r="M1316">
        <v>2</v>
      </c>
      <c r="N1316">
        <v>2</v>
      </c>
      <c r="O1316" t="s">
        <v>564</v>
      </c>
      <c r="R1316">
        <f t="shared" si="73"/>
        <v>0</v>
      </c>
      <c r="S1316">
        <f t="shared" si="74"/>
        <v>0</v>
      </c>
      <c r="V1316" t="s">
        <v>5363</v>
      </c>
      <c r="W1316">
        <f t="shared" si="72"/>
        <v>0</v>
      </c>
      <c r="AA1316" t="s">
        <v>563</v>
      </c>
      <c r="AB1316">
        <v>41324.9</v>
      </c>
      <c r="AC1316">
        <v>42</v>
      </c>
      <c r="AD1316" t="s">
        <v>3202</v>
      </c>
      <c r="AE1316">
        <v>42</v>
      </c>
      <c r="AF1316">
        <v>0</v>
      </c>
    </row>
    <row r="1317" spans="1:32" x14ac:dyDescent="0.25">
      <c r="A1317" t="s">
        <v>2733</v>
      </c>
      <c r="B1317" t="s">
        <v>2733</v>
      </c>
      <c r="C1317">
        <v>16.05</v>
      </c>
      <c r="D1317">
        <v>1301.8044</v>
      </c>
      <c r="E1317">
        <v>11</v>
      </c>
      <c r="F1317">
        <v>-1.2</v>
      </c>
      <c r="G1317">
        <v>434.94159999999999</v>
      </c>
      <c r="H1317">
        <v>24.01</v>
      </c>
      <c r="I1317" s="1">
        <v>205000</v>
      </c>
      <c r="J1317">
        <v>18</v>
      </c>
      <c r="K1317">
        <v>5739</v>
      </c>
      <c r="L1317" t="s">
        <v>141</v>
      </c>
      <c r="M1317">
        <v>1</v>
      </c>
      <c r="N1317">
        <v>1</v>
      </c>
      <c r="O1317" t="s">
        <v>116</v>
      </c>
      <c r="R1317">
        <f t="shared" si="73"/>
        <v>0</v>
      </c>
      <c r="S1317">
        <f t="shared" si="74"/>
        <v>0</v>
      </c>
      <c r="V1317" t="s">
        <v>3672</v>
      </c>
      <c r="W1317">
        <f t="shared" si="72"/>
        <v>0</v>
      </c>
      <c r="AA1317" t="s">
        <v>2733</v>
      </c>
      <c r="AB1317">
        <v>34373.699999999997</v>
      </c>
      <c r="AC1317">
        <v>22</v>
      </c>
      <c r="AD1317" t="s">
        <v>3201</v>
      </c>
      <c r="AE1317">
        <v>22</v>
      </c>
      <c r="AF1317">
        <v>0</v>
      </c>
    </row>
    <row r="1318" spans="1:32" x14ac:dyDescent="0.25">
      <c r="A1318" t="s">
        <v>2299</v>
      </c>
      <c r="B1318" t="s">
        <v>2299</v>
      </c>
      <c r="C1318">
        <v>19.559999999999999</v>
      </c>
      <c r="D1318">
        <v>1391.7408</v>
      </c>
      <c r="E1318">
        <v>11</v>
      </c>
      <c r="F1318">
        <v>0.5</v>
      </c>
      <c r="G1318">
        <v>696.87810000000002</v>
      </c>
      <c r="H1318">
        <v>23.86</v>
      </c>
      <c r="I1318" s="1">
        <v>690000</v>
      </c>
      <c r="J1318">
        <v>17</v>
      </c>
      <c r="K1318">
        <v>5750</v>
      </c>
      <c r="L1318" t="s">
        <v>87</v>
      </c>
      <c r="M1318">
        <v>1</v>
      </c>
      <c r="N1318">
        <v>1</v>
      </c>
      <c r="O1318" t="s">
        <v>771</v>
      </c>
      <c r="R1318">
        <f t="shared" si="73"/>
        <v>0</v>
      </c>
      <c r="S1318">
        <f t="shared" si="74"/>
        <v>0</v>
      </c>
      <c r="V1318" t="s">
        <v>5364</v>
      </c>
      <c r="W1318">
        <f t="shared" si="72"/>
        <v>0</v>
      </c>
      <c r="AA1318" t="s">
        <v>2299</v>
      </c>
      <c r="AB1318">
        <v>45423</v>
      </c>
      <c r="AC1318">
        <v>70</v>
      </c>
      <c r="AD1318" t="s">
        <v>3200</v>
      </c>
      <c r="AE1318">
        <v>70</v>
      </c>
      <c r="AF1318">
        <v>0</v>
      </c>
    </row>
    <row r="1319" spans="1:32" x14ac:dyDescent="0.25">
      <c r="A1319" t="s">
        <v>2396</v>
      </c>
      <c r="B1319" t="s">
        <v>2396</v>
      </c>
      <c r="C1319">
        <v>18.68</v>
      </c>
      <c r="D1319">
        <v>1150.6935000000001</v>
      </c>
      <c r="E1319">
        <v>11</v>
      </c>
      <c r="F1319">
        <v>-2.4</v>
      </c>
      <c r="G1319">
        <v>576.35270000000003</v>
      </c>
      <c r="H1319">
        <v>33.6</v>
      </c>
      <c r="I1319" s="1">
        <v>9690000</v>
      </c>
      <c r="J1319">
        <v>12</v>
      </c>
      <c r="K1319">
        <v>8693</v>
      </c>
      <c r="L1319" t="s">
        <v>167</v>
      </c>
      <c r="M1319">
        <v>1</v>
      </c>
      <c r="N1319">
        <v>1</v>
      </c>
      <c r="O1319" t="s">
        <v>2265</v>
      </c>
      <c r="R1319">
        <f t="shared" si="73"/>
        <v>0</v>
      </c>
      <c r="S1319">
        <f t="shared" si="74"/>
        <v>1</v>
      </c>
      <c r="V1319" t="s">
        <v>5365</v>
      </c>
      <c r="W1319">
        <f t="shared" si="72"/>
        <v>0</v>
      </c>
      <c r="AA1319" t="s">
        <v>2396</v>
      </c>
      <c r="AB1319">
        <v>45263.1</v>
      </c>
      <c r="AC1319">
        <v>70</v>
      </c>
      <c r="AD1319" t="s">
        <v>2264</v>
      </c>
      <c r="AE1319">
        <v>70</v>
      </c>
      <c r="AF1319">
        <v>0</v>
      </c>
    </row>
    <row r="1320" spans="1:32" x14ac:dyDescent="0.25">
      <c r="A1320" t="s">
        <v>2213</v>
      </c>
      <c r="B1320" t="s">
        <v>2213</v>
      </c>
      <c r="C1320">
        <v>20.28</v>
      </c>
      <c r="D1320">
        <v>1438.7245</v>
      </c>
      <c r="E1320">
        <v>11</v>
      </c>
      <c r="F1320">
        <v>-2.1</v>
      </c>
      <c r="G1320">
        <v>720.36800000000005</v>
      </c>
      <c r="H1320">
        <v>32.200000000000003</v>
      </c>
      <c r="I1320" s="1">
        <v>329000</v>
      </c>
      <c r="J1320">
        <v>19</v>
      </c>
      <c r="K1320">
        <v>8371</v>
      </c>
      <c r="L1320" t="s">
        <v>159</v>
      </c>
      <c r="M1320">
        <v>1</v>
      </c>
      <c r="N1320">
        <v>1</v>
      </c>
      <c r="O1320" t="s">
        <v>1291</v>
      </c>
      <c r="R1320">
        <f t="shared" si="73"/>
        <v>0</v>
      </c>
      <c r="S1320">
        <f t="shared" si="74"/>
        <v>1</v>
      </c>
      <c r="V1320" t="s">
        <v>5366</v>
      </c>
      <c r="W1320">
        <f t="shared" si="72"/>
        <v>0</v>
      </c>
      <c r="AA1320" t="s">
        <v>2213</v>
      </c>
      <c r="AB1320">
        <v>16803.8</v>
      </c>
      <c r="AC1320">
        <v>6.5</v>
      </c>
      <c r="AD1320" t="s">
        <v>3199</v>
      </c>
      <c r="AE1320">
        <v>6.5</v>
      </c>
      <c r="AF1320">
        <v>0</v>
      </c>
    </row>
    <row r="1321" spans="1:32" x14ac:dyDescent="0.25">
      <c r="A1321" t="s">
        <v>638</v>
      </c>
      <c r="B1321" t="s">
        <v>638</v>
      </c>
      <c r="C1321">
        <v>33.4</v>
      </c>
      <c r="D1321">
        <v>1034.4880000000001</v>
      </c>
      <c r="E1321">
        <v>11</v>
      </c>
      <c r="F1321">
        <v>1.2</v>
      </c>
      <c r="G1321">
        <v>518.25189999999998</v>
      </c>
      <c r="H1321">
        <v>37.36</v>
      </c>
      <c r="I1321" s="1">
        <v>11300000</v>
      </c>
      <c r="J1321">
        <v>16</v>
      </c>
      <c r="K1321">
        <v>10122</v>
      </c>
      <c r="L1321" t="s">
        <v>53</v>
      </c>
      <c r="M1321">
        <v>2</v>
      </c>
      <c r="N1321">
        <v>2</v>
      </c>
      <c r="O1321" t="s">
        <v>639</v>
      </c>
      <c r="R1321">
        <f t="shared" si="73"/>
        <v>0</v>
      </c>
      <c r="S1321">
        <f t="shared" si="74"/>
        <v>0</v>
      </c>
      <c r="V1321" t="s">
        <v>5367</v>
      </c>
      <c r="W1321">
        <f t="shared" si="72"/>
        <v>0</v>
      </c>
      <c r="AA1321" t="s">
        <v>638</v>
      </c>
      <c r="AB1321">
        <v>44629</v>
      </c>
      <c r="AC1321">
        <v>65</v>
      </c>
      <c r="AD1321" t="s">
        <v>3198</v>
      </c>
      <c r="AE1321">
        <v>65</v>
      </c>
      <c r="AF1321">
        <v>0</v>
      </c>
    </row>
    <row r="1322" spans="1:32" x14ac:dyDescent="0.25">
      <c r="A1322" t="s">
        <v>337</v>
      </c>
      <c r="B1322" t="s">
        <v>337</v>
      </c>
      <c r="C1322">
        <v>36.799999999999997</v>
      </c>
      <c r="D1322">
        <v>1091.6339</v>
      </c>
      <c r="E1322">
        <v>11</v>
      </c>
      <c r="F1322">
        <v>-2.2999999999999998</v>
      </c>
      <c r="G1322">
        <v>546.82299999999998</v>
      </c>
      <c r="H1322">
        <v>29.38</v>
      </c>
      <c r="I1322" s="1">
        <v>462000</v>
      </c>
      <c r="J1322">
        <v>19</v>
      </c>
      <c r="K1322">
        <v>7401</v>
      </c>
      <c r="L1322" t="s">
        <v>159</v>
      </c>
      <c r="M1322">
        <v>1</v>
      </c>
      <c r="N1322">
        <v>1</v>
      </c>
      <c r="O1322" t="s">
        <v>338</v>
      </c>
      <c r="R1322">
        <f t="shared" si="73"/>
        <v>0</v>
      </c>
      <c r="S1322">
        <f t="shared" si="74"/>
        <v>1</v>
      </c>
      <c r="V1322" t="s">
        <v>5368</v>
      </c>
      <c r="W1322">
        <f t="shared" si="72"/>
        <v>0</v>
      </c>
      <c r="AA1322" t="s">
        <v>337</v>
      </c>
      <c r="AB1322">
        <v>43004.9</v>
      </c>
      <c r="AC1322">
        <v>50</v>
      </c>
      <c r="AD1322" t="s">
        <v>3197</v>
      </c>
      <c r="AE1322">
        <v>50</v>
      </c>
      <c r="AF1322">
        <v>0</v>
      </c>
    </row>
    <row r="1323" spans="1:32" x14ac:dyDescent="0.25">
      <c r="A1323" t="s">
        <v>2907</v>
      </c>
      <c r="B1323" t="s">
        <v>2243</v>
      </c>
      <c r="C1323">
        <v>20</v>
      </c>
      <c r="D1323">
        <v>1166.5237999999999</v>
      </c>
      <c r="E1323">
        <v>11</v>
      </c>
      <c r="F1323">
        <v>-1.5</v>
      </c>
      <c r="G1323">
        <v>584.26829999999995</v>
      </c>
      <c r="H1323">
        <v>25.33</v>
      </c>
      <c r="I1323" s="1">
        <v>113000</v>
      </c>
      <c r="J1323">
        <v>15</v>
      </c>
      <c r="K1323">
        <v>6140</v>
      </c>
      <c r="L1323" t="s">
        <v>27</v>
      </c>
      <c r="M1323">
        <v>1</v>
      </c>
      <c r="N1323">
        <v>1</v>
      </c>
      <c r="O1323" t="s">
        <v>350</v>
      </c>
      <c r="P1323" t="s">
        <v>24</v>
      </c>
      <c r="Q1323" t="s">
        <v>358</v>
      </c>
      <c r="R1323">
        <f t="shared" si="73"/>
        <v>1</v>
      </c>
      <c r="S1323">
        <f t="shared" si="74"/>
        <v>1</v>
      </c>
      <c r="V1323" t="s">
        <v>5369</v>
      </c>
      <c r="W1323">
        <f t="shared" si="72"/>
        <v>0</v>
      </c>
      <c r="AA1323" t="s">
        <v>2907</v>
      </c>
      <c r="AB1323">
        <v>47162.9</v>
      </c>
      <c r="AC1323">
        <v>90</v>
      </c>
      <c r="AD1323" t="s">
        <v>3196</v>
      </c>
      <c r="AE1323">
        <v>90</v>
      </c>
      <c r="AF1323">
        <v>0</v>
      </c>
    </row>
    <row r="1324" spans="1:32" x14ac:dyDescent="0.25">
      <c r="A1324" t="s">
        <v>2451</v>
      </c>
      <c r="B1324" t="s">
        <v>2451</v>
      </c>
      <c r="C1324">
        <v>18.239999999999998</v>
      </c>
      <c r="D1324">
        <v>1050.5192999999999</v>
      </c>
      <c r="E1324">
        <v>11</v>
      </c>
      <c r="F1324">
        <v>-0.4</v>
      </c>
      <c r="G1324">
        <v>526.26670000000001</v>
      </c>
      <c r="H1324">
        <v>21.44</v>
      </c>
      <c r="I1324" s="1">
        <v>102000</v>
      </c>
      <c r="J1324">
        <v>15</v>
      </c>
      <c r="K1324">
        <v>5059</v>
      </c>
      <c r="L1324" t="s">
        <v>27</v>
      </c>
      <c r="M1324">
        <v>1</v>
      </c>
      <c r="N1324">
        <v>1</v>
      </c>
      <c r="O1324" t="s">
        <v>350</v>
      </c>
      <c r="R1324">
        <f t="shared" si="73"/>
        <v>1</v>
      </c>
      <c r="S1324">
        <f t="shared" si="74"/>
        <v>1</v>
      </c>
      <c r="V1324" t="s">
        <v>5370</v>
      </c>
      <c r="W1324">
        <f t="shared" si="72"/>
        <v>0</v>
      </c>
      <c r="AA1324" t="s">
        <v>2451</v>
      </c>
      <c r="AB1324">
        <v>44427.1</v>
      </c>
      <c r="AC1324">
        <v>60</v>
      </c>
      <c r="AD1324" t="s">
        <v>3195</v>
      </c>
      <c r="AE1324">
        <v>60</v>
      </c>
      <c r="AF1324">
        <v>0</v>
      </c>
    </row>
    <row r="1325" spans="1:32" x14ac:dyDescent="0.25">
      <c r="A1325" t="s">
        <v>2859</v>
      </c>
      <c r="B1325" t="s">
        <v>1525</v>
      </c>
      <c r="C1325">
        <v>25.86</v>
      </c>
      <c r="D1325">
        <v>1344.77</v>
      </c>
      <c r="E1325">
        <v>11</v>
      </c>
      <c r="F1325">
        <v>1.2</v>
      </c>
      <c r="G1325">
        <v>449.2645</v>
      </c>
      <c r="H1325">
        <v>20.09</v>
      </c>
      <c r="I1325" s="1">
        <v>1330000</v>
      </c>
      <c r="J1325">
        <v>17</v>
      </c>
      <c r="K1325">
        <v>4596</v>
      </c>
      <c r="L1325" t="s">
        <v>87</v>
      </c>
      <c r="M1325">
        <v>1</v>
      </c>
      <c r="N1325">
        <v>1</v>
      </c>
      <c r="O1325" t="s">
        <v>1526</v>
      </c>
      <c r="P1325" t="s">
        <v>24</v>
      </c>
      <c r="Q1325" t="s">
        <v>204</v>
      </c>
      <c r="R1325">
        <f t="shared" si="73"/>
        <v>0</v>
      </c>
      <c r="S1325">
        <f t="shared" si="74"/>
        <v>0</v>
      </c>
      <c r="V1325" t="s">
        <v>5371</v>
      </c>
      <c r="W1325">
        <f t="shared" si="72"/>
        <v>0</v>
      </c>
      <c r="AA1325" t="s">
        <v>2859</v>
      </c>
      <c r="AB1325">
        <v>45827.8</v>
      </c>
      <c r="AC1325">
        <v>75</v>
      </c>
      <c r="AD1325" t="s">
        <v>3194</v>
      </c>
      <c r="AE1325">
        <v>75</v>
      </c>
      <c r="AF1325">
        <v>0</v>
      </c>
    </row>
    <row r="1326" spans="1:32" x14ac:dyDescent="0.25">
      <c r="A1326" t="s">
        <v>1570</v>
      </c>
      <c r="B1326" t="s">
        <v>1570</v>
      </c>
      <c r="C1326">
        <v>25.67</v>
      </c>
      <c r="D1326">
        <v>1168.6088</v>
      </c>
      <c r="E1326">
        <v>11</v>
      </c>
      <c r="F1326">
        <v>3.7</v>
      </c>
      <c r="G1326">
        <v>585.31380000000001</v>
      </c>
      <c r="H1326">
        <v>40.159999999999997</v>
      </c>
      <c r="I1326" s="1">
        <v>697000</v>
      </c>
      <c r="J1326">
        <v>20</v>
      </c>
      <c r="K1326">
        <v>10959</v>
      </c>
      <c r="L1326" t="s">
        <v>68</v>
      </c>
      <c r="M1326">
        <v>3</v>
      </c>
      <c r="N1326">
        <v>3</v>
      </c>
      <c r="O1326" t="s">
        <v>1551</v>
      </c>
      <c r="R1326">
        <f t="shared" si="73"/>
        <v>0</v>
      </c>
      <c r="S1326">
        <f t="shared" si="74"/>
        <v>0</v>
      </c>
      <c r="V1326" t="s">
        <v>5372</v>
      </c>
      <c r="W1326">
        <f t="shared" si="72"/>
        <v>0</v>
      </c>
      <c r="AA1326" t="s">
        <v>1570</v>
      </c>
      <c r="AB1326">
        <v>42873.4</v>
      </c>
      <c r="AC1326">
        <v>49</v>
      </c>
      <c r="AD1326" t="s">
        <v>3193</v>
      </c>
      <c r="AE1326">
        <v>49</v>
      </c>
      <c r="AF1326">
        <v>0</v>
      </c>
    </row>
    <row r="1327" spans="1:32" x14ac:dyDescent="0.25">
      <c r="A1327" t="s">
        <v>2796</v>
      </c>
      <c r="B1327" t="s">
        <v>2796</v>
      </c>
      <c r="C1327">
        <v>15.64</v>
      </c>
      <c r="D1327">
        <v>1453.8193000000001</v>
      </c>
      <c r="E1327">
        <v>11</v>
      </c>
      <c r="F1327">
        <v>-0.2</v>
      </c>
      <c r="G1327">
        <v>485.61360000000002</v>
      </c>
      <c r="H1327">
        <v>28.98</v>
      </c>
      <c r="I1327" s="1">
        <v>2790000</v>
      </c>
      <c r="J1327">
        <v>20</v>
      </c>
      <c r="K1327">
        <v>7041</v>
      </c>
      <c r="L1327" t="s">
        <v>68</v>
      </c>
      <c r="M1327">
        <v>1</v>
      </c>
      <c r="N1327">
        <v>1</v>
      </c>
      <c r="O1327" t="s">
        <v>790</v>
      </c>
      <c r="R1327">
        <f t="shared" si="73"/>
        <v>0</v>
      </c>
      <c r="S1327">
        <f t="shared" si="74"/>
        <v>0</v>
      </c>
      <c r="V1327" t="s">
        <v>5373</v>
      </c>
      <c r="W1327">
        <f t="shared" si="72"/>
        <v>0</v>
      </c>
      <c r="AA1327" t="s">
        <v>2796</v>
      </c>
      <c r="AB1327">
        <v>28128.1</v>
      </c>
      <c r="AC1327">
        <v>14</v>
      </c>
      <c r="AD1327" t="s">
        <v>3192</v>
      </c>
      <c r="AE1327">
        <v>14</v>
      </c>
      <c r="AF1327">
        <v>0</v>
      </c>
    </row>
    <row r="1328" spans="1:32" x14ac:dyDescent="0.25">
      <c r="A1328" t="s">
        <v>840</v>
      </c>
      <c r="B1328" t="s">
        <v>840</v>
      </c>
      <c r="C1328">
        <v>31.32</v>
      </c>
      <c r="D1328">
        <v>1024.6029000000001</v>
      </c>
      <c r="E1328">
        <v>11</v>
      </c>
      <c r="F1328">
        <v>2.4</v>
      </c>
      <c r="G1328">
        <v>513.30989999999997</v>
      </c>
      <c r="H1328">
        <v>39.28</v>
      </c>
      <c r="I1328" s="1">
        <v>2720000</v>
      </c>
      <c r="J1328">
        <v>20</v>
      </c>
      <c r="K1328">
        <v>10653</v>
      </c>
      <c r="L1328" t="s">
        <v>68</v>
      </c>
      <c r="M1328">
        <v>6</v>
      </c>
      <c r="N1328">
        <v>6</v>
      </c>
      <c r="O1328" t="s">
        <v>157</v>
      </c>
      <c r="R1328">
        <f t="shared" si="73"/>
        <v>0</v>
      </c>
      <c r="S1328">
        <f t="shared" si="74"/>
        <v>0</v>
      </c>
      <c r="V1328" t="s">
        <v>5374</v>
      </c>
      <c r="W1328">
        <f t="shared" si="72"/>
        <v>0</v>
      </c>
      <c r="AA1328" t="s">
        <v>840</v>
      </c>
      <c r="AB1328">
        <v>48026.400000000001</v>
      </c>
      <c r="AC1328">
        <v>99</v>
      </c>
      <c r="AD1328" t="s">
        <v>3191</v>
      </c>
      <c r="AE1328">
        <v>99</v>
      </c>
      <c r="AF1328">
        <v>0</v>
      </c>
    </row>
    <row r="1329" spans="1:32" x14ac:dyDescent="0.25">
      <c r="A1329" t="s">
        <v>2534</v>
      </c>
      <c r="B1329" t="s">
        <v>2534</v>
      </c>
      <c r="C1329">
        <v>17.53</v>
      </c>
      <c r="D1329">
        <v>1350.7660000000001</v>
      </c>
      <c r="E1329">
        <v>11</v>
      </c>
      <c r="F1329">
        <v>-2.6</v>
      </c>
      <c r="G1329">
        <v>676.38850000000002</v>
      </c>
      <c r="H1329">
        <v>23.11</v>
      </c>
      <c r="I1329" s="1">
        <v>895000</v>
      </c>
      <c r="J1329">
        <v>18</v>
      </c>
      <c r="K1329">
        <v>5458</v>
      </c>
      <c r="L1329" t="s">
        <v>141</v>
      </c>
      <c r="M1329">
        <v>1</v>
      </c>
      <c r="N1329">
        <v>1</v>
      </c>
      <c r="O1329" t="s">
        <v>163</v>
      </c>
      <c r="R1329">
        <f t="shared" si="73"/>
        <v>0</v>
      </c>
      <c r="S1329">
        <f t="shared" si="74"/>
        <v>3</v>
      </c>
      <c r="V1329" t="s">
        <v>3797</v>
      </c>
      <c r="W1329">
        <f t="shared" si="72"/>
        <v>0</v>
      </c>
      <c r="AA1329" t="s">
        <v>2534</v>
      </c>
      <c r="AB1329">
        <v>36785.699999999997</v>
      </c>
      <c r="AC1329">
        <v>27</v>
      </c>
      <c r="AD1329" t="s">
        <v>3190</v>
      </c>
      <c r="AE1329">
        <v>27</v>
      </c>
      <c r="AF1329">
        <v>0</v>
      </c>
    </row>
    <row r="1330" spans="1:32" x14ac:dyDescent="0.25">
      <c r="A1330" t="s">
        <v>2593</v>
      </c>
      <c r="B1330" t="s">
        <v>2593</v>
      </c>
      <c r="C1330">
        <v>17.059999999999999</v>
      </c>
      <c r="D1330">
        <v>1099.5145</v>
      </c>
      <c r="E1330">
        <v>11</v>
      </c>
      <c r="F1330">
        <v>0.5</v>
      </c>
      <c r="G1330">
        <v>550.76480000000004</v>
      </c>
      <c r="H1330">
        <v>25.4</v>
      </c>
      <c r="I1330" s="1">
        <v>284000</v>
      </c>
      <c r="J1330">
        <v>15</v>
      </c>
      <c r="K1330">
        <v>6155</v>
      </c>
      <c r="L1330" t="s">
        <v>27</v>
      </c>
      <c r="M1330">
        <v>1</v>
      </c>
      <c r="N1330">
        <v>1</v>
      </c>
      <c r="O1330" t="s">
        <v>108</v>
      </c>
      <c r="R1330">
        <f t="shared" si="73"/>
        <v>0</v>
      </c>
      <c r="S1330">
        <f t="shared" si="74"/>
        <v>1</v>
      </c>
      <c r="V1330" t="s">
        <v>5375</v>
      </c>
      <c r="W1330">
        <f t="shared" si="72"/>
        <v>0</v>
      </c>
      <c r="AA1330" t="s">
        <v>2593</v>
      </c>
      <c r="AB1330">
        <v>46696.3</v>
      </c>
      <c r="AC1330">
        <v>85</v>
      </c>
      <c r="AD1330" t="s">
        <v>3189</v>
      </c>
      <c r="AE1330">
        <v>85</v>
      </c>
      <c r="AF1330">
        <v>0</v>
      </c>
    </row>
    <row r="1331" spans="1:32" x14ac:dyDescent="0.25">
      <c r="A1331" t="s">
        <v>1516</v>
      </c>
      <c r="B1331" t="s">
        <v>1516</v>
      </c>
      <c r="C1331">
        <v>25.94</v>
      </c>
      <c r="D1331">
        <v>1098.6509000000001</v>
      </c>
      <c r="E1331">
        <v>11</v>
      </c>
      <c r="F1331">
        <v>1.1000000000000001</v>
      </c>
      <c r="G1331">
        <v>550.33330000000001</v>
      </c>
      <c r="H1331">
        <v>26.2</v>
      </c>
      <c r="I1331" s="1">
        <v>1860000</v>
      </c>
      <c r="J1331">
        <v>17</v>
      </c>
      <c r="K1331">
        <v>6467</v>
      </c>
      <c r="L1331" t="s">
        <v>87</v>
      </c>
      <c r="M1331">
        <v>2</v>
      </c>
      <c r="N1331">
        <v>2</v>
      </c>
      <c r="O1331" t="s">
        <v>1489</v>
      </c>
      <c r="R1331">
        <f t="shared" si="73"/>
        <v>0</v>
      </c>
      <c r="S1331">
        <f t="shared" si="74"/>
        <v>0</v>
      </c>
      <c r="V1331" t="s">
        <v>5376</v>
      </c>
      <c r="W1331">
        <f t="shared" si="72"/>
        <v>0</v>
      </c>
      <c r="AA1331" t="s">
        <v>1516</v>
      </c>
      <c r="AB1331">
        <v>47620.3</v>
      </c>
      <c r="AC1331">
        <v>95</v>
      </c>
      <c r="AD1331" t="s">
        <v>3188</v>
      </c>
      <c r="AE1331">
        <v>95</v>
      </c>
      <c r="AF1331">
        <v>0</v>
      </c>
    </row>
    <row r="1332" spans="1:32" x14ac:dyDescent="0.25">
      <c r="A1332" t="s">
        <v>302</v>
      </c>
      <c r="B1332" t="s">
        <v>302</v>
      </c>
      <c r="C1332">
        <v>37.57</v>
      </c>
      <c r="D1332">
        <v>1189.6090999999999</v>
      </c>
      <c r="E1332">
        <v>11</v>
      </c>
      <c r="F1332">
        <v>1.1000000000000001</v>
      </c>
      <c r="G1332">
        <v>595.8125</v>
      </c>
      <c r="H1332">
        <v>31.22</v>
      </c>
      <c r="I1332" s="1">
        <v>11400000</v>
      </c>
      <c r="J1332">
        <v>17</v>
      </c>
      <c r="K1332">
        <v>7966</v>
      </c>
      <c r="L1332" t="s">
        <v>87</v>
      </c>
      <c r="M1332">
        <v>3</v>
      </c>
      <c r="N1332">
        <v>3</v>
      </c>
      <c r="O1332" t="s">
        <v>303</v>
      </c>
      <c r="R1332">
        <f t="shared" si="73"/>
        <v>0</v>
      </c>
      <c r="S1332">
        <f t="shared" si="74"/>
        <v>0</v>
      </c>
      <c r="V1332" t="s">
        <v>5377</v>
      </c>
      <c r="W1332">
        <f t="shared" si="72"/>
        <v>0</v>
      </c>
      <c r="AA1332" t="s">
        <v>302</v>
      </c>
      <c r="AB1332">
        <v>43855.9</v>
      </c>
      <c r="AC1332">
        <v>55</v>
      </c>
      <c r="AD1332" t="s">
        <v>3187</v>
      </c>
      <c r="AE1332">
        <v>55</v>
      </c>
      <c r="AF1332">
        <v>0</v>
      </c>
    </row>
    <row r="1333" spans="1:32" x14ac:dyDescent="0.25">
      <c r="A1333" t="s">
        <v>2144</v>
      </c>
      <c r="B1333" t="s">
        <v>2144</v>
      </c>
      <c r="C1333">
        <v>21.02</v>
      </c>
      <c r="D1333">
        <v>1202.5608</v>
      </c>
      <c r="E1333">
        <v>11</v>
      </c>
      <c r="F1333">
        <v>3.8</v>
      </c>
      <c r="G1333">
        <v>602.29</v>
      </c>
      <c r="H1333">
        <v>55.98</v>
      </c>
      <c r="I1333" s="1">
        <v>957000</v>
      </c>
      <c r="J1333">
        <v>11</v>
      </c>
      <c r="K1333">
        <v>13996</v>
      </c>
      <c r="L1333" t="s">
        <v>83</v>
      </c>
      <c r="M1333">
        <v>2</v>
      </c>
      <c r="N1333">
        <v>2</v>
      </c>
      <c r="O1333" t="s">
        <v>2145</v>
      </c>
      <c r="R1333">
        <f t="shared" si="73"/>
        <v>0</v>
      </c>
      <c r="S1333">
        <f t="shared" si="74"/>
        <v>0</v>
      </c>
      <c r="V1333" t="s">
        <v>5378</v>
      </c>
      <c r="W1333">
        <f t="shared" si="72"/>
        <v>0</v>
      </c>
      <c r="AA1333" t="s">
        <v>2144</v>
      </c>
      <c r="AB1333">
        <v>46950.6</v>
      </c>
      <c r="AC1333">
        <v>85</v>
      </c>
      <c r="AD1333" t="s">
        <v>3186</v>
      </c>
      <c r="AE1333">
        <v>85</v>
      </c>
      <c r="AF1333">
        <v>0</v>
      </c>
    </row>
    <row r="1334" spans="1:32" x14ac:dyDescent="0.25">
      <c r="A1334" t="s">
        <v>2526</v>
      </c>
      <c r="B1334" t="s">
        <v>2526</v>
      </c>
      <c r="C1334">
        <v>17.59</v>
      </c>
      <c r="D1334">
        <v>1173.5876000000001</v>
      </c>
      <c r="E1334">
        <v>11</v>
      </c>
      <c r="F1334">
        <v>-0.2</v>
      </c>
      <c r="G1334">
        <v>587.80100000000004</v>
      </c>
      <c r="H1334">
        <v>29.8</v>
      </c>
      <c r="I1334" s="1">
        <v>504000</v>
      </c>
      <c r="J1334">
        <v>13</v>
      </c>
      <c r="K1334">
        <v>6916</v>
      </c>
      <c r="L1334" t="s">
        <v>20</v>
      </c>
      <c r="M1334">
        <v>1</v>
      </c>
      <c r="N1334">
        <v>1</v>
      </c>
      <c r="O1334" t="s">
        <v>766</v>
      </c>
      <c r="R1334">
        <f t="shared" si="73"/>
        <v>0</v>
      </c>
      <c r="S1334">
        <f t="shared" si="74"/>
        <v>0</v>
      </c>
      <c r="V1334" t="s">
        <v>5379</v>
      </c>
      <c r="W1334">
        <f t="shared" si="72"/>
        <v>0</v>
      </c>
      <c r="AA1334" t="s">
        <v>2526</v>
      </c>
      <c r="AB1334">
        <v>47160.800000000003</v>
      </c>
      <c r="AC1334">
        <v>90</v>
      </c>
      <c r="AD1334" t="s">
        <v>3185</v>
      </c>
      <c r="AE1334">
        <v>90</v>
      </c>
      <c r="AF1334">
        <v>0</v>
      </c>
    </row>
    <row r="1335" spans="1:32" x14ac:dyDescent="0.25">
      <c r="A1335" t="s">
        <v>2701</v>
      </c>
      <c r="B1335" t="s">
        <v>2701</v>
      </c>
      <c r="C1335">
        <v>16.25</v>
      </c>
      <c r="D1335">
        <v>1399.7240999999999</v>
      </c>
      <c r="E1335">
        <v>11</v>
      </c>
      <c r="F1335">
        <v>0.4</v>
      </c>
      <c r="G1335">
        <v>467.5822</v>
      </c>
      <c r="H1335">
        <v>20.52</v>
      </c>
      <c r="I1335" s="1">
        <v>185000</v>
      </c>
      <c r="J1335">
        <v>16</v>
      </c>
      <c r="K1335">
        <v>4782</v>
      </c>
      <c r="L1335" t="s">
        <v>53</v>
      </c>
      <c r="M1335">
        <v>1</v>
      </c>
      <c r="N1335">
        <v>1</v>
      </c>
      <c r="O1335" t="s">
        <v>766</v>
      </c>
      <c r="R1335">
        <f t="shared" si="73"/>
        <v>0</v>
      </c>
      <c r="S1335">
        <f t="shared" si="74"/>
        <v>0</v>
      </c>
      <c r="V1335" t="s">
        <v>5380</v>
      </c>
      <c r="W1335">
        <f t="shared" si="72"/>
        <v>0</v>
      </c>
      <c r="AA1335" t="s">
        <v>2701</v>
      </c>
      <c r="AB1335">
        <v>47110.400000000001</v>
      </c>
      <c r="AC1335">
        <v>90</v>
      </c>
      <c r="AD1335" t="s">
        <v>3184</v>
      </c>
      <c r="AE1335">
        <v>90</v>
      </c>
      <c r="AF1335">
        <v>0</v>
      </c>
    </row>
    <row r="1336" spans="1:32" x14ac:dyDescent="0.25">
      <c r="A1336" t="s">
        <v>1149</v>
      </c>
      <c r="B1336" t="s">
        <v>1149</v>
      </c>
      <c r="C1336">
        <v>28.68</v>
      </c>
      <c r="D1336">
        <v>1349.8507</v>
      </c>
      <c r="E1336">
        <v>11</v>
      </c>
      <c r="F1336">
        <v>0.4</v>
      </c>
      <c r="G1336">
        <v>450.95769999999999</v>
      </c>
      <c r="H1336">
        <v>42.86</v>
      </c>
      <c r="I1336" s="1">
        <v>1400000</v>
      </c>
      <c r="J1336">
        <v>16</v>
      </c>
      <c r="K1336">
        <v>11899</v>
      </c>
      <c r="L1336" t="s">
        <v>53</v>
      </c>
      <c r="M1336">
        <v>2</v>
      </c>
      <c r="N1336">
        <v>2</v>
      </c>
      <c r="O1336" t="s">
        <v>1150</v>
      </c>
      <c r="R1336">
        <f t="shared" si="73"/>
        <v>0</v>
      </c>
      <c r="S1336">
        <f t="shared" si="74"/>
        <v>0</v>
      </c>
      <c r="V1336" t="s">
        <v>5381</v>
      </c>
      <c r="W1336">
        <f t="shared" si="72"/>
        <v>0</v>
      </c>
      <c r="AA1336" t="s">
        <v>1149</v>
      </c>
      <c r="AB1336">
        <v>18989.400000000001</v>
      </c>
      <c r="AC1336">
        <v>7.5</v>
      </c>
      <c r="AD1336" t="s">
        <v>3183</v>
      </c>
      <c r="AE1336">
        <v>7.5</v>
      </c>
      <c r="AF1336">
        <v>0</v>
      </c>
    </row>
    <row r="1337" spans="1:32" x14ac:dyDescent="0.25">
      <c r="A1337" t="s">
        <v>61</v>
      </c>
      <c r="B1337" t="s">
        <v>61</v>
      </c>
      <c r="C1337">
        <v>49.12</v>
      </c>
      <c r="D1337">
        <v>1327.7361000000001</v>
      </c>
      <c r="E1337">
        <v>11</v>
      </c>
      <c r="F1337">
        <v>-1.1000000000000001</v>
      </c>
      <c r="G1337">
        <v>664.87459999999999</v>
      </c>
      <c r="H1337">
        <v>20.2</v>
      </c>
      <c r="I1337" s="1">
        <v>6630000</v>
      </c>
      <c r="J1337">
        <v>15</v>
      </c>
      <c r="K1337">
        <v>4670</v>
      </c>
      <c r="L1337" t="s">
        <v>27</v>
      </c>
      <c r="M1337">
        <v>3</v>
      </c>
      <c r="N1337">
        <v>3</v>
      </c>
      <c r="O1337" t="s">
        <v>62</v>
      </c>
      <c r="R1337">
        <f t="shared" si="73"/>
        <v>1</v>
      </c>
      <c r="S1337">
        <f t="shared" si="74"/>
        <v>1</v>
      </c>
      <c r="V1337" t="s">
        <v>5382</v>
      </c>
      <c r="W1337">
        <f t="shared" si="72"/>
        <v>0</v>
      </c>
      <c r="AA1337" t="s">
        <v>61</v>
      </c>
      <c r="AB1337">
        <v>45029.1</v>
      </c>
      <c r="AC1337">
        <v>65</v>
      </c>
      <c r="AD1337" t="s">
        <v>3182</v>
      </c>
      <c r="AE1337">
        <v>65</v>
      </c>
      <c r="AF1337">
        <v>0</v>
      </c>
    </row>
    <row r="1338" spans="1:32" x14ac:dyDescent="0.25">
      <c r="A1338" t="s">
        <v>1543</v>
      </c>
      <c r="B1338" t="s">
        <v>1543</v>
      </c>
      <c r="C1338">
        <v>25.78</v>
      </c>
      <c r="D1338">
        <v>1268.6514</v>
      </c>
      <c r="E1338">
        <v>11</v>
      </c>
      <c r="F1338">
        <v>0.8</v>
      </c>
      <c r="G1338">
        <v>635.33339999999998</v>
      </c>
      <c r="H1338">
        <v>36.36</v>
      </c>
      <c r="I1338" s="1">
        <v>1390000</v>
      </c>
      <c r="J1338">
        <v>12</v>
      </c>
      <c r="K1338">
        <v>9642</v>
      </c>
      <c r="L1338" t="s">
        <v>167</v>
      </c>
      <c r="M1338">
        <v>1</v>
      </c>
      <c r="N1338">
        <v>1</v>
      </c>
      <c r="O1338" t="s">
        <v>62</v>
      </c>
      <c r="R1338">
        <f t="shared" si="73"/>
        <v>1</v>
      </c>
      <c r="S1338">
        <f t="shared" si="74"/>
        <v>1</v>
      </c>
      <c r="V1338" t="s">
        <v>3942</v>
      </c>
      <c r="W1338">
        <f t="shared" si="72"/>
        <v>0</v>
      </c>
      <c r="AA1338" t="s">
        <v>1543</v>
      </c>
      <c r="AB1338">
        <v>39124.9</v>
      </c>
      <c r="AC1338">
        <v>34</v>
      </c>
      <c r="AD1338" t="s">
        <v>3181</v>
      </c>
      <c r="AE1338">
        <v>34</v>
      </c>
      <c r="AF1338">
        <v>0</v>
      </c>
    </row>
    <row r="1339" spans="1:32" x14ac:dyDescent="0.25">
      <c r="A1339" t="s">
        <v>1195</v>
      </c>
      <c r="B1339" t="s">
        <v>1195</v>
      </c>
      <c r="C1339">
        <v>28.4</v>
      </c>
      <c r="D1339">
        <v>1276.7139</v>
      </c>
      <c r="E1339">
        <v>11</v>
      </c>
      <c r="F1339">
        <v>0.8</v>
      </c>
      <c r="G1339">
        <v>639.36469999999997</v>
      </c>
      <c r="H1339">
        <v>24.56</v>
      </c>
      <c r="I1339" s="1">
        <v>295000</v>
      </c>
      <c r="J1339">
        <v>17</v>
      </c>
      <c r="K1339">
        <v>5967</v>
      </c>
      <c r="L1339" t="s">
        <v>87</v>
      </c>
      <c r="M1339">
        <v>1</v>
      </c>
      <c r="N1339">
        <v>1</v>
      </c>
      <c r="O1339" t="s">
        <v>1196</v>
      </c>
      <c r="R1339">
        <f t="shared" si="73"/>
        <v>0</v>
      </c>
      <c r="S1339">
        <f t="shared" si="74"/>
        <v>0</v>
      </c>
      <c r="V1339" t="s">
        <v>5383</v>
      </c>
      <c r="W1339">
        <f t="shared" si="72"/>
        <v>0</v>
      </c>
      <c r="AA1339" t="s">
        <v>1195</v>
      </c>
      <c r="AB1339">
        <v>41282</v>
      </c>
      <c r="AC1339">
        <v>42</v>
      </c>
      <c r="AD1339" t="s">
        <v>3180</v>
      </c>
      <c r="AE1339">
        <v>42</v>
      </c>
      <c r="AF1339">
        <v>0</v>
      </c>
    </row>
    <row r="1340" spans="1:32" x14ac:dyDescent="0.25">
      <c r="A1340" t="s">
        <v>2168</v>
      </c>
      <c r="B1340" t="s">
        <v>2168</v>
      </c>
      <c r="C1340">
        <v>20.75</v>
      </c>
      <c r="D1340">
        <v>1236.6614999999999</v>
      </c>
      <c r="E1340">
        <v>11</v>
      </c>
      <c r="F1340">
        <v>2.5</v>
      </c>
      <c r="G1340">
        <v>619.33960000000002</v>
      </c>
      <c r="H1340">
        <v>28.87</v>
      </c>
      <c r="I1340" s="1">
        <v>246000</v>
      </c>
      <c r="J1340">
        <v>13</v>
      </c>
      <c r="K1340">
        <v>6672</v>
      </c>
      <c r="L1340" t="s">
        <v>20</v>
      </c>
      <c r="M1340">
        <v>2</v>
      </c>
      <c r="N1340">
        <v>2</v>
      </c>
      <c r="O1340" t="s">
        <v>396</v>
      </c>
      <c r="R1340">
        <f t="shared" si="73"/>
        <v>1</v>
      </c>
      <c r="S1340">
        <f t="shared" si="74"/>
        <v>0</v>
      </c>
      <c r="V1340" t="s">
        <v>5384</v>
      </c>
      <c r="W1340">
        <f t="shared" si="72"/>
        <v>0</v>
      </c>
      <c r="AA1340" t="s">
        <v>2168</v>
      </c>
      <c r="AB1340">
        <v>46566.1</v>
      </c>
      <c r="AC1340">
        <v>80</v>
      </c>
      <c r="AD1340" t="s">
        <v>3179</v>
      </c>
      <c r="AE1340">
        <v>80</v>
      </c>
      <c r="AF1340">
        <v>0</v>
      </c>
    </row>
    <row r="1341" spans="1:32" x14ac:dyDescent="0.25">
      <c r="A1341" t="s">
        <v>2843</v>
      </c>
      <c r="B1341" t="s">
        <v>1090</v>
      </c>
      <c r="C1341">
        <v>29.1</v>
      </c>
      <c r="D1341">
        <v>1260.6859999999999</v>
      </c>
      <c r="E1341">
        <v>11</v>
      </c>
      <c r="F1341">
        <v>2.1</v>
      </c>
      <c r="G1341">
        <v>631.35159999999996</v>
      </c>
      <c r="H1341">
        <v>28.64</v>
      </c>
      <c r="I1341" s="1">
        <v>852000</v>
      </c>
      <c r="J1341">
        <v>20</v>
      </c>
      <c r="K1341">
        <v>6922</v>
      </c>
      <c r="L1341" t="s">
        <v>68</v>
      </c>
      <c r="M1341">
        <v>2</v>
      </c>
      <c r="N1341">
        <v>2</v>
      </c>
      <c r="O1341" t="s">
        <v>1091</v>
      </c>
      <c r="P1341" t="s">
        <v>24</v>
      </c>
      <c r="Q1341" t="s">
        <v>25</v>
      </c>
      <c r="R1341">
        <f t="shared" si="73"/>
        <v>0</v>
      </c>
      <c r="S1341">
        <f t="shared" si="74"/>
        <v>1</v>
      </c>
      <c r="V1341" t="s">
        <v>5385</v>
      </c>
      <c r="W1341">
        <f t="shared" si="72"/>
        <v>0</v>
      </c>
      <c r="AA1341" t="s">
        <v>2843</v>
      </c>
      <c r="AB1341">
        <v>25326.7</v>
      </c>
      <c r="AC1341">
        <v>12</v>
      </c>
      <c r="AD1341" t="s">
        <v>3178</v>
      </c>
      <c r="AE1341">
        <v>12</v>
      </c>
      <c r="AF1341">
        <v>0</v>
      </c>
    </row>
    <row r="1342" spans="1:32" x14ac:dyDescent="0.25">
      <c r="A1342" t="s">
        <v>2605</v>
      </c>
      <c r="B1342" t="s">
        <v>2605</v>
      </c>
      <c r="C1342">
        <v>16.920000000000002</v>
      </c>
      <c r="D1342">
        <v>1110.4829</v>
      </c>
      <c r="E1342">
        <v>11</v>
      </c>
      <c r="F1342">
        <v>-3.7</v>
      </c>
      <c r="G1342">
        <v>556.24670000000003</v>
      </c>
      <c r="H1342">
        <v>40.369999999999997</v>
      </c>
      <c r="I1342">
        <v>0</v>
      </c>
      <c r="J1342">
        <v>19</v>
      </c>
      <c r="K1342">
        <v>11083</v>
      </c>
      <c r="L1342" t="s">
        <v>159</v>
      </c>
      <c r="M1342">
        <v>1</v>
      </c>
      <c r="N1342">
        <v>1</v>
      </c>
      <c r="O1342" t="s">
        <v>2606</v>
      </c>
      <c r="R1342">
        <f t="shared" si="73"/>
        <v>0</v>
      </c>
      <c r="S1342">
        <f t="shared" si="74"/>
        <v>0</v>
      </c>
      <c r="V1342" t="s">
        <v>5386</v>
      </c>
      <c r="W1342">
        <f t="shared" si="72"/>
        <v>0</v>
      </c>
      <c r="AA1342" t="s">
        <v>2605</v>
      </c>
      <c r="AB1342">
        <v>44375.199999999997</v>
      </c>
      <c r="AC1342">
        <v>60</v>
      </c>
      <c r="AD1342" t="s">
        <v>3177</v>
      </c>
      <c r="AE1342">
        <v>60</v>
      </c>
      <c r="AF1342">
        <v>0</v>
      </c>
    </row>
    <row r="1343" spans="1:32" x14ac:dyDescent="0.25">
      <c r="A1343" t="s">
        <v>2808</v>
      </c>
      <c r="B1343" t="s">
        <v>304</v>
      </c>
      <c r="C1343">
        <v>37.54</v>
      </c>
      <c r="D1343">
        <v>1351.7783999999999</v>
      </c>
      <c r="E1343">
        <v>11</v>
      </c>
      <c r="F1343">
        <v>1.3</v>
      </c>
      <c r="G1343">
        <v>451.60070000000002</v>
      </c>
      <c r="H1343">
        <v>49.19</v>
      </c>
      <c r="I1343" s="1">
        <v>2260000</v>
      </c>
      <c r="J1343">
        <v>20</v>
      </c>
      <c r="K1343">
        <v>14056</v>
      </c>
      <c r="L1343" t="s">
        <v>68</v>
      </c>
      <c r="M1343">
        <v>2</v>
      </c>
      <c r="N1343">
        <v>2</v>
      </c>
      <c r="O1343" t="s">
        <v>305</v>
      </c>
      <c r="P1343" t="s">
        <v>24</v>
      </c>
      <c r="Q1343" t="s">
        <v>25</v>
      </c>
      <c r="R1343">
        <f t="shared" si="73"/>
        <v>0</v>
      </c>
      <c r="S1343">
        <f t="shared" si="74"/>
        <v>0</v>
      </c>
      <c r="V1343" t="s">
        <v>3812</v>
      </c>
      <c r="W1343">
        <f t="shared" si="72"/>
        <v>0</v>
      </c>
      <c r="AA1343" t="s">
        <v>2808</v>
      </c>
      <c r="AB1343">
        <v>28963.1</v>
      </c>
      <c r="AC1343">
        <v>15</v>
      </c>
      <c r="AD1343" t="s">
        <v>3176</v>
      </c>
      <c r="AE1343">
        <v>15</v>
      </c>
      <c r="AF1343">
        <v>0</v>
      </c>
    </row>
    <row r="1344" spans="1:32" x14ac:dyDescent="0.25">
      <c r="A1344" t="s">
        <v>133</v>
      </c>
      <c r="B1344" t="s">
        <v>133</v>
      </c>
      <c r="C1344">
        <v>43.53</v>
      </c>
      <c r="D1344">
        <v>1260.7077999999999</v>
      </c>
      <c r="E1344">
        <v>11</v>
      </c>
      <c r="F1344">
        <v>0.5</v>
      </c>
      <c r="G1344">
        <v>631.36149999999998</v>
      </c>
      <c r="H1344">
        <v>20.3</v>
      </c>
      <c r="I1344" s="1">
        <v>7100000</v>
      </c>
      <c r="J1344">
        <v>15</v>
      </c>
      <c r="K1344">
        <v>4709</v>
      </c>
      <c r="L1344" t="s">
        <v>27</v>
      </c>
      <c r="M1344">
        <v>14</v>
      </c>
      <c r="N1344">
        <v>14</v>
      </c>
      <c r="O1344" t="s">
        <v>134</v>
      </c>
      <c r="R1344">
        <f t="shared" si="73"/>
        <v>0</v>
      </c>
      <c r="S1344">
        <f t="shared" si="74"/>
        <v>1</v>
      </c>
      <c r="V1344" t="s">
        <v>5387</v>
      </c>
      <c r="W1344">
        <f t="shared" si="72"/>
        <v>0</v>
      </c>
      <c r="AA1344" t="s">
        <v>133</v>
      </c>
      <c r="AB1344">
        <v>45914.2</v>
      </c>
      <c r="AC1344">
        <v>75</v>
      </c>
      <c r="AD1344" t="s">
        <v>3105</v>
      </c>
      <c r="AE1344">
        <v>75</v>
      </c>
      <c r="AF1344">
        <v>0</v>
      </c>
    </row>
    <row r="1345" spans="1:32" x14ac:dyDescent="0.25">
      <c r="A1345" t="s">
        <v>868</v>
      </c>
      <c r="B1345" t="s">
        <v>868</v>
      </c>
      <c r="C1345">
        <v>31.07</v>
      </c>
      <c r="D1345">
        <v>1241.6251</v>
      </c>
      <c r="E1345">
        <v>11</v>
      </c>
      <c r="F1345">
        <v>0.3</v>
      </c>
      <c r="G1345">
        <v>621.82000000000005</v>
      </c>
      <c r="H1345">
        <v>23.61</v>
      </c>
      <c r="I1345" s="1">
        <v>386000</v>
      </c>
      <c r="J1345">
        <v>16</v>
      </c>
      <c r="K1345">
        <v>5817</v>
      </c>
      <c r="L1345" t="s">
        <v>53</v>
      </c>
      <c r="M1345">
        <v>1</v>
      </c>
      <c r="N1345">
        <v>1</v>
      </c>
      <c r="O1345" t="s">
        <v>869</v>
      </c>
      <c r="R1345">
        <f t="shared" si="73"/>
        <v>0</v>
      </c>
      <c r="S1345">
        <f t="shared" si="74"/>
        <v>0</v>
      </c>
      <c r="V1345" t="s">
        <v>5388</v>
      </c>
      <c r="W1345">
        <f t="shared" si="72"/>
        <v>0</v>
      </c>
      <c r="AA1345" t="s">
        <v>868</v>
      </c>
      <c r="AB1345">
        <v>43760.6</v>
      </c>
      <c r="AC1345">
        <v>55</v>
      </c>
      <c r="AD1345" t="s">
        <v>3175</v>
      </c>
      <c r="AE1345">
        <v>55</v>
      </c>
      <c r="AF1345">
        <v>0</v>
      </c>
    </row>
    <row r="1346" spans="1:32" x14ac:dyDescent="0.25">
      <c r="A1346" t="s">
        <v>2244</v>
      </c>
      <c r="B1346" t="s">
        <v>2244</v>
      </c>
      <c r="C1346">
        <v>19.989999999999998</v>
      </c>
      <c r="D1346">
        <v>1015.5186</v>
      </c>
      <c r="E1346">
        <v>11</v>
      </c>
      <c r="F1346">
        <v>2</v>
      </c>
      <c r="G1346">
        <v>508.76760000000002</v>
      </c>
      <c r="H1346">
        <v>20.5</v>
      </c>
      <c r="I1346" s="1">
        <v>261000</v>
      </c>
      <c r="J1346">
        <v>15</v>
      </c>
      <c r="K1346">
        <v>4778</v>
      </c>
      <c r="L1346" t="s">
        <v>27</v>
      </c>
      <c r="M1346">
        <v>1</v>
      </c>
      <c r="N1346">
        <v>1</v>
      </c>
      <c r="O1346" t="s">
        <v>2245</v>
      </c>
      <c r="R1346">
        <f t="shared" si="73"/>
        <v>0</v>
      </c>
      <c r="S1346">
        <f t="shared" si="74"/>
        <v>0</v>
      </c>
      <c r="V1346" t="s">
        <v>5389</v>
      </c>
      <c r="W1346">
        <f t="shared" si="72"/>
        <v>0</v>
      </c>
      <c r="AA1346" t="s">
        <v>2244</v>
      </c>
      <c r="AB1346">
        <v>47897.2</v>
      </c>
      <c r="AC1346">
        <v>95</v>
      </c>
      <c r="AD1346" t="s">
        <v>3174</v>
      </c>
      <c r="AE1346">
        <v>95</v>
      </c>
      <c r="AF1346">
        <v>0</v>
      </c>
    </row>
    <row r="1347" spans="1:32" x14ac:dyDescent="0.25">
      <c r="A1347" t="s">
        <v>1837</v>
      </c>
      <c r="B1347" t="s">
        <v>1837</v>
      </c>
      <c r="C1347">
        <v>23.58</v>
      </c>
      <c r="D1347">
        <v>1142.6659</v>
      </c>
      <c r="E1347">
        <v>11</v>
      </c>
      <c r="F1347">
        <v>-0.3</v>
      </c>
      <c r="G1347">
        <v>572.34</v>
      </c>
      <c r="H1347">
        <v>35.06</v>
      </c>
      <c r="I1347" s="1">
        <v>177000</v>
      </c>
      <c r="J1347">
        <v>19</v>
      </c>
      <c r="K1347">
        <v>9385</v>
      </c>
      <c r="L1347" t="s">
        <v>159</v>
      </c>
      <c r="M1347">
        <v>1</v>
      </c>
      <c r="N1347">
        <v>1</v>
      </c>
      <c r="O1347" t="s">
        <v>1278</v>
      </c>
      <c r="R1347">
        <f t="shared" si="73"/>
        <v>0</v>
      </c>
      <c r="S1347">
        <f t="shared" si="74"/>
        <v>0</v>
      </c>
      <c r="V1347" t="s">
        <v>5390</v>
      </c>
      <c r="W1347">
        <f t="shared" ref="W1347:W1410" si="75">COUNTIF(O:O,"*"&amp;V1347&amp;"*")</f>
        <v>0</v>
      </c>
      <c r="AA1347" t="s">
        <v>1837</v>
      </c>
      <c r="AB1347">
        <v>40759.599999999999</v>
      </c>
      <c r="AC1347">
        <v>39</v>
      </c>
      <c r="AD1347" t="s">
        <v>3173</v>
      </c>
      <c r="AE1347">
        <v>39</v>
      </c>
      <c r="AF1347">
        <v>0</v>
      </c>
    </row>
    <row r="1348" spans="1:32" x14ac:dyDescent="0.25">
      <c r="A1348" t="s">
        <v>2169</v>
      </c>
      <c r="B1348" t="s">
        <v>2169</v>
      </c>
      <c r="C1348">
        <v>20.75</v>
      </c>
      <c r="D1348">
        <v>1075.6388999999999</v>
      </c>
      <c r="E1348">
        <v>11</v>
      </c>
      <c r="F1348">
        <v>-2.6</v>
      </c>
      <c r="G1348">
        <v>538.82529999999997</v>
      </c>
      <c r="H1348">
        <v>79.010000000000005</v>
      </c>
      <c r="I1348" s="1">
        <v>31100000</v>
      </c>
      <c r="J1348">
        <v>14</v>
      </c>
      <c r="K1348">
        <v>24395</v>
      </c>
      <c r="L1348" t="s">
        <v>17</v>
      </c>
      <c r="M1348">
        <v>1</v>
      </c>
      <c r="N1348">
        <v>1</v>
      </c>
      <c r="O1348" t="s">
        <v>2170</v>
      </c>
      <c r="R1348">
        <f t="shared" si="73"/>
        <v>0</v>
      </c>
      <c r="S1348">
        <f t="shared" si="74"/>
        <v>0</v>
      </c>
      <c r="V1348" t="s">
        <v>5391</v>
      </c>
      <c r="W1348">
        <f t="shared" si="75"/>
        <v>0</v>
      </c>
      <c r="AA1348" t="s">
        <v>2169</v>
      </c>
      <c r="AB1348">
        <v>46254.2</v>
      </c>
      <c r="AC1348">
        <v>80</v>
      </c>
      <c r="AD1348" t="s">
        <v>3172</v>
      </c>
      <c r="AE1348">
        <v>80</v>
      </c>
      <c r="AF1348">
        <v>0</v>
      </c>
    </row>
    <row r="1349" spans="1:32" x14ac:dyDescent="0.25">
      <c r="A1349" t="s">
        <v>2123</v>
      </c>
      <c r="B1349" t="s">
        <v>2123</v>
      </c>
      <c r="C1349">
        <v>21.18</v>
      </c>
      <c r="D1349">
        <v>1307.6760999999999</v>
      </c>
      <c r="E1349">
        <v>11</v>
      </c>
      <c r="F1349">
        <v>3.1</v>
      </c>
      <c r="G1349">
        <v>654.84739999999999</v>
      </c>
      <c r="H1349">
        <v>58.19</v>
      </c>
      <c r="I1349" s="1">
        <v>186000</v>
      </c>
      <c r="J1349">
        <v>11</v>
      </c>
      <c r="K1349">
        <v>14533</v>
      </c>
      <c r="L1349" t="s">
        <v>83</v>
      </c>
      <c r="M1349">
        <v>2</v>
      </c>
      <c r="N1349">
        <v>2</v>
      </c>
      <c r="O1349" t="s">
        <v>250</v>
      </c>
      <c r="R1349">
        <f t="shared" si="73"/>
        <v>0</v>
      </c>
      <c r="S1349">
        <f t="shared" si="74"/>
        <v>0</v>
      </c>
      <c r="V1349" t="s">
        <v>5392</v>
      </c>
      <c r="W1349">
        <f t="shared" si="75"/>
        <v>0</v>
      </c>
      <c r="AA1349" t="s">
        <v>2123</v>
      </c>
      <c r="AB1349">
        <v>39472.300000000003</v>
      </c>
      <c r="AC1349">
        <v>35</v>
      </c>
      <c r="AD1349" t="s">
        <v>3171</v>
      </c>
      <c r="AE1349">
        <v>35</v>
      </c>
      <c r="AF1349">
        <v>0</v>
      </c>
    </row>
    <row r="1350" spans="1:32" x14ac:dyDescent="0.25">
      <c r="A1350" t="s">
        <v>441</v>
      </c>
      <c r="B1350" t="s">
        <v>441</v>
      </c>
      <c r="C1350">
        <v>35.51</v>
      </c>
      <c r="D1350">
        <v>1258.7496000000001</v>
      </c>
      <c r="E1350">
        <v>11</v>
      </c>
      <c r="F1350">
        <v>-2.2999999999999998</v>
      </c>
      <c r="G1350">
        <v>630.38070000000005</v>
      </c>
      <c r="H1350">
        <v>25.98</v>
      </c>
      <c r="I1350" s="1">
        <v>2020000</v>
      </c>
      <c r="J1350">
        <v>18</v>
      </c>
      <c r="K1350">
        <v>6388</v>
      </c>
      <c r="L1350" t="s">
        <v>141</v>
      </c>
      <c r="M1350">
        <v>2</v>
      </c>
      <c r="N1350">
        <v>2</v>
      </c>
      <c r="O1350" t="s">
        <v>442</v>
      </c>
      <c r="R1350">
        <f t="shared" si="73"/>
        <v>0</v>
      </c>
      <c r="S1350">
        <f t="shared" si="74"/>
        <v>0</v>
      </c>
      <c r="V1350" t="s">
        <v>5393</v>
      </c>
      <c r="W1350">
        <f t="shared" si="75"/>
        <v>0</v>
      </c>
      <c r="AA1350" t="s">
        <v>441</v>
      </c>
      <c r="AB1350">
        <v>44330.1</v>
      </c>
      <c r="AC1350">
        <v>60</v>
      </c>
      <c r="AD1350" t="s">
        <v>3170</v>
      </c>
      <c r="AE1350">
        <v>60</v>
      </c>
      <c r="AF1350">
        <v>0</v>
      </c>
    </row>
    <row r="1351" spans="1:32" x14ac:dyDescent="0.25">
      <c r="A1351" t="s">
        <v>2779</v>
      </c>
      <c r="B1351" t="s">
        <v>2779</v>
      </c>
      <c r="C1351">
        <v>15.79</v>
      </c>
      <c r="D1351">
        <v>1193.5927999999999</v>
      </c>
      <c r="E1351">
        <v>11</v>
      </c>
      <c r="F1351">
        <v>0.5</v>
      </c>
      <c r="G1351">
        <v>597.80399999999997</v>
      </c>
      <c r="H1351">
        <v>33.090000000000003</v>
      </c>
      <c r="I1351" s="1">
        <v>489000</v>
      </c>
      <c r="J1351">
        <v>17</v>
      </c>
      <c r="K1351">
        <v>8487</v>
      </c>
      <c r="L1351" t="s">
        <v>87</v>
      </c>
      <c r="M1351">
        <v>1</v>
      </c>
      <c r="N1351">
        <v>1</v>
      </c>
      <c r="O1351" t="s">
        <v>2780</v>
      </c>
      <c r="R1351">
        <f t="shared" ref="R1351:R1414" si="76">SUMPRODUCT(--ISNUMBER(SEARCH($T$2:$T$596,"*"&amp;O1351&amp;"*")))</f>
        <v>0</v>
      </c>
      <c r="S1351">
        <f t="shared" ref="S1351:S1414" si="77">SUMPRODUCT(--ISNUMBER(SEARCH($V$2:$V$2873,"*"&amp;O1351&amp;"*")))</f>
        <v>0</v>
      </c>
      <c r="V1351" t="s">
        <v>5394</v>
      </c>
      <c r="W1351">
        <f t="shared" si="75"/>
        <v>0</v>
      </c>
      <c r="AA1351" t="s">
        <v>2779</v>
      </c>
      <c r="AB1351">
        <v>46365.5</v>
      </c>
      <c r="AC1351">
        <v>80</v>
      </c>
      <c r="AD1351" t="s">
        <v>3169</v>
      </c>
      <c r="AE1351">
        <v>80</v>
      </c>
      <c r="AF1351">
        <v>0</v>
      </c>
    </row>
    <row r="1352" spans="1:32" x14ac:dyDescent="0.25">
      <c r="A1352" t="s">
        <v>896</v>
      </c>
      <c r="B1352" t="s">
        <v>896</v>
      </c>
      <c r="C1352">
        <v>30.79</v>
      </c>
      <c r="D1352">
        <v>1243.6923999999999</v>
      </c>
      <c r="E1352">
        <v>11</v>
      </c>
      <c r="F1352">
        <v>1.3</v>
      </c>
      <c r="G1352">
        <v>622.85419999999999</v>
      </c>
      <c r="H1352">
        <v>26.98</v>
      </c>
      <c r="I1352" s="1">
        <v>787000</v>
      </c>
      <c r="J1352">
        <v>17</v>
      </c>
      <c r="K1352">
        <v>6696</v>
      </c>
      <c r="L1352" t="s">
        <v>87</v>
      </c>
      <c r="M1352">
        <v>1</v>
      </c>
      <c r="N1352">
        <v>1</v>
      </c>
      <c r="O1352" t="s">
        <v>897</v>
      </c>
      <c r="R1352">
        <f t="shared" si="76"/>
        <v>0</v>
      </c>
      <c r="S1352">
        <f t="shared" si="77"/>
        <v>0</v>
      </c>
      <c r="V1352" t="s">
        <v>5395</v>
      </c>
      <c r="W1352">
        <f t="shared" si="75"/>
        <v>0</v>
      </c>
      <c r="AA1352" t="s">
        <v>896</v>
      </c>
      <c r="AB1352">
        <v>46951.1</v>
      </c>
      <c r="AC1352">
        <v>85</v>
      </c>
      <c r="AD1352" t="s">
        <v>3168</v>
      </c>
      <c r="AE1352">
        <v>85</v>
      </c>
      <c r="AF1352">
        <v>0</v>
      </c>
    </row>
    <row r="1353" spans="1:32" x14ac:dyDescent="0.25">
      <c r="A1353" t="s">
        <v>2823</v>
      </c>
      <c r="B1353" t="s">
        <v>584</v>
      </c>
      <c r="C1353">
        <v>33.9</v>
      </c>
      <c r="D1353">
        <v>1162.5903000000001</v>
      </c>
      <c r="E1353">
        <v>11</v>
      </c>
      <c r="F1353">
        <v>-1.3</v>
      </c>
      <c r="G1353">
        <v>582.30169999999998</v>
      </c>
      <c r="H1353">
        <v>29.78</v>
      </c>
      <c r="I1353" s="1">
        <v>1130000</v>
      </c>
      <c r="J1353">
        <v>19</v>
      </c>
      <c r="K1353">
        <v>7541</v>
      </c>
      <c r="L1353" t="s">
        <v>159</v>
      </c>
      <c r="M1353">
        <v>1</v>
      </c>
      <c r="N1353">
        <v>1</v>
      </c>
      <c r="O1353" t="s">
        <v>149</v>
      </c>
      <c r="P1353" t="s">
        <v>24</v>
      </c>
      <c r="Q1353" t="s">
        <v>454</v>
      </c>
      <c r="R1353">
        <f t="shared" si="76"/>
        <v>0</v>
      </c>
      <c r="S1353">
        <f t="shared" si="77"/>
        <v>0</v>
      </c>
      <c r="V1353" t="s">
        <v>5396</v>
      </c>
      <c r="W1353">
        <f t="shared" si="75"/>
        <v>0</v>
      </c>
      <c r="AA1353" t="s">
        <v>2823</v>
      </c>
      <c r="AB1353">
        <v>35014.800000000003</v>
      </c>
      <c r="AC1353">
        <v>24</v>
      </c>
      <c r="AD1353" t="s">
        <v>3167</v>
      </c>
      <c r="AE1353">
        <v>24</v>
      </c>
      <c r="AF1353">
        <v>0</v>
      </c>
    </row>
    <row r="1354" spans="1:32" x14ac:dyDescent="0.25">
      <c r="A1354" t="s">
        <v>1807</v>
      </c>
      <c r="B1354" t="s">
        <v>1807</v>
      </c>
      <c r="C1354">
        <v>23.84</v>
      </c>
      <c r="D1354">
        <v>1266.7659000000001</v>
      </c>
      <c r="E1354">
        <v>11</v>
      </c>
      <c r="F1354">
        <v>-0.5</v>
      </c>
      <c r="G1354">
        <v>423.26240000000001</v>
      </c>
      <c r="H1354">
        <v>34.57</v>
      </c>
      <c r="I1354" s="1">
        <v>893000</v>
      </c>
      <c r="J1354">
        <v>12</v>
      </c>
      <c r="K1354">
        <v>9026</v>
      </c>
      <c r="L1354" t="s">
        <v>167</v>
      </c>
      <c r="M1354">
        <v>1</v>
      </c>
      <c r="N1354">
        <v>1</v>
      </c>
      <c r="O1354" t="s">
        <v>1764</v>
      </c>
      <c r="R1354">
        <f t="shared" si="76"/>
        <v>0</v>
      </c>
      <c r="S1354">
        <f t="shared" si="77"/>
        <v>0</v>
      </c>
      <c r="V1354" t="s">
        <v>5397</v>
      </c>
      <c r="W1354">
        <f t="shared" si="75"/>
        <v>0</v>
      </c>
      <c r="AA1354" t="s">
        <v>1807</v>
      </c>
      <c r="AB1354">
        <v>38599.800000000003</v>
      </c>
      <c r="AC1354">
        <v>32</v>
      </c>
      <c r="AD1354" t="s">
        <v>3166</v>
      </c>
      <c r="AE1354">
        <v>32</v>
      </c>
      <c r="AF1354">
        <v>0</v>
      </c>
    </row>
    <row r="1355" spans="1:32" x14ac:dyDescent="0.25">
      <c r="A1355" t="s">
        <v>2910</v>
      </c>
      <c r="B1355" t="s">
        <v>2291</v>
      </c>
      <c r="C1355">
        <v>19.59</v>
      </c>
      <c r="D1355">
        <v>1131.5707</v>
      </c>
      <c r="E1355">
        <v>11</v>
      </c>
      <c r="F1355">
        <v>2.9</v>
      </c>
      <c r="G1355">
        <v>566.79430000000002</v>
      </c>
      <c r="H1355">
        <v>25.65</v>
      </c>
      <c r="I1355" s="1">
        <v>347000</v>
      </c>
      <c r="J1355">
        <v>17</v>
      </c>
      <c r="K1355">
        <v>6300</v>
      </c>
      <c r="L1355" t="s">
        <v>87</v>
      </c>
      <c r="M1355">
        <v>1</v>
      </c>
      <c r="N1355">
        <v>1</v>
      </c>
      <c r="O1355" t="s">
        <v>2292</v>
      </c>
      <c r="P1355" t="s">
        <v>24</v>
      </c>
      <c r="Q1355" t="s">
        <v>25</v>
      </c>
      <c r="R1355">
        <f t="shared" si="76"/>
        <v>0</v>
      </c>
      <c r="S1355">
        <f t="shared" si="77"/>
        <v>0</v>
      </c>
      <c r="V1355" t="s">
        <v>5398</v>
      </c>
      <c r="W1355">
        <f t="shared" si="75"/>
        <v>0</v>
      </c>
      <c r="AA1355" t="s">
        <v>2910</v>
      </c>
      <c r="AB1355">
        <v>46419.199999999997</v>
      </c>
      <c r="AC1355">
        <v>80</v>
      </c>
      <c r="AD1355" t="s">
        <v>3165</v>
      </c>
      <c r="AE1355">
        <v>80</v>
      </c>
      <c r="AF1355">
        <v>0</v>
      </c>
    </row>
    <row r="1356" spans="1:32" x14ac:dyDescent="0.25">
      <c r="A1356" t="s">
        <v>195</v>
      </c>
      <c r="B1356" t="s">
        <v>195</v>
      </c>
      <c r="C1356">
        <v>40.19</v>
      </c>
      <c r="D1356">
        <v>1258.7496000000001</v>
      </c>
      <c r="E1356">
        <v>11</v>
      </c>
      <c r="F1356">
        <v>-0.9</v>
      </c>
      <c r="G1356">
        <v>630.38149999999996</v>
      </c>
      <c r="H1356">
        <v>26.9</v>
      </c>
      <c r="I1356" s="1">
        <v>2670000</v>
      </c>
      <c r="J1356">
        <v>19</v>
      </c>
      <c r="K1356">
        <v>6566</v>
      </c>
      <c r="L1356" t="s">
        <v>159</v>
      </c>
      <c r="M1356">
        <v>2</v>
      </c>
      <c r="N1356">
        <v>2</v>
      </c>
      <c r="O1356" t="s">
        <v>196</v>
      </c>
      <c r="R1356">
        <f t="shared" si="76"/>
        <v>0</v>
      </c>
      <c r="S1356">
        <f t="shared" si="77"/>
        <v>0</v>
      </c>
      <c r="V1356" t="s">
        <v>5399</v>
      </c>
      <c r="W1356">
        <f t="shared" si="75"/>
        <v>0</v>
      </c>
      <c r="AA1356" t="s">
        <v>195</v>
      </c>
      <c r="AB1356">
        <v>47471.1</v>
      </c>
      <c r="AC1356">
        <v>90</v>
      </c>
      <c r="AD1356" t="s">
        <v>3164</v>
      </c>
      <c r="AE1356">
        <v>90</v>
      </c>
      <c r="AF1356">
        <v>0</v>
      </c>
    </row>
    <row r="1357" spans="1:32" x14ac:dyDescent="0.25">
      <c r="A1357" t="s">
        <v>370</v>
      </c>
      <c r="B1357" t="s">
        <v>370</v>
      </c>
      <c r="C1357">
        <v>36.54</v>
      </c>
      <c r="D1357">
        <v>1348.6886999999999</v>
      </c>
      <c r="E1357">
        <v>11</v>
      </c>
      <c r="F1357">
        <v>-1.6</v>
      </c>
      <c r="G1357">
        <v>675.35050000000001</v>
      </c>
      <c r="H1357">
        <v>29.14</v>
      </c>
      <c r="I1357" s="1">
        <v>1490000</v>
      </c>
      <c r="J1357">
        <v>19</v>
      </c>
      <c r="K1357">
        <v>7318</v>
      </c>
      <c r="L1357" t="s">
        <v>159</v>
      </c>
      <c r="M1357">
        <v>2</v>
      </c>
      <c r="N1357">
        <v>2</v>
      </c>
      <c r="O1357" t="s">
        <v>307</v>
      </c>
      <c r="R1357">
        <f t="shared" si="76"/>
        <v>0</v>
      </c>
      <c r="S1357">
        <f t="shared" si="77"/>
        <v>0</v>
      </c>
      <c r="V1357" t="s">
        <v>5400</v>
      </c>
      <c r="W1357">
        <f t="shared" si="75"/>
        <v>0</v>
      </c>
      <c r="AA1357" t="s">
        <v>370</v>
      </c>
      <c r="AB1357">
        <v>31493.8</v>
      </c>
      <c r="AC1357">
        <v>18</v>
      </c>
      <c r="AD1357" t="s">
        <v>3163</v>
      </c>
      <c r="AE1357">
        <v>18</v>
      </c>
      <c r="AF1357">
        <v>0</v>
      </c>
    </row>
    <row r="1358" spans="1:32" x14ac:dyDescent="0.25">
      <c r="A1358" t="s">
        <v>2585</v>
      </c>
      <c r="B1358" t="s">
        <v>2585</v>
      </c>
      <c r="C1358">
        <v>17.14</v>
      </c>
      <c r="D1358">
        <v>1197.6062999999999</v>
      </c>
      <c r="E1358">
        <v>11</v>
      </c>
      <c r="F1358">
        <v>-2.9</v>
      </c>
      <c r="G1358">
        <v>599.80870000000004</v>
      </c>
      <c r="H1358">
        <v>40.25</v>
      </c>
      <c r="I1358" s="1">
        <v>369000</v>
      </c>
      <c r="J1358">
        <v>15</v>
      </c>
      <c r="K1358">
        <v>10797</v>
      </c>
      <c r="L1358" t="s">
        <v>27</v>
      </c>
      <c r="M1358">
        <v>1</v>
      </c>
      <c r="N1358">
        <v>1</v>
      </c>
      <c r="O1358" t="s">
        <v>2188</v>
      </c>
      <c r="R1358">
        <f t="shared" si="76"/>
        <v>0</v>
      </c>
      <c r="S1358">
        <f t="shared" si="77"/>
        <v>0</v>
      </c>
      <c r="V1358" t="s">
        <v>5401</v>
      </c>
      <c r="W1358">
        <f t="shared" si="75"/>
        <v>0</v>
      </c>
      <c r="AA1358" t="s">
        <v>2585</v>
      </c>
      <c r="AB1358">
        <v>46486.5</v>
      </c>
      <c r="AC1358">
        <v>80</v>
      </c>
      <c r="AD1358" t="s">
        <v>3162</v>
      </c>
      <c r="AE1358">
        <v>80</v>
      </c>
      <c r="AF1358">
        <v>0</v>
      </c>
    </row>
    <row r="1359" spans="1:32" x14ac:dyDescent="0.25">
      <c r="A1359" t="s">
        <v>627</v>
      </c>
      <c r="B1359" t="s">
        <v>627</v>
      </c>
      <c r="C1359">
        <v>33.450000000000003</v>
      </c>
      <c r="D1359">
        <v>1293.7333000000001</v>
      </c>
      <c r="E1359">
        <v>11</v>
      </c>
      <c r="F1359">
        <v>1.8</v>
      </c>
      <c r="G1359">
        <v>647.87509999999997</v>
      </c>
      <c r="H1359">
        <v>62.55</v>
      </c>
      <c r="I1359" s="1">
        <v>29400000</v>
      </c>
      <c r="J1359">
        <v>19</v>
      </c>
      <c r="K1359">
        <v>18227</v>
      </c>
      <c r="L1359" t="s">
        <v>159</v>
      </c>
      <c r="M1359">
        <v>13</v>
      </c>
      <c r="N1359">
        <v>13</v>
      </c>
      <c r="O1359" t="s">
        <v>628</v>
      </c>
      <c r="R1359">
        <f t="shared" si="76"/>
        <v>0</v>
      </c>
      <c r="S1359">
        <f t="shared" si="77"/>
        <v>0</v>
      </c>
      <c r="V1359" t="s">
        <v>5402</v>
      </c>
      <c r="W1359">
        <f t="shared" si="75"/>
        <v>0</v>
      </c>
      <c r="AA1359" t="s">
        <v>627</v>
      </c>
      <c r="AB1359">
        <v>45339.1</v>
      </c>
      <c r="AC1359">
        <v>70</v>
      </c>
      <c r="AD1359" t="s">
        <v>3161</v>
      </c>
      <c r="AE1359">
        <v>70</v>
      </c>
      <c r="AF1359">
        <v>0</v>
      </c>
    </row>
    <row r="1360" spans="1:32" x14ac:dyDescent="0.25">
      <c r="A1360" t="s">
        <v>339</v>
      </c>
      <c r="B1360" t="s">
        <v>339</v>
      </c>
      <c r="C1360">
        <v>36.79</v>
      </c>
      <c r="D1360">
        <v>1214.6659</v>
      </c>
      <c r="E1360">
        <v>11</v>
      </c>
      <c r="F1360">
        <v>-2.4</v>
      </c>
      <c r="G1360">
        <v>608.33870000000002</v>
      </c>
      <c r="H1360">
        <v>64.83</v>
      </c>
      <c r="I1360" s="1">
        <v>1170000</v>
      </c>
      <c r="J1360">
        <v>20</v>
      </c>
      <c r="K1360">
        <v>19477</v>
      </c>
      <c r="L1360" t="s">
        <v>68</v>
      </c>
      <c r="M1360">
        <v>1</v>
      </c>
      <c r="N1360">
        <v>1</v>
      </c>
      <c r="O1360" t="s">
        <v>340</v>
      </c>
      <c r="R1360">
        <f t="shared" si="76"/>
        <v>0</v>
      </c>
      <c r="S1360">
        <f t="shared" si="77"/>
        <v>0</v>
      </c>
      <c r="V1360" t="s">
        <v>5403</v>
      </c>
      <c r="W1360">
        <f t="shared" si="75"/>
        <v>0</v>
      </c>
      <c r="AA1360" t="s">
        <v>339</v>
      </c>
      <c r="AB1360">
        <v>46263.199999999997</v>
      </c>
      <c r="AC1360">
        <v>80</v>
      </c>
      <c r="AD1360" t="s">
        <v>3160</v>
      </c>
      <c r="AE1360">
        <v>80</v>
      </c>
      <c r="AF1360">
        <v>0</v>
      </c>
    </row>
    <row r="1361" spans="1:32" x14ac:dyDescent="0.25">
      <c r="A1361" t="s">
        <v>1937</v>
      </c>
      <c r="B1361" t="s">
        <v>1937</v>
      </c>
      <c r="C1361">
        <v>22.78</v>
      </c>
      <c r="D1361">
        <v>1186.6669999999999</v>
      </c>
      <c r="E1361">
        <v>11</v>
      </c>
      <c r="F1361">
        <v>-1.2</v>
      </c>
      <c r="G1361">
        <v>396.5625</v>
      </c>
      <c r="H1361">
        <v>27.99</v>
      </c>
      <c r="I1361" s="1">
        <v>711000</v>
      </c>
      <c r="J1361">
        <v>18</v>
      </c>
      <c r="K1361">
        <v>7060</v>
      </c>
      <c r="L1361" t="s">
        <v>141</v>
      </c>
      <c r="M1361">
        <v>1</v>
      </c>
      <c r="N1361">
        <v>1</v>
      </c>
      <c r="O1361" t="s">
        <v>1069</v>
      </c>
      <c r="R1361">
        <f t="shared" si="76"/>
        <v>0</v>
      </c>
      <c r="S1361">
        <f t="shared" si="77"/>
        <v>0</v>
      </c>
      <c r="V1361" t="s">
        <v>5404</v>
      </c>
      <c r="W1361">
        <f t="shared" si="75"/>
        <v>0</v>
      </c>
      <c r="AA1361" t="s">
        <v>1937</v>
      </c>
      <c r="AB1361">
        <v>47070.1</v>
      </c>
      <c r="AC1361">
        <v>85</v>
      </c>
      <c r="AD1361" t="s">
        <v>3159</v>
      </c>
      <c r="AE1361">
        <v>85</v>
      </c>
      <c r="AF1361">
        <v>0</v>
      </c>
    </row>
    <row r="1362" spans="1:32" x14ac:dyDescent="0.25">
      <c r="A1362" t="s">
        <v>2579</v>
      </c>
      <c r="B1362" t="s">
        <v>2579</v>
      </c>
      <c r="C1362">
        <v>17.190000000000001</v>
      </c>
      <c r="D1362">
        <v>1148.5924</v>
      </c>
      <c r="E1362">
        <v>11</v>
      </c>
      <c r="F1362">
        <v>4.3</v>
      </c>
      <c r="G1362">
        <v>575.30600000000004</v>
      </c>
      <c r="H1362">
        <v>33.950000000000003</v>
      </c>
      <c r="I1362" s="1">
        <v>189000</v>
      </c>
      <c r="J1362">
        <v>18</v>
      </c>
      <c r="K1362">
        <v>8992</v>
      </c>
      <c r="L1362" t="s">
        <v>141</v>
      </c>
      <c r="M1362">
        <v>1</v>
      </c>
      <c r="N1362">
        <v>1</v>
      </c>
      <c r="O1362" t="s">
        <v>1069</v>
      </c>
      <c r="R1362">
        <f t="shared" si="76"/>
        <v>0</v>
      </c>
      <c r="S1362">
        <f t="shared" si="77"/>
        <v>0</v>
      </c>
      <c r="V1362" t="s">
        <v>5405</v>
      </c>
      <c r="W1362">
        <f t="shared" si="75"/>
        <v>0</v>
      </c>
      <c r="AA1362" t="s">
        <v>2579</v>
      </c>
      <c r="AB1362">
        <v>44420.800000000003</v>
      </c>
      <c r="AC1362">
        <v>60</v>
      </c>
      <c r="AD1362" t="s">
        <v>3158</v>
      </c>
      <c r="AE1362">
        <v>60</v>
      </c>
      <c r="AF1362">
        <v>0</v>
      </c>
    </row>
    <row r="1363" spans="1:32" x14ac:dyDescent="0.25">
      <c r="A1363" t="s">
        <v>2822</v>
      </c>
      <c r="B1363" t="s">
        <v>561</v>
      </c>
      <c r="C1363">
        <v>34.049999999999997</v>
      </c>
      <c r="D1363">
        <v>1202.5641000000001</v>
      </c>
      <c r="E1363">
        <v>11</v>
      </c>
      <c r="F1363">
        <v>1.5</v>
      </c>
      <c r="G1363">
        <v>602.29020000000003</v>
      </c>
      <c r="H1363">
        <v>43.09</v>
      </c>
      <c r="I1363" s="1">
        <v>946000</v>
      </c>
      <c r="J1363">
        <v>11</v>
      </c>
      <c r="K1363">
        <v>10488</v>
      </c>
      <c r="L1363" t="s">
        <v>83</v>
      </c>
      <c r="M1363">
        <v>2</v>
      </c>
      <c r="N1363">
        <v>2</v>
      </c>
      <c r="O1363" t="s">
        <v>562</v>
      </c>
      <c r="P1363" t="s">
        <v>24</v>
      </c>
      <c r="Q1363" t="s">
        <v>25</v>
      </c>
      <c r="R1363">
        <f t="shared" si="76"/>
        <v>0</v>
      </c>
      <c r="S1363">
        <f t="shared" si="77"/>
        <v>0</v>
      </c>
      <c r="V1363" t="s">
        <v>3881</v>
      </c>
      <c r="W1363">
        <f t="shared" si="75"/>
        <v>0</v>
      </c>
      <c r="AA1363" t="s">
        <v>2822</v>
      </c>
      <c r="AB1363">
        <v>43258.8</v>
      </c>
      <c r="AC1363">
        <v>55</v>
      </c>
      <c r="AD1363" t="s">
        <v>3157</v>
      </c>
      <c r="AE1363">
        <v>55</v>
      </c>
      <c r="AF1363">
        <v>0</v>
      </c>
    </row>
    <row r="1364" spans="1:32" x14ac:dyDescent="0.25">
      <c r="A1364" t="s">
        <v>2936</v>
      </c>
      <c r="B1364" t="s">
        <v>2603</v>
      </c>
      <c r="C1364">
        <v>16.940000000000001</v>
      </c>
      <c r="D1364">
        <v>1261.6587999999999</v>
      </c>
      <c r="E1364">
        <v>11</v>
      </c>
      <c r="F1364">
        <v>-0.5</v>
      </c>
      <c r="G1364">
        <v>631.83640000000003</v>
      </c>
      <c r="H1364">
        <v>29.97</v>
      </c>
      <c r="I1364" s="1">
        <v>405000</v>
      </c>
      <c r="J1364">
        <v>20</v>
      </c>
      <c r="K1364">
        <v>7383</v>
      </c>
      <c r="L1364" t="s">
        <v>68</v>
      </c>
      <c r="M1364">
        <v>1</v>
      </c>
      <c r="N1364">
        <v>1</v>
      </c>
      <c r="O1364" t="s">
        <v>2604</v>
      </c>
      <c r="P1364" t="s">
        <v>24</v>
      </c>
      <c r="Q1364" t="s">
        <v>179</v>
      </c>
      <c r="R1364">
        <f t="shared" si="76"/>
        <v>0</v>
      </c>
      <c r="S1364">
        <f t="shared" si="77"/>
        <v>0</v>
      </c>
      <c r="V1364" t="s">
        <v>5406</v>
      </c>
      <c r="W1364">
        <f t="shared" si="75"/>
        <v>1</v>
      </c>
      <c r="AA1364" t="s">
        <v>2936</v>
      </c>
      <c r="AB1364">
        <v>40359.4</v>
      </c>
      <c r="AC1364">
        <v>38</v>
      </c>
      <c r="AD1364" t="s">
        <v>3156</v>
      </c>
      <c r="AE1364">
        <v>38</v>
      </c>
      <c r="AF1364">
        <v>0</v>
      </c>
    </row>
    <row r="1365" spans="1:32" x14ac:dyDescent="0.25">
      <c r="A1365" t="s">
        <v>1436</v>
      </c>
      <c r="B1365" t="s">
        <v>1436</v>
      </c>
      <c r="C1365">
        <v>26.59</v>
      </c>
      <c r="D1365">
        <v>1238.7234000000001</v>
      </c>
      <c r="E1365">
        <v>11</v>
      </c>
      <c r="F1365">
        <v>0</v>
      </c>
      <c r="G1365">
        <v>620.36900000000003</v>
      </c>
      <c r="H1365">
        <v>30.96</v>
      </c>
      <c r="I1365" s="1">
        <v>1420000</v>
      </c>
      <c r="J1365">
        <v>18</v>
      </c>
      <c r="K1365">
        <v>8047</v>
      </c>
      <c r="L1365" t="s">
        <v>141</v>
      </c>
      <c r="M1365">
        <v>7</v>
      </c>
      <c r="N1365">
        <v>7</v>
      </c>
      <c r="O1365" t="s">
        <v>1437</v>
      </c>
      <c r="R1365">
        <f t="shared" si="76"/>
        <v>0</v>
      </c>
      <c r="S1365">
        <f t="shared" si="77"/>
        <v>0</v>
      </c>
      <c r="V1365" t="s">
        <v>5407</v>
      </c>
      <c r="W1365">
        <f t="shared" si="75"/>
        <v>0</v>
      </c>
      <c r="AA1365" t="s">
        <v>1436</v>
      </c>
      <c r="AB1365">
        <v>47263.5</v>
      </c>
      <c r="AC1365">
        <v>90</v>
      </c>
      <c r="AD1365" t="s">
        <v>3155</v>
      </c>
      <c r="AE1365">
        <v>90</v>
      </c>
      <c r="AF1365">
        <v>0</v>
      </c>
    </row>
    <row r="1366" spans="1:32" x14ac:dyDescent="0.25">
      <c r="A1366" t="s">
        <v>1193</v>
      </c>
      <c r="B1366" t="s">
        <v>1193</v>
      </c>
      <c r="C1366">
        <v>28.41</v>
      </c>
      <c r="D1366">
        <v>1230.6931</v>
      </c>
      <c r="E1366">
        <v>11</v>
      </c>
      <c r="F1366">
        <v>1</v>
      </c>
      <c r="G1366">
        <v>616.35440000000006</v>
      </c>
      <c r="H1366">
        <v>21.78</v>
      </c>
      <c r="I1366" s="1">
        <v>1030000</v>
      </c>
      <c r="J1366">
        <v>16</v>
      </c>
      <c r="K1366">
        <v>5218</v>
      </c>
      <c r="L1366" t="s">
        <v>53</v>
      </c>
      <c r="M1366">
        <v>2</v>
      </c>
      <c r="N1366">
        <v>2</v>
      </c>
      <c r="O1366" t="s">
        <v>1194</v>
      </c>
      <c r="R1366">
        <f t="shared" si="76"/>
        <v>0</v>
      </c>
      <c r="S1366">
        <f t="shared" si="77"/>
        <v>0</v>
      </c>
      <c r="V1366" t="s">
        <v>5408</v>
      </c>
      <c r="W1366">
        <f t="shared" si="75"/>
        <v>0</v>
      </c>
      <c r="AA1366" t="s">
        <v>1193</v>
      </c>
      <c r="AB1366">
        <v>46028.1</v>
      </c>
      <c r="AC1366">
        <v>75</v>
      </c>
      <c r="AD1366" t="s">
        <v>3154</v>
      </c>
      <c r="AE1366">
        <v>75</v>
      </c>
      <c r="AF1366">
        <v>0</v>
      </c>
    </row>
    <row r="1367" spans="1:32" x14ac:dyDescent="0.25">
      <c r="A1367" t="s">
        <v>398</v>
      </c>
      <c r="B1367" t="s">
        <v>398</v>
      </c>
      <c r="C1367">
        <v>36.04</v>
      </c>
      <c r="D1367">
        <v>1370.6143</v>
      </c>
      <c r="E1367">
        <v>11</v>
      </c>
      <c r="F1367">
        <v>0.9</v>
      </c>
      <c r="G1367">
        <v>457.87909999999999</v>
      </c>
      <c r="H1367">
        <v>55.9</v>
      </c>
      <c r="I1367" s="1">
        <v>1240000</v>
      </c>
      <c r="J1367">
        <v>14</v>
      </c>
      <c r="K1367">
        <v>16218</v>
      </c>
      <c r="L1367" t="s">
        <v>17</v>
      </c>
      <c r="M1367">
        <v>1</v>
      </c>
      <c r="N1367">
        <v>1</v>
      </c>
      <c r="O1367" t="s">
        <v>399</v>
      </c>
      <c r="R1367">
        <f t="shared" si="76"/>
        <v>0</v>
      </c>
      <c r="S1367">
        <f t="shared" si="77"/>
        <v>0</v>
      </c>
      <c r="V1367" t="s">
        <v>5409</v>
      </c>
      <c r="W1367">
        <f t="shared" si="75"/>
        <v>0</v>
      </c>
      <c r="AA1367" t="s">
        <v>398</v>
      </c>
      <c r="AB1367">
        <v>40528.699999999997</v>
      </c>
      <c r="AC1367">
        <v>38</v>
      </c>
      <c r="AD1367" t="s">
        <v>3153</v>
      </c>
      <c r="AE1367">
        <v>38</v>
      </c>
      <c r="AF1367">
        <v>0</v>
      </c>
    </row>
    <row r="1368" spans="1:32" x14ac:dyDescent="0.25">
      <c r="A1368" t="s">
        <v>2874</v>
      </c>
      <c r="B1368" t="s">
        <v>1785</v>
      </c>
      <c r="C1368">
        <v>24.02</v>
      </c>
      <c r="D1368">
        <v>1232.691</v>
      </c>
      <c r="E1368">
        <v>11</v>
      </c>
      <c r="F1368">
        <v>-0.8</v>
      </c>
      <c r="G1368">
        <v>617.35230000000001</v>
      </c>
      <c r="H1368">
        <v>20.329999999999998</v>
      </c>
      <c r="I1368" s="1">
        <v>966000</v>
      </c>
      <c r="J1368">
        <v>16</v>
      </c>
      <c r="K1368">
        <v>4716</v>
      </c>
      <c r="L1368" t="s">
        <v>53</v>
      </c>
      <c r="M1368">
        <v>2</v>
      </c>
      <c r="N1368">
        <v>2</v>
      </c>
      <c r="O1368" t="s">
        <v>1786</v>
      </c>
      <c r="P1368" t="s">
        <v>24</v>
      </c>
      <c r="Q1368" t="s">
        <v>25</v>
      </c>
      <c r="R1368">
        <f t="shared" si="76"/>
        <v>0</v>
      </c>
      <c r="S1368">
        <f t="shared" si="77"/>
        <v>0</v>
      </c>
      <c r="V1368" t="s">
        <v>5410</v>
      </c>
      <c r="W1368">
        <f t="shared" si="75"/>
        <v>0</v>
      </c>
      <c r="AA1368" t="s">
        <v>2874</v>
      </c>
      <c r="AB1368">
        <v>33277.300000000003</v>
      </c>
      <c r="AC1368">
        <v>21</v>
      </c>
      <c r="AD1368" t="s">
        <v>3152</v>
      </c>
      <c r="AE1368">
        <v>21</v>
      </c>
      <c r="AF1368">
        <v>0</v>
      </c>
    </row>
    <row r="1369" spans="1:32" x14ac:dyDescent="0.25">
      <c r="A1369" t="s">
        <v>649</v>
      </c>
      <c r="B1369" t="s">
        <v>649</v>
      </c>
      <c r="C1369">
        <v>33.119999999999997</v>
      </c>
      <c r="D1369">
        <v>1113.6758</v>
      </c>
      <c r="E1369">
        <v>11</v>
      </c>
      <c r="F1369">
        <v>-1.3</v>
      </c>
      <c r="G1369">
        <v>557.84439999999995</v>
      </c>
      <c r="H1369">
        <v>31.59</v>
      </c>
      <c r="I1369" s="1">
        <v>3900000</v>
      </c>
      <c r="J1369">
        <v>19</v>
      </c>
      <c r="K1369">
        <v>8164</v>
      </c>
      <c r="L1369" t="s">
        <v>159</v>
      </c>
      <c r="M1369">
        <v>3</v>
      </c>
      <c r="N1369">
        <v>3</v>
      </c>
      <c r="O1369" t="s">
        <v>650</v>
      </c>
      <c r="R1369">
        <f t="shared" si="76"/>
        <v>0</v>
      </c>
      <c r="S1369">
        <f t="shared" si="77"/>
        <v>0</v>
      </c>
      <c r="V1369" t="s">
        <v>5411</v>
      </c>
      <c r="W1369">
        <f t="shared" si="75"/>
        <v>1</v>
      </c>
      <c r="AA1369" t="s">
        <v>649</v>
      </c>
      <c r="AB1369">
        <v>46701.3</v>
      </c>
      <c r="AC1369">
        <v>85</v>
      </c>
      <c r="AD1369" t="s">
        <v>3151</v>
      </c>
      <c r="AE1369">
        <v>85</v>
      </c>
      <c r="AF1369">
        <v>0</v>
      </c>
    </row>
    <row r="1370" spans="1:32" x14ac:dyDescent="0.25">
      <c r="A1370" t="s">
        <v>636</v>
      </c>
      <c r="B1370" t="s">
        <v>636</v>
      </c>
      <c r="C1370">
        <v>33.4</v>
      </c>
      <c r="D1370">
        <v>1163.7026000000001</v>
      </c>
      <c r="E1370">
        <v>11</v>
      </c>
      <c r="F1370">
        <v>2.6</v>
      </c>
      <c r="G1370">
        <v>582.86009999999999</v>
      </c>
      <c r="H1370">
        <v>46.36</v>
      </c>
      <c r="I1370" s="1">
        <v>292000</v>
      </c>
      <c r="J1370">
        <v>18</v>
      </c>
      <c r="K1370">
        <v>12576</v>
      </c>
      <c r="L1370" t="s">
        <v>141</v>
      </c>
      <c r="M1370">
        <v>3</v>
      </c>
      <c r="N1370">
        <v>3</v>
      </c>
      <c r="O1370" t="s">
        <v>637</v>
      </c>
      <c r="R1370">
        <f t="shared" si="76"/>
        <v>0</v>
      </c>
      <c r="S1370">
        <f t="shared" si="77"/>
        <v>0</v>
      </c>
      <c r="V1370" t="s">
        <v>5412</v>
      </c>
      <c r="W1370">
        <f t="shared" si="75"/>
        <v>0</v>
      </c>
      <c r="AA1370" t="s">
        <v>636</v>
      </c>
      <c r="AB1370">
        <v>48482.7</v>
      </c>
      <c r="AC1370">
        <v>99</v>
      </c>
      <c r="AD1370" t="s">
        <v>3150</v>
      </c>
      <c r="AE1370">
        <v>99</v>
      </c>
      <c r="AF1370">
        <v>0</v>
      </c>
    </row>
    <row r="1371" spans="1:32" x14ac:dyDescent="0.25">
      <c r="A1371" t="s">
        <v>1890</v>
      </c>
      <c r="B1371" t="s">
        <v>1890</v>
      </c>
      <c r="C1371">
        <v>23.13</v>
      </c>
      <c r="D1371">
        <v>1229.6614999999999</v>
      </c>
      <c r="E1371">
        <v>11</v>
      </c>
      <c r="F1371">
        <v>-0.6</v>
      </c>
      <c r="G1371">
        <v>615.83759999999995</v>
      </c>
      <c r="H1371">
        <v>25.08</v>
      </c>
      <c r="I1371" s="1">
        <v>752000</v>
      </c>
      <c r="J1371">
        <v>17</v>
      </c>
      <c r="K1371">
        <v>6124</v>
      </c>
      <c r="L1371" t="s">
        <v>87</v>
      </c>
      <c r="M1371">
        <v>1</v>
      </c>
      <c r="N1371">
        <v>1</v>
      </c>
      <c r="O1371" t="s">
        <v>1891</v>
      </c>
      <c r="R1371">
        <f t="shared" si="76"/>
        <v>0</v>
      </c>
      <c r="S1371">
        <f t="shared" si="77"/>
        <v>0</v>
      </c>
      <c r="V1371" t="s">
        <v>5413</v>
      </c>
      <c r="W1371">
        <f t="shared" si="75"/>
        <v>0</v>
      </c>
      <c r="AA1371" t="s">
        <v>1890</v>
      </c>
      <c r="AB1371">
        <v>43274.2</v>
      </c>
      <c r="AC1371">
        <v>55</v>
      </c>
      <c r="AD1371" t="s">
        <v>3149</v>
      </c>
      <c r="AE1371">
        <v>55</v>
      </c>
      <c r="AF1371">
        <v>0</v>
      </c>
    </row>
    <row r="1372" spans="1:32" x14ac:dyDescent="0.25">
      <c r="A1372" t="s">
        <v>2433</v>
      </c>
      <c r="B1372" t="s">
        <v>2433</v>
      </c>
      <c r="C1372">
        <v>18.43</v>
      </c>
      <c r="D1372">
        <v>1161.5778</v>
      </c>
      <c r="E1372">
        <v>11</v>
      </c>
      <c r="F1372">
        <v>1.1000000000000001</v>
      </c>
      <c r="G1372">
        <v>581.79679999999996</v>
      </c>
      <c r="H1372">
        <v>29.14</v>
      </c>
      <c r="I1372" s="1">
        <v>889000</v>
      </c>
      <c r="J1372">
        <v>16</v>
      </c>
      <c r="K1372">
        <v>7459</v>
      </c>
      <c r="L1372" t="s">
        <v>53</v>
      </c>
      <c r="M1372">
        <v>1</v>
      </c>
      <c r="N1372">
        <v>1</v>
      </c>
      <c r="O1372" t="s">
        <v>1891</v>
      </c>
      <c r="R1372">
        <f t="shared" si="76"/>
        <v>0</v>
      </c>
      <c r="S1372">
        <f t="shared" si="77"/>
        <v>0</v>
      </c>
      <c r="V1372" t="s">
        <v>5414</v>
      </c>
      <c r="W1372">
        <f t="shared" si="75"/>
        <v>0</v>
      </c>
      <c r="AA1372" t="s">
        <v>2433</v>
      </c>
      <c r="AB1372">
        <v>43549</v>
      </c>
      <c r="AC1372">
        <v>55</v>
      </c>
      <c r="AD1372" t="s">
        <v>3148</v>
      </c>
      <c r="AE1372">
        <v>55</v>
      </c>
      <c r="AF1372">
        <v>0</v>
      </c>
    </row>
    <row r="1373" spans="1:32" x14ac:dyDescent="0.25">
      <c r="A1373" t="s">
        <v>1248</v>
      </c>
      <c r="B1373" t="s">
        <v>1248</v>
      </c>
      <c r="C1373">
        <v>28.05</v>
      </c>
      <c r="D1373">
        <v>1091.4883</v>
      </c>
      <c r="E1373">
        <v>11</v>
      </c>
      <c r="F1373">
        <v>2</v>
      </c>
      <c r="G1373">
        <v>546.75250000000005</v>
      </c>
      <c r="H1373">
        <v>25.87</v>
      </c>
      <c r="I1373" s="1">
        <v>2820000</v>
      </c>
      <c r="J1373">
        <v>16</v>
      </c>
      <c r="K1373">
        <v>6476</v>
      </c>
      <c r="L1373" t="s">
        <v>53</v>
      </c>
      <c r="M1373">
        <v>3</v>
      </c>
      <c r="N1373">
        <v>3</v>
      </c>
      <c r="O1373" t="s">
        <v>1249</v>
      </c>
      <c r="R1373">
        <f t="shared" si="76"/>
        <v>0</v>
      </c>
      <c r="S1373">
        <f t="shared" si="77"/>
        <v>0</v>
      </c>
      <c r="V1373" t="s">
        <v>5415</v>
      </c>
      <c r="W1373">
        <f t="shared" si="75"/>
        <v>0</v>
      </c>
      <c r="AA1373" t="s">
        <v>1248</v>
      </c>
      <c r="AB1373">
        <v>48012.9</v>
      </c>
      <c r="AC1373">
        <v>99</v>
      </c>
      <c r="AD1373" t="s">
        <v>3147</v>
      </c>
      <c r="AE1373">
        <v>99</v>
      </c>
      <c r="AF1373">
        <v>0</v>
      </c>
    </row>
    <row r="1374" spans="1:32" x14ac:dyDescent="0.25">
      <c r="A1374" t="s">
        <v>135</v>
      </c>
      <c r="B1374" t="s">
        <v>135</v>
      </c>
      <c r="C1374">
        <v>43.51</v>
      </c>
      <c r="D1374">
        <v>1185.6715999999999</v>
      </c>
      <c r="E1374">
        <v>11</v>
      </c>
      <c r="F1374">
        <v>0.1</v>
      </c>
      <c r="G1374">
        <v>396.2312</v>
      </c>
      <c r="H1374">
        <v>20.239999999999998</v>
      </c>
      <c r="I1374" s="1">
        <v>711000</v>
      </c>
      <c r="J1374">
        <v>15</v>
      </c>
      <c r="K1374">
        <v>4685</v>
      </c>
      <c r="L1374" t="s">
        <v>27</v>
      </c>
      <c r="M1374">
        <v>1</v>
      </c>
      <c r="N1374">
        <v>1</v>
      </c>
      <c r="O1374" t="s">
        <v>136</v>
      </c>
      <c r="R1374">
        <f t="shared" si="76"/>
        <v>0</v>
      </c>
      <c r="S1374">
        <f t="shared" si="77"/>
        <v>0</v>
      </c>
      <c r="V1374" t="s">
        <v>5416</v>
      </c>
      <c r="W1374">
        <f t="shared" si="75"/>
        <v>0</v>
      </c>
      <c r="AA1374" t="s">
        <v>135</v>
      </c>
      <c r="AB1374">
        <v>42328.6</v>
      </c>
      <c r="AC1374">
        <v>46</v>
      </c>
      <c r="AD1374" t="s">
        <v>3146</v>
      </c>
      <c r="AE1374">
        <v>46</v>
      </c>
      <c r="AF1374">
        <v>0</v>
      </c>
    </row>
    <row r="1375" spans="1:32" x14ac:dyDescent="0.25">
      <c r="A1375" t="s">
        <v>2682</v>
      </c>
      <c r="B1375" t="s">
        <v>2682</v>
      </c>
      <c r="C1375">
        <v>16.37</v>
      </c>
      <c r="D1375">
        <v>1101.5667000000001</v>
      </c>
      <c r="E1375">
        <v>11</v>
      </c>
      <c r="F1375">
        <v>0.6</v>
      </c>
      <c r="G1375">
        <v>551.79100000000005</v>
      </c>
      <c r="H1375">
        <v>27.85</v>
      </c>
      <c r="I1375" s="1">
        <v>565000</v>
      </c>
      <c r="J1375">
        <v>14</v>
      </c>
      <c r="K1375">
        <v>6609</v>
      </c>
      <c r="L1375" t="s">
        <v>17</v>
      </c>
      <c r="M1375">
        <v>1</v>
      </c>
      <c r="N1375">
        <v>1</v>
      </c>
      <c r="O1375" t="s">
        <v>1240</v>
      </c>
      <c r="R1375">
        <f t="shared" si="76"/>
        <v>0</v>
      </c>
      <c r="S1375">
        <f t="shared" si="77"/>
        <v>0</v>
      </c>
      <c r="V1375" t="s">
        <v>5417</v>
      </c>
      <c r="W1375">
        <f t="shared" si="75"/>
        <v>0</v>
      </c>
      <c r="AA1375" t="s">
        <v>2682</v>
      </c>
      <c r="AB1375">
        <v>45483</v>
      </c>
      <c r="AC1375">
        <v>70</v>
      </c>
      <c r="AD1375" t="s">
        <v>3145</v>
      </c>
      <c r="AE1375">
        <v>70</v>
      </c>
      <c r="AF1375">
        <v>0</v>
      </c>
    </row>
    <row r="1376" spans="1:32" x14ac:dyDescent="0.25">
      <c r="A1376" t="s">
        <v>2189</v>
      </c>
      <c r="B1376" t="s">
        <v>2189</v>
      </c>
      <c r="C1376">
        <v>20.55</v>
      </c>
      <c r="D1376">
        <v>1243.74</v>
      </c>
      <c r="E1376">
        <v>11</v>
      </c>
      <c r="F1376">
        <v>-3</v>
      </c>
      <c r="G1376">
        <v>622.87540000000001</v>
      </c>
      <c r="H1376">
        <v>27.5</v>
      </c>
      <c r="I1376" s="1">
        <v>1320000</v>
      </c>
      <c r="J1376">
        <v>19</v>
      </c>
      <c r="K1376">
        <v>6768</v>
      </c>
      <c r="L1376" t="s">
        <v>159</v>
      </c>
      <c r="M1376">
        <v>1</v>
      </c>
      <c r="N1376">
        <v>1</v>
      </c>
      <c r="O1376" t="s">
        <v>1431</v>
      </c>
      <c r="R1376">
        <f t="shared" si="76"/>
        <v>0</v>
      </c>
      <c r="S1376">
        <f t="shared" si="77"/>
        <v>0</v>
      </c>
      <c r="V1376" t="s">
        <v>5418</v>
      </c>
      <c r="W1376">
        <f t="shared" si="75"/>
        <v>0</v>
      </c>
      <c r="AA1376" t="s">
        <v>2189</v>
      </c>
      <c r="AB1376">
        <v>45258.2</v>
      </c>
      <c r="AC1376">
        <v>70</v>
      </c>
      <c r="AD1376" t="s">
        <v>3144</v>
      </c>
      <c r="AE1376">
        <v>70</v>
      </c>
      <c r="AF1376">
        <v>0</v>
      </c>
    </row>
    <row r="1377" spans="1:32" x14ac:dyDescent="0.25">
      <c r="A1377" t="s">
        <v>1677</v>
      </c>
      <c r="B1377" t="s">
        <v>1677</v>
      </c>
      <c r="C1377">
        <v>24.85</v>
      </c>
      <c r="D1377">
        <v>1145.6404</v>
      </c>
      <c r="E1377">
        <v>11</v>
      </c>
      <c r="F1377">
        <v>1.9</v>
      </c>
      <c r="G1377">
        <v>573.82860000000005</v>
      </c>
      <c r="H1377">
        <v>39.619999999999997</v>
      </c>
      <c r="I1377" s="1">
        <v>439000</v>
      </c>
      <c r="J1377">
        <v>20</v>
      </c>
      <c r="K1377">
        <v>10772</v>
      </c>
      <c r="L1377" t="s">
        <v>68</v>
      </c>
      <c r="M1377">
        <v>1</v>
      </c>
      <c r="N1377">
        <v>1</v>
      </c>
      <c r="O1377" t="s">
        <v>1678</v>
      </c>
      <c r="R1377">
        <f t="shared" si="76"/>
        <v>0</v>
      </c>
      <c r="S1377">
        <f t="shared" si="77"/>
        <v>1</v>
      </c>
      <c r="V1377" t="s">
        <v>5419</v>
      </c>
      <c r="W1377">
        <f t="shared" si="75"/>
        <v>0</v>
      </c>
      <c r="AA1377" t="s">
        <v>1677</v>
      </c>
      <c r="AB1377">
        <v>44272.1</v>
      </c>
      <c r="AC1377">
        <v>60</v>
      </c>
      <c r="AD1377" t="s">
        <v>3143</v>
      </c>
      <c r="AE1377">
        <v>60</v>
      </c>
      <c r="AF1377">
        <v>0</v>
      </c>
    </row>
    <row r="1378" spans="1:32" x14ac:dyDescent="0.25">
      <c r="A1378" t="s">
        <v>436</v>
      </c>
      <c r="B1378" t="s">
        <v>436</v>
      </c>
      <c r="C1378">
        <v>35.520000000000003</v>
      </c>
      <c r="D1378">
        <v>1386.6090999999999</v>
      </c>
      <c r="E1378">
        <v>11</v>
      </c>
      <c r="F1378">
        <v>0.4</v>
      </c>
      <c r="G1378">
        <v>463.21050000000002</v>
      </c>
      <c r="H1378">
        <v>53.85</v>
      </c>
      <c r="I1378" s="1">
        <v>2900000</v>
      </c>
      <c r="J1378">
        <v>13</v>
      </c>
      <c r="K1378">
        <v>15031</v>
      </c>
      <c r="L1378" t="s">
        <v>20</v>
      </c>
      <c r="M1378">
        <v>2</v>
      </c>
      <c r="N1378">
        <v>2</v>
      </c>
      <c r="O1378" t="s">
        <v>437</v>
      </c>
      <c r="R1378">
        <f t="shared" si="76"/>
        <v>0</v>
      </c>
      <c r="S1378">
        <f t="shared" si="77"/>
        <v>0</v>
      </c>
      <c r="V1378" t="s">
        <v>3996</v>
      </c>
      <c r="W1378">
        <f t="shared" si="75"/>
        <v>0</v>
      </c>
      <c r="AA1378" t="s">
        <v>436</v>
      </c>
      <c r="AB1378">
        <v>37982.5</v>
      </c>
      <c r="AC1378">
        <v>30</v>
      </c>
      <c r="AD1378" t="s">
        <v>3142</v>
      </c>
      <c r="AE1378">
        <v>30</v>
      </c>
      <c r="AF1378">
        <v>0</v>
      </c>
    </row>
    <row r="1379" spans="1:32" x14ac:dyDescent="0.25">
      <c r="A1379" t="s">
        <v>1264</v>
      </c>
      <c r="B1379" t="s">
        <v>1264</v>
      </c>
      <c r="C1379">
        <v>27.88</v>
      </c>
      <c r="D1379">
        <v>1267.7136</v>
      </c>
      <c r="E1379">
        <v>12</v>
      </c>
      <c r="F1379">
        <v>-0.1</v>
      </c>
      <c r="G1379">
        <v>634.86400000000003</v>
      </c>
      <c r="H1379">
        <v>37.770000000000003</v>
      </c>
      <c r="I1379" s="1">
        <v>1020000</v>
      </c>
      <c r="J1379">
        <v>18</v>
      </c>
      <c r="K1379">
        <v>10139</v>
      </c>
      <c r="L1379" t="s">
        <v>141</v>
      </c>
      <c r="M1379">
        <v>4</v>
      </c>
      <c r="N1379">
        <v>4</v>
      </c>
      <c r="O1379" t="s">
        <v>60</v>
      </c>
      <c r="R1379">
        <f t="shared" si="76"/>
        <v>0</v>
      </c>
      <c r="S1379">
        <f t="shared" si="77"/>
        <v>0</v>
      </c>
      <c r="V1379" t="s">
        <v>5420</v>
      </c>
      <c r="W1379">
        <f t="shared" si="75"/>
        <v>0</v>
      </c>
      <c r="AA1379" t="s">
        <v>1264</v>
      </c>
      <c r="AB1379">
        <v>45019.8</v>
      </c>
      <c r="AC1379">
        <v>65</v>
      </c>
      <c r="AD1379" t="s">
        <v>3141</v>
      </c>
      <c r="AE1379">
        <v>65</v>
      </c>
      <c r="AF1379">
        <v>0</v>
      </c>
    </row>
    <row r="1380" spans="1:32" x14ac:dyDescent="0.25">
      <c r="A1380" t="s">
        <v>1397</v>
      </c>
      <c r="B1380" t="s">
        <v>1397</v>
      </c>
      <c r="C1380">
        <v>26.88</v>
      </c>
      <c r="D1380">
        <v>1290.5873999999999</v>
      </c>
      <c r="E1380">
        <v>12</v>
      </c>
      <c r="F1380">
        <v>0.3</v>
      </c>
      <c r="G1380">
        <v>646.30110000000002</v>
      </c>
      <c r="H1380">
        <v>47.34</v>
      </c>
      <c r="I1380" s="1">
        <v>242000</v>
      </c>
      <c r="J1380">
        <v>17</v>
      </c>
      <c r="K1380">
        <v>12423</v>
      </c>
      <c r="L1380" t="s">
        <v>87</v>
      </c>
      <c r="M1380">
        <v>3</v>
      </c>
      <c r="N1380">
        <v>3</v>
      </c>
      <c r="O1380" t="s">
        <v>60</v>
      </c>
      <c r="R1380">
        <f t="shared" si="76"/>
        <v>0</v>
      </c>
      <c r="S1380">
        <f t="shared" si="77"/>
        <v>0</v>
      </c>
      <c r="V1380" t="s">
        <v>5421</v>
      </c>
      <c r="W1380">
        <f t="shared" si="75"/>
        <v>0</v>
      </c>
      <c r="AA1380" t="s">
        <v>1397</v>
      </c>
      <c r="AB1380">
        <v>45202.400000000001</v>
      </c>
      <c r="AC1380">
        <v>65</v>
      </c>
      <c r="AD1380" t="s">
        <v>3140</v>
      </c>
      <c r="AE1380">
        <v>65</v>
      </c>
      <c r="AF1380">
        <v>0</v>
      </c>
    </row>
    <row r="1381" spans="1:32" x14ac:dyDescent="0.25">
      <c r="A1381" t="s">
        <v>2173</v>
      </c>
      <c r="B1381" t="s">
        <v>2173</v>
      </c>
      <c r="C1381">
        <v>20.71</v>
      </c>
      <c r="D1381">
        <v>1202.6869999999999</v>
      </c>
      <c r="E1381">
        <v>12</v>
      </c>
      <c r="F1381">
        <v>2.5</v>
      </c>
      <c r="G1381">
        <v>602.35230000000001</v>
      </c>
      <c r="H1381">
        <v>26.65</v>
      </c>
      <c r="I1381" s="1">
        <v>442000</v>
      </c>
      <c r="J1381">
        <v>17</v>
      </c>
      <c r="K1381">
        <v>6601</v>
      </c>
      <c r="L1381" t="s">
        <v>87</v>
      </c>
      <c r="M1381">
        <v>1</v>
      </c>
      <c r="N1381">
        <v>1</v>
      </c>
      <c r="O1381" t="s">
        <v>208</v>
      </c>
      <c r="R1381">
        <f t="shared" si="76"/>
        <v>0</v>
      </c>
      <c r="S1381">
        <f t="shared" si="77"/>
        <v>1</v>
      </c>
      <c r="V1381" t="s">
        <v>5422</v>
      </c>
      <c r="W1381">
        <f t="shared" si="75"/>
        <v>0</v>
      </c>
      <c r="AA1381" t="s">
        <v>2173</v>
      </c>
      <c r="AB1381">
        <v>47553.8</v>
      </c>
      <c r="AC1381">
        <v>95</v>
      </c>
      <c r="AD1381" t="s">
        <v>3139</v>
      </c>
      <c r="AE1381">
        <v>95</v>
      </c>
      <c r="AF1381">
        <v>0</v>
      </c>
    </row>
    <row r="1382" spans="1:32" x14ac:dyDescent="0.25">
      <c r="A1382" t="s">
        <v>2512</v>
      </c>
      <c r="B1382" t="s">
        <v>2512</v>
      </c>
      <c r="C1382">
        <v>17.690000000000001</v>
      </c>
      <c r="D1382">
        <v>1137.5414000000001</v>
      </c>
      <c r="E1382">
        <v>12</v>
      </c>
      <c r="F1382">
        <v>6.1</v>
      </c>
      <c r="G1382">
        <v>569.78139999999996</v>
      </c>
      <c r="H1382">
        <v>21.68</v>
      </c>
      <c r="I1382" s="1">
        <v>541000</v>
      </c>
      <c r="J1382">
        <v>15</v>
      </c>
      <c r="K1382">
        <v>5128</v>
      </c>
      <c r="L1382" t="s">
        <v>27</v>
      </c>
      <c r="M1382">
        <v>1</v>
      </c>
      <c r="N1382">
        <v>1</v>
      </c>
      <c r="O1382" t="s">
        <v>2513</v>
      </c>
      <c r="R1382">
        <f t="shared" si="76"/>
        <v>0</v>
      </c>
      <c r="S1382">
        <f t="shared" si="77"/>
        <v>0</v>
      </c>
      <c r="V1382" t="s">
        <v>3821</v>
      </c>
      <c r="W1382">
        <f t="shared" si="75"/>
        <v>0</v>
      </c>
      <c r="AA1382" t="s">
        <v>2512</v>
      </c>
      <c r="AB1382">
        <v>46418.2</v>
      </c>
      <c r="AC1382">
        <v>80</v>
      </c>
      <c r="AD1382" t="s">
        <v>3138</v>
      </c>
      <c r="AE1382">
        <v>80</v>
      </c>
      <c r="AF1382">
        <v>0</v>
      </c>
    </row>
    <row r="1383" spans="1:32" x14ac:dyDescent="0.25">
      <c r="A1383" t="s">
        <v>482</v>
      </c>
      <c r="B1383" t="s">
        <v>482</v>
      </c>
      <c r="C1383">
        <v>35.049999999999997</v>
      </c>
      <c r="D1383">
        <v>1524.7936</v>
      </c>
      <c r="E1383">
        <v>12</v>
      </c>
      <c r="F1383">
        <v>1.5</v>
      </c>
      <c r="G1383">
        <v>509.27260000000001</v>
      </c>
      <c r="H1383">
        <v>31.35</v>
      </c>
      <c r="I1383" s="1">
        <v>837000</v>
      </c>
      <c r="J1383">
        <v>19</v>
      </c>
      <c r="K1383">
        <v>8082</v>
      </c>
      <c r="L1383" t="s">
        <v>159</v>
      </c>
      <c r="M1383">
        <v>2</v>
      </c>
      <c r="N1383">
        <v>2</v>
      </c>
      <c r="O1383" t="s">
        <v>483</v>
      </c>
      <c r="R1383">
        <f t="shared" si="76"/>
        <v>0</v>
      </c>
      <c r="S1383">
        <f t="shared" si="77"/>
        <v>1</v>
      </c>
      <c r="V1383" t="s">
        <v>5423</v>
      </c>
      <c r="W1383">
        <f t="shared" si="75"/>
        <v>0</v>
      </c>
      <c r="AA1383" t="s">
        <v>482</v>
      </c>
      <c r="AB1383">
        <v>39719.1</v>
      </c>
      <c r="AC1383">
        <v>35</v>
      </c>
      <c r="AD1383" t="s">
        <v>3137</v>
      </c>
      <c r="AE1383">
        <v>35</v>
      </c>
      <c r="AF1383">
        <v>0</v>
      </c>
    </row>
    <row r="1384" spans="1:32" x14ac:dyDescent="0.25">
      <c r="A1384" t="s">
        <v>94</v>
      </c>
      <c r="B1384" t="s">
        <v>94</v>
      </c>
      <c r="C1384">
        <v>45.43</v>
      </c>
      <c r="D1384">
        <v>1242.6931</v>
      </c>
      <c r="E1384">
        <v>12</v>
      </c>
      <c r="F1384">
        <v>-0.5</v>
      </c>
      <c r="G1384">
        <v>622.35350000000005</v>
      </c>
      <c r="H1384">
        <v>34.58</v>
      </c>
      <c r="I1384" s="1">
        <v>39700000</v>
      </c>
      <c r="J1384">
        <v>20</v>
      </c>
      <c r="K1384">
        <v>8999</v>
      </c>
      <c r="L1384" t="s">
        <v>68</v>
      </c>
      <c r="M1384">
        <v>9</v>
      </c>
      <c r="N1384">
        <v>9</v>
      </c>
      <c r="O1384" t="s">
        <v>95</v>
      </c>
      <c r="R1384">
        <f t="shared" si="76"/>
        <v>0</v>
      </c>
      <c r="S1384">
        <f t="shared" si="77"/>
        <v>1</v>
      </c>
      <c r="V1384" t="s">
        <v>5424</v>
      </c>
      <c r="W1384">
        <f t="shared" si="75"/>
        <v>0</v>
      </c>
      <c r="AA1384" t="s">
        <v>94</v>
      </c>
      <c r="AB1384">
        <v>43246.6</v>
      </c>
      <c r="AC1384">
        <v>55</v>
      </c>
      <c r="AD1384" t="s">
        <v>3136</v>
      </c>
      <c r="AE1384">
        <v>55</v>
      </c>
      <c r="AF1384">
        <v>0</v>
      </c>
    </row>
    <row r="1385" spans="1:32" x14ac:dyDescent="0.25">
      <c r="A1385" t="s">
        <v>753</v>
      </c>
      <c r="B1385" t="s">
        <v>753</v>
      </c>
      <c r="C1385">
        <v>32.21</v>
      </c>
      <c r="D1385">
        <v>1303.6406999999999</v>
      </c>
      <c r="E1385">
        <v>12</v>
      </c>
      <c r="F1385">
        <v>1.8</v>
      </c>
      <c r="G1385">
        <v>652.8288</v>
      </c>
      <c r="H1385">
        <v>37.54</v>
      </c>
      <c r="I1385" s="1">
        <v>447000</v>
      </c>
      <c r="J1385">
        <v>18</v>
      </c>
      <c r="K1385">
        <v>10080</v>
      </c>
      <c r="L1385" t="s">
        <v>141</v>
      </c>
      <c r="M1385">
        <v>1</v>
      </c>
      <c r="N1385">
        <v>1</v>
      </c>
      <c r="O1385" t="s">
        <v>754</v>
      </c>
      <c r="R1385">
        <f t="shared" si="76"/>
        <v>0</v>
      </c>
      <c r="S1385">
        <f t="shared" si="77"/>
        <v>1</v>
      </c>
      <c r="V1385" t="s">
        <v>5425</v>
      </c>
      <c r="W1385">
        <f t="shared" si="75"/>
        <v>0</v>
      </c>
      <c r="AA1385" t="s">
        <v>753</v>
      </c>
      <c r="AB1385">
        <v>39181.699999999997</v>
      </c>
      <c r="AC1385">
        <v>34</v>
      </c>
      <c r="AD1385" t="s">
        <v>3135</v>
      </c>
      <c r="AE1385">
        <v>34</v>
      </c>
      <c r="AF1385">
        <v>0</v>
      </c>
    </row>
    <row r="1386" spans="1:32" x14ac:dyDescent="0.25">
      <c r="A1386" t="s">
        <v>1592</v>
      </c>
      <c r="B1386" t="s">
        <v>1592</v>
      </c>
      <c r="C1386">
        <v>25.55</v>
      </c>
      <c r="D1386">
        <v>1320.8016</v>
      </c>
      <c r="E1386">
        <v>12</v>
      </c>
      <c r="F1386">
        <v>-0.3</v>
      </c>
      <c r="G1386">
        <v>661.40790000000004</v>
      </c>
      <c r="H1386">
        <v>37.19</v>
      </c>
      <c r="I1386" s="1">
        <v>419000</v>
      </c>
      <c r="J1386">
        <v>12</v>
      </c>
      <c r="K1386">
        <v>9929</v>
      </c>
      <c r="L1386" t="s">
        <v>167</v>
      </c>
      <c r="M1386">
        <v>1</v>
      </c>
      <c r="N1386">
        <v>1</v>
      </c>
      <c r="O1386" t="s">
        <v>263</v>
      </c>
      <c r="R1386">
        <f t="shared" si="76"/>
        <v>0</v>
      </c>
      <c r="S1386">
        <f t="shared" si="77"/>
        <v>0</v>
      </c>
      <c r="V1386" t="s">
        <v>5426</v>
      </c>
      <c r="W1386">
        <f t="shared" si="75"/>
        <v>0</v>
      </c>
      <c r="AA1386" t="s">
        <v>1592</v>
      </c>
      <c r="AB1386">
        <v>35310</v>
      </c>
      <c r="AC1386">
        <v>24</v>
      </c>
      <c r="AD1386" t="s">
        <v>3134</v>
      </c>
      <c r="AE1386">
        <v>24</v>
      </c>
      <c r="AF1386">
        <v>0</v>
      </c>
    </row>
    <row r="1387" spans="1:32" x14ac:dyDescent="0.25">
      <c r="A1387" t="s">
        <v>1656</v>
      </c>
      <c r="B1387" t="s">
        <v>1656</v>
      </c>
      <c r="C1387">
        <v>24.93</v>
      </c>
      <c r="D1387">
        <v>1408.6985999999999</v>
      </c>
      <c r="E1387">
        <v>12</v>
      </c>
      <c r="F1387">
        <v>1.5</v>
      </c>
      <c r="G1387">
        <v>705.35770000000002</v>
      </c>
      <c r="H1387">
        <v>48.84</v>
      </c>
      <c r="I1387" s="1">
        <v>964000</v>
      </c>
      <c r="J1387">
        <v>11</v>
      </c>
      <c r="K1387">
        <v>12108</v>
      </c>
      <c r="L1387" t="s">
        <v>83</v>
      </c>
      <c r="M1387">
        <v>1</v>
      </c>
      <c r="N1387">
        <v>1</v>
      </c>
      <c r="O1387" t="s">
        <v>1657</v>
      </c>
      <c r="R1387">
        <f t="shared" si="76"/>
        <v>0</v>
      </c>
      <c r="S1387">
        <f t="shared" si="77"/>
        <v>0</v>
      </c>
      <c r="V1387" t="s">
        <v>5427</v>
      </c>
      <c r="W1387">
        <f t="shared" si="75"/>
        <v>0</v>
      </c>
      <c r="AA1387" t="s">
        <v>1656</v>
      </c>
      <c r="AB1387">
        <v>44081.4</v>
      </c>
      <c r="AC1387">
        <v>60</v>
      </c>
      <c r="AD1387" t="s">
        <v>3133</v>
      </c>
      <c r="AE1387">
        <v>60</v>
      </c>
      <c r="AF1387">
        <v>0</v>
      </c>
    </row>
    <row r="1388" spans="1:32" x14ac:dyDescent="0.25">
      <c r="A1388" t="s">
        <v>1260</v>
      </c>
      <c r="B1388" t="s">
        <v>1260</v>
      </c>
      <c r="C1388">
        <v>27.93</v>
      </c>
      <c r="D1388">
        <v>1436.7411999999999</v>
      </c>
      <c r="E1388">
        <v>12</v>
      </c>
      <c r="F1388">
        <v>-1.8</v>
      </c>
      <c r="G1388">
        <v>479.92020000000002</v>
      </c>
      <c r="H1388">
        <v>25.27</v>
      </c>
      <c r="I1388" s="1">
        <v>1030000</v>
      </c>
      <c r="J1388">
        <v>18</v>
      </c>
      <c r="K1388">
        <v>6155</v>
      </c>
      <c r="L1388" t="s">
        <v>141</v>
      </c>
      <c r="M1388">
        <v>2</v>
      </c>
      <c r="N1388">
        <v>2</v>
      </c>
      <c r="O1388" t="s">
        <v>18</v>
      </c>
      <c r="R1388">
        <f t="shared" si="76"/>
        <v>0</v>
      </c>
      <c r="S1388">
        <f t="shared" si="77"/>
        <v>0</v>
      </c>
      <c r="V1388" t="s">
        <v>5428</v>
      </c>
      <c r="W1388">
        <f t="shared" si="75"/>
        <v>0</v>
      </c>
      <c r="AA1388" t="s">
        <v>1260</v>
      </c>
      <c r="AB1388">
        <v>20643.900000000001</v>
      </c>
      <c r="AC1388">
        <v>8.5</v>
      </c>
      <c r="AD1388" t="s">
        <v>3064</v>
      </c>
      <c r="AE1388">
        <v>8.5</v>
      </c>
      <c r="AF1388">
        <v>0</v>
      </c>
    </row>
    <row r="1389" spans="1:32" x14ac:dyDescent="0.25">
      <c r="A1389" t="s">
        <v>1578</v>
      </c>
      <c r="B1389" t="s">
        <v>1578</v>
      </c>
      <c r="C1389">
        <v>25.62</v>
      </c>
      <c r="D1389">
        <v>1369.5521000000001</v>
      </c>
      <c r="E1389">
        <v>12</v>
      </c>
      <c r="F1389">
        <v>-0.7</v>
      </c>
      <c r="G1389">
        <v>685.78279999999995</v>
      </c>
      <c r="H1389">
        <v>49.12</v>
      </c>
      <c r="I1389" s="1">
        <v>548000</v>
      </c>
      <c r="J1389">
        <v>17</v>
      </c>
      <c r="K1389">
        <v>12887</v>
      </c>
      <c r="L1389" t="s">
        <v>87</v>
      </c>
      <c r="M1389">
        <v>1</v>
      </c>
      <c r="N1389">
        <v>1</v>
      </c>
      <c r="O1389" t="s">
        <v>18</v>
      </c>
      <c r="R1389">
        <f t="shared" si="76"/>
        <v>0</v>
      </c>
      <c r="S1389">
        <f t="shared" si="77"/>
        <v>0</v>
      </c>
      <c r="V1389" t="s">
        <v>5429</v>
      </c>
      <c r="W1389">
        <f t="shared" si="75"/>
        <v>0</v>
      </c>
      <c r="AA1389" t="s">
        <v>1578</v>
      </c>
      <c r="AB1389">
        <v>44580.2</v>
      </c>
      <c r="AC1389">
        <v>60</v>
      </c>
      <c r="AD1389" t="s">
        <v>3132</v>
      </c>
      <c r="AE1389">
        <v>60</v>
      </c>
      <c r="AF1389">
        <v>0</v>
      </c>
    </row>
    <row r="1390" spans="1:32" x14ac:dyDescent="0.25">
      <c r="A1390" t="s">
        <v>960</v>
      </c>
      <c r="B1390" t="s">
        <v>960</v>
      </c>
      <c r="C1390">
        <v>30.3</v>
      </c>
      <c r="D1390">
        <v>1444.6946</v>
      </c>
      <c r="E1390">
        <v>12</v>
      </c>
      <c r="F1390">
        <v>1.3</v>
      </c>
      <c r="G1390">
        <v>723.35550000000001</v>
      </c>
      <c r="H1390">
        <v>26.72</v>
      </c>
      <c r="I1390" s="1">
        <v>1520000</v>
      </c>
      <c r="J1390">
        <v>17</v>
      </c>
      <c r="K1390">
        <v>6621</v>
      </c>
      <c r="L1390" t="s">
        <v>87</v>
      </c>
      <c r="M1390">
        <v>2</v>
      </c>
      <c r="N1390">
        <v>2</v>
      </c>
      <c r="O1390" t="s">
        <v>961</v>
      </c>
      <c r="R1390">
        <f t="shared" si="76"/>
        <v>0</v>
      </c>
      <c r="S1390">
        <f t="shared" si="77"/>
        <v>0</v>
      </c>
      <c r="V1390" t="s">
        <v>5430</v>
      </c>
      <c r="W1390">
        <f t="shared" si="75"/>
        <v>0</v>
      </c>
      <c r="AA1390" t="s">
        <v>960</v>
      </c>
      <c r="AB1390">
        <v>37598.9</v>
      </c>
      <c r="AC1390">
        <v>29</v>
      </c>
      <c r="AD1390" t="s">
        <v>3131</v>
      </c>
      <c r="AE1390">
        <v>29</v>
      </c>
      <c r="AF1390">
        <v>0</v>
      </c>
    </row>
    <row r="1391" spans="1:32" x14ac:dyDescent="0.25">
      <c r="A1391" t="s">
        <v>1718</v>
      </c>
      <c r="B1391" t="s">
        <v>1718</v>
      </c>
      <c r="C1391">
        <v>24.57</v>
      </c>
      <c r="D1391">
        <v>1407.7550000000001</v>
      </c>
      <c r="E1391">
        <v>12</v>
      </c>
      <c r="F1391">
        <v>8</v>
      </c>
      <c r="G1391">
        <v>704.8904</v>
      </c>
      <c r="H1391">
        <v>74.61</v>
      </c>
      <c r="I1391" s="1">
        <v>195000</v>
      </c>
      <c r="J1391">
        <v>16</v>
      </c>
      <c r="K1391">
        <v>22767</v>
      </c>
      <c r="L1391" t="s">
        <v>53</v>
      </c>
      <c r="M1391">
        <v>2</v>
      </c>
      <c r="N1391">
        <v>2</v>
      </c>
      <c r="O1391" t="s">
        <v>323</v>
      </c>
      <c r="R1391">
        <f t="shared" si="76"/>
        <v>0</v>
      </c>
      <c r="S1391">
        <f t="shared" si="77"/>
        <v>1</v>
      </c>
      <c r="V1391" t="s">
        <v>5431</v>
      </c>
      <c r="W1391">
        <f t="shared" si="75"/>
        <v>0</v>
      </c>
      <c r="AA1391" t="s">
        <v>1718</v>
      </c>
      <c r="AB1391">
        <v>40976.300000000003</v>
      </c>
      <c r="AC1391">
        <v>40</v>
      </c>
      <c r="AD1391" t="s">
        <v>3130</v>
      </c>
      <c r="AE1391">
        <v>40</v>
      </c>
      <c r="AF1391">
        <v>0</v>
      </c>
    </row>
    <row r="1392" spans="1:32" x14ac:dyDescent="0.25">
      <c r="A1392" t="s">
        <v>2712</v>
      </c>
      <c r="B1392" t="s">
        <v>2712</v>
      </c>
      <c r="C1392">
        <v>16.16</v>
      </c>
      <c r="D1392">
        <v>1324.6370999999999</v>
      </c>
      <c r="E1392">
        <v>12</v>
      </c>
      <c r="F1392">
        <v>1.6</v>
      </c>
      <c r="G1392">
        <v>663.32690000000002</v>
      </c>
      <c r="H1392">
        <v>27.82</v>
      </c>
      <c r="I1392" s="1">
        <v>116000</v>
      </c>
      <c r="J1392">
        <v>17</v>
      </c>
      <c r="K1392">
        <v>6935</v>
      </c>
      <c r="L1392" t="s">
        <v>87</v>
      </c>
      <c r="M1392">
        <v>1</v>
      </c>
      <c r="N1392">
        <v>1</v>
      </c>
      <c r="O1392" t="s">
        <v>2713</v>
      </c>
      <c r="R1392">
        <f t="shared" si="76"/>
        <v>0</v>
      </c>
      <c r="S1392">
        <f t="shared" si="77"/>
        <v>0</v>
      </c>
      <c r="V1392" t="s">
        <v>5432</v>
      </c>
      <c r="W1392">
        <f t="shared" si="75"/>
        <v>0</v>
      </c>
      <c r="AA1392" t="s">
        <v>2712</v>
      </c>
      <c r="AB1392">
        <v>47390</v>
      </c>
      <c r="AC1392">
        <v>90</v>
      </c>
      <c r="AD1392" t="s">
        <v>3129</v>
      </c>
      <c r="AE1392">
        <v>90</v>
      </c>
      <c r="AF1392">
        <v>0</v>
      </c>
    </row>
    <row r="1393" spans="1:32" x14ac:dyDescent="0.25">
      <c r="A1393" t="s">
        <v>1725</v>
      </c>
      <c r="B1393" t="s">
        <v>1725</v>
      </c>
      <c r="C1393">
        <v>24.49</v>
      </c>
      <c r="D1393">
        <v>1169.6768</v>
      </c>
      <c r="E1393">
        <v>12</v>
      </c>
      <c r="F1393">
        <v>2.6</v>
      </c>
      <c r="G1393">
        <v>585.84720000000004</v>
      </c>
      <c r="H1393">
        <v>47.76</v>
      </c>
      <c r="I1393" s="1">
        <v>973000</v>
      </c>
      <c r="J1393">
        <v>11</v>
      </c>
      <c r="K1393">
        <v>11818</v>
      </c>
      <c r="L1393" t="s">
        <v>83</v>
      </c>
      <c r="M1393">
        <v>2</v>
      </c>
      <c r="N1393">
        <v>2</v>
      </c>
      <c r="O1393" t="s">
        <v>1726</v>
      </c>
      <c r="R1393">
        <f t="shared" si="76"/>
        <v>0</v>
      </c>
      <c r="S1393">
        <f t="shared" si="77"/>
        <v>0</v>
      </c>
      <c r="V1393" t="s">
        <v>5433</v>
      </c>
      <c r="W1393">
        <f t="shared" si="75"/>
        <v>0</v>
      </c>
      <c r="AA1393" t="s">
        <v>1725</v>
      </c>
      <c r="AB1393">
        <v>36252.699999999997</v>
      </c>
      <c r="AC1393">
        <v>26</v>
      </c>
      <c r="AD1393" t="s">
        <v>3128</v>
      </c>
      <c r="AE1393">
        <v>26</v>
      </c>
      <c r="AF1393">
        <v>0</v>
      </c>
    </row>
    <row r="1394" spans="1:32" x14ac:dyDescent="0.25">
      <c r="A1394" t="s">
        <v>863</v>
      </c>
      <c r="B1394" t="s">
        <v>863</v>
      </c>
      <c r="C1394">
        <v>31.12</v>
      </c>
      <c r="D1394">
        <v>1375.7346</v>
      </c>
      <c r="E1394">
        <v>12</v>
      </c>
      <c r="F1394">
        <v>-2.6</v>
      </c>
      <c r="G1394">
        <v>688.87279999999998</v>
      </c>
      <c r="H1394">
        <v>32.99</v>
      </c>
      <c r="I1394" s="1">
        <v>384000</v>
      </c>
      <c r="J1394">
        <v>19</v>
      </c>
      <c r="K1394">
        <v>8646</v>
      </c>
      <c r="L1394" t="s">
        <v>159</v>
      </c>
      <c r="M1394">
        <v>1</v>
      </c>
      <c r="N1394">
        <v>1</v>
      </c>
      <c r="O1394" t="s">
        <v>864</v>
      </c>
      <c r="R1394">
        <f t="shared" si="76"/>
        <v>0</v>
      </c>
      <c r="S1394">
        <f t="shared" si="77"/>
        <v>0</v>
      </c>
      <c r="V1394" t="s">
        <v>5434</v>
      </c>
      <c r="W1394">
        <f t="shared" si="75"/>
        <v>0</v>
      </c>
      <c r="AA1394" t="s">
        <v>863</v>
      </c>
      <c r="AB1394">
        <v>44897.8</v>
      </c>
      <c r="AC1394">
        <v>65</v>
      </c>
      <c r="AD1394" t="s">
        <v>3127</v>
      </c>
      <c r="AE1394">
        <v>65</v>
      </c>
      <c r="AF1394">
        <v>0</v>
      </c>
    </row>
    <row r="1395" spans="1:32" x14ac:dyDescent="0.25">
      <c r="A1395" t="s">
        <v>1717</v>
      </c>
      <c r="B1395" t="s">
        <v>1717</v>
      </c>
      <c r="C1395">
        <v>24.57</v>
      </c>
      <c r="D1395">
        <v>1326.6204</v>
      </c>
      <c r="E1395">
        <v>12</v>
      </c>
      <c r="F1395">
        <v>-0.8</v>
      </c>
      <c r="G1395">
        <v>664.31690000000003</v>
      </c>
      <c r="H1395">
        <v>40.479999999999997</v>
      </c>
      <c r="I1395" s="1">
        <v>844000</v>
      </c>
      <c r="J1395">
        <v>20</v>
      </c>
      <c r="K1395">
        <v>11066</v>
      </c>
      <c r="L1395" t="s">
        <v>68</v>
      </c>
      <c r="M1395">
        <v>1</v>
      </c>
      <c r="N1395">
        <v>1</v>
      </c>
      <c r="O1395" t="s">
        <v>842</v>
      </c>
      <c r="R1395">
        <f t="shared" si="76"/>
        <v>0</v>
      </c>
      <c r="S1395">
        <f t="shared" si="77"/>
        <v>0</v>
      </c>
      <c r="V1395" t="s">
        <v>5435</v>
      </c>
      <c r="W1395">
        <f t="shared" si="75"/>
        <v>0</v>
      </c>
      <c r="AA1395" t="s">
        <v>1717</v>
      </c>
      <c r="AB1395">
        <v>44850.7</v>
      </c>
      <c r="AC1395">
        <v>65</v>
      </c>
      <c r="AD1395" t="s">
        <v>3126</v>
      </c>
      <c r="AE1395">
        <v>65</v>
      </c>
      <c r="AF1395">
        <v>0</v>
      </c>
    </row>
    <row r="1396" spans="1:32" x14ac:dyDescent="0.25">
      <c r="A1396" t="s">
        <v>2033</v>
      </c>
      <c r="B1396" t="s">
        <v>2033</v>
      </c>
      <c r="C1396">
        <v>22.01</v>
      </c>
      <c r="D1396">
        <v>1300.6298999999999</v>
      </c>
      <c r="E1396">
        <v>12</v>
      </c>
      <c r="F1396">
        <v>-1.3</v>
      </c>
      <c r="G1396">
        <v>651.32140000000004</v>
      </c>
      <c r="H1396">
        <v>36.020000000000003</v>
      </c>
      <c r="I1396" s="1">
        <v>536000</v>
      </c>
      <c r="J1396">
        <v>13</v>
      </c>
      <c r="K1396">
        <v>8885</v>
      </c>
      <c r="L1396" t="s">
        <v>20</v>
      </c>
      <c r="M1396">
        <v>3</v>
      </c>
      <c r="N1396">
        <v>3</v>
      </c>
      <c r="O1396" t="s">
        <v>469</v>
      </c>
      <c r="R1396">
        <f t="shared" si="76"/>
        <v>0</v>
      </c>
      <c r="S1396">
        <f t="shared" si="77"/>
        <v>0</v>
      </c>
      <c r="V1396" t="s">
        <v>5436</v>
      </c>
      <c r="W1396">
        <f t="shared" si="75"/>
        <v>0</v>
      </c>
      <c r="AA1396" t="s">
        <v>2033</v>
      </c>
      <c r="AB1396">
        <v>44665.2</v>
      </c>
      <c r="AC1396">
        <v>65</v>
      </c>
      <c r="AD1396" t="s">
        <v>3125</v>
      </c>
      <c r="AE1396">
        <v>65</v>
      </c>
      <c r="AF1396">
        <v>0</v>
      </c>
    </row>
    <row r="1397" spans="1:32" x14ac:dyDescent="0.25">
      <c r="A1397" t="s">
        <v>589</v>
      </c>
      <c r="B1397" t="s">
        <v>589</v>
      </c>
      <c r="C1397">
        <v>33.85</v>
      </c>
      <c r="D1397">
        <v>1173.6141</v>
      </c>
      <c r="E1397">
        <v>12</v>
      </c>
      <c r="F1397">
        <v>-0.2</v>
      </c>
      <c r="G1397">
        <v>587.81420000000003</v>
      </c>
      <c r="H1397">
        <v>39.229999999999997</v>
      </c>
      <c r="I1397" s="1">
        <v>229000</v>
      </c>
      <c r="J1397">
        <v>20</v>
      </c>
      <c r="K1397">
        <v>10634</v>
      </c>
      <c r="L1397" t="s">
        <v>68</v>
      </c>
      <c r="M1397">
        <v>1</v>
      </c>
      <c r="N1397">
        <v>1</v>
      </c>
      <c r="O1397" t="s">
        <v>23</v>
      </c>
      <c r="R1397">
        <f t="shared" si="76"/>
        <v>0</v>
      </c>
      <c r="S1397">
        <f t="shared" si="77"/>
        <v>0</v>
      </c>
      <c r="V1397" t="s">
        <v>4174</v>
      </c>
      <c r="W1397">
        <f t="shared" si="75"/>
        <v>0</v>
      </c>
      <c r="AA1397" t="s">
        <v>589</v>
      </c>
      <c r="AB1397">
        <v>28783.200000000001</v>
      </c>
      <c r="AC1397">
        <v>15</v>
      </c>
      <c r="AD1397" t="s">
        <v>3124</v>
      </c>
      <c r="AE1397">
        <v>15</v>
      </c>
      <c r="AF1397">
        <v>0</v>
      </c>
    </row>
    <row r="1398" spans="1:32" x14ac:dyDescent="0.25">
      <c r="A1398" t="s">
        <v>1899</v>
      </c>
      <c r="B1398" t="s">
        <v>1899</v>
      </c>
      <c r="C1398">
        <v>23.08</v>
      </c>
      <c r="D1398">
        <v>1293.7040999999999</v>
      </c>
      <c r="E1398">
        <v>12</v>
      </c>
      <c r="F1398">
        <v>1.7</v>
      </c>
      <c r="G1398">
        <v>647.86040000000003</v>
      </c>
      <c r="H1398">
        <v>32.17</v>
      </c>
      <c r="I1398" s="1">
        <v>138000</v>
      </c>
      <c r="J1398">
        <v>19</v>
      </c>
      <c r="K1398">
        <v>8359</v>
      </c>
      <c r="L1398" t="s">
        <v>159</v>
      </c>
      <c r="M1398">
        <v>1</v>
      </c>
      <c r="N1398">
        <v>1</v>
      </c>
      <c r="O1398" t="s">
        <v>378</v>
      </c>
      <c r="R1398">
        <f t="shared" si="76"/>
        <v>0</v>
      </c>
      <c r="S1398">
        <f t="shared" si="77"/>
        <v>0</v>
      </c>
      <c r="V1398" t="s">
        <v>3781</v>
      </c>
      <c r="W1398">
        <f t="shared" si="75"/>
        <v>0</v>
      </c>
      <c r="AA1398" t="s">
        <v>1899</v>
      </c>
      <c r="AB1398">
        <v>38960.199999999997</v>
      </c>
      <c r="AC1398">
        <v>33</v>
      </c>
      <c r="AD1398" t="s">
        <v>3123</v>
      </c>
      <c r="AE1398">
        <v>33</v>
      </c>
      <c r="AF1398">
        <v>0</v>
      </c>
    </row>
    <row r="1399" spans="1:32" x14ac:dyDescent="0.25">
      <c r="A1399" t="s">
        <v>747</v>
      </c>
      <c r="B1399" t="s">
        <v>747</v>
      </c>
      <c r="C1399">
        <v>32.22</v>
      </c>
      <c r="D1399">
        <v>1197.6604</v>
      </c>
      <c r="E1399">
        <v>12</v>
      </c>
      <c r="F1399">
        <v>1</v>
      </c>
      <c r="G1399">
        <v>599.83810000000005</v>
      </c>
      <c r="H1399">
        <v>42.53</v>
      </c>
      <c r="I1399" s="1">
        <v>2280000</v>
      </c>
      <c r="J1399">
        <v>17</v>
      </c>
      <c r="K1399">
        <v>11099</v>
      </c>
      <c r="L1399" t="s">
        <v>87</v>
      </c>
      <c r="M1399">
        <v>6</v>
      </c>
      <c r="N1399">
        <v>6</v>
      </c>
      <c r="O1399" t="s">
        <v>646</v>
      </c>
      <c r="R1399">
        <f t="shared" si="76"/>
        <v>0</v>
      </c>
      <c r="S1399">
        <f t="shared" si="77"/>
        <v>0</v>
      </c>
      <c r="V1399" t="s">
        <v>3756</v>
      </c>
      <c r="W1399">
        <f t="shared" si="75"/>
        <v>0</v>
      </c>
      <c r="AA1399" t="s">
        <v>747</v>
      </c>
      <c r="AB1399">
        <v>42320.4</v>
      </c>
      <c r="AC1399">
        <v>46</v>
      </c>
      <c r="AD1399" t="s">
        <v>3122</v>
      </c>
      <c r="AE1399">
        <v>46</v>
      </c>
      <c r="AF1399">
        <v>0</v>
      </c>
    </row>
    <row r="1400" spans="1:32" x14ac:dyDescent="0.25">
      <c r="A1400" t="s">
        <v>881</v>
      </c>
      <c r="B1400" t="s">
        <v>881</v>
      </c>
      <c r="C1400">
        <v>30.91</v>
      </c>
      <c r="D1400">
        <v>1244.6976</v>
      </c>
      <c r="E1400">
        <v>12</v>
      </c>
      <c r="F1400">
        <v>0.5</v>
      </c>
      <c r="G1400">
        <v>623.35640000000001</v>
      </c>
      <c r="H1400">
        <v>42.02</v>
      </c>
      <c r="I1400" s="1">
        <v>468000</v>
      </c>
      <c r="J1400">
        <v>20</v>
      </c>
      <c r="K1400">
        <v>11589</v>
      </c>
      <c r="L1400" t="s">
        <v>68</v>
      </c>
      <c r="M1400">
        <v>1</v>
      </c>
      <c r="N1400">
        <v>1</v>
      </c>
      <c r="O1400" t="s">
        <v>882</v>
      </c>
      <c r="R1400">
        <f t="shared" si="76"/>
        <v>0</v>
      </c>
      <c r="S1400">
        <f t="shared" si="77"/>
        <v>0</v>
      </c>
      <c r="V1400" t="s">
        <v>5437</v>
      </c>
      <c r="W1400">
        <f t="shared" si="75"/>
        <v>0</v>
      </c>
      <c r="AA1400" t="s">
        <v>881</v>
      </c>
      <c r="AB1400">
        <v>39405.300000000003</v>
      </c>
      <c r="AC1400">
        <v>34</v>
      </c>
      <c r="AD1400" t="s">
        <v>3121</v>
      </c>
      <c r="AE1400">
        <v>34</v>
      </c>
      <c r="AF1400">
        <v>0</v>
      </c>
    </row>
    <row r="1401" spans="1:32" x14ac:dyDescent="0.25">
      <c r="A1401" t="s">
        <v>211</v>
      </c>
      <c r="B1401" t="s">
        <v>211</v>
      </c>
      <c r="C1401">
        <v>39.76</v>
      </c>
      <c r="D1401">
        <v>1227.6935000000001</v>
      </c>
      <c r="E1401">
        <v>12</v>
      </c>
      <c r="F1401">
        <v>-1.1000000000000001</v>
      </c>
      <c r="G1401">
        <v>614.85329999999999</v>
      </c>
      <c r="H1401">
        <v>20.14</v>
      </c>
      <c r="I1401" s="1">
        <v>2790000</v>
      </c>
      <c r="J1401">
        <v>15</v>
      </c>
      <c r="K1401">
        <v>4648</v>
      </c>
      <c r="L1401" t="s">
        <v>27</v>
      </c>
      <c r="M1401">
        <v>7</v>
      </c>
      <c r="N1401">
        <v>7</v>
      </c>
      <c r="O1401" t="s">
        <v>212</v>
      </c>
      <c r="R1401">
        <f t="shared" si="76"/>
        <v>0</v>
      </c>
      <c r="S1401">
        <f t="shared" si="77"/>
        <v>0</v>
      </c>
      <c r="V1401" t="s">
        <v>5438</v>
      </c>
      <c r="W1401">
        <f t="shared" si="75"/>
        <v>0</v>
      </c>
      <c r="AA1401" t="s">
        <v>211</v>
      </c>
      <c r="AB1401">
        <v>46056</v>
      </c>
      <c r="AC1401">
        <v>75</v>
      </c>
      <c r="AD1401" t="s">
        <v>3120</v>
      </c>
      <c r="AE1401">
        <v>75</v>
      </c>
      <c r="AF1401">
        <v>0</v>
      </c>
    </row>
    <row r="1402" spans="1:32" x14ac:dyDescent="0.25">
      <c r="A1402" t="s">
        <v>1081</v>
      </c>
      <c r="B1402" t="s">
        <v>1081</v>
      </c>
      <c r="C1402">
        <v>29.13</v>
      </c>
      <c r="D1402">
        <v>1250.5779</v>
      </c>
      <c r="E1402">
        <v>12</v>
      </c>
      <c r="F1402">
        <v>0.1</v>
      </c>
      <c r="G1402">
        <v>626.29629999999997</v>
      </c>
      <c r="H1402">
        <v>47.61</v>
      </c>
      <c r="I1402" s="1">
        <v>1070000</v>
      </c>
      <c r="J1402">
        <v>19</v>
      </c>
      <c r="K1402">
        <v>13381</v>
      </c>
      <c r="L1402" t="s">
        <v>159</v>
      </c>
      <c r="M1402">
        <v>1</v>
      </c>
      <c r="N1402">
        <v>1</v>
      </c>
      <c r="O1402" t="s">
        <v>1082</v>
      </c>
      <c r="R1402">
        <f t="shared" si="76"/>
        <v>0</v>
      </c>
      <c r="S1402">
        <f t="shared" si="77"/>
        <v>0</v>
      </c>
      <c r="V1402" t="s">
        <v>3768</v>
      </c>
      <c r="W1402">
        <f t="shared" si="75"/>
        <v>0</v>
      </c>
      <c r="AA1402" t="s">
        <v>1081</v>
      </c>
      <c r="AB1402">
        <v>45206.3</v>
      </c>
      <c r="AC1402">
        <v>65</v>
      </c>
      <c r="AD1402" t="s">
        <v>3119</v>
      </c>
      <c r="AE1402">
        <v>65</v>
      </c>
      <c r="AF1402">
        <v>0</v>
      </c>
    </row>
    <row r="1403" spans="1:32" x14ac:dyDescent="0.25">
      <c r="A1403" t="s">
        <v>237</v>
      </c>
      <c r="B1403" t="s">
        <v>237</v>
      </c>
      <c r="C1403">
        <v>39.119999999999997</v>
      </c>
      <c r="D1403">
        <v>1415.6528000000001</v>
      </c>
      <c r="E1403">
        <v>12</v>
      </c>
      <c r="F1403">
        <v>1.3</v>
      </c>
      <c r="G1403">
        <v>708.83460000000002</v>
      </c>
      <c r="H1403">
        <v>31.96</v>
      </c>
      <c r="I1403" s="1">
        <v>2660000</v>
      </c>
      <c r="J1403">
        <v>17</v>
      </c>
      <c r="K1403">
        <v>8179</v>
      </c>
      <c r="L1403" t="s">
        <v>87</v>
      </c>
      <c r="M1403">
        <v>1</v>
      </c>
      <c r="N1403">
        <v>1</v>
      </c>
      <c r="O1403" t="s">
        <v>238</v>
      </c>
      <c r="R1403">
        <f t="shared" si="76"/>
        <v>0</v>
      </c>
      <c r="S1403">
        <f t="shared" si="77"/>
        <v>0</v>
      </c>
      <c r="V1403" t="s">
        <v>3958</v>
      </c>
      <c r="W1403">
        <f t="shared" si="75"/>
        <v>0</v>
      </c>
      <c r="AA1403" t="s">
        <v>237</v>
      </c>
      <c r="AB1403">
        <v>43318.7</v>
      </c>
      <c r="AC1403">
        <v>55</v>
      </c>
      <c r="AD1403" t="s">
        <v>3118</v>
      </c>
      <c r="AE1403">
        <v>55</v>
      </c>
      <c r="AF1403">
        <v>0</v>
      </c>
    </row>
    <row r="1404" spans="1:32" x14ac:dyDescent="0.25">
      <c r="A1404" t="s">
        <v>2676</v>
      </c>
      <c r="B1404" t="s">
        <v>2676</v>
      </c>
      <c r="C1404">
        <v>16.41</v>
      </c>
      <c r="D1404">
        <v>1253.6614999999999</v>
      </c>
      <c r="E1404">
        <v>12</v>
      </c>
      <c r="F1404">
        <v>0.8</v>
      </c>
      <c r="G1404">
        <v>627.83849999999995</v>
      </c>
      <c r="H1404">
        <v>40.22</v>
      </c>
      <c r="I1404" s="1">
        <v>138000</v>
      </c>
      <c r="J1404">
        <v>19</v>
      </c>
      <c r="K1404">
        <v>11043</v>
      </c>
      <c r="L1404" t="s">
        <v>159</v>
      </c>
      <c r="M1404">
        <v>1</v>
      </c>
      <c r="N1404">
        <v>1</v>
      </c>
      <c r="O1404" t="s">
        <v>238</v>
      </c>
      <c r="R1404">
        <f t="shared" si="76"/>
        <v>0</v>
      </c>
      <c r="S1404">
        <f t="shared" si="77"/>
        <v>0</v>
      </c>
      <c r="V1404" t="s">
        <v>5439</v>
      </c>
      <c r="W1404">
        <f t="shared" si="75"/>
        <v>0</v>
      </c>
      <c r="AA1404" t="s">
        <v>2676</v>
      </c>
      <c r="AB1404">
        <v>48125.3</v>
      </c>
      <c r="AC1404">
        <v>99</v>
      </c>
      <c r="AD1404" t="s">
        <v>3117</v>
      </c>
      <c r="AE1404">
        <v>99</v>
      </c>
      <c r="AF1404">
        <v>0</v>
      </c>
    </row>
    <row r="1405" spans="1:32" x14ac:dyDescent="0.25">
      <c r="A1405" t="s">
        <v>213</v>
      </c>
      <c r="B1405" t="s">
        <v>213</v>
      </c>
      <c r="C1405">
        <v>39.72</v>
      </c>
      <c r="D1405">
        <v>1239.6459</v>
      </c>
      <c r="E1405">
        <v>12</v>
      </c>
      <c r="F1405">
        <v>-1.9</v>
      </c>
      <c r="G1405">
        <v>620.82899999999995</v>
      </c>
      <c r="H1405">
        <v>30.79</v>
      </c>
      <c r="I1405" s="1">
        <v>710000</v>
      </c>
      <c r="J1405">
        <v>19</v>
      </c>
      <c r="K1405">
        <v>7893</v>
      </c>
      <c r="L1405" t="s">
        <v>159</v>
      </c>
      <c r="M1405">
        <v>1</v>
      </c>
      <c r="N1405">
        <v>1</v>
      </c>
      <c r="O1405" t="s">
        <v>55</v>
      </c>
      <c r="R1405">
        <f t="shared" si="76"/>
        <v>0</v>
      </c>
      <c r="S1405">
        <f t="shared" si="77"/>
        <v>1</v>
      </c>
      <c r="V1405" t="s">
        <v>5440</v>
      </c>
      <c r="W1405">
        <f t="shared" si="75"/>
        <v>0</v>
      </c>
      <c r="AA1405" t="s">
        <v>213</v>
      </c>
      <c r="AB1405">
        <v>39059.800000000003</v>
      </c>
      <c r="AC1405">
        <v>33</v>
      </c>
      <c r="AD1405" t="s">
        <v>3116</v>
      </c>
      <c r="AE1405">
        <v>33</v>
      </c>
      <c r="AF1405">
        <v>0</v>
      </c>
    </row>
    <row r="1406" spans="1:32" x14ac:dyDescent="0.25">
      <c r="A1406" t="s">
        <v>904</v>
      </c>
      <c r="B1406" t="s">
        <v>904</v>
      </c>
      <c r="C1406">
        <v>30.69</v>
      </c>
      <c r="D1406">
        <v>1353.7616</v>
      </c>
      <c r="E1406">
        <v>12</v>
      </c>
      <c r="F1406">
        <v>1.4</v>
      </c>
      <c r="G1406">
        <v>677.88900000000001</v>
      </c>
      <c r="H1406">
        <v>60.07</v>
      </c>
      <c r="I1406" s="1">
        <v>557000</v>
      </c>
      <c r="J1406">
        <v>11</v>
      </c>
      <c r="K1406">
        <v>14995</v>
      </c>
      <c r="L1406" t="s">
        <v>83</v>
      </c>
      <c r="M1406">
        <v>2</v>
      </c>
      <c r="N1406">
        <v>2</v>
      </c>
      <c r="O1406" t="s">
        <v>905</v>
      </c>
      <c r="R1406">
        <f t="shared" si="76"/>
        <v>0</v>
      </c>
      <c r="S1406">
        <f t="shared" si="77"/>
        <v>0</v>
      </c>
      <c r="V1406" t="s">
        <v>5441</v>
      </c>
      <c r="W1406">
        <f t="shared" si="75"/>
        <v>2</v>
      </c>
      <c r="AA1406" t="s">
        <v>904</v>
      </c>
      <c r="AB1406">
        <v>47136.9</v>
      </c>
      <c r="AC1406">
        <v>90</v>
      </c>
      <c r="AD1406" t="s">
        <v>3115</v>
      </c>
      <c r="AE1406">
        <v>90</v>
      </c>
      <c r="AF1406">
        <v>0</v>
      </c>
    </row>
    <row r="1407" spans="1:32" x14ac:dyDescent="0.25">
      <c r="A1407" t="s">
        <v>2878</v>
      </c>
      <c r="B1407" t="s">
        <v>1862</v>
      </c>
      <c r="C1407">
        <v>23.41</v>
      </c>
      <c r="D1407">
        <v>1285.5972999999999</v>
      </c>
      <c r="E1407">
        <v>12</v>
      </c>
      <c r="F1407">
        <v>0.7</v>
      </c>
      <c r="G1407">
        <v>643.80640000000005</v>
      </c>
      <c r="H1407">
        <v>29.07</v>
      </c>
      <c r="I1407" s="1">
        <v>3760000</v>
      </c>
      <c r="J1407">
        <v>16</v>
      </c>
      <c r="K1407">
        <v>7436</v>
      </c>
      <c r="L1407" t="s">
        <v>53</v>
      </c>
      <c r="M1407">
        <v>2</v>
      </c>
      <c r="N1407">
        <v>2</v>
      </c>
      <c r="O1407" t="s">
        <v>350</v>
      </c>
      <c r="P1407" t="s">
        <v>24</v>
      </c>
      <c r="Q1407" t="s">
        <v>454</v>
      </c>
      <c r="R1407">
        <f t="shared" si="76"/>
        <v>1</v>
      </c>
      <c r="S1407">
        <f t="shared" si="77"/>
        <v>1</v>
      </c>
      <c r="V1407" t="s">
        <v>5442</v>
      </c>
      <c r="W1407">
        <f t="shared" si="75"/>
        <v>0</v>
      </c>
      <c r="AA1407" t="s">
        <v>2878</v>
      </c>
      <c r="AB1407">
        <v>20771.2</v>
      </c>
      <c r="AC1407">
        <v>8.5</v>
      </c>
      <c r="AD1407" t="s">
        <v>3001</v>
      </c>
      <c r="AE1407">
        <v>8.5</v>
      </c>
      <c r="AF1407">
        <v>0</v>
      </c>
    </row>
    <row r="1408" spans="1:32" x14ac:dyDescent="0.25">
      <c r="A1408" t="s">
        <v>2242</v>
      </c>
      <c r="B1408" t="s">
        <v>2242</v>
      </c>
      <c r="C1408">
        <v>20</v>
      </c>
      <c r="D1408">
        <v>1487.8571999999999</v>
      </c>
      <c r="E1408">
        <v>12</v>
      </c>
      <c r="F1408">
        <v>-0.7</v>
      </c>
      <c r="G1408">
        <v>496.95929999999998</v>
      </c>
      <c r="H1408">
        <v>26.89</v>
      </c>
      <c r="I1408" s="1">
        <v>266000</v>
      </c>
      <c r="J1408">
        <v>18</v>
      </c>
      <c r="K1408">
        <v>6697</v>
      </c>
      <c r="L1408" t="s">
        <v>141</v>
      </c>
      <c r="M1408">
        <v>1</v>
      </c>
      <c r="N1408">
        <v>1</v>
      </c>
      <c r="O1408" t="s">
        <v>142</v>
      </c>
      <c r="R1408">
        <f t="shared" si="76"/>
        <v>0</v>
      </c>
      <c r="S1408">
        <f t="shared" si="77"/>
        <v>0</v>
      </c>
      <c r="V1408" t="s">
        <v>5443</v>
      </c>
      <c r="W1408">
        <f t="shared" si="75"/>
        <v>0</v>
      </c>
      <c r="AA1408" t="s">
        <v>2242</v>
      </c>
      <c r="AB1408">
        <v>12732</v>
      </c>
      <c r="AC1408">
        <v>4.5</v>
      </c>
      <c r="AD1408" t="s">
        <v>3016</v>
      </c>
      <c r="AE1408">
        <v>4.5</v>
      </c>
      <c r="AF1408">
        <v>0</v>
      </c>
    </row>
    <row r="1409" spans="1:32" x14ac:dyDescent="0.25">
      <c r="A1409" t="s">
        <v>397</v>
      </c>
      <c r="B1409" t="s">
        <v>397</v>
      </c>
      <c r="C1409">
        <v>36.090000000000003</v>
      </c>
      <c r="D1409">
        <v>1283.6721</v>
      </c>
      <c r="E1409">
        <v>12</v>
      </c>
      <c r="F1409">
        <v>5.0999999999999996</v>
      </c>
      <c r="G1409">
        <v>642.84659999999997</v>
      </c>
      <c r="H1409">
        <v>52.46</v>
      </c>
      <c r="I1409" s="1">
        <v>319000</v>
      </c>
      <c r="J1409">
        <v>11</v>
      </c>
      <c r="K1409">
        <v>13080</v>
      </c>
      <c r="L1409" t="s">
        <v>83</v>
      </c>
      <c r="M1409">
        <v>2</v>
      </c>
      <c r="N1409">
        <v>2</v>
      </c>
      <c r="O1409" t="s">
        <v>90</v>
      </c>
      <c r="R1409">
        <f t="shared" si="76"/>
        <v>0</v>
      </c>
      <c r="S1409">
        <f t="shared" si="77"/>
        <v>0</v>
      </c>
      <c r="V1409" t="s">
        <v>5444</v>
      </c>
      <c r="W1409">
        <f t="shared" si="75"/>
        <v>0</v>
      </c>
      <c r="AA1409" t="s">
        <v>397</v>
      </c>
      <c r="AB1409">
        <v>47706.400000000001</v>
      </c>
      <c r="AC1409">
        <v>95</v>
      </c>
      <c r="AD1409" t="s">
        <v>3114</v>
      </c>
      <c r="AE1409">
        <v>95</v>
      </c>
      <c r="AF1409">
        <v>0</v>
      </c>
    </row>
    <row r="1410" spans="1:32" x14ac:dyDescent="0.25">
      <c r="A1410" t="s">
        <v>680</v>
      </c>
      <c r="B1410" t="s">
        <v>680</v>
      </c>
      <c r="C1410">
        <v>32.86</v>
      </c>
      <c r="D1410">
        <v>1309.6952000000001</v>
      </c>
      <c r="E1410">
        <v>12</v>
      </c>
      <c r="F1410">
        <v>-1</v>
      </c>
      <c r="G1410">
        <v>655.85419999999999</v>
      </c>
      <c r="H1410">
        <v>62.1</v>
      </c>
      <c r="I1410" s="1">
        <v>315000</v>
      </c>
      <c r="J1410">
        <v>19</v>
      </c>
      <c r="K1410">
        <v>18087</v>
      </c>
      <c r="L1410" t="s">
        <v>159</v>
      </c>
      <c r="M1410">
        <v>1</v>
      </c>
      <c r="N1410">
        <v>1</v>
      </c>
      <c r="O1410" t="s">
        <v>244</v>
      </c>
      <c r="R1410">
        <f t="shared" si="76"/>
        <v>0</v>
      </c>
      <c r="S1410">
        <f t="shared" si="77"/>
        <v>0</v>
      </c>
      <c r="V1410" t="s">
        <v>5445</v>
      </c>
      <c r="W1410">
        <f t="shared" si="75"/>
        <v>0</v>
      </c>
      <c r="AA1410" t="s">
        <v>680</v>
      </c>
      <c r="AB1410">
        <v>35995.9</v>
      </c>
      <c r="AC1410">
        <v>26</v>
      </c>
      <c r="AD1410" t="s">
        <v>3078</v>
      </c>
      <c r="AE1410">
        <v>26</v>
      </c>
      <c r="AF1410">
        <v>0</v>
      </c>
    </row>
    <row r="1411" spans="1:32" x14ac:dyDescent="0.25">
      <c r="A1411" t="s">
        <v>1792</v>
      </c>
      <c r="B1411" t="s">
        <v>1792</v>
      </c>
      <c r="C1411">
        <v>23.99</v>
      </c>
      <c r="D1411">
        <v>1324.7462</v>
      </c>
      <c r="E1411">
        <v>12</v>
      </c>
      <c r="F1411">
        <v>0.8</v>
      </c>
      <c r="G1411">
        <v>663.3809</v>
      </c>
      <c r="H1411">
        <v>33.31</v>
      </c>
      <c r="I1411" s="1">
        <v>318000</v>
      </c>
      <c r="J1411">
        <v>17</v>
      </c>
      <c r="K1411">
        <v>8548</v>
      </c>
      <c r="L1411" t="s">
        <v>87</v>
      </c>
      <c r="M1411">
        <v>3</v>
      </c>
      <c r="N1411">
        <v>3</v>
      </c>
      <c r="O1411" t="s">
        <v>244</v>
      </c>
      <c r="R1411">
        <f t="shared" si="76"/>
        <v>0</v>
      </c>
      <c r="S1411">
        <f t="shared" si="77"/>
        <v>0</v>
      </c>
      <c r="V1411" t="s">
        <v>5446</v>
      </c>
      <c r="W1411">
        <f t="shared" ref="W1411:W1474" si="78">COUNTIF(O:O,"*"&amp;V1411&amp;"*")</f>
        <v>0</v>
      </c>
      <c r="AA1411" t="s">
        <v>1792</v>
      </c>
      <c r="AB1411">
        <v>46868.3</v>
      </c>
      <c r="AC1411">
        <v>85</v>
      </c>
      <c r="AD1411" t="s">
        <v>3113</v>
      </c>
      <c r="AE1411">
        <v>85</v>
      </c>
      <c r="AF1411">
        <v>0</v>
      </c>
    </row>
    <row r="1412" spans="1:32" x14ac:dyDescent="0.25">
      <c r="A1412" t="s">
        <v>629</v>
      </c>
      <c r="B1412" t="s">
        <v>629</v>
      </c>
      <c r="C1412">
        <v>33.44</v>
      </c>
      <c r="D1412">
        <v>1397.7343000000001</v>
      </c>
      <c r="E1412">
        <v>12</v>
      </c>
      <c r="F1412">
        <v>1.9</v>
      </c>
      <c r="G1412">
        <v>699.87570000000005</v>
      </c>
      <c r="H1412">
        <v>75.42</v>
      </c>
      <c r="I1412" s="1">
        <v>843000</v>
      </c>
      <c r="J1412">
        <v>13</v>
      </c>
      <c r="K1412">
        <v>22595</v>
      </c>
      <c r="L1412" t="s">
        <v>20</v>
      </c>
      <c r="M1412">
        <v>4</v>
      </c>
      <c r="N1412">
        <v>4</v>
      </c>
      <c r="O1412" t="s">
        <v>630</v>
      </c>
      <c r="R1412">
        <f t="shared" si="76"/>
        <v>0</v>
      </c>
      <c r="S1412">
        <f t="shared" si="77"/>
        <v>0</v>
      </c>
      <c r="V1412" t="s">
        <v>4057</v>
      </c>
      <c r="W1412">
        <f t="shared" si="78"/>
        <v>0</v>
      </c>
      <c r="AA1412" t="s">
        <v>629</v>
      </c>
      <c r="AB1412">
        <v>45324.800000000003</v>
      </c>
      <c r="AC1412">
        <v>70</v>
      </c>
      <c r="AD1412" t="s">
        <v>3112</v>
      </c>
      <c r="AE1412">
        <v>70</v>
      </c>
      <c r="AF1412">
        <v>0</v>
      </c>
    </row>
    <row r="1413" spans="1:32" x14ac:dyDescent="0.25">
      <c r="A1413" t="s">
        <v>156</v>
      </c>
      <c r="B1413" t="s">
        <v>156</v>
      </c>
      <c r="C1413">
        <v>42.4</v>
      </c>
      <c r="D1413">
        <v>1403.7197000000001</v>
      </c>
      <c r="E1413">
        <v>12</v>
      </c>
      <c r="F1413">
        <v>0.8</v>
      </c>
      <c r="G1413">
        <v>468.91419999999999</v>
      </c>
      <c r="H1413">
        <v>41.47</v>
      </c>
      <c r="I1413" s="1">
        <v>1120000</v>
      </c>
      <c r="J1413">
        <v>15</v>
      </c>
      <c r="K1413">
        <v>11188</v>
      </c>
      <c r="L1413" t="s">
        <v>27</v>
      </c>
      <c r="M1413">
        <v>6</v>
      </c>
      <c r="N1413">
        <v>6</v>
      </c>
      <c r="O1413" t="s">
        <v>157</v>
      </c>
      <c r="R1413">
        <f t="shared" si="76"/>
        <v>0</v>
      </c>
      <c r="S1413">
        <f t="shared" si="77"/>
        <v>0</v>
      </c>
      <c r="V1413" t="s">
        <v>5447</v>
      </c>
      <c r="W1413">
        <f t="shared" si="78"/>
        <v>0</v>
      </c>
      <c r="AA1413" t="s">
        <v>156</v>
      </c>
      <c r="AB1413">
        <v>46041.5</v>
      </c>
      <c r="AC1413">
        <v>75</v>
      </c>
      <c r="AD1413" t="s">
        <v>3111</v>
      </c>
      <c r="AE1413">
        <v>75</v>
      </c>
      <c r="AF1413">
        <v>0</v>
      </c>
    </row>
    <row r="1414" spans="1:32" x14ac:dyDescent="0.25">
      <c r="A1414" t="s">
        <v>282</v>
      </c>
      <c r="B1414" t="s">
        <v>282</v>
      </c>
      <c r="C1414">
        <v>37.909999999999997</v>
      </c>
      <c r="D1414">
        <v>1313.7343000000001</v>
      </c>
      <c r="E1414">
        <v>12</v>
      </c>
      <c r="F1414">
        <v>-0.7</v>
      </c>
      <c r="G1414">
        <v>657.87400000000002</v>
      </c>
      <c r="H1414">
        <v>45.92</v>
      </c>
      <c r="I1414" s="1">
        <v>1030000</v>
      </c>
      <c r="J1414">
        <v>19</v>
      </c>
      <c r="K1414">
        <v>12819</v>
      </c>
      <c r="L1414" t="s">
        <v>159</v>
      </c>
      <c r="M1414">
        <v>6</v>
      </c>
      <c r="N1414">
        <v>6</v>
      </c>
      <c r="O1414" t="s">
        <v>157</v>
      </c>
      <c r="R1414">
        <f t="shared" si="76"/>
        <v>0</v>
      </c>
      <c r="S1414">
        <f t="shared" si="77"/>
        <v>0</v>
      </c>
      <c r="V1414" t="s">
        <v>5448</v>
      </c>
      <c r="W1414">
        <f t="shared" si="78"/>
        <v>0</v>
      </c>
      <c r="AA1414" t="s">
        <v>282</v>
      </c>
      <c r="AB1414">
        <v>45127.1</v>
      </c>
      <c r="AC1414">
        <v>65</v>
      </c>
      <c r="AD1414" t="s">
        <v>3110</v>
      </c>
      <c r="AE1414">
        <v>65</v>
      </c>
      <c r="AF1414">
        <v>0</v>
      </c>
    </row>
    <row r="1415" spans="1:32" x14ac:dyDescent="0.25">
      <c r="A1415" t="s">
        <v>2540</v>
      </c>
      <c r="B1415" t="s">
        <v>2540</v>
      </c>
      <c r="C1415">
        <v>17.489999999999998</v>
      </c>
      <c r="D1415">
        <v>1227.5731000000001</v>
      </c>
      <c r="E1415">
        <v>12</v>
      </c>
      <c r="F1415">
        <v>0.7</v>
      </c>
      <c r="G1415">
        <v>614.79430000000002</v>
      </c>
      <c r="H1415">
        <v>25.41</v>
      </c>
      <c r="I1415" s="1">
        <v>422000</v>
      </c>
      <c r="J1415">
        <v>16</v>
      </c>
      <c r="K1415">
        <v>6349</v>
      </c>
      <c r="L1415" t="s">
        <v>53</v>
      </c>
      <c r="M1415">
        <v>1</v>
      </c>
      <c r="N1415">
        <v>1</v>
      </c>
      <c r="O1415" t="s">
        <v>108</v>
      </c>
      <c r="R1415">
        <f t="shared" ref="R1415:R1478" si="79">SUMPRODUCT(--ISNUMBER(SEARCH($T$2:$T$596,"*"&amp;O1415&amp;"*")))</f>
        <v>0</v>
      </c>
      <c r="S1415">
        <f t="shared" ref="S1415:S1478" si="80">SUMPRODUCT(--ISNUMBER(SEARCH($V$2:$V$2873,"*"&amp;O1415&amp;"*")))</f>
        <v>1</v>
      </c>
      <c r="V1415" t="s">
        <v>5449</v>
      </c>
      <c r="W1415">
        <f t="shared" si="78"/>
        <v>0</v>
      </c>
      <c r="AA1415" t="s">
        <v>2540</v>
      </c>
      <c r="AB1415">
        <v>45391.1</v>
      </c>
      <c r="AC1415">
        <v>70</v>
      </c>
      <c r="AD1415" t="s">
        <v>3109</v>
      </c>
      <c r="AE1415">
        <v>70</v>
      </c>
      <c r="AF1415">
        <v>0</v>
      </c>
    </row>
    <row r="1416" spans="1:32" x14ac:dyDescent="0.25">
      <c r="A1416" t="s">
        <v>235</v>
      </c>
      <c r="B1416" t="s">
        <v>235</v>
      </c>
      <c r="C1416">
        <v>39.229999999999997</v>
      </c>
      <c r="D1416">
        <v>1284.7302</v>
      </c>
      <c r="E1416">
        <v>12</v>
      </c>
      <c r="F1416">
        <v>-0.8</v>
      </c>
      <c r="G1416">
        <v>429.25029999999998</v>
      </c>
      <c r="H1416">
        <v>42.8</v>
      </c>
      <c r="I1416" s="1">
        <v>1070000</v>
      </c>
      <c r="J1416">
        <v>13</v>
      </c>
      <c r="K1416">
        <v>11216</v>
      </c>
      <c r="L1416" t="s">
        <v>20</v>
      </c>
      <c r="M1416">
        <v>2</v>
      </c>
      <c r="N1416">
        <v>2</v>
      </c>
      <c r="O1416" t="s">
        <v>236</v>
      </c>
      <c r="R1416">
        <f t="shared" si="79"/>
        <v>0</v>
      </c>
      <c r="S1416">
        <f t="shared" si="80"/>
        <v>0</v>
      </c>
      <c r="V1416" t="s">
        <v>3621</v>
      </c>
      <c r="W1416">
        <f t="shared" si="78"/>
        <v>0</v>
      </c>
      <c r="AA1416" t="s">
        <v>235</v>
      </c>
      <c r="AB1416">
        <v>32934.1</v>
      </c>
      <c r="AC1416">
        <v>20</v>
      </c>
      <c r="AD1416" t="s">
        <v>3108</v>
      </c>
      <c r="AE1416">
        <v>20</v>
      </c>
      <c r="AF1416">
        <v>0</v>
      </c>
    </row>
    <row r="1417" spans="1:32" x14ac:dyDescent="0.25">
      <c r="A1417" t="s">
        <v>2763</v>
      </c>
      <c r="B1417" t="s">
        <v>2763</v>
      </c>
      <c r="C1417">
        <v>15.89</v>
      </c>
      <c r="D1417">
        <v>1239.6570999999999</v>
      </c>
      <c r="E1417">
        <v>12</v>
      </c>
      <c r="F1417">
        <v>2.5</v>
      </c>
      <c r="G1417">
        <v>620.8374</v>
      </c>
      <c r="H1417">
        <v>28.05</v>
      </c>
      <c r="I1417" s="1">
        <v>70000</v>
      </c>
      <c r="J1417">
        <v>16</v>
      </c>
      <c r="K1417">
        <v>7133</v>
      </c>
      <c r="L1417" t="s">
        <v>53</v>
      </c>
      <c r="M1417">
        <v>1</v>
      </c>
      <c r="N1417">
        <v>1</v>
      </c>
      <c r="O1417" t="s">
        <v>2764</v>
      </c>
      <c r="R1417">
        <f t="shared" si="79"/>
        <v>0</v>
      </c>
      <c r="S1417">
        <f t="shared" si="80"/>
        <v>0</v>
      </c>
      <c r="V1417" t="s">
        <v>5450</v>
      </c>
      <c r="W1417">
        <f t="shared" si="78"/>
        <v>0</v>
      </c>
      <c r="AA1417" t="s">
        <v>2763</v>
      </c>
      <c r="AB1417">
        <v>46770.6</v>
      </c>
      <c r="AC1417">
        <v>85</v>
      </c>
      <c r="AD1417" t="s">
        <v>3107</v>
      </c>
      <c r="AE1417">
        <v>85</v>
      </c>
      <c r="AF1417">
        <v>0</v>
      </c>
    </row>
    <row r="1418" spans="1:32" x14ac:dyDescent="0.25">
      <c r="A1418" t="s">
        <v>2692</v>
      </c>
      <c r="B1418" t="s">
        <v>2692</v>
      </c>
      <c r="C1418">
        <v>16.27</v>
      </c>
      <c r="D1418">
        <v>1342.579</v>
      </c>
      <c r="E1418">
        <v>12</v>
      </c>
      <c r="F1418">
        <v>-1</v>
      </c>
      <c r="G1418">
        <v>672.29610000000002</v>
      </c>
      <c r="H1418">
        <v>52.04</v>
      </c>
      <c r="I1418" s="1">
        <v>249000</v>
      </c>
      <c r="J1418">
        <v>19</v>
      </c>
      <c r="K1418">
        <v>14854</v>
      </c>
      <c r="L1418" t="s">
        <v>159</v>
      </c>
      <c r="M1418">
        <v>1</v>
      </c>
      <c r="N1418">
        <v>1</v>
      </c>
      <c r="O1418" t="s">
        <v>2693</v>
      </c>
      <c r="R1418">
        <f t="shared" si="79"/>
        <v>0</v>
      </c>
      <c r="S1418">
        <f t="shared" si="80"/>
        <v>0</v>
      </c>
      <c r="V1418" t="s">
        <v>3622</v>
      </c>
      <c r="W1418">
        <f t="shared" si="78"/>
        <v>0</v>
      </c>
      <c r="AA1418" t="s">
        <v>2692</v>
      </c>
      <c r="AB1418">
        <v>34844.400000000001</v>
      </c>
      <c r="AC1418">
        <v>23</v>
      </c>
      <c r="AD1418" t="s">
        <v>3106</v>
      </c>
      <c r="AE1418">
        <v>23</v>
      </c>
      <c r="AF1418">
        <v>0</v>
      </c>
    </row>
    <row r="1419" spans="1:32" x14ac:dyDescent="0.25">
      <c r="A1419" t="s">
        <v>2434</v>
      </c>
      <c r="B1419" t="s">
        <v>2434</v>
      </c>
      <c r="C1419">
        <v>18.329999999999998</v>
      </c>
      <c r="D1419">
        <v>1388.8027</v>
      </c>
      <c r="E1419">
        <v>12</v>
      </c>
      <c r="F1419">
        <v>1</v>
      </c>
      <c r="G1419">
        <v>695.40940000000001</v>
      </c>
      <c r="H1419">
        <v>20.190000000000001</v>
      </c>
      <c r="I1419" s="1">
        <v>138000</v>
      </c>
      <c r="J1419">
        <v>17</v>
      </c>
      <c r="K1419">
        <v>4626</v>
      </c>
      <c r="L1419" t="s">
        <v>87</v>
      </c>
      <c r="M1419">
        <v>1</v>
      </c>
      <c r="N1419">
        <v>1</v>
      </c>
      <c r="O1419" t="s">
        <v>134</v>
      </c>
      <c r="R1419">
        <f t="shared" si="79"/>
        <v>0</v>
      </c>
      <c r="S1419">
        <f t="shared" si="80"/>
        <v>1</v>
      </c>
      <c r="V1419" t="s">
        <v>3620</v>
      </c>
      <c r="W1419">
        <f t="shared" si="78"/>
        <v>0</v>
      </c>
      <c r="AA1419" t="s">
        <v>2434</v>
      </c>
      <c r="AB1419">
        <v>46194.2</v>
      </c>
      <c r="AC1419">
        <v>75</v>
      </c>
      <c r="AD1419" t="s">
        <v>3105</v>
      </c>
      <c r="AE1419">
        <v>75</v>
      </c>
      <c r="AF1419">
        <v>0</v>
      </c>
    </row>
    <row r="1420" spans="1:32" x14ac:dyDescent="0.25">
      <c r="A1420" t="s">
        <v>2266</v>
      </c>
      <c r="B1420" t="s">
        <v>2266</v>
      </c>
      <c r="C1420">
        <v>19.8</v>
      </c>
      <c r="D1420">
        <v>1433.8942999999999</v>
      </c>
      <c r="E1420">
        <v>12</v>
      </c>
      <c r="F1420">
        <v>5.5</v>
      </c>
      <c r="G1420">
        <v>478.97469999999998</v>
      </c>
      <c r="H1420">
        <v>33.520000000000003</v>
      </c>
      <c r="I1420">
        <v>0</v>
      </c>
      <c r="J1420">
        <v>20</v>
      </c>
      <c r="K1420">
        <v>8622</v>
      </c>
      <c r="L1420" t="s">
        <v>68</v>
      </c>
      <c r="M1420">
        <v>1</v>
      </c>
      <c r="N1420">
        <v>1</v>
      </c>
      <c r="O1420" t="s">
        <v>2267</v>
      </c>
      <c r="R1420">
        <f t="shared" si="79"/>
        <v>0</v>
      </c>
      <c r="S1420">
        <f t="shared" si="80"/>
        <v>0</v>
      </c>
      <c r="V1420" t="s">
        <v>5451</v>
      </c>
      <c r="W1420">
        <f t="shared" si="78"/>
        <v>0</v>
      </c>
      <c r="AA1420" t="s">
        <v>2266</v>
      </c>
      <c r="AB1420">
        <v>29967.599999999999</v>
      </c>
      <c r="AC1420">
        <v>16</v>
      </c>
      <c r="AD1420" t="s">
        <v>3104</v>
      </c>
      <c r="AE1420">
        <v>16</v>
      </c>
      <c r="AF1420">
        <v>0</v>
      </c>
    </row>
    <row r="1421" spans="1:32" x14ac:dyDescent="0.25">
      <c r="A1421" t="s">
        <v>2194</v>
      </c>
      <c r="B1421" t="s">
        <v>2194</v>
      </c>
      <c r="C1421">
        <v>20.440000000000001</v>
      </c>
      <c r="D1421">
        <v>1202.6367</v>
      </c>
      <c r="E1421">
        <v>12</v>
      </c>
      <c r="F1421">
        <v>-0.7</v>
      </c>
      <c r="G1421">
        <v>602.3252</v>
      </c>
      <c r="H1421">
        <v>63.47</v>
      </c>
      <c r="I1421">
        <v>0</v>
      </c>
      <c r="J1421">
        <v>13</v>
      </c>
      <c r="K1421">
        <v>18382</v>
      </c>
      <c r="L1421" t="s">
        <v>20</v>
      </c>
      <c r="M1421">
        <v>1</v>
      </c>
      <c r="N1421">
        <v>1</v>
      </c>
      <c r="O1421" t="s">
        <v>2195</v>
      </c>
      <c r="R1421">
        <f t="shared" si="79"/>
        <v>0</v>
      </c>
      <c r="S1421">
        <f t="shared" si="80"/>
        <v>0</v>
      </c>
      <c r="V1421" t="s">
        <v>5452</v>
      </c>
      <c r="W1421">
        <f t="shared" si="78"/>
        <v>0</v>
      </c>
      <c r="AA1421" t="s">
        <v>2194</v>
      </c>
      <c r="AB1421">
        <v>46581.7</v>
      </c>
      <c r="AC1421">
        <v>80</v>
      </c>
      <c r="AD1421" t="s">
        <v>3103</v>
      </c>
      <c r="AE1421">
        <v>80</v>
      </c>
      <c r="AF1421">
        <v>0</v>
      </c>
    </row>
    <row r="1422" spans="1:32" x14ac:dyDescent="0.25">
      <c r="A1422" t="s">
        <v>1055</v>
      </c>
      <c r="B1422" t="s">
        <v>1055</v>
      </c>
      <c r="C1422">
        <v>29.38</v>
      </c>
      <c r="D1422">
        <v>1202.6505999999999</v>
      </c>
      <c r="E1422">
        <v>12</v>
      </c>
      <c r="F1422">
        <v>0.1</v>
      </c>
      <c r="G1422">
        <v>602.33259999999996</v>
      </c>
      <c r="H1422">
        <v>36.53</v>
      </c>
      <c r="I1422" s="1">
        <v>2240000</v>
      </c>
      <c r="J1422">
        <v>19</v>
      </c>
      <c r="K1422">
        <v>9888</v>
      </c>
      <c r="L1422" t="s">
        <v>159</v>
      </c>
      <c r="M1422">
        <v>2</v>
      </c>
      <c r="N1422">
        <v>2</v>
      </c>
      <c r="O1422" t="s">
        <v>1056</v>
      </c>
      <c r="R1422">
        <f t="shared" si="79"/>
        <v>0</v>
      </c>
      <c r="S1422">
        <f t="shared" si="80"/>
        <v>0</v>
      </c>
      <c r="V1422" t="s">
        <v>3723</v>
      </c>
      <c r="W1422">
        <f t="shared" si="78"/>
        <v>0</v>
      </c>
      <c r="AA1422" t="s">
        <v>1055</v>
      </c>
      <c r="AB1422">
        <v>39782.800000000003</v>
      </c>
      <c r="AC1422">
        <v>36</v>
      </c>
      <c r="AD1422" t="s">
        <v>3102</v>
      </c>
      <c r="AE1422">
        <v>36</v>
      </c>
      <c r="AF1422">
        <v>0</v>
      </c>
    </row>
    <row r="1423" spans="1:32" x14ac:dyDescent="0.25">
      <c r="A1423" t="s">
        <v>2450</v>
      </c>
      <c r="B1423" t="s">
        <v>2450</v>
      </c>
      <c r="C1423">
        <v>18.260000000000002</v>
      </c>
      <c r="D1423">
        <v>1230.6026999999999</v>
      </c>
      <c r="E1423">
        <v>12</v>
      </c>
      <c r="F1423">
        <v>0.8</v>
      </c>
      <c r="G1423">
        <v>616.30909999999994</v>
      </c>
      <c r="H1423">
        <v>32.119999999999997</v>
      </c>
      <c r="I1423" s="1">
        <v>66400</v>
      </c>
      <c r="J1423">
        <v>13</v>
      </c>
      <c r="K1423">
        <v>7568</v>
      </c>
      <c r="L1423" t="s">
        <v>20</v>
      </c>
      <c r="M1423">
        <v>1</v>
      </c>
      <c r="N1423">
        <v>1</v>
      </c>
      <c r="O1423" t="s">
        <v>552</v>
      </c>
      <c r="R1423">
        <f t="shared" si="79"/>
        <v>0</v>
      </c>
      <c r="S1423">
        <f t="shared" si="80"/>
        <v>0</v>
      </c>
      <c r="V1423" t="s">
        <v>5453</v>
      </c>
      <c r="W1423">
        <f t="shared" si="78"/>
        <v>0</v>
      </c>
      <c r="AA1423" t="s">
        <v>2450</v>
      </c>
      <c r="AB1423">
        <v>46718</v>
      </c>
      <c r="AC1423">
        <v>85</v>
      </c>
      <c r="AD1423" t="s">
        <v>3101</v>
      </c>
      <c r="AE1423">
        <v>85</v>
      </c>
      <c r="AF1423">
        <v>0</v>
      </c>
    </row>
    <row r="1424" spans="1:32" x14ac:dyDescent="0.25">
      <c r="A1424" t="s">
        <v>724</v>
      </c>
      <c r="B1424" t="s">
        <v>724</v>
      </c>
      <c r="C1424">
        <v>32.380000000000003</v>
      </c>
      <c r="D1424">
        <v>1263.6822999999999</v>
      </c>
      <c r="E1424">
        <v>12</v>
      </c>
      <c r="F1424">
        <v>0.1</v>
      </c>
      <c r="G1424">
        <v>632.84839999999997</v>
      </c>
      <c r="H1424">
        <v>41.96</v>
      </c>
      <c r="I1424" s="1">
        <v>674000</v>
      </c>
      <c r="J1424">
        <v>20</v>
      </c>
      <c r="K1424">
        <v>11569</v>
      </c>
      <c r="L1424" t="s">
        <v>68</v>
      </c>
      <c r="M1424">
        <v>1</v>
      </c>
      <c r="N1424">
        <v>1</v>
      </c>
      <c r="O1424" t="s">
        <v>725</v>
      </c>
      <c r="R1424">
        <f t="shared" si="79"/>
        <v>0</v>
      </c>
      <c r="S1424">
        <f t="shared" si="80"/>
        <v>0</v>
      </c>
      <c r="V1424" t="s">
        <v>5454</v>
      </c>
      <c r="W1424">
        <f t="shared" si="78"/>
        <v>0</v>
      </c>
      <c r="AA1424" t="s">
        <v>724</v>
      </c>
      <c r="AB1424">
        <v>41046.800000000003</v>
      </c>
      <c r="AC1424">
        <v>41</v>
      </c>
      <c r="AD1424" t="s">
        <v>3100</v>
      </c>
      <c r="AE1424">
        <v>41</v>
      </c>
      <c r="AF1424">
        <v>0</v>
      </c>
    </row>
    <row r="1425" spans="1:32" x14ac:dyDescent="0.25">
      <c r="A1425" t="s">
        <v>1292</v>
      </c>
      <c r="B1425" t="s">
        <v>1292</v>
      </c>
      <c r="C1425">
        <v>27.66</v>
      </c>
      <c r="D1425">
        <v>1210.6669999999999</v>
      </c>
      <c r="E1425">
        <v>12</v>
      </c>
      <c r="F1425">
        <v>0.9</v>
      </c>
      <c r="G1425">
        <v>606.34130000000005</v>
      </c>
      <c r="H1425">
        <v>52.55</v>
      </c>
      <c r="I1425" s="1">
        <v>170000</v>
      </c>
      <c r="J1425">
        <v>19</v>
      </c>
      <c r="K1425">
        <v>15027</v>
      </c>
      <c r="L1425" t="s">
        <v>159</v>
      </c>
      <c r="M1425">
        <v>1</v>
      </c>
      <c r="N1425">
        <v>1</v>
      </c>
      <c r="O1425" t="s">
        <v>637</v>
      </c>
      <c r="R1425">
        <f t="shared" si="79"/>
        <v>0</v>
      </c>
      <c r="S1425">
        <f t="shared" si="80"/>
        <v>0</v>
      </c>
      <c r="V1425" t="s">
        <v>5455</v>
      </c>
      <c r="W1425">
        <f t="shared" si="78"/>
        <v>0</v>
      </c>
      <c r="AA1425" t="s">
        <v>1292</v>
      </c>
      <c r="AB1425">
        <v>47921.1</v>
      </c>
      <c r="AC1425">
        <v>99</v>
      </c>
      <c r="AD1425" t="s">
        <v>3099</v>
      </c>
      <c r="AE1425">
        <v>99</v>
      </c>
      <c r="AF1425">
        <v>0</v>
      </c>
    </row>
    <row r="1426" spans="1:32" x14ac:dyDescent="0.25">
      <c r="A1426" t="s">
        <v>660</v>
      </c>
      <c r="B1426" t="s">
        <v>660</v>
      </c>
      <c r="C1426">
        <v>33.03</v>
      </c>
      <c r="D1426">
        <v>1343.7853</v>
      </c>
      <c r="E1426">
        <v>12</v>
      </c>
      <c r="F1426">
        <v>1</v>
      </c>
      <c r="G1426">
        <v>672.90060000000005</v>
      </c>
      <c r="H1426">
        <v>67.45</v>
      </c>
      <c r="I1426" s="1">
        <v>7640000</v>
      </c>
      <c r="J1426">
        <v>19</v>
      </c>
      <c r="K1426">
        <v>19802</v>
      </c>
      <c r="L1426" t="s">
        <v>159</v>
      </c>
      <c r="M1426">
        <v>7</v>
      </c>
      <c r="N1426">
        <v>7</v>
      </c>
      <c r="O1426" t="s">
        <v>661</v>
      </c>
      <c r="R1426">
        <f t="shared" si="79"/>
        <v>0</v>
      </c>
      <c r="S1426">
        <f t="shared" si="80"/>
        <v>0</v>
      </c>
      <c r="V1426" t="s">
        <v>5456</v>
      </c>
      <c r="W1426">
        <f t="shared" si="78"/>
        <v>0</v>
      </c>
      <c r="AA1426" t="s">
        <v>660</v>
      </c>
      <c r="AB1426">
        <v>42500.2</v>
      </c>
      <c r="AC1426">
        <v>47</v>
      </c>
      <c r="AD1426" t="s">
        <v>3098</v>
      </c>
      <c r="AE1426">
        <v>47</v>
      </c>
      <c r="AF1426">
        <v>0</v>
      </c>
    </row>
    <row r="1427" spans="1:32" x14ac:dyDescent="0.25">
      <c r="A1427" t="s">
        <v>288</v>
      </c>
      <c r="B1427" t="s">
        <v>288</v>
      </c>
      <c r="C1427">
        <v>37.89</v>
      </c>
      <c r="D1427">
        <v>1403.6931999999999</v>
      </c>
      <c r="E1427">
        <v>13</v>
      </c>
      <c r="F1427">
        <v>-0.2</v>
      </c>
      <c r="G1427">
        <v>702.85379999999998</v>
      </c>
      <c r="H1427">
        <v>47.67</v>
      </c>
      <c r="I1427" s="1">
        <v>896000</v>
      </c>
      <c r="J1427">
        <v>19</v>
      </c>
      <c r="K1427">
        <v>13399</v>
      </c>
      <c r="L1427" t="s">
        <v>159</v>
      </c>
      <c r="M1427">
        <v>3</v>
      </c>
      <c r="N1427">
        <v>3</v>
      </c>
      <c r="O1427" t="s">
        <v>289</v>
      </c>
      <c r="R1427">
        <f t="shared" si="79"/>
        <v>0</v>
      </c>
      <c r="S1427">
        <f t="shared" si="80"/>
        <v>0</v>
      </c>
      <c r="V1427" t="s">
        <v>5457</v>
      </c>
      <c r="W1427">
        <f t="shared" si="78"/>
        <v>0</v>
      </c>
      <c r="AA1427" t="s">
        <v>288</v>
      </c>
      <c r="AB1427">
        <v>39674.9</v>
      </c>
      <c r="AC1427">
        <v>35</v>
      </c>
      <c r="AD1427" t="s">
        <v>3097</v>
      </c>
      <c r="AE1427">
        <v>35</v>
      </c>
      <c r="AF1427">
        <v>0</v>
      </c>
    </row>
    <row r="1428" spans="1:32" x14ac:dyDescent="0.25">
      <c r="A1428" t="s">
        <v>1341</v>
      </c>
      <c r="B1428" t="s">
        <v>1341</v>
      </c>
      <c r="C1428">
        <v>27.23</v>
      </c>
      <c r="D1428">
        <v>1363.7572</v>
      </c>
      <c r="E1428">
        <v>13</v>
      </c>
      <c r="F1428">
        <v>-1.5</v>
      </c>
      <c r="G1428">
        <v>682.88490000000002</v>
      </c>
      <c r="H1428">
        <v>28.36</v>
      </c>
      <c r="I1428" s="1">
        <v>953000</v>
      </c>
      <c r="J1428">
        <v>18</v>
      </c>
      <c r="K1428">
        <v>7187</v>
      </c>
      <c r="L1428" t="s">
        <v>141</v>
      </c>
      <c r="M1428">
        <v>1</v>
      </c>
      <c r="N1428">
        <v>1</v>
      </c>
      <c r="O1428" t="s">
        <v>609</v>
      </c>
      <c r="R1428">
        <f t="shared" si="79"/>
        <v>0</v>
      </c>
      <c r="S1428">
        <f t="shared" si="80"/>
        <v>0</v>
      </c>
      <c r="V1428" t="s">
        <v>5458</v>
      </c>
      <c r="W1428">
        <f t="shared" si="78"/>
        <v>0</v>
      </c>
      <c r="AA1428" t="s">
        <v>1341</v>
      </c>
      <c r="AB1428">
        <v>24526.799999999999</v>
      </c>
      <c r="AC1428">
        <v>11</v>
      </c>
      <c r="AD1428" t="s">
        <v>3096</v>
      </c>
      <c r="AE1428">
        <v>11</v>
      </c>
      <c r="AF1428">
        <v>0</v>
      </c>
    </row>
    <row r="1429" spans="1:32" x14ac:dyDescent="0.25">
      <c r="A1429" t="s">
        <v>2943</v>
      </c>
      <c r="B1429" t="s">
        <v>2699</v>
      </c>
      <c r="C1429">
        <v>16.260000000000002</v>
      </c>
      <c r="D1429">
        <v>1467.7391</v>
      </c>
      <c r="E1429">
        <v>13</v>
      </c>
      <c r="F1429">
        <v>0</v>
      </c>
      <c r="G1429">
        <v>734.8768</v>
      </c>
      <c r="H1429">
        <v>30.53</v>
      </c>
      <c r="I1429" s="1">
        <v>353000</v>
      </c>
      <c r="J1429">
        <v>20</v>
      </c>
      <c r="K1429">
        <v>7576</v>
      </c>
      <c r="L1429" t="s">
        <v>68</v>
      </c>
      <c r="M1429">
        <v>1</v>
      </c>
      <c r="N1429">
        <v>1</v>
      </c>
      <c r="O1429" t="s">
        <v>2700</v>
      </c>
      <c r="P1429" t="s">
        <v>24</v>
      </c>
      <c r="Q1429" t="s">
        <v>528</v>
      </c>
      <c r="R1429">
        <f t="shared" si="79"/>
        <v>0</v>
      </c>
      <c r="S1429">
        <f t="shared" si="80"/>
        <v>0</v>
      </c>
      <c r="V1429" t="s">
        <v>5459</v>
      </c>
      <c r="W1429">
        <f t="shared" si="78"/>
        <v>0</v>
      </c>
      <c r="AA1429" t="s">
        <v>2943</v>
      </c>
      <c r="AB1429">
        <v>31170.1</v>
      </c>
      <c r="AC1429">
        <v>18</v>
      </c>
      <c r="AD1429" t="s">
        <v>3095</v>
      </c>
      <c r="AE1429">
        <v>18</v>
      </c>
      <c r="AF1429">
        <v>0</v>
      </c>
    </row>
    <row r="1430" spans="1:32" x14ac:dyDescent="0.25">
      <c r="A1430" t="s">
        <v>508</v>
      </c>
      <c r="B1430" t="s">
        <v>508</v>
      </c>
      <c r="C1430">
        <v>34.630000000000003</v>
      </c>
      <c r="D1430">
        <v>1541.9213999999999</v>
      </c>
      <c r="E1430">
        <v>13</v>
      </c>
      <c r="F1430">
        <v>1.6</v>
      </c>
      <c r="G1430">
        <v>514.9819</v>
      </c>
      <c r="H1430">
        <v>31.05</v>
      </c>
      <c r="I1430" s="1">
        <v>306000</v>
      </c>
      <c r="J1430">
        <v>12</v>
      </c>
      <c r="K1430">
        <v>7828</v>
      </c>
      <c r="L1430" t="s">
        <v>167</v>
      </c>
      <c r="M1430">
        <v>1</v>
      </c>
      <c r="N1430">
        <v>1</v>
      </c>
      <c r="O1430" t="s">
        <v>509</v>
      </c>
      <c r="R1430">
        <f t="shared" si="79"/>
        <v>0</v>
      </c>
      <c r="S1430">
        <f t="shared" si="80"/>
        <v>1</v>
      </c>
      <c r="V1430" t="s">
        <v>5460</v>
      </c>
      <c r="W1430">
        <f t="shared" si="78"/>
        <v>0</v>
      </c>
      <c r="AA1430" t="s">
        <v>508</v>
      </c>
      <c r="AB1430">
        <v>41357.5</v>
      </c>
      <c r="AC1430">
        <v>42</v>
      </c>
      <c r="AD1430" t="s">
        <v>3094</v>
      </c>
      <c r="AE1430">
        <v>42</v>
      </c>
      <c r="AF1430">
        <v>0</v>
      </c>
    </row>
    <row r="1431" spans="1:32" x14ac:dyDescent="0.25">
      <c r="A1431" t="s">
        <v>1188</v>
      </c>
      <c r="B1431" t="s">
        <v>1188</v>
      </c>
      <c r="C1431">
        <v>28.45</v>
      </c>
      <c r="D1431">
        <v>1428.6593</v>
      </c>
      <c r="E1431">
        <v>13</v>
      </c>
      <c r="F1431">
        <v>-0.6</v>
      </c>
      <c r="G1431">
        <v>715.3365</v>
      </c>
      <c r="H1431">
        <v>25.39</v>
      </c>
      <c r="I1431" s="1">
        <v>493000</v>
      </c>
      <c r="J1431">
        <v>17</v>
      </c>
      <c r="K1431">
        <v>6224</v>
      </c>
      <c r="L1431" t="s">
        <v>87</v>
      </c>
      <c r="M1431">
        <v>3</v>
      </c>
      <c r="N1431">
        <v>3</v>
      </c>
      <c r="O1431" t="s">
        <v>1189</v>
      </c>
      <c r="R1431">
        <f t="shared" si="79"/>
        <v>0</v>
      </c>
      <c r="S1431">
        <f t="shared" si="80"/>
        <v>0</v>
      </c>
      <c r="V1431" t="s">
        <v>5461</v>
      </c>
      <c r="W1431">
        <f t="shared" si="78"/>
        <v>0</v>
      </c>
      <c r="AA1431" t="s">
        <v>1188</v>
      </c>
      <c r="AB1431">
        <v>46383</v>
      </c>
      <c r="AC1431">
        <v>80</v>
      </c>
      <c r="AD1431" t="s">
        <v>3093</v>
      </c>
      <c r="AE1431">
        <v>80</v>
      </c>
      <c r="AF1431">
        <v>0</v>
      </c>
    </row>
    <row r="1432" spans="1:32" x14ac:dyDescent="0.25">
      <c r="A1432" t="s">
        <v>33</v>
      </c>
      <c r="B1432" t="s">
        <v>33</v>
      </c>
      <c r="C1432">
        <v>56.47</v>
      </c>
      <c r="D1432">
        <v>1495.8107</v>
      </c>
      <c r="E1432">
        <v>13</v>
      </c>
      <c r="F1432">
        <v>-0.1</v>
      </c>
      <c r="G1432">
        <v>499.61079999999998</v>
      </c>
      <c r="H1432">
        <v>20.09</v>
      </c>
      <c r="I1432" s="1">
        <v>27700000</v>
      </c>
      <c r="J1432">
        <v>15</v>
      </c>
      <c r="K1432">
        <v>4629</v>
      </c>
      <c r="L1432" t="s">
        <v>27</v>
      </c>
      <c r="M1432">
        <v>6</v>
      </c>
      <c r="N1432">
        <v>6</v>
      </c>
      <c r="O1432" t="s">
        <v>18</v>
      </c>
      <c r="R1432">
        <f t="shared" si="79"/>
        <v>0</v>
      </c>
      <c r="S1432">
        <f t="shared" si="80"/>
        <v>0</v>
      </c>
      <c r="V1432" t="s">
        <v>5462</v>
      </c>
      <c r="W1432">
        <f t="shared" si="78"/>
        <v>0</v>
      </c>
      <c r="AA1432" t="s">
        <v>33</v>
      </c>
      <c r="AB1432">
        <v>42759</v>
      </c>
      <c r="AC1432">
        <v>49</v>
      </c>
      <c r="AD1432" t="s">
        <v>3066</v>
      </c>
      <c r="AE1432">
        <v>49</v>
      </c>
      <c r="AF1432">
        <v>0</v>
      </c>
    </row>
    <row r="1433" spans="1:32" x14ac:dyDescent="0.25">
      <c r="A1433" t="s">
        <v>2802</v>
      </c>
      <c r="B1433" t="s">
        <v>113</v>
      </c>
      <c r="C1433">
        <v>44.28</v>
      </c>
      <c r="D1433">
        <v>1437.5905</v>
      </c>
      <c r="E1433">
        <v>13</v>
      </c>
      <c r="F1433">
        <v>0.4</v>
      </c>
      <c r="G1433">
        <v>719.80280000000005</v>
      </c>
      <c r="H1433">
        <v>64.72</v>
      </c>
      <c r="I1433" s="1">
        <v>1870000</v>
      </c>
      <c r="J1433">
        <v>13</v>
      </c>
      <c r="K1433">
        <v>18811</v>
      </c>
      <c r="L1433" t="s">
        <v>20</v>
      </c>
      <c r="M1433">
        <v>1</v>
      </c>
      <c r="N1433">
        <v>1</v>
      </c>
      <c r="O1433" t="s">
        <v>18</v>
      </c>
      <c r="P1433" t="s">
        <v>24</v>
      </c>
      <c r="Q1433" t="s">
        <v>114</v>
      </c>
      <c r="R1433">
        <f t="shared" si="79"/>
        <v>0</v>
      </c>
      <c r="S1433">
        <f t="shared" si="80"/>
        <v>0</v>
      </c>
      <c r="V1433" t="s">
        <v>5463</v>
      </c>
      <c r="W1433">
        <f t="shared" si="78"/>
        <v>0</v>
      </c>
      <c r="AA1433" t="s">
        <v>2802</v>
      </c>
      <c r="AB1433">
        <v>44069.5</v>
      </c>
      <c r="AC1433">
        <v>60</v>
      </c>
      <c r="AD1433" t="s">
        <v>3092</v>
      </c>
      <c r="AE1433">
        <v>60</v>
      </c>
      <c r="AF1433">
        <v>0</v>
      </c>
    </row>
    <row r="1434" spans="1:32" x14ac:dyDescent="0.25">
      <c r="A1434" t="s">
        <v>2880</v>
      </c>
      <c r="B1434" t="s">
        <v>1873</v>
      </c>
      <c r="C1434">
        <v>23.29</v>
      </c>
      <c r="D1434">
        <v>1499.6095</v>
      </c>
      <c r="E1434">
        <v>13</v>
      </c>
      <c r="F1434">
        <v>3.6</v>
      </c>
      <c r="G1434">
        <v>750.81479999999999</v>
      </c>
      <c r="H1434">
        <v>55.41</v>
      </c>
      <c r="I1434" s="1">
        <v>919000</v>
      </c>
      <c r="J1434">
        <v>15</v>
      </c>
      <c r="K1434">
        <v>15835</v>
      </c>
      <c r="L1434" t="s">
        <v>27</v>
      </c>
      <c r="M1434">
        <v>1</v>
      </c>
      <c r="N1434">
        <v>1</v>
      </c>
      <c r="O1434" t="s">
        <v>18</v>
      </c>
      <c r="P1434" t="s">
        <v>24</v>
      </c>
      <c r="Q1434" t="s">
        <v>917</v>
      </c>
      <c r="R1434">
        <f t="shared" si="79"/>
        <v>0</v>
      </c>
      <c r="S1434">
        <f t="shared" si="80"/>
        <v>0</v>
      </c>
      <c r="V1434" t="s">
        <v>5464</v>
      </c>
      <c r="W1434">
        <f t="shared" si="78"/>
        <v>0</v>
      </c>
      <c r="AA1434" t="s">
        <v>2880</v>
      </c>
      <c r="AB1434">
        <v>34982.199999999997</v>
      </c>
      <c r="AC1434">
        <v>24</v>
      </c>
      <c r="AD1434" t="s">
        <v>3091</v>
      </c>
      <c r="AE1434">
        <v>24</v>
      </c>
      <c r="AF1434">
        <v>0</v>
      </c>
    </row>
    <row r="1435" spans="1:32" x14ac:dyDescent="0.25">
      <c r="A1435" t="s">
        <v>2758</v>
      </c>
      <c r="B1435" t="s">
        <v>2758</v>
      </c>
      <c r="C1435">
        <v>15.93</v>
      </c>
      <c r="D1435">
        <v>1482.6360999999999</v>
      </c>
      <c r="E1435">
        <v>13</v>
      </c>
      <c r="F1435">
        <v>1.1000000000000001</v>
      </c>
      <c r="G1435">
        <v>742.3261</v>
      </c>
      <c r="H1435">
        <v>64.88</v>
      </c>
      <c r="I1435" s="1">
        <v>1550000</v>
      </c>
      <c r="J1435">
        <v>20</v>
      </c>
      <c r="K1435">
        <v>19495</v>
      </c>
      <c r="L1435" t="s">
        <v>68</v>
      </c>
      <c r="M1435">
        <v>1</v>
      </c>
      <c r="N1435">
        <v>1</v>
      </c>
      <c r="O1435" t="s">
        <v>18</v>
      </c>
      <c r="R1435">
        <f t="shared" si="79"/>
        <v>0</v>
      </c>
      <c r="S1435">
        <f t="shared" si="80"/>
        <v>0</v>
      </c>
      <c r="V1435" t="s">
        <v>5465</v>
      </c>
      <c r="W1435">
        <f t="shared" si="78"/>
        <v>0</v>
      </c>
      <c r="AA1435" t="s">
        <v>2758</v>
      </c>
      <c r="AB1435">
        <v>38553</v>
      </c>
      <c r="AC1435">
        <v>32</v>
      </c>
      <c r="AD1435" t="s">
        <v>3090</v>
      </c>
      <c r="AE1435">
        <v>32</v>
      </c>
      <c r="AF1435">
        <v>0</v>
      </c>
    </row>
    <row r="1436" spans="1:32" x14ac:dyDescent="0.25">
      <c r="A1436" t="s">
        <v>166</v>
      </c>
      <c r="B1436" t="s">
        <v>166</v>
      </c>
      <c r="C1436">
        <v>41.58</v>
      </c>
      <c r="D1436">
        <v>1530.7717</v>
      </c>
      <c r="E1436">
        <v>13</v>
      </c>
      <c r="F1436">
        <v>3.9</v>
      </c>
      <c r="G1436">
        <v>766.39610000000005</v>
      </c>
      <c r="H1436">
        <v>75.98</v>
      </c>
      <c r="I1436" s="1">
        <v>2670000</v>
      </c>
      <c r="J1436">
        <v>12</v>
      </c>
      <c r="K1436">
        <v>23446</v>
      </c>
      <c r="L1436" t="s">
        <v>167</v>
      </c>
      <c r="M1436">
        <v>9</v>
      </c>
      <c r="N1436">
        <v>9</v>
      </c>
      <c r="O1436" t="s">
        <v>168</v>
      </c>
      <c r="R1436">
        <f t="shared" si="79"/>
        <v>0</v>
      </c>
      <c r="S1436">
        <f t="shared" si="80"/>
        <v>0</v>
      </c>
      <c r="V1436" t="s">
        <v>5466</v>
      </c>
      <c r="W1436">
        <f t="shared" si="78"/>
        <v>0</v>
      </c>
      <c r="AA1436" t="s">
        <v>166</v>
      </c>
      <c r="AB1436">
        <v>42457.5</v>
      </c>
      <c r="AC1436">
        <v>47</v>
      </c>
      <c r="AD1436" t="s">
        <v>3089</v>
      </c>
      <c r="AE1436">
        <v>47</v>
      </c>
      <c r="AF1436">
        <v>0</v>
      </c>
    </row>
    <row r="1437" spans="1:32" x14ac:dyDescent="0.25">
      <c r="A1437" t="s">
        <v>1985</v>
      </c>
      <c r="B1437" t="s">
        <v>1985</v>
      </c>
      <c r="C1437">
        <v>22.42</v>
      </c>
      <c r="D1437">
        <v>1430.7153000000001</v>
      </c>
      <c r="E1437">
        <v>13</v>
      </c>
      <c r="F1437">
        <v>-1.3</v>
      </c>
      <c r="G1437">
        <v>716.36400000000003</v>
      </c>
      <c r="H1437">
        <v>29.42</v>
      </c>
      <c r="I1437" s="1">
        <v>1860000</v>
      </c>
      <c r="J1437">
        <v>18</v>
      </c>
      <c r="K1437">
        <v>7542</v>
      </c>
      <c r="L1437" t="s">
        <v>141</v>
      </c>
      <c r="M1437">
        <v>2</v>
      </c>
      <c r="N1437">
        <v>2</v>
      </c>
      <c r="O1437" t="s">
        <v>1687</v>
      </c>
      <c r="R1437">
        <f t="shared" si="79"/>
        <v>0</v>
      </c>
      <c r="S1437">
        <f t="shared" si="80"/>
        <v>2</v>
      </c>
      <c r="V1437" t="s">
        <v>5467</v>
      </c>
      <c r="W1437">
        <f t="shared" si="78"/>
        <v>0</v>
      </c>
      <c r="AA1437" t="s">
        <v>1985</v>
      </c>
      <c r="AB1437">
        <v>33441.9</v>
      </c>
      <c r="AC1437">
        <v>21</v>
      </c>
      <c r="AD1437" t="s">
        <v>3088</v>
      </c>
      <c r="AE1437">
        <v>21</v>
      </c>
      <c r="AF1437">
        <v>0</v>
      </c>
    </row>
    <row r="1438" spans="1:32" x14ac:dyDescent="0.25">
      <c r="A1438" t="s">
        <v>620</v>
      </c>
      <c r="B1438" t="s">
        <v>620</v>
      </c>
      <c r="C1438">
        <v>33.520000000000003</v>
      </c>
      <c r="D1438">
        <v>1256.5996</v>
      </c>
      <c r="E1438">
        <v>13</v>
      </c>
      <c r="F1438">
        <v>-0.1</v>
      </c>
      <c r="G1438">
        <v>629.30700000000002</v>
      </c>
      <c r="H1438">
        <v>31.11</v>
      </c>
      <c r="I1438" s="1">
        <v>1550000</v>
      </c>
      <c r="J1438">
        <v>17</v>
      </c>
      <c r="K1438">
        <v>7932</v>
      </c>
      <c r="L1438" t="s">
        <v>87</v>
      </c>
      <c r="M1438">
        <v>1</v>
      </c>
      <c r="N1438">
        <v>1</v>
      </c>
      <c r="O1438" t="s">
        <v>621</v>
      </c>
      <c r="R1438">
        <f t="shared" si="79"/>
        <v>0</v>
      </c>
      <c r="S1438">
        <f t="shared" si="80"/>
        <v>0</v>
      </c>
      <c r="V1438" t="s">
        <v>5468</v>
      </c>
      <c r="W1438">
        <f t="shared" si="78"/>
        <v>0</v>
      </c>
      <c r="AA1438" t="s">
        <v>620</v>
      </c>
      <c r="AB1438">
        <v>42587.199999999997</v>
      </c>
      <c r="AC1438">
        <v>48</v>
      </c>
      <c r="AD1438" t="s">
        <v>3087</v>
      </c>
      <c r="AE1438">
        <v>48</v>
      </c>
      <c r="AF1438">
        <v>0</v>
      </c>
    </row>
    <row r="1439" spans="1:32" x14ac:dyDescent="0.25">
      <c r="A1439" t="s">
        <v>137</v>
      </c>
      <c r="B1439" t="s">
        <v>137</v>
      </c>
      <c r="C1439">
        <v>43.4</v>
      </c>
      <c r="D1439">
        <v>1405.7089000000001</v>
      </c>
      <c r="E1439">
        <v>13</v>
      </c>
      <c r="F1439">
        <v>-6.3</v>
      </c>
      <c r="G1439">
        <v>703.85730000000001</v>
      </c>
      <c r="H1439">
        <v>53.53</v>
      </c>
      <c r="I1439" s="1">
        <v>5660000</v>
      </c>
      <c r="J1439">
        <v>20</v>
      </c>
      <c r="K1439">
        <v>15568</v>
      </c>
      <c r="L1439" t="s">
        <v>68</v>
      </c>
      <c r="M1439">
        <v>12</v>
      </c>
      <c r="N1439">
        <v>12</v>
      </c>
      <c r="O1439" t="s">
        <v>138</v>
      </c>
      <c r="R1439">
        <f t="shared" si="79"/>
        <v>0</v>
      </c>
      <c r="S1439">
        <f t="shared" si="80"/>
        <v>0</v>
      </c>
      <c r="V1439" t="s">
        <v>5469</v>
      </c>
      <c r="W1439">
        <f t="shared" si="78"/>
        <v>0</v>
      </c>
      <c r="AA1439" t="s">
        <v>137</v>
      </c>
      <c r="AB1439">
        <v>47566.2</v>
      </c>
      <c r="AC1439">
        <v>95</v>
      </c>
      <c r="AD1439" t="s">
        <v>3086</v>
      </c>
      <c r="AE1439">
        <v>95</v>
      </c>
      <c r="AF1439">
        <v>0</v>
      </c>
    </row>
    <row r="1440" spans="1:32" x14ac:dyDescent="0.25">
      <c r="A1440" t="s">
        <v>2257</v>
      </c>
      <c r="B1440" t="s">
        <v>2257</v>
      </c>
      <c r="C1440">
        <v>19.829999999999998</v>
      </c>
      <c r="D1440">
        <v>1262.6869999999999</v>
      </c>
      <c r="E1440">
        <v>13</v>
      </c>
      <c r="F1440">
        <v>3.2</v>
      </c>
      <c r="G1440">
        <v>632.3528</v>
      </c>
      <c r="H1440">
        <v>49.76</v>
      </c>
      <c r="I1440" s="1">
        <v>218000</v>
      </c>
      <c r="J1440">
        <v>11</v>
      </c>
      <c r="K1440">
        <v>12355</v>
      </c>
      <c r="L1440" t="s">
        <v>83</v>
      </c>
      <c r="M1440">
        <v>1</v>
      </c>
      <c r="N1440">
        <v>1</v>
      </c>
      <c r="O1440" t="s">
        <v>23</v>
      </c>
      <c r="R1440">
        <f t="shared" si="79"/>
        <v>0</v>
      </c>
      <c r="S1440">
        <f t="shared" si="80"/>
        <v>0</v>
      </c>
      <c r="V1440" t="s">
        <v>5470</v>
      </c>
      <c r="W1440">
        <f t="shared" si="78"/>
        <v>0</v>
      </c>
      <c r="AA1440" t="s">
        <v>2257</v>
      </c>
      <c r="AB1440">
        <v>35020.9</v>
      </c>
      <c r="AC1440">
        <v>24</v>
      </c>
      <c r="AD1440" t="s">
        <v>2989</v>
      </c>
      <c r="AE1440">
        <v>24</v>
      </c>
      <c r="AF1440">
        <v>0</v>
      </c>
    </row>
    <row r="1441" spans="1:32" x14ac:dyDescent="0.25">
      <c r="A1441" t="s">
        <v>2315</v>
      </c>
      <c r="B1441" t="s">
        <v>2315</v>
      </c>
      <c r="C1441">
        <v>19.39</v>
      </c>
      <c r="D1441">
        <v>1156.5360000000001</v>
      </c>
      <c r="E1441">
        <v>13</v>
      </c>
      <c r="F1441">
        <v>1</v>
      </c>
      <c r="G1441">
        <v>579.27589999999998</v>
      </c>
      <c r="H1441">
        <v>28.43</v>
      </c>
      <c r="I1441" s="1">
        <v>290000</v>
      </c>
      <c r="J1441">
        <v>17</v>
      </c>
      <c r="K1441">
        <v>7115</v>
      </c>
      <c r="L1441" t="s">
        <v>87</v>
      </c>
      <c r="M1441">
        <v>1</v>
      </c>
      <c r="N1441">
        <v>1</v>
      </c>
      <c r="O1441" t="s">
        <v>900</v>
      </c>
      <c r="R1441">
        <f t="shared" si="79"/>
        <v>0</v>
      </c>
      <c r="S1441">
        <f t="shared" si="80"/>
        <v>0</v>
      </c>
      <c r="V1441" t="s">
        <v>5471</v>
      </c>
      <c r="W1441">
        <f t="shared" si="78"/>
        <v>0</v>
      </c>
      <c r="AA1441" t="s">
        <v>2315</v>
      </c>
      <c r="AB1441">
        <v>47748.7</v>
      </c>
      <c r="AC1441">
        <v>95</v>
      </c>
      <c r="AD1441" t="s">
        <v>3085</v>
      </c>
      <c r="AE1441">
        <v>95</v>
      </c>
      <c r="AF1441">
        <v>0</v>
      </c>
    </row>
    <row r="1442" spans="1:32" x14ac:dyDescent="0.25">
      <c r="A1442" t="s">
        <v>891</v>
      </c>
      <c r="B1442" t="s">
        <v>891</v>
      </c>
      <c r="C1442">
        <v>30.86</v>
      </c>
      <c r="D1442">
        <v>1050.4843000000001</v>
      </c>
      <c r="E1442">
        <v>13</v>
      </c>
      <c r="F1442">
        <v>2.8</v>
      </c>
      <c r="G1442">
        <v>526.2509</v>
      </c>
      <c r="H1442">
        <v>25.59</v>
      </c>
      <c r="I1442">
        <v>0</v>
      </c>
      <c r="J1442">
        <v>16</v>
      </c>
      <c r="K1442">
        <v>6397</v>
      </c>
      <c r="L1442" t="s">
        <v>53</v>
      </c>
      <c r="M1442">
        <v>1</v>
      </c>
      <c r="N1442">
        <v>1</v>
      </c>
      <c r="O1442" t="s">
        <v>378</v>
      </c>
      <c r="R1442">
        <f t="shared" si="79"/>
        <v>0</v>
      </c>
      <c r="S1442">
        <f t="shared" si="80"/>
        <v>0</v>
      </c>
      <c r="V1442" t="s">
        <v>5472</v>
      </c>
      <c r="W1442">
        <f t="shared" si="78"/>
        <v>0</v>
      </c>
      <c r="AA1442" t="s">
        <v>891</v>
      </c>
      <c r="AB1442">
        <v>47911.7</v>
      </c>
      <c r="AC1442">
        <v>95</v>
      </c>
      <c r="AD1442" t="s">
        <v>3084</v>
      </c>
      <c r="AE1442">
        <v>95</v>
      </c>
      <c r="AF1442">
        <v>0</v>
      </c>
    </row>
    <row r="1443" spans="1:32" x14ac:dyDescent="0.25">
      <c r="A1443" t="s">
        <v>2152</v>
      </c>
      <c r="B1443" t="s">
        <v>2152</v>
      </c>
      <c r="C1443">
        <v>20.92</v>
      </c>
      <c r="D1443">
        <v>1080.4947999999999</v>
      </c>
      <c r="E1443">
        <v>13</v>
      </c>
      <c r="F1443">
        <v>2.1</v>
      </c>
      <c r="G1443">
        <v>541.25580000000002</v>
      </c>
      <c r="H1443">
        <v>23.9</v>
      </c>
      <c r="I1443" s="1">
        <v>147000</v>
      </c>
      <c r="J1443">
        <v>16</v>
      </c>
      <c r="K1443">
        <v>5902</v>
      </c>
      <c r="L1443" t="s">
        <v>53</v>
      </c>
      <c r="M1443">
        <v>1</v>
      </c>
      <c r="N1443">
        <v>1</v>
      </c>
      <c r="O1443" t="s">
        <v>378</v>
      </c>
      <c r="R1443">
        <f t="shared" si="79"/>
        <v>0</v>
      </c>
      <c r="S1443">
        <f t="shared" si="80"/>
        <v>0</v>
      </c>
      <c r="V1443" t="s">
        <v>5473</v>
      </c>
      <c r="W1443">
        <f t="shared" si="78"/>
        <v>0</v>
      </c>
      <c r="AA1443" t="s">
        <v>2152</v>
      </c>
      <c r="AB1443">
        <v>46129.3</v>
      </c>
      <c r="AC1443">
        <v>75</v>
      </c>
      <c r="AD1443" t="s">
        <v>3083</v>
      </c>
      <c r="AE1443">
        <v>75</v>
      </c>
      <c r="AF1443">
        <v>0</v>
      </c>
    </row>
    <row r="1444" spans="1:32" x14ac:dyDescent="0.25">
      <c r="A1444" t="s">
        <v>2658</v>
      </c>
      <c r="B1444" t="s">
        <v>2658</v>
      </c>
      <c r="C1444">
        <v>16.5</v>
      </c>
      <c r="D1444">
        <v>1236.547</v>
      </c>
      <c r="E1444">
        <v>13</v>
      </c>
      <c r="F1444">
        <v>2.2999999999999998</v>
      </c>
      <c r="G1444">
        <v>619.28219999999999</v>
      </c>
      <c r="H1444">
        <v>40.119999999999997</v>
      </c>
      <c r="I1444" s="1">
        <v>673000</v>
      </c>
      <c r="J1444">
        <v>17</v>
      </c>
      <c r="K1444">
        <v>10420</v>
      </c>
      <c r="L1444" t="s">
        <v>87</v>
      </c>
      <c r="M1444">
        <v>1</v>
      </c>
      <c r="N1444">
        <v>1</v>
      </c>
      <c r="O1444" t="s">
        <v>639</v>
      </c>
      <c r="R1444">
        <f t="shared" si="79"/>
        <v>0</v>
      </c>
      <c r="S1444">
        <f t="shared" si="80"/>
        <v>0</v>
      </c>
      <c r="V1444" t="s">
        <v>5474</v>
      </c>
      <c r="W1444">
        <f t="shared" si="78"/>
        <v>0</v>
      </c>
      <c r="AA1444" t="s">
        <v>2658</v>
      </c>
      <c r="AB1444">
        <v>44821.1</v>
      </c>
      <c r="AC1444">
        <v>65</v>
      </c>
      <c r="AD1444" t="s">
        <v>3082</v>
      </c>
      <c r="AE1444">
        <v>65</v>
      </c>
      <c r="AF1444">
        <v>0</v>
      </c>
    </row>
    <row r="1445" spans="1:32" x14ac:dyDescent="0.25">
      <c r="A1445" t="s">
        <v>1464</v>
      </c>
      <c r="B1445" t="s">
        <v>1464</v>
      </c>
      <c r="C1445">
        <v>26.39</v>
      </c>
      <c r="D1445">
        <v>1274.7598</v>
      </c>
      <c r="E1445">
        <v>13</v>
      </c>
      <c r="F1445">
        <v>3.1</v>
      </c>
      <c r="G1445">
        <v>638.38919999999996</v>
      </c>
      <c r="H1445">
        <v>56.91</v>
      </c>
      <c r="I1445" s="1">
        <v>2180000</v>
      </c>
      <c r="J1445">
        <v>15</v>
      </c>
      <c r="K1445">
        <v>16353</v>
      </c>
      <c r="L1445" t="s">
        <v>27</v>
      </c>
      <c r="M1445">
        <v>1</v>
      </c>
      <c r="N1445">
        <v>1</v>
      </c>
      <c r="O1445" t="s">
        <v>55</v>
      </c>
      <c r="R1445">
        <f t="shared" si="79"/>
        <v>0</v>
      </c>
      <c r="S1445">
        <f t="shared" si="80"/>
        <v>1</v>
      </c>
      <c r="V1445" t="s">
        <v>5475</v>
      </c>
      <c r="W1445">
        <f t="shared" si="78"/>
        <v>0</v>
      </c>
      <c r="AA1445" t="s">
        <v>1464</v>
      </c>
      <c r="AB1445">
        <v>44525.8</v>
      </c>
      <c r="AC1445">
        <v>60</v>
      </c>
      <c r="AD1445" t="s">
        <v>3081</v>
      </c>
      <c r="AE1445">
        <v>60</v>
      </c>
      <c r="AF1445">
        <v>0</v>
      </c>
    </row>
    <row r="1446" spans="1:32" x14ac:dyDescent="0.25">
      <c r="A1446" t="s">
        <v>800</v>
      </c>
      <c r="B1446" t="s">
        <v>800</v>
      </c>
      <c r="C1446">
        <v>31.63</v>
      </c>
      <c r="D1446">
        <v>1398.7831000000001</v>
      </c>
      <c r="E1446">
        <v>13</v>
      </c>
      <c r="F1446">
        <v>0.7</v>
      </c>
      <c r="G1446">
        <v>467.26859999999999</v>
      </c>
      <c r="H1446">
        <v>37.200000000000003</v>
      </c>
      <c r="I1446" s="1">
        <v>562000</v>
      </c>
      <c r="J1446">
        <v>20</v>
      </c>
      <c r="K1446">
        <v>9933</v>
      </c>
      <c r="L1446" t="s">
        <v>68</v>
      </c>
      <c r="M1446">
        <v>1</v>
      </c>
      <c r="N1446">
        <v>1</v>
      </c>
      <c r="O1446" t="s">
        <v>801</v>
      </c>
      <c r="R1446">
        <f t="shared" si="79"/>
        <v>0</v>
      </c>
      <c r="S1446">
        <f t="shared" si="80"/>
        <v>0</v>
      </c>
      <c r="V1446" t="s">
        <v>5476</v>
      </c>
      <c r="W1446">
        <f t="shared" si="78"/>
        <v>0</v>
      </c>
      <c r="AA1446" t="s">
        <v>800</v>
      </c>
      <c r="AB1446">
        <v>42107.1</v>
      </c>
      <c r="AC1446">
        <v>45</v>
      </c>
      <c r="AD1446" t="s">
        <v>3080</v>
      </c>
      <c r="AE1446">
        <v>45</v>
      </c>
      <c r="AF1446">
        <v>0</v>
      </c>
    </row>
    <row r="1447" spans="1:32" x14ac:dyDescent="0.25">
      <c r="A1447" t="s">
        <v>2883</v>
      </c>
      <c r="B1447" t="s">
        <v>1927</v>
      </c>
      <c r="C1447">
        <v>22.87</v>
      </c>
      <c r="D1447">
        <v>1284.5867000000001</v>
      </c>
      <c r="E1447">
        <v>13</v>
      </c>
      <c r="F1447">
        <v>-1</v>
      </c>
      <c r="G1447">
        <v>643.29999999999995</v>
      </c>
      <c r="H1447">
        <v>22.71</v>
      </c>
      <c r="I1447" s="1">
        <v>1220000</v>
      </c>
      <c r="J1447">
        <v>15</v>
      </c>
      <c r="K1447">
        <v>5415</v>
      </c>
      <c r="L1447" t="s">
        <v>27</v>
      </c>
      <c r="M1447">
        <v>2</v>
      </c>
      <c r="N1447">
        <v>2</v>
      </c>
      <c r="O1447" t="s">
        <v>350</v>
      </c>
      <c r="P1447" t="s">
        <v>24</v>
      </c>
      <c r="Q1447" t="s">
        <v>382</v>
      </c>
      <c r="R1447">
        <f t="shared" si="79"/>
        <v>1</v>
      </c>
      <c r="S1447">
        <f t="shared" si="80"/>
        <v>1</v>
      </c>
      <c r="V1447" t="s">
        <v>5477</v>
      </c>
      <c r="W1447">
        <f t="shared" si="78"/>
        <v>0</v>
      </c>
      <c r="AA1447" t="s">
        <v>2883</v>
      </c>
      <c r="AB1447">
        <v>40208.6</v>
      </c>
      <c r="AC1447">
        <v>37</v>
      </c>
      <c r="AD1447" t="s">
        <v>3079</v>
      </c>
      <c r="AE1447">
        <v>37</v>
      </c>
      <c r="AF1447">
        <v>0</v>
      </c>
    </row>
    <row r="1448" spans="1:32" x14ac:dyDescent="0.25">
      <c r="A1448" t="s">
        <v>2932</v>
      </c>
      <c r="B1448" t="s">
        <v>2544</v>
      </c>
      <c r="C1448">
        <v>17.46</v>
      </c>
      <c r="D1448">
        <v>1372.6293000000001</v>
      </c>
      <c r="E1448">
        <v>13</v>
      </c>
      <c r="F1448">
        <v>2</v>
      </c>
      <c r="G1448">
        <v>687.32330000000002</v>
      </c>
      <c r="H1448">
        <v>28.66</v>
      </c>
      <c r="I1448" s="1">
        <v>210000</v>
      </c>
      <c r="J1448">
        <v>16</v>
      </c>
      <c r="K1448">
        <v>7317</v>
      </c>
      <c r="L1448" t="s">
        <v>53</v>
      </c>
      <c r="M1448">
        <v>1</v>
      </c>
      <c r="N1448">
        <v>1</v>
      </c>
      <c r="O1448" t="s">
        <v>350</v>
      </c>
      <c r="P1448" t="s">
        <v>24</v>
      </c>
      <c r="Q1448" t="s">
        <v>454</v>
      </c>
      <c r="R1448">
        <f t="shared" si="79"/>
        <v>1</v>
      </c>
      <c r="S1448">
        <f t="shared" si="80"/>
        <v>1</v>
      </c>
      <c r="V1448" t="s">
        <v>5478</v>
      </c>
      <c r="W1448">
        <f t="shared" si="78"/>
        <v>0</v>
      </c>
      <c r="AA1448" t="s">
        <v>2932</v>
      </c>
      <c r="AB1448">
        <v>21725.3</v>
      </c>
      <c r="AC1448">
        <v>9</v>
      </c>
      <c r="AD1448" t="s">
        <v>3001</v>
      </c>
      <c r="AE1448">
        <v>9</v>
      </c>
      <c r="AF1448">
        <v>0</v>
      </c>
    </row>
    <row r="1449" spans="1:32" x14ac:dyDescent="0.25">
      <c r="A1449" t="s">
        <v>2239</v>
      </c>
      <c r="B1449" t="s">
        <v>2239</v>
      </c>
      <c r="C1449">
        <v>20.07</v>
      </c>
      <c r="D1449">
        <v>1682.8430000000001</v>
      </c>
      <c r="E1449">
        <v>13</v>
      </c>
      <c r="F1449">
        <v>1.5</v>
      </c>
      <c r="G1449">
        <v>561.95579999999995</v>
      </c>
      <c r="H1449">
        <v>28.29</v>
      </c>
      <c r="I1449">
        <v>0</v>
      </c>
      <c r="J1449">
        <v>12</v>
      </c>
      <c r="K1449">
        <v>6947</v>
      </c>
      <c r="L1449" t="s">
        <v>167</v>
      </c>
      <c r="M1449">
        <v>1</v>
      </c>
      <c r="N1449">
        <v>1</v>
      </c>
      <c r="O1449" t="s">
        <v>146</v>
      </c>
      <c r="R1449">
        <f t="shared" si="79"/>
        <v>0</v>
      </c>
      <c r="S1449">
        <f t="shared" si="80"/>
        <v>0</v>
      </c>
      <c r="V1449" t="s">
        <v>5479</v>
      </c>
      <c r="W1449">
        <f t="shared" si="78"/>
        <v>0</v>
      </c>
      <c r="AA1449" t="s">
        <v>2239</v>
      </c>
      <c r="AB1449">
        <v>23937.5</v>
      </c>
      <c r="AC1449">
        <v>11</v>
      </c>
      <c r="AD1449" t="s">
        <v>3015</v>
      </c>
      <c r="AE1449">
        <v>11</v>
      </c>
      <c r="AF1449">
        <v>0</v>
      </c>
    </row>
    <row r="1450" spans="1:32" x14ac:dyDescent="0.25">
      <c r="A1450" t="s">
        <v>2806</v>
      </c>
      <c r="B1450" t="s">
        <v>243</v>
      </c>
      <c r="C1450">
        <v>38.909999999999997</v>
      </c>
      <c r="D1450">
        <v>1453.7850000000001</v>
      </c>
      <c r="E1450">
        <v>13</v>
      </c>
      <c r="F1450">
        <v>0.7</v>
      </c>
      <c r="G1450">
        <v>485.6026</v>
      </c>
      <c r="H1450">
        <v>42.52</v>
      </c>
      <c r="I1450" s="1">
        <v>1320000</v>
      </c>
      <c r="J1450">
        <v>15</v>
      </c>
      <c r="K1450">
        <v>11527</v>
      </c>
      <c r="L1450" t="s">
        <v>27</v>
      </c>
      <c r="M1450">
        <v>2</v>
      </c>
      <c r="N1450">
        <v>2</v>
      </c>
      <c r="O1450" t="s">
        <v>244</v>
      </c>
      <c r="P1450" t="s">
        <v>24</v>
      </c>
      <c r="Q1450" t="s">
        <v>245</v>
      </c>
      <c r="R1450">
        <f t="shared" si="79"/>
        <v>0</v>
      </c>
      <c r="S1450">
        <f t="shared" si="80"/>
        <v>0</v>
      </c>
      <c r="V1450" t="s">
        <v>5480</v>
      </c>
      <c r="W1450">
        <f t="shared" si="78"/>
        <v>0</v>
      </c>
      <c r="AA1450" t="s">
        <v>2806</v>
      </c>
      <c r="AB1450">
        <v>36122.300000000003</v>
      </c>
      <c r="AC1450">
        <v>26</v>
      </c>
      <c r="AD1450" t="s">
        <v>3078</v>
      </c>
      <c r="AE1450">
        <v>26</v>
      </c>
      <c r="AF1450">
        <v>0</v>
      </c>
    </row>
    <row r="1451" spans="1:32" x14ac:dyDescent="0.25">
      <c r="A1451" t="s">
        <v>107</v>
      </c>
      <c r="B1451" t="s">
        <v>107</v>
      </c>
      <c r="C1451">
        <v>44.6</v>
      </c>
      <c r="D1451">
        <v>1445.8579</v>
      </c>
      <c r="E1451">
        <v>13</v>
      </c>
      <c r="F1451">
        <v>-1</v>
      </c>
      <c r="G1451">
        <v>482.95940000000002</v>
      </c>
      <c r="H1451">
        <v>20.2</v>
      </c>
      <c r="I1451" s="1">
        <v>1730000</v>
      </c>
      <c r="J1451">
        <v>15</v>
      </c>
      <c r="K1451">
        <v>4672</v>
      </c>
      <c r="L1451" t="s">
        <v>27</v>
      </c>
      <c r="M1451">
        <v>2</v>
      </c>
      <c r="N1451">
        <v>2</v>
      </c>
      <c r="O1451" t="s">
        <v>108</v>
      </c>
      <c r="R1451">
        <f t="shared" si="79"/>
        <v>0</v>
      </c>
      <c r="S1451">
        <f t="shared" si="80"/>
        <v>1</v>
      </c>
      <c r="V1451" t="s">
        <v>5481</v>
      </c>
      <c r="W1451">
        <f t="shared" si="78"/>
        <v>0</v>
      </c>
      <c r="AA1451" t="s">
        <v>107</v>
      </c>
      <c r="AB1451">
        <v>38227.800000000003</v>
      </c>
      <c r="AC1451">
        <v>31</v>
      </c>
      <c r="AD1451" t="s">
        <v>3077</v>
      </c>
      <c r="AE1451">
        <v>31</v>
      </c>
      <c r="AF1451">
        <v>0</v>
      </c>
    </row>
    <row r="1452" spans="1:32" x14ac:dyDescent="0.25">
      <c r="A1452" t="s">
        <v>1987</v>
      </c>
      <c r="B1452" t="s">
        <v>1987</v>
      </c>
      <c r="C1452">
        <v>22.41</v>
      </c>
      <c r="D1452">
        <v>1416.7361000000001</v>
      </c>
      <c r="E1452">
        <v>13</v>
      </c>
      <c r="F1452">
        <v>4.2</v>
      </c>
      <c r="G1452">
        <v>709.37829999999997</v>
      </c>
      <c r="H1452">
        <v>55.24</v>
      </c>
      <c r="I1452" s="1">
        <v>118000</v>
      </c>
      <c r="J1452">
        <v>11</v>
      </c>
      <c r="K1452">
        <v>13811</v>
      </c>
      <c r="L1452" t="s">
        <v>83</v>
      </c>
      <c r="M1452">
        <v>1</v>
      </c>
      <c r="N1452">
        <v>1</v>
      </c>
      <c r="O1452" t="s">
        <v>396</v>
      </c>
      <c r="R1452">
        <f t="shared" si="79"/>
        <v>1</v>
      </c>
      <c r="S1452">
        <f t="shared" si="80"/>
        <v>0</v>
      </c>
      <c r="V1452" t="s">
        <v>5482</v>
      </c>
      <c r="W1452">
        <f t="shared" si="78"/>
        <v>0</v>
      </c>
      <c r="AA1452" t="s">
        <v>1987</v>
      </c>
      <c r="AB1452">
        <v>46027.1</v>
      </c>
      <c r="AC1452">
        <v>75</v>
      </c>
      <c r="AD1452" t="s">
        <v>3076</v>
      </c>
      <c r="AE1452">
        <v>75</v>
      </c>
      <c r="AF1452">
        <v>0</v>
      </c>
    </row>
    <row r="1453" spans="1:32" x14ac:dyDescent="0.25">
      <c r="A1453" t="s">
        <v>1289</v>
      </c>
      <c r="B1453" t="s">
        <v>1289</v>
      </c>
      <c r="C1453">
        <v>27.68</v>
      </c>
      <c r="D1453">
        <v>1547.7871</v>
      </c>
      <c r="E1453">
        <v>13</v>
      </c>
      <c r="F1453">
        <v>-1</v>
      </c>
      <c r="G1453">
        <v>774.9</v>
      </c>
      <c r="H1453">
        <v>77.150000000000006</v>
      </c>
      <c r="I1453" s="1">
        <v>593000</v>
      </c>
      <c r="J1453">
        <v>18</v>
      </c>
      <c r="K1453">
        <v>21102</v>
      </c>
      <c r="L1453" t="s">
        <v>141</v>
      </c>
      <c r="M1453">
        <v>1</v>
      </c>
      <c r="N1453">
        <v>1</v>
      </c>
      <c r="O1453" t="s">
        <v>560</v>
      </c>
      <c r="R1453">
        <f t="shared" si="79"/>
        <v>0</v>
      </c>
      <c r="S1453">
        <f t="shared" si="80"/>
        <v>0</v>
      </c>
      <c r="V1453" t="s">
        <v>5483</v>
      </c>
      <c r="W1453">
        <f t="shared" si="78"/>
        <v>0</v>
      </c>
      <c r="AA1453" t="s">
        <v>1289</v>
      </c>
      <c r="AB1453">
        <v>25271.4</v>
      </c>
      <c r="AC1453">
        <v>12</v>
      </c>
      <c r="AD1453" t="s">
        <v>3075</v>
      </c>
      <c r="AE1453">
        <v>12</v>
      </c>
      <c r="AF1453">
        <v>0</v>
      </c>
    </row>
    <row r="1454" spans="1:32" x14ac:dyDescent="0.25">
      <c r="A1454" t="s">
        <v>2820</v>
      </c>
      <c r="B1454" t="s">
        <v>526</v>
      </c>
      <c r="C1454">
        <v>34.51</v>
      </c>
      <c r="D1454">
        <v>1282.5823</v>
      </c>
      <c r="E1454">
        <v>13</v>
      </c>
      <c r="F1454">
        <v>0.8</v>
      </c>
      <c r="G1454">
        <v>642.29899999999998</v>
      </c>
      <c r="H1454">
        <v>24.01</v>
      </c>
      <c r="I1454" s="1">
        <v>1460000</v>
      </c>
      <c r="J1454">
        <v>16</v>
      </c>
      <c r="K1454">
        <v>5935</v>
      </c>
      <c r="L1454" t="s">
        <v>53</v>
      </c>
      <c r="M1454">
        <v>2</v>
      </c>
      <c r="N1454">
        <v>2</v>
      </c>
      <c r="O1454" t="s">
        <v>527</v>
      </c>
      <c r="P1454" t="s">
        <v>24</v>
      </c>
      <c r="Q1454" t="s">
        <v>528</v>
      </c>
      <c r="R1454">
        <f t="shared" si="79"/>
        <v>0</v>
      </c>
      <c r="S1454">
        <f t="shared" si="80"/>
        <v>1</v>
      </c>
      <c r="V1454" t="s">
        <v>5484</v>
      </c>
      <c r="W1454">
        <f t="shared" si="78"/>
        <v>0</v>
      </c>
      <c r="AA1454" t="s">
        <v>2820</v>
      </c>
      <c r="AB1454">
        <v>37371.4</v>
      </c>
      <c r="AC1454">
        <v>29</v>
      </c>
      <c r="AD1454" t="s">
        <v>3074</v>
      </c>
      <c r="AE1454">
        <v>29</v>
      </c>
      <c r="AF1454">
        <v>0</v>
      </c>
    </row>
    <row r="1455" spans="1:32" x14ac:dyDescent="0.25">
      <c r="A1455" t="s">
        <v>1631</v>
      </c>
      <c r="B1455" t="s">
        <v>1631</v>
      </c>
      <c r="C1455">
        <v>25.19</v>
      </c>
      <c r="D1455">
        <v>1505.7726</v>
      </c>
      <c r="E1455">
        <v>13</v>
      </c>
      <c r="F1455">
        <v>0.1</v>
      </c>
      <c r="G1455">
        <v>753.89369999999997</v>
      </c>
      <c r="H1455">
        <v>48.53</v>
      </c>
      <c r="I1455" s="1">
        <v>643000</v>
      </c>
      <c r="J1455">
        <v>18</v>
      </c>
      <c r="K1455">
        <v>13199</v>
      </c>
      <c r="L1455" t="s">
        <v>141</v>
      </c>
      <c r="M1455">
        <v>3</v>
      </c>
      <c r="N1455">
        <v>3</v>
      </c>
      <c r="O1455" t="s">
        <v>867</v>
      </c>
      <c r="R1455">
        <f t="shared" si="79"/>
        <v>0</v>
      </c>
      <c r="S1455">
        <f t="shared" si="80"/>
        <v>0</v>
      </c>
      <c r="V1455" t="s">
        <v>5485</v>
      </c>
      <c r="W1455">
        <f t="shared" si="78"/>
        <v>0</v>
      </c>
      <c r="AA1455" t="s">
        <v>1631</v>
      </c>
      <c r="AB1455">
        <v>47175.1</v>
      </c>
      <c r="AC1455">
        <v>90</v>
      </c>
      <c r="AD1455" t="s">
        <v>3073</v>
      </c>
      <c r="AE1455">
        <v>90</v>
      </c>
      <c r="AF1455">
        <v>0</v>
      </c>
    </row>
    <row r="1456" spans="1:32" x14ac:dyDescent="0.25">
      <c r="A1456" t="s">
        <v>480</v>
      </c>
      <c r="B1456" t="s">
        <v>480</v>
      </c>
      <c r="C1456">
        <v>35.06</v>
      </c>
      <c r="D1456">
        <v>1301.6826000000001</v>
      </c>
      <c r="E1456">
        <v>13</v>
      </c>
      <c r="F1456">
        <v>1.3</v>
      </c>
      <c r="G1456">
        <v>651.84939999999995</v>
      </c>
      <c r="H1456">
        <v>37.07</v>
      </c>
      <c r="I1456" s="1">
        <v>15800000</v>
      </c>
      <c r="J1456">
        <v>18</v>
      </c>
      <c r="K1456">
        <v>9946</v>
      </c>
      <c r="L1456" t="s">
        <v>141</v>
      </c>
      <c r="M1456">
        <v>3</v>
      </c>
      <c r="N1456">
        <v>3</v>
      </c>
      <c r="O1456" t="s">
        <v>481</v>
      </c>
      <c r="R1456">
        <f t="shared" si="79"/>
        <v>0</v>
      </c>
      <c r="S1456">
        <f t="shared" si="80"/>
        <v>1</v>
      </c>
      <c r="V1456" t="s">
        <v>5486</v>
      </c>
      <c r="W1456">
        <f t="shared" si="78"/>
        <v>0</v>
      </c>
      <c r="AA1456" t="s">
        <v>480</v>
      </c>
      <c r="AB1456">
        <v>45366.5</v>
      </c>
      <c r="AC1456">
        <v>70</v>
      </c>
      <c r="AD1456" t="s">
        <v>3072</v>
      </c>
      <c r="AE1456">
        <v>70</v>
      </c>
      <c r="AF1456">
        <v>0</v>
      </c>
    </row>
    <row r="1457" spans="1:32" x14ac:dyDescent="0.25">
      <c r="A1457" t="s">
        <v>2395</v>
      </c>
      <c r="B1457" t="s">
        <v>2395</v>
      </c>
      <c r="C1457">
        <v>18.68</v>
      </c>
      <c r="D1457">
        <v>1533.71</v>
      </c>
      <c r="E1457">
        <v>13</v>
      </c>
      <c r="F1457">
        <v>2.1</v>
      </c>
      <c r="G1457">
        <v>767.86379999999997</v>
      </c>
      <c r="H1457">
        <v>50.7</v>
      </c>
      <c r="I1457" s="1">
        <v>54800</v>
      </c>
      <c r="J1457">
        <v>19</v>
      </c>
      <c r="K1457">
        <v>14403</v>
      </c>
      <c r="L1457" t="s">
        <v>159</v>
      </c>
      <c r="M1457">
        <v>2</v>
      </c>
      <c r="N1457">
        <v>2</v>
      </c>
      <c r="O1457" t="s">
        <v>250</v>
      </c>
      <c r="R1457">
        <f t="shared" si="79"/>
        <v>0</v>
      </c>
      <c r="S1457">
        <f t="shared" si="80"/>
        <v>0</v>
      </c>
      <c r="V1457" t="s">
        <v>5487</v>
      </c>
      <c r="W1457">
        <f t="shared" si="78"/>
        <v>0</v>
      </c>
      <c r="AA1457" t="s">
        <v>2395</v>
      </c>
      <c r="AB1457">
        <v>39002</v>
      </c>
      <c r="AC1457">
        <v>33</v>
      </c>
      <c r="AD1457" t="s">
        <v>3071</v>
      </c>
      <c r="AE1457">
        <v>33</v>
      </c>
      <c r="AF1457">
        <v>0</v>
      </c>
    </row>
    <row r="1458" spans="1:32" x14ac:dyDescent="0.25">
      <c r="A1458" t="s">
        <v>2686</v>
      </c>
      <c r="B1458" t="s">
        <v>2686</v>
      </c>
      <c r="C1458">
        <v>16.329999999999998</v>
      </c>
      <c r="D1458">
        <v>1347.6493</v>
      </c>
      <c r="E1458">
        <v>13</v>
      </c>
      <c r="F1458">
        <v>3.2</v>
      </c>
      <c r="G1458">
        <v>674.83399999999995</v>
      </c>
      <c r="H1458">
        <v>43.97</v>
      </c>
      <c r="I1458">
        <v>0</v>
      </c>
      <c r="J1458">
        <v>16</v>
      </c>
      <c r="K1458">
        <v>12265</v>
      </c>
      <c r="L1458" t="s">
        <v>53</v>
      </c>
      <c r="M1458">
        <v>1</v>
      </c>
      <c r="N1458">
        <v>1</v>
      </c>
      <c r="O1458" t="s">
        <v>2687</v>
      </c>
      <c r="R1458">
        <f t="shared" si="79"/>
        <v>0</v>
      </c>
      <c r="S1458">
        <f t="shared" si="80"/>
        <v>1</v>
      </c>
      <c r="V1458" t="s">
        <v>5488</v>
      </c>
      <c r="W1458">
        <f t="shared" si="78"/>
        <v>0</v>
      </c>
      <c r="AA1458" t="s">
        <v>2686</v>
      </c>
      <c r="AB1458">
        <v>32102.1</v>
      </c>
      <c r="AC1458">
        <v>19</v>
      </c>
      <c r="AD1458" t="s">
        <v>3070</v>
      </c>
      <c r="AE1458">
        <v>19</v>
      </c>
      <c r="AF1458">
        <v>0</v>
      </c>
    </row>
    <row r="1459" spans="1:32" x14ac:dyDescent="0.25">
      <c r="A1459" t="s">
        <v>2909</v>
      </c>
      <c r="B1459" t="s">
        <v>2285</v>
      </c>
      <c r="C1459">
        <v>19.63</v>
      </c>
      <c r="D1459">
        <v>1379.7295999999999</v>
      </c>
      <c r="E1459">
        <v>13</v>
      </c>
      <c r="F1459">
        <v>-6.7</v>
      </c>
      <c r="G1459">
        <v>690.86739999999998</v>
      </c>
      <c r="H1459">
        <v>56.17</v>
      </c>
      <c r="I1459">
        <v>0</v>
      </c>
      <c r="J1459">
        <v>17</v>
      </c>
      <c r="K1459">
        <v>14804</v>
      </c>
      <c r="L1459" t="s">
        <v>87</v>
      </c>
      <c r="M1459">
        <v>1</v>
      </c>
      <c r="N1459">
        <v>1</v>
      </c>
      <c r="O1459" t="s">
        <v>2286</v>
      </c>
      <c r="P1459" t="s">
        <v>110</v>
      </c>
      <c r="Q1459" t="s">
        <v>2287</v>
      </c>
      <c r="R1459">
        <f t="shared" si="79"/>
        <v>0</v>
      </c>
      <c r="S1459">
        <f t="shared" si="80"/>
        <v>0</v>
      </c>
      <c r="V1459" t="s">
        <v>3883</v>
      </c>
      <c r="W1459">
        <f t="shared" si="78"/>
        <v>0</v>
      </c>
      <c r="AA1459" t="s">
        <v>2909</v>
      </c>
      <c r="AB1459">
        <v>48039.4</v>
      </c>
      <c r="AC1459">
        <v>99</v>
      </c>
      <c r="AD1459" t="s">
        <v>3069</v>
      </c>
      <c r="AE1459">
        <v>99</v>
      </c>
      <c r="AF1459">
        <v>0</v>
      </c>
    </row>
    <row r="1460" spans="1:32" x14ac:dyDescent="0.25">
      <c r="A1460" t="s">
        <v>2500</v>
      </c>
      <c r="B1460" t="s">
        <v>2500</v>
      </c>
      <c r="C1460">
        <v>17.82</v>
      </c>
      <c r="D1460">
        <v>1443.7456</v>
      </c>
      <c r="E1460">
        <v>14</v>
      </c>
      <c r="F1460">
        <v>-0.9</v>
      </c>
      <c r="G1460">
        <v>722.87940000000003</v>
      </c>
      <c r="H1460">
        <v>39.82</v>
      </c>
      <c r="I1460" s="1">
        <v>172000</v>
      </c>
      <c r="J1460">
        <v>19</v>
      </c>
      <c r="K1460">
        <v>10922</v>
      </c>
      <c r="L1460" t="s">
        <v>159</v>
      </c>
      <c r="M1460">
        <v>1</v>
      </c>
      <c r="N1460">
        <v>1</v>
      </c>
      <c r="O1460" t="s">
        <v>60</v>
      </c>
      <c r="R1460">
        <f t="shared" si="79"/>
        <v>0</v>
      </c>
      <c r="S1460">
        <f t="shared" si="80"/>
        <v>0</v>
      </c>
      <c r="V1460" t="s">
        <v>4032</v>
      </c>
      <c r="W1460">
        <f t="shared" si="78"/>
        <v>0</v>
      </c>
      <c r="AA1460" t="s">
        <v>2500</v>
      </c>
      <c r="AB1460">
        <v>46937.4</v>
      </c>
      <c r="AC1460">
        <v>85</v>
      </c>
      <c r="AD1460" t="s">
        <v>3068</v>
      </c>
      <c r="AE1460">
        <v>85</v>
      </c>
      <c r="AF1460">
        <v>0</v>
      </c>
    </row>
    <row r="1461" spans="1:32" x14ac:dyDescent="0.25">
      <c r="A1461" t="s">
        <v>367</v>
      </c>
      <c r="B1461" t="s">
        <v>367</v>
      </c>
      <c r="C1461">
        <v>36.58</v>
      </c>
      <c r="D1461">
        <v>1718.9575</v>
      </c>
      <c r="E1461">
        <v>14</v>
      </c>
      <c r="F1461">
        <v>2.2000000000000002</v>
      </c>
      <c r="G1461">
        <v>573.99440000000004</v>
      </c>
      <c r="H1461">
        <v>41.71</v>
      </c>
      <c r="I1461" s="1">
        <v>11500000</v>
      </c>
      <c r="J1461">
        <v>14</v>
      </c>
      <c r="K1461">
        <v>11274</v>
      </c>
      <c r="L1461" t="s">
        <v>17</v>
      </c>
      <c r="M1461">
        <v>1</v>
      </c>
      <c r="N1461">
        <v>1</v>
      </c>
      <c r="O1461" t="s">
        <v>92</v>
      </c>
      <c r="R1461">
        <f t="shared" si="79"/>
        <v>0</v>
      </c>
      <c r="S1461">
        <f t="shared" si="80"/>
        <v>0</v>
      </c>
      <c r="V1461" t="s">
        <v>4119</v>
      </c>
      <c r="W1461">
        <f t="shared" si="78"/>
        <v>0</v>
      </c>
      <c r="AA1461" t="s">
        <v>367</v>
      </c>
      <c r="AB1461">
        <v>25364</v>
      </c>
      <c r="AC1461">
        <v>12</v>
      </c>
      <c r="AD1461" t="s">
        <v>3067</v>
      </c>
      <c r="AE1461">
        <v>12</v>
      </c>
      <c r="AF1461">
        <v>0</v>
      </c>
    </row>
    <row r="1462" spans="1:32" x14ac:dyDescent="0.25">
      <c r="A1462" t="s">
        <v>367</v>
      </c>
      <c r="B1462" t="s">
        <v>389</v>
      </c>
      <c r="C1462">
        <v>36.200000000000003</v>
      </c>
      <c r="D1462">
        <v>1734.9523999999999</v>
      </c>
      <c r="E1462">
        <v>14</v>
      </c>
      <c r="F1462">
        <v>-0.1</v>
      </c>
      <c r="G1462">
        <v>868.48339999999996</v>
      </c>
      <c r="H1462">
        <v>38.43</v>
      </c>
      <c r="I1462" s="1">
        <v>41000000</v>
      </c>
      <c r="J1462">
        <v>14</v>
      </c>
      <c r="K1462">
        <v>10176</v>
      </c>
      <c r="L1462" t="s">
        <v>17</v>
      </c>
      <c r="M1462">
        <v>7</v>
      </c>
      <c r="N1462">
        <v>7</v>
      </c>
      <c r="O1462" t="s">
        <v>92</v>
      </c>
      <c r="P1462" t="s">
        <v>24</v>
      </c>
      <c r="Q1462" t="s">
        <v>390</v>
      </c>
      <c r="R1462">
        <f t="shared" si="79"/>
        <v>0</v>
      </c>
      <c r="S1462">
        <f t="shared" si="80"/>
        <v>0</v>
      </c>
      <c r="V1462" t="s">
        <v>5489</v>
      </c>
      <c r="W1462">
        <f t="shared" si="78"/>
        <v>0</v>
      </c>
      <c r="AA1462" t="s">
        <v>367</v>
      </c>
      <c r="AB1462">
        <v>25364</v>
      </c>
      <c r="AC1462">
        <v>12</v>
      </c>
      <c r="AD1462" t="s">
        <v>3067</v>
      </c>
      <c r="AE1462">
        <v>12</v>
      </c>
      <c r="AF1462">
        <v>0</v>
      </c>
    </row>
    <row r="1463" spans="1:32" x14ac:dyDescent="0.25">
      <c r="A1463" t="s">
        <v>367</v>
      </c>
      <c r="B1463" t="s">
        <v>463</v>
      </c>
      <c r="C1463">
        <v>35.340000000000003</v>
      </c>
      <c r="D1463">
        <v>1750.9474</v>
      </c>
      <c r="E1463">
        <v>14</v>
      </c>
      <c r="F1463">
        <v>0.8</v>
      </c>
      <c r="G1463">
        <v>876.48170000000005</v>
      </c>
      <c r="H1463">
        <v>35.729999999999997</v>
      </c>
      <c r="I1463" s="1">
        <v>113000000</v>
      </c>
      <c r="J1463">
        <v>14</v>
      </c>
      <c r="K1463">
        <v>9255</v>
      </c>
      <c r="L1463" t="s">
        <v>17</v>
      </c>
      <c r="M1463">
        <v>13</v>
      </c>
      <c r="N1463">
        <v>13</v>
      </c>
      <c r="O1463" t="s">
        <v>92</v>
      </c>
      <c r="P1463" t="s">
        <v>24</v>
      </c>
      <c r="Q1463" t="s">
        <v>93</v>
      </c>
      <c r="R1463">
        <f t="shared" si="79"/>
        <v>0</v>
      </c>
      <c r="S1463">
        <f t="shared" si="80"/>
        <v>0</v>
      </c>
      <c r="V1463" t="s">
        <v>5490</v>
      </c>
      <c r="W1463">
        <f t="shared" si="78"/>
        <v>0</v>
      </c>
      <c r="AA1463" t="s">
        <v>367</v>
      </c>
      <c r="AB1463">
        <v>25364</v>
      </c>
      <c r="AC1463">
        <v>12</v>
      </c>
      <c r="AD1463" t="s">
        <v>3067</v>
      </c>
      <c r="AE1463">
        <v>12</v>
      </c>
      <c r="AF1463">
        <v>0</v>
      </c>
    </row>
    <row r="1464" spans="1:32" x14ac:dyDescent="0.25">
      <c r="A1464" t="s">
        <v>367</v>
      </c>
      <c r="B1464" t="s">
        <v>837</v>
      </c>
      <c r="C1464">
        <v>31.32</v>
      </c>
      <c r="D1464">
        <v>1734.9523999999999</v>
      </c>
      <c r="E1464">
        <v>14</v>
      </c>
      <c r="F1464">
        <v>2.4</v>
      </c>
      <c r="G1464">
        <v>868.4855</v>
      </c>
      <c r="H1464">
        <v>39.06</v>
      </c>
      <c r="I1464" s="1">
        <v>29500000</v>
      </c>
      <c r="J1464">
        <v>14</v>
      </c>
      <c r="K1464">
        <v>10386</v>
      </c>
      <c r="L1464" t="s">
        <v>17</v>
      </c>
      <c r="M1464">
        <v>5</v>
      </c>
      <c r="N1464">
        <v>5</v>
      </c>
      <c r="O1464" t="s">
        <v>92</v>
      </c>
      <c r="P1464" t="s">
        <v>24</v>
      </c>
      <c r="Q1464" t="s">
        <v>838</v>
      </c>
      <c r="R1464">
        <f t="shared" si="79"/>
        <v>0</v>
      </c>
      <c r="S1464">
        <f t="shared" si="80"/>
        <v>0</v>
      </c>
      <c r="V1464" t="s">
        <v>5491</v>
      </c>
      <c r="W1464">
        <f t="shared" si="78"/>
        <v>0</v>
      </c>
      <c r="AA1464" t="s">
        <v>367</v>
      </c>
      <c r="AB1464">
        <v>25364</v>
      </c>
      <c r="AC1464">
        <v>12</v>
      </c>
      <c r="AD1464" t="s">
        <v>3067</v>
      </c>
      <c r="AE1464">
        <v>12</v>
      </c>
      <c r="AF1464">
        <v>0</v>
      </c>
    </row>
    <row r="1465" spans="1:32" x14ac:dyDescent="0.25">
      <c r="A1465" t="s">
        <v>246</v>
      </c>
      <c r="B1465" t="s">
        <v>246</v>
      </c>
      <c r="C1465">
        <v>38.89</v>
      </c>
      <c r="D1465">
        <v>1642.8789999999999</v>
      </c>
      <c r="E1465">
        <v>14</v>
      </c>
      <c r="F1465">
        <v>1.2</v>
      </c>
      <c r="G1465">
        <v>411.72750000000002</v>
      </c>
      <c r="H1465">
        <v>20.63</v>
      </c>
      <c r="I1465" s="1">
        <v>8170000</v>
      </c>
      <c r="J1465">
        <v>17</v>
      </c>
      <c r="K1465">
        <v>4772</v>
      </c>
      <c r="L1465" t="s">
        <v>87</v>
      </c>
      <c r="M1465">
        <v>3</v>
      </c>
      <c r="N1465">
        <v>3</v>
      </c>
      <c r="O1465" t="s">
        <v>18</v>
      </c>
      <c r="R1465">
        <f t="shared" si="79"/>
        <v>0</v>
      </c>
      <c r="S1465">
        <f t="shared" si="80"/>
        <v>0</v>
      </c>
      <c r="V1465" t="s">
        <v>5492</v>
      </c>
      <c r="W1465">
        <f t="shared" si="78"/>
        <v>2</v>
      </c>
      <c r="AA1465" t="s">
        <v>246</v>
      </c>
      <c r="AB1465">
        <v>43069.599999999999</v>
      </c>
      <c r="AC1465">
        <v>50</v>
      </c>
      <c r="AD1465" t="s">
        <v>3066</v>
      </c>
      <c r="AE1465">
        <v>50</v>
      </c>
      <c r="AF1465">
        <v>0</v>
      </c>
    </row>
    <row r="1466" spans="1:32" x14ac:dyDescent="0.25">
      <c r="A1466" t="s">
        <v>2832</v>
      </c>
      <c r="B1466" t="s">
        <v>916</v>
      </c>
      <c r="C1466">
        <v>30.64</v>
      </c>
      <c r="D1466">
        <v>1646.6778999999999</v>
      </c>
      <c r="E1466">
        <v>14</v>
      </c>
      <c r="F1466">
        <v>0.3</v>
      </c>
      <c r="G1466">
        <v>824.34640000000002</v>
      </c>
      <c r="H1466">
        <v>71.88</v>
      </c>
      <c r="I1466" s="1">
        <v>701000</v>
      </c>
      <c r="J1466">
        <v>11</v>
      </c>
      <c r="K1466">
        <v>17918</v>
      </c>
      <c r="L1466" t="s">
        <v>83</v>
      </c>
      <c r="M1466">
        <v>2</v>
      </c>
      <c r="N1466">
        <v>2</v>
      </c>
      <c r="O1466" t="s">
        <v>18</v>
      </c>
      <c r="P1466" t="s">
        <v>24</v>
      </c>
      <c r="Q1466" t="s">
        <v>917</v>
      </c>
      <c r="R1466">
        <f t="shared" si="79"/>
        <v>0</v>
      </c>
      <c r="S1466">
        <f t="shared" si="80"/>
        <v>0</v>
      </c>
      <c r="V1466" t="s">
        <v>5493</v>
      </c>
      <c r="W1466">
        <f t="shared" si="78"/>
        <v>0</v>
      </c>
      <c r="AA1466" t="s">
        <v>2832</v>
      </c>
      <c r="AB1466">
        <v>33947.5</v>
      </c>
      <c r="AC1466">
        <v>22</v>
      </c>
      <c r="AD1466" t="s">
        <v>3065</v>
      </c>
      <c r="AE1466">
        <v>22</v>
      </c>
      <c r="AF1466">
        <v>0</v>
      </c>
    </row>
    <row r="1467" spans="1:32" x14ac:dyDescent="0.25">
      <c r="A1467" t="s">
        <v>2204</v>
      </c>
      <c r="B1467" t="s">
        <v>2204</v>
      </c>
      <c r="C1467">
        <v>20.37</v>
      </c>
      <c r="D1467">
        <v>1713.8474000000001</v>
      </c>
      <c r="E1467">
        <v>14</v>
      </c>
      <c r="F1467">
        <v>-1.8</v>
      </c>
      <c r="G1467">
        <v>857.92939999999999</v>
      </c>
      <c r="H1467">
        <v>29.82</v>
      </c>
      <c r="I1467" s="1">
        <v>220000</v>
      </c>
      <c r="J1467">
        <v>19</v>
      </c>
      <c r="K1467">
        <v>7557</v>
      </c>
      <c r="L1467" t="s">
        <v>159</v>
      </c>
      <c r="M1467">
        <v>1</v>
      </c>
      <c r="N1467">
        <v>1</v>
      </c>
      <c r="O1467" t="s">
        <v>18</v>
      </c>
      <c r="R1467">
        <f t="shared" si="79"/>
        <v>0</v>
      </c>
      <c r="S1467">
        <f t="shared" si="80"/>
        <v>0</v>
      </c>
      <c r="V1467" t="s">
        <v>5494</v>
      </c>
      <c r="W1467">
        <f t="shared" si="78"/>
        <v>3</v>
      </c>
      <c r="AA1467" t="s">
        <v>2204</v>
      </c>
      <c r="AB1467">
        <v>20294.900000000001</v>
      </c>
      <c r="AC1467">
        <v>8.5</v>
      </c>
      <c r="AD1467" t="s">
        <v>3064</v>
      </c>
      <c r="AE1467">
        <v>8.5</v>
      </c>
      <c r="AF1467">
        <v>0</v>
      </c>
    </row>
    <row r="1468" spans="1:32" x14ac:dyDescent="0.25">
      <c r="A1468" t="s">
        <v>2220</v>
      </c>
      <c r="B1468" t="s">
        <v>2220</v>
      </c>
      <c r="C1468">
        <v>20.21</v>
      </c>
      <c r="D1468">
        <v>1762.7950000000001</v>
      </c>
      <c r="E1468">
        <v>14</v>
      </c>
      <c r="F1468">
        <v>-0.8</v>
      </c>
      <c r="G1468">
        <v>882.40409999999997</v>
      </c>
      <c r="H1468">
        <v>61.42</v>
      </c>
      <c r="I1468" s="1">
        <v>129000</v>
      </c>
      <c r="J1468">
        <v>18</v>
      </c>
      <c r="K1468">
        <v>16830</v>
      </c>
      <c r="L1468" t="s">
        <v>141</v>
      </c>
      <c r="M1468">
        <v>1</v>
      </c>
      <c r="N1468">
        <v>1</v>
      </c>
      <c r="O1468" t="s">
        <v>808</v>
      </c>
      <c r="R1468">
        <f t="shared" si="79"/>
        <v>0</v>
      </c>
      <c r="S1468">
        <f t="shared" si="80"/>
        <v>0</v>
      </c>
      <c r="V1468" t="s">
        <v>5495</v>
      </c>
      <c r="W1468">
        <f t="shared" si="78"/>
        <v>0</v>
      </c>
      <c r="AA1468" t="s">
        <v>2220</v>
      </c>
      <c r="AB1468">
        <v>41195</v>
      </c>
      <c r="AC1468">
        <v>41</v>
      </c>
      <c r="AD1468" t="s">
        <v>3063</v>
      </c>
      <c r="AE1468">
        <v>41</v>
      </c>
      <c r="AF1468">
        <v>0</v>
      </c>
    </row>
    <row r="1469" spans="1:32" x14ac:dyDescent="0.25">
      <c r="A1469" t="s">
        <v>1965</v>
      </c>
      <c r="B1469" t="s">
        <v>1965</v>
      </c>
      <c r="C1469">
        <v>22.54</v>
      </c>
      <c r="D1469">
        <v>1427.7045000000001</v>
      </c>
      <c r="E1469">
        <v>14</v>
      </c>
      <c r="F1469">
        <v>-2.2999999999999998</v>
      </c>
      <c r="G1469">
        <v>714.8578</v>
      </c>
      <c r="H1469">
        <v>38.29</v>
      </c>
      <c r="I1469" s="1">
        <v>304000</v>
      </c>
      <c r="J1469">
        <v>18</v>
      </c>
      <c r="K1469">
        <v>10277</v>
      </c>
      <c r="L1469" t="s">
        <v>141</v>
      </c>
      <c r="M1469">
        <v>1</v>
      </c>
      <c r="N1469">
        <v>1</v>
      </c>
      <c r="O1469" t="s">
        <v>215</v>
      </c>
      <c r="R1469">
        <f t="shared" si="79"/>
        <v>0</v>
      </c>
      <c r="S1469">
        <f t="shared" si="80"/>
        <v>0</v>
      </c>
      <c r="V1469" t="s">
        <v>5496</v>
      </c>
      <c r="W1469">
        <f t="shared" si="78"/>
        <v>0</v>
      </c>
      <c r="AA1469" t="s">
        <v>1965</v>
      </c>
      <c r="AB1469">
        <v>41409.9</v>
      </c>
      <c r="AC1469">
        <v>42</v>
      </c>
      <c r="AD1469" t="s">
        <v>3062</v>
      </c>
      <c r="AE1469">
        <v>42</v>
      </c>
      <c r="AF1469">
        <v>0</v>
      </c>
    </row>
    <row r="1470" spans="1:32" x14ac:dyDescent="0.25">
      <c r="A1470" t="s">
        <v>2274</v>
      </c>
      <c r="B1470" t="s">
        <v>2274</v>
      </c>
      <c r="C1470">
        <v>19.75</v>
      </c>
      <c r="D1470">
        <v>1213.5574999999999</v>
      </c>
      <c r="E1470">
        <v>14</v>
      </c>
      <c r="F1470">
        <v>1.3</v>
      </c>
      <c r="G1470">
        <v>607.78679999999997</v>
      </c>
      <c r="H1470">
        <v>28.21</v>
      </c>
      <c r="I1470" s="1">
        <v>733000</v>
      </c>
      <c r="J1470">
        <v>17</v>
      </c>
      <c r="K1470">
        <v>7049</v>
      </c>
      <c r="L1470" t="s">
        <v>87</v>
      </c>
      <c r="M1470">
        <v>1</v>
      </c>
      <c r="N1470">
        <v>1</v>
      </c>
      <c r="O1470" t="s">
        <v>900</v>
      </c>
      <c r="R1470">
        <f t="shared" si="79"/>
        <v>0</v>
      </c>
      <c r="S1470">
        <f t="shared" si="80"/>
        <v>0</v>
      </c>
      <c r="V1470" t="s">
        <v>5497</v>
      </c>
      <c r="W1470">
        <f t="shared" si="78"/>
        <v>1</v>
      </c>
      <c r="AA1470" t="s">
        <v>2274</v>
      </c>
      <c r="AB1470">
        <v>47650.1</v>
      </c>
      <c r="AC1470">
        <v>95</v>
      </c>
      <c r="AD1470" t="s">
        <v>3061</v>
      </c>
      <c r="AE1470">
        <v>95</v>
      </c>
      <c r="AF1470">
        <v>0</v>
      </c>
    </row>
    <row r="1471" spans="1:32" x14ac:dyDescent="0.25">
      <c r="A1471" t="s">
        <v>862</v>
      </c>
      <c r="B1471" t="s">
        <v>862</v>
      </c>
      <c r="C1471">
        <v>31.13</v>
      </c>
      <c r="D1471">
        <v>1396.7462</v>
      </c>
      <c r="E1471">
        <v>14</v>
      </c>
      <c r="F1471">
        <v>0.1</v>
      </c>
      <c r="G1471">
        <v>466.58940000000001</v>
      </c>
      <c r="H1471">
        <v>45.05</v>
      </c>
      <c r="I1471" s="1">
        <v>865000</v>
      </c>
      <c r="J1471">
        <v>13</v>
      </c>
      <c r="K1471">
        <v>11973</v>
      </c>
      <c r="L1471" t="s">
        <v>20</v>
      </c>
      <c r="M1471">
        <v>1</v>
      </c>
      <c r="N1471">
        <v>1</v>
      </c>
      <c r="O1471" t="s">
        <v>779</v>
      </c>
      <c r="R1471">
        <f t="shared" si="79"/>
        <v>0</v>
      </c>
      <c r="S1471">
        <f t="shared" si="80"/>
        <v>1</v>
      </c>
      <c r="V1471" t="s">
        <v>5498</v>
      </c>
      <c r="W1471">
        <f t="shared" si="78"/>
        <v>1</v>
      </c>
      <c r="AA1471" t="s">
        <v>862</v>
      </c>
      <c r="AB1471">
        <v>45448.1</v>
      </c>
      <c r="AC1471">
        <v>70</v>
      </c>
      <c r="AD1471" t="s">
        <v>3060</v>
      </c>
      <c r="AE1471">
        <v>70</v>
      </c>
      <c r="AF1471">
        <v>0</v>
      </c>
    </row>
    <row r="1472" spans="1:32" x14ac:dyDescent="0.25">
      <c r="A1472" t="s">
        <v>2600</v>
      </c>
      <c r="B1472" t="s">
        <v>2600</v>
      </c>
      <c r="C1472">
        <v>16.989999999999998</v>
      </c>
      <c r="D1472">
        <v>1356.6521</v>
      </c>
      <c r="E1472">
        <v>14</v>
      </c>
      <c r="F1472">
        <v>-1.7</v>
      </c>
      <c r="G1472">
        <v>679.33219999999994</v>
      </c>
      <c r="H1472">
        <v>20.28</v>
      </c>
      <c r="I1472" s="1">
        <v>265000</v>
      </c>
      <c r="J1472">
        <v>14</v>
      </c>
      <c r="K1472">
        <v>4674</v>
      </c>
      <c r="L1472" t="s">
        <v>17</v>
      </c>
      <c r="M1472">
        <v>1</v>
      </c>
      <c r="N1472">
        <v>1</v>
      </c>
      <c r="O1472" t="s">
        <v>55</v>
      </c>
      <c r="R1472">
        <f t="shared" si="79"/>
        <v>0</v>
      </c>
      <c r="S1472">
        <f t="shared" si="80"/>
        <v>1</v>
      </c>
      <c r="V1472" t="s">
        <v>5499</v>
      </c>
      <c r="W1472">
        <f t="shared" si="78"/>
        <v>0</v>
      </c>
      <c r="AA1472" t="s">
        <v>2600</v>
      </c>
      <c r="AB1472">
        <v>47841.3</v>
      </c>
      <c r="AC1472">
        <v>95</v>
      </c>
      <c r="AD1472" t="s">
        <v>2993</v>
      </c>
      <c r="AE1472">
        <v>95</v>
      </c>
      <c r="AF1472">
        <v>0</v>
      </c>
    </row>
    <row r="1473" spans="1:32" x14ac:dyDescent="0.25">
      <c r="A1473" t="s">
        <v>318</v>
      </c>
      <c r="B1473" t="s">
        <v>318</v>
      </c>
      <c r="C1473">
        <v>37.06</v>
      </c>
      <c r="D1473">
        <v>1322.6505999999999</v>
      </c>
      <c r="E1473">
        <v>14</v>
      </c>
      <c r="F1473">
        <v>1.4</v>
      </c>
      <c r="G1473">
        <v>662.33349999999996</v>
      </c>
      <c r="H1473">
        <v>51.57</v>
      </c>
      <c r="I1473" s="1">
        <v>3150000</v>
      </c>
      <c r="J1473">
        <v>18</v>
      </c>
      <c r="K1473">
        <v>14045</v>
      </c>
      <c r="L1473" t="s">
        <v>141</v>
      </c>
      <c r="M1473">
        <v>2</v>
      </c>
      <c r="N1473">
        <v>2</v>
      </c>
      <c r="O1473" t="s">
        <v>319</v>
      </c>
      <c r="R1473">
        <f t="shared" si="79"/>
        <v>0</v>
      </c>
      <c r="S1473">
        <f t="shared" si="80"/>
        <v>0</v>
      </c>
      <c r="V1473" t="s">
        <v>5500</v>
      </c>
      <c r="W1473">
        <f t="shared" si="78"/>
        <v>1</v>
      </c>
      <c r="AA1473" t="s">
        <v>318</v>
      </c>
      <c r="AB1473">
        <v>46461.9</v>
      </c>
      <c r="AC1473">
        <v>80</v>
      </c>
      <c r="AD1473" t="s">
        <v>3059</v>
      </c>
      <c r="AE1473">
        <v>80</v>
      </c>
      <c r="AF1473">
        <v>0</v>
      </c>
    </row>
    <row r="1474" spans="1:32" x14ac:dyDescent="0.25">
      <c r="A1474" t="s">
        <v>2836</v>
      </c>
      <c r="B1474" t="s">
        <v>972</v>
      </c>
      <c r="C1474">
        <v>30.1</v>
      </c>
      <c r="D1474">
        <v>1429.6507999999999</v>
      </c>
      <c r="E1474">
        <v>14</v>
      </c>
      <c r="F1474">
        <v>0.8</v>
      </c>
      <c r="G1474">
        <v>715.83330000000001</v>
      </c>
      <c r="H1474">
        <v>28.55</v>
      </c>
      <c r="I1474" s="1">
        <v>683000</v>
      </c>
      <c r="J1474">
        <v>16</v>
      </c>
      <c r="K1474">
        <v>7281</v>
      </c>
      <c r="L1474" t="s">
        <v>53</v>
      </c>
      <c r="M1474">
        <v>1</v>
      </c>
      <c r="N1474">
        <v>1</v>
      </c>
      <c r="O1474" t="s">
        <v>350</v>
      </c>
      <c r="P1474" t="s">
        <v>24</v>
      </c>
      <c r="Q1474" t="s">
        <v>454</v>
      </c>
      <c r="R1474">
        <f t="shared" si="79"/>
        <v>1</v>
      </c>
      <c r="S1474">
        <f t="shared" si="80"/>
        <v>1</v>
      </c>
      <c r="V1474" t="s">
        <v>5501</v>
      </c>
      <c r="W1474">
        <f t="shared" si="78"/>
        <v>0</v>
      </c>
      <c r="AA1474" t="s">
        <v>2836</v>
      </c>
      <c r="AB1474">
        <v>22113.3</v>
      </c>
      <c r="AC1474">
        <v>9.5</v>
      </c>
      <c r="AD1474" t="s">
        <v>3001</v>
      </c>
      <c r="AE1474">
        <v>9.5</v>
      </c>
      <c r="AF1474">
        <v>0</v>
      </c>
    </row>
    <row r="1475" spans="1:32" x14ac:dyDescent="0.25">
      <c r="A1475" t="s">
        <v>2941</v>
      </c>
      <c r="B1475" t="s">
        <v>2694</v>
      </c>
      <c r="C1475">
        <v>16.260000000000002</v>
      </c>
      <c r="D1475">
        <v>1466.6776</v>
      </c>
      <c r="E1475">
        <v>14</v>
      </c>
      <c r="F1475">
        <v>6</v>
      </c>
      <c r="G1475">
        <v>734.35050000000001</v>
      </c>
      <c r="H1475">
        <v>36.18</v>
      </c>
      <c r="I1475" s="1">
        <v>902000</v>
      </c>
      <c r="J1475">
        <v>13</v>
      </c>
      <c r="K1475">
        <v>8940</v>
      </c>
      <c r="L1475" t="s">
        <v>20</v>
      </c>
      <c r="M1475">
        <v>1</v>
      </c>
      <c r="N1475">
        <v>1</v>
      </c>
      <c r="O1475" t="s">
        <v>2695</v>
      </c>
      <c r="P1475" t="s">
        <v>28</v>
      </c>
      <c r="Q1475" t="s">
        <v>2696</v>
      </c>
      <c r="R1475">
        <f t="shared" si="79"/>
        <v>0</v>
      </c>
      <c r="S1475">
        <f t="shared" si="80"/>
        <v>0</v>
      </c>
      <c r="V1475" t="s">
        <v>5502</v>
      </c>
      <c r="W1475">
        <f t="shared" ref="W1475:W1538" si="81">COUNTIF(O:O,"*"&amp;V1475&amp;"*")</f>
        <v>0</v>
      </c>
      <c r="AA1475" t="s">
        <v>2941</v>
      </c>
      <c r="AB1475">
        <v>46787.8</v>
      </c>
      <c r="AC1475">
        <v>85</v>
      </c>
      <c r="AD1475" t="s">
        <v>3058</v>
      </c>
      <c r="AE1475">
        <v>85</v>
      </c>
      <c r="AF1475">
        <v>0</v>
      </c>
    </row>
    <row r="1476" spans="1:32" x14ac:dyDescent="0.25">
      <c r="A1476" t="s">
        <v>2510</v>
      </c>
      <c r="B1476" t="s">
        <v>2510</v>
      </c>
      <c r="C1476">
        <v>17.690000000000001</v>
      </c>
      <c r="D1476">
        <v>1556.8198</v>
      </c>
      <c r="E1476">
        <v>14</v>
      </c>
      <c r="F1476">
        <v>1.1000000000000001</v>
      </c>
      <c r="G1476">
        <v>779.41800000000001</v>
      </c>
      <c r="H1476">
        <v>30.08</v>
      </c>
      <c r="I1476" s="1">
        <v>403000</v>
      </c>
      <c r="J1476">
        <v>19</v>
      </c>
      <c r="K1476">
        <v>7647</v>
      </c>
      <c r="L1476" t="s">
        <v>159</v>
      </c>
      <c r="M1476">
        <v>1</v>
      </c>
      <c r="N1476">
        <v>1</v>
      </c>
      <c r="O1476" t="s">
        <v>1362</v>
      </c>
      <c r="R1476">
        <f t="shared" si="79"/>
        <v>0</v>
      </c>
      <c r="S1476">
        <f t="shared" si="80"/>
        <v>0</v>
      </c>
      <c r="V1476" t="s">
        <v>5503</v>
      </c>
      <c r="W1476">
        <f t="shared" si="81"/>
        <v>0</v>
      </c>
      <c r="AA1476" t="s">
        <v>2510</v>
      </c>
      <c r="AB1476">
        <v>37914.300000000003</v>
      </c>
      <c r="AC1476">
        <v>30</v>
      </c>
      <c r="AD1476" t="s">
        <v>3057</v>
      </c>
      <c r="AE1476">
        <v>30</v>
      </c>
      <c r="AF1476">
        <v>0</v>
      </c>
    </row>
    <row r="1477" spans="1:32" x14ac:dyDescent="0.25">
      <c r="A1477" t="s">
        <v>723</v>
      </c>
      <c r="B1477" t="s">
        <v>723</v>
      </c>
      <c r="C1477">
        <v>32.39</v>
      </c>
      <c r="D1477">
        <v>1563.7164</v>
      </c>
      <c r="E1477">
        <v>14</v>
      </c>
      <c r="F1477">
        <v>2.6</v>
      </c>
      <c r="G1477">
        <v>782.86760000000004</v>
      </c>
      <c r="H1477">
        <v>40.74</v>
      </c>
      <c r="I1477" s="1">
        <v>1090000</v>
      </c>
      <c r="J1477">
        <v>18</v>
      </c>
      <c r="K1477">
        <v>10933</v>
      </c>
      <c r="L1477" t="s">
        <v>141</v>
      </c>
      <c r="M1477">
        <v>2</v>
      </c>
      <c r="N1477">
        <v>2</v>
      </c>
      <c r="O1477" t="s">
        <v>160</v>
      </c>
      <c r="R1477">
        <f t="shared" si="79"/>
        <v>0</v>
      </c>
      <c r="S1477">
        <f t="shared" si="80"/>
        <v>1</v>
      </c>
      <c r="V1477" t="s">
        <v>5504</v>
      </c>
      <c r="W1477">
        <f t="shared" si="81"/>
        <v>0</v>
      </c>
      <c r="AA1477" t="s">
        <v>723</v>
      </c>
      <c r="AB1477">
        <v>36807.599999999999</v>
      </c>
      <c r="AC1477">
        <v>27</v>
      </c>
      <c r="AD1477" t="s">
        <v>3041</v>
      </c>
      <c r="AE1477">
        <v>27</v>
      </c>
      <c r="AF1477">
        <v>0</v>
      </c>
    </row>
    <row r="1478" spans="1:32" x14ac:dyDescent="0.25">
      <c r="A1478" t="s">
        <v>2863</v>
      </c>
      <c r="B1478" t="s">
        <v>1642</v>
      </c>
      <c r="C1478">
        <v>25.08</v>
      </c>
      <c r="D1478">
        <v>1547.6886</v>
      </c>
      <c r="E1478">
        <v>14</v>
      </c>
      <c r="F1478">
        <v>1.2</v>
      </c>
      <c r="G1478">
        <v>774.85249999999996</v>
      </c>
      <c r="H1478">
        <v>33.11</v>
      </c>
      <c r="I1478" s="1">
        <v>818000</v>
      </c>
      <c r="J1478">
        <v>17</v>
      </c>
      <c r="K1478">
        <v>8493</v>
      </c>
      <c r="L1478" t="s">
        <v>87</v>
      </c>
      <c r="M1478">
        <v>3</v>
      </c>
      <c r="N1478">
        <v>3</v>
      </c>
      <c r="O1478" t="s">
        <v>160</v>
      </c>
      <c r="P1478" t="s">
        <v>24</v>
      </c>
      <c r="Q1478" t="s">
        <v>382</v>
      </c>
      <c r="R1478">
        <f t="shared" si="79"/>
        <v>0</v>
      </c>
      <c r="S1478">
        <f t="shared" si="80"/>
        <v>1</v>
      </c>
      <c r="V1478" t="s">
        <v>5505</v>
      </c>
      <c r="W1478">
        <f t="shared" si="81"/>
        <v>0</v>
      </c>
      <c r="AA1478" t="s">
        <v>2863</v>
      </c>
      <c r="AB1478">
        <v>36471.4</v>
      </c>
      <c r="AC1478">
        <v>27</v>
      </c>
      <c r="AD1478" t="s">
        <v>3041</v>
      </c>
      <c r="AE1478">
        <v>27</v>
      </c>
      <c r="AF1478">
        <v>0</v>
      </c>
    </row>
    <row r="1479" spans="1:32" x14ac:dyDescent="0.25">
      <c r="A1479" t="s">
        <v>82</v>
      </c>
      <c r="B1479" t="s">
        <v>82</v>
      </c>
      <c r="C1479">
        <v>46.58</v>
      </c>
      <c r="D1479">
        <v>1587.8621000000001</v>
      </c>
      <c r="E1479">
        <v>14</v>
      </c>
      <c r="F1479">
        <v>2.9</v>
      </c>
      <c r="G1479">
        <v>530.29610000000002</v>
      </c>
      <c r="H1479">
        <v>48.11</v>
      </c>
      <c r="I1479" s="1">
        <v>799000</v>
      </c>
      <c r="J1479">
        <v>11</v>
      </c>
      <c r="K1479">
        <v>11912</v>
      </c>
      <c r="L1479" t="s">
        <v>83</v>
      </c>
      <c r="M1479">
        <v>1</v>
      </c>
      <c r="N1479">
        <v>1</v>
      </c>
      <c r="O1479" t="s">
        <v>84</v>
      </c>
      <c r="R1479">
        <f t="shared" ref="R1479:R1542" si="82">SUMPRODUCT(--ISNUMBER(SEARCH($T$2:$T$596,"*"&amp;O1479&amp;"*")))</f>
        <v>0</v>
      </c>
      <c r="S1479">
        <f t="shared" ref="S1479:S1542" si="83">SUMPRODUCT(--ISNUMBER(SEARCH($V$2:$V$2873,"*"&amp;O1479&amp;"*")))</f>
        <v>0</v>
      </c>
      <c r="V1479" t="s">
        <v>5506</v>
      </c>
      <c r="W1479">
        <f t="shared" si="81"/>
        <v>0</v>
      </c>
      <c r="AA1479" t="s">
        <v>82</v>
      </c>
      <c r="AB1479">
        <v>45786.7</v>
      </c>
      <c r="AC1479">
        <v>75</v>
      </c>
      <c r="AD1479" t="s">
        <v>3056</v>
      </c>
      <c r="AE1479">
        <v>75</v>
      </c>
      <c r="AF1479">
        <v>0</v>
      </c>
    </row>
    <row r="1480" spans="1:32" x14ac:dyDescent="0.25">
      <c r="A1480" t="s">
        <v>2946</v>
      </c>
      <c r="B1480" t="s">
        <v>2740</v>
      </c>
      <c r="C1480">
        <v>16.02</v>
      </c>
      <c r="D1480">
        <v>1380.6772000000001</v>
      </c>
      <c r="E1480">
        <v>14</v>
      </c>
      <c r="F1480">
        <v>-5.0999999999999996</v>
      </c>
      <c r="G1480">
        <v>691.3424</v>
      </c>
      <c r="H1480">
        <v>39.9</v>
      </c>
      <c r="I1480">
        <v>0</v>
      </c>
      <c r="J1480">
        <v>19</v>
      </c>
      <c r="K1480">
        <v>10945</v>
      </c>
      <c r="L1480" t="s">
        <v>159</v>
      </c>
      <c r="M1480">
        <v>1</v>
      </c>
      <c r="N1480">
        <v>1</v>
      </c>
      <c r="O1480" t="s">
        <v>2741</v>
      </c>
      <c r="P1480" t="s">
        <v>28</v>
      </c>
      <c r="Q1480" t="s">
        <v>2742</v>
      </c>
      <c r="R1480">
        <f t="shared" si="82"/>
        <v>0</v>
      </c>
      <c r="S1480">
        <f t="shared" si="83"/>
        <v>0</v>
      </c>
      <c r="V1480" t="s">
        <v>5507</v>
      </c>
      <c r="W1480">
        <f t="shared" si="81"/>
        <v>0</v>
      </c>
      <c r="AA1480" t="s">
        <v>2946</v>
      </c>
      <c r="AB1480">
        <v>42291.1</v>
      </c>
      <c r="AC1480">
        <v>46</v>
      </c>
      <c r="AD1480" t="s">
        <v>3055</v>
      </c>
      <c r="AE1480">
        <v>46</v>
      </c>
      <c r="AF1480">
        <v>0</v>
      </c>
    </row>
    <row r="1481" spans="1:32" x14ac:dyDescent="0.25">
      <c r="A1481" t="s">
        <v>1598</v>
      </c>
      <c r="B1481" t="s">
        <v>1598</v>
      </c>
      <c r="C1481">
        <v>25.49</v>
      </c>
      <c r="D1481">
        <v>1467.7932000000001</v>
      </c>
      <c r="E1481">
        <v>15</v>
      </c>
      <c r="F1481">
        <v>-3.2</v>
      </c>
      <c r="G1481">
        <v>734.90160000000003</v>
      </c>
      <c r="H1481">
        <v>46.19</v>
      </c>
      <c r="I1481">
        <v>0</v>
      </c>
      <c r="J1481">
        <v>19</v>
      </c>
      <c r="K1481">
        <v>12908</v>
      </c>
      <c r="L1481" t="s">
        <v>159</v>
      </c>
      <c r="M1481">
        <v>1</v>
      </c>
      <c r="N1481">
        <v>1</v>
      </c>
      <c r="O1481" t="s">
        <v>1599</v>
      </c>
      <c r="R1481">
        <f t="shared" si="82"/>
        <v>0</v>
      </c>
      <c r="S1481">
        <f t="shared" si="83"/>
        <v>0</v>
      </c>
      <c r="V1481" t="s">
        <v>5508</v>
      </c>
      <c r="W1481">
        <f t="shared" si="81"/>
        <v>0</v>
      </c>
      <c r="AA1481" t="s">
        <v>1598</v>
      </c>
      <c r="AB1481">
        <v>45107.6</v>
      </c>
      <c r="AC1481">
        <v>65</v>
      </c>
      <c r="AD1481" t="s">
        <v>3031</v>
      </c>
      <c r="AE1481">
        <v>65</v>
      </c>
      <c r="AF1481">
        <v>0</v>
      </c>
    </row>
    <row r="1482" spans="1:32" x14ac:dyDescent="0.25">
      <c r="A1482" t="s">
        <v>1697</v>
      </c>
      <c r="B1482" t="s">
        <v>91</v>
      </c>
      <c r="C1482">
        <v>45.47</v>
      </c>
      <c r="D1482">
        <v>1864.0314000000001</v>
      </c>
      <c r="E1482">
        <v>15</v>
      </c>
      <c r="F1482">
        <v>-1.7</v>
      </c>
      <c r="G1482">
        <v>933.02139999999997</v>
      </c>
      <c r="H1482">
        <v>44.35</v>
      </c>
      <c r="I1482" s="1">
        <v>145000000</v>
      </c>
      <c r="J1482">
        <v>20</v>
      </c>
      <c r="K1482">
        <v>12378</v>
      </c>
      <c r="L1482" t="s">
        <v>68</v>
      </c>
      <c r="M1482">
        <v>16</v>
      </c>
      <c r="N1482">
        <v>16</v>
      </c>
      <c r="O1482" t="s">
        <v>92</v>
      </c>
      <c r="P1482" t="s">
        <v>24</v>
      </c>
      <c r="Q1482" t="s">
        <v>93</v>
      </c>
      <c r="R1482">
        <f t="shared" si="82"/>
        <v>0</v>
      </c>
      <c r="S1482">
        <f t="shared" si="83"/>
        <v>0</v>
      </c>
      <c r="V1482" t="s">
        <v>3993</v>
      </c>
      <c r="W1482">
        <f t="shared" si="81"/>
        <v>0</v>
      </c>
      <c r="AA1482" t="s">
        <v>1697</v>
      </c>
      <c r="AB1482">
        <v>19585.3</v>
      </c>
      <c r="AC1482">
        <v>8</v>
      </c>
      <c r="AD1482" t="s">
        <v>3054</v>
      </c>
      <c r="AE1482">
        <v>8</v>
      </c>
      <c r="AF1482">
        <v>0</v>
      </c>
    </row>
    <row r="1483" spans="1:32" x14ac:dyDescent="0.25">
      <c r="A1483" t="s">
        <v>1697</v>
      </c>
      <c r="B1483" t="s">
        <v>503</v>
      </c>
      <c r="C1483">
        <v>34.700000000000003</v>
      </c>
      <c r="D1483">
        <v>1848.0364999999999</v>
      </c>
      <c r="E1483">
        <v>15</v>
      </c>
      <c r="F1483">
        <v>-2.8</v>
      </c>
      <c r="G1483">
        <v>925.02290000000005</v>
      </c>
      <c r="H1483">
        <v>46.9</v>
      </c>
      <c r="I1483" s="1">
        <v>27700000</v>
      </c>
      <c r="J1483">
        <v>20</v>
      </c>
      <c r="K1483">
        <v>13261</v>
      </c>
      <c r="L1483" t="s">
        <v>68</v>
      </c>
      <c r="M1483">
        <v>4</v>
      </c>
      <c r="N1483">
        <v>4</v>
      </c>
      <c r="O1483" t="s">
        <v>92</v>
      </c>
      <c r="P1483" t="s">
        <v>24</v>
      </c>
      <c r="Q1483" t="s">
        <v>504</v>
      </c>
      <c r="R1483">
        <f t="shared" si="82"/>
        <v>0</v>
      </c>
      <c r="S1483">
        <f t="shared" si="83"/>
        <v>0</v>
      </c>
      <c r="V1483" t="s">
        <v>5509</v>
      </c>
      <c r="W1483">
        <f t="shared" si="81"/>
        <v>0</v>
      </c>
      <c r="AA1483" t="s">
        <v>1697</v>
      </c>
      <c r="AB1483">
        <v>19585.3</v>
      </c>
      <c r="AC1483">
        <v>8</v>
      </c>
      <c r="AD1483" t="s">
        <v>3054</v>
      </c>
      <c r="AE1483">
        <v>8</v>
      </c>
      <c r="AF1483">
        <v>0</v>
      </c>
    </row>
    <row r="1484" spans="1:32" x14ac:dyDescent="0.25">
      <c r="A1484" t="s">
        <v>1697</v>
      </c>
      <c r="B1484" t="s">
        <v>692</v>
      </c>
      <c r="C1484">
        <v>32.75</v>
      </c>
      <c r="D1484">
        <v>1848.0364999999999</v>
      </c>
      <c r="E1484">
        <v>15</v>
      </c>
      <c r="F1484">
        <v>1</v>
      </c>
      <c r="G1484">
        <v>463.01679999999999</v>
      </c>
      <c r="H1484">
        <v>47.45</v>
      </c>
      <c r="I1484" s="1">
        <v>34700000</v>
      </c>
      <c r="J1484">
        <v>20</v>
      </c>
      <c r="K1484">
        <v>13453</v>
      </c>
      <c r="L1484" t="s">
        <v>68</v>
      </c>
      <c r="M1484">
        <v>5</v>
      </c>
      <c r="N1484">
        <v>5</v>
      </c>
      <c r="O1484" t="s">
        <v>92</v>
      </c>
      <c r="P1484" t="s">
        <v>24</v>
      </c>
      <c r="Q1484" t="s">
        <v>693</v>
      </c>
      <c r="R1484">
        <f t="shared" si="82"/>
        <v>0</v>
      </c>
      <c r="S1484">
        <f t="shared" si="83"/>
        <v>0</v>
      </c>
      <c r="V1484" t="s">
        <v>5510</v>
      </c>
      <c r="W1484">
        <f t="shared" si="81"/>
        <v>0</v>
      </c>
      <c r="AA1484" t="s">
        <v>1697</v>
      </c>
      <c r="AB1484">
        <v>19585.3</v>
      </c>
      <c r="AC1484">
        <v>8</v>
      </c>
      <c r="AD1484" t="s">
        <v>3054</v>
      </c>
      <c r="AE1484">
        <v>8</v>
      </c>
      <c r="AF1484">
        <v>0</v>
      </c>
    </row>
    <row r="1485" spans="1:32" x14ac:dyDescent="0.25">
      <c r="A1485" t="s">
        <v>1697</v>
      </c>
      <c r="B1485" t="s">
        <v>1697</v>
      </c>
      <c r="C1485">
        <v>24.77</v>
      </c>
      <c r="D1485">
        <v>1832.0416</v>
      </c>
      <c r="E1485">
        <v>15</v>
      </c>
      <c r="F1485">
        <v>-1.3</v>
      </c>
      <c r="G1485">
        <v>611.68700000000001</v>
      </c>
      <c r="H1485">
        <v>50.35</v>
      </c>
      <c r="I1485" s="1">
        <v>10600000</v>
      </c>
      <c r="J1485">
        <v>20</v>
      </c>
      <c r="K1485">
        <v>14463</v>
      </c>
      <c r="L1485" t="s">
        <v>68</v>
      </c>
      <c r="M1485">
        <v>3</v>
      </c>
      <c r="N1485">
        <v>3</v>
      </c>
      <c r="O1485" t="s">
        <v>92</v>
      </c>
      <c r="R1485">
        <f t="shared" si="82"/>
        <v>0</v>
      </c>
      <c r="S1485">
        <f t="shared" si="83"/>
        <v>0</v>
      </c>
      <c r="V1485" t="s">
        <v>5511</v>
      </c>
      <c r="W1485">
        <f t="shared" si="81"/>
        <v>0</v>
      </c>
      <c r="AA1485" t="s">
        <v>1697</v>
      </c>
      <c r="AB1485">
        <v>19585.3</v>
      </c>
      <c r="AC1485">
        <v>8</v>
      </c>
      <c r="AD1485" t="s">
        <v>3054</v>
      </c>
      <c r="AE1485">
        <v>8</v>
      </c>
      <c r="AF1485">
        <v>0</v>
      </c>
    </row>
    <row r="1486" spans="1:32" x14ac:dyDescent="0.25">
      <c r="A1486" t="s">
        <v>260</v>
      </c>
      <c r="B1486" t="s">
        <v>260</v>
      </c>
      <c r="C1486">
        <v>38.31</v>
      </c>
      <c r="D1486">
        <v>1741.9978000000001</v>
      </c>
      <c r="E1486">
        <v>15</v>
      </c>
      <c r="F1486">
        <v>-0.4</v>
      </c>
      <c r="G1486">
        <v>872.0059</v>
      </c>
      <c r="H1486">
        <v>78.33</v>
      </c>
      <c r="I1486" s="1">
        <v>284000</v>
      </c>
      <c r="J1486">
        <v>11</v>
      </c>
      <c r="K1486">
        <v>19912</v>
      </c>
      <c r="L1486" t="s">
        <v>83</v>
      </c>
      <c r="M1486">
        <v>1</v>
      </c>
      <c r="N1486">
        <v>1</v>
      </c>
      <c r="O1486" t="s">
        <v>261</v>
      </c>
      <c r="R1486">
        <f t="shared" si="82"/>
        <v>0</v>
      </c>
      <c r="S1486">
        <f t="shared" si="83"/>
        <v>0</v>
      </c>
      <c r="V1486" t="s">
        <v>3686</v>
      </c>
      <c r="W1486">
        <f t="shared" si="81"/>
        <v>0</v>
      </c>
      <c r="AA1486" t="s">
        <v>260</v>
      </c>
      <c r="AB1486">
        <v>39599.800000000003</v>
      </c>
      <c r="AC1486">
        <v>35</v>
      </c>
      <c r="AD1486" t="s">
        <v>3053</v>
      </c>
      <c r="AE1486">
        <v>35</v>
      </c>
      <c r="AF1486">
        <v>0</v>
      </c>
    </row>
    <row r="1487" spans="1:32" x14ac:dyDescent="0.25">
      <c r="A1487" t="s">
        <v>58</v>
      </c>
      <c r="B1487" t="s">
        <v>47</v>
      </c>
      <c r="C1487">
        <v>51.31</v>
      </c>
      <c r="D1487">
        <v>1774.8018</v>
      </c>
      <c r="E1487">
        <v>15</v>
      </c>
      <c r="F1487">
        <v>-1.2</v>
      </c>
      <c r="G1487">
        <v>888.40710000000001</v>
      </c>
      <c r="H1487">
        <v>63.26</v>
      </c>
      <c r="I1487" s="1">
        <v>7270000</v>
      </c>
      <c r="J1487">
        <v>13</v>
      </c>
      <c r="K1487">
        <v>18309</v>
      </c>
      <c r="L1487" t="s">
        <v>20</v>
      </c>
      <c r="M1487">
        <v>18</v>
      </c>
      <c r="N1487">
        <v>18</v>
      </c>
      <c r="O1487" t="s">
        <v>48</v>
      </c>
      <c r="P1487" t="s">
        <v>24</v>
      </c>
      <c r="Q1487" t="s">
        <v>49</v>
      </c>
      <c r="R1487">
        <f t="shared" si="82"/>
        <v>0</v>
      </c>
      <c r="S1487">
        <f t="shared" si="83"/>
        <v>1</v>
      </c>
      <c r="V1487" t="s">
        <v>3715</v>
      </c>
      <c r="W1487">
        <f t="shared" si="81"/>
        <v>0</v>
      </c>
      <c r="AA1487" t="s">
        <v>58</v>
      </c>
      <c r="AB1487">
        <v>37315.199999999997</v>
      </c>
      <c r="AC1487">
        <v>29</v>
      </c>
      <c r="AD1487" t="s">
        <v>3052</v>
      </c>
      <c r="AE1487">
        <v>29</v>
      </c>
      <c r="AF1487">
        <v>0</v>
      </c>
    </row>
    <row r="1488" spans="1:32" x14ac:dyDescent="0.25">
      <c r="A1488" t="s">
        <v>58</v>
      </c>
      <c r="B1488" t="s">
        <v>58</v>
      </c>
      <c r="C1488">
        <v>49.81</v>
      </c>
      <c r="D1488">
        <v>1742.8119999999999</v>
      </c>
      <c r="E1488">
        <v>15</v>
      </c>
      <c r="F1488">
        <v>6.1</v>
      </c>
      <c r="G1488">
        <v>872.41859999999997</v>
      </c>
      <c r="H1488">
        <v>75.64</v>
      </c>
      <c r="I1488" s="1">
        <v>8580000</v>
      </c>
      <c r="J1488">
        <v>13</v>
      </c>
      <c r="K1488">
        <v>22672</v>
      </c>
      <c r="L1488" t="s">
        <v>20</v>
      </c>
      <c r="M1488">
        <v>11</v>
      </c>
      <c r="N1488">
        <v>11</v>
      </c>
      <c r="O1488" t="s">
        <v>48</v>
      </c>
      <c r="R1488">
        <f t="shared" si="82"/>
        <v>0</v>
      </c>
      <c r="S1488">
        <f t="shared" si="83"/>
        <v>1</v>
      </c>
      <c r="V1488" t="s">
        <v>3657</v>
      </c>
      <c r="W1488">
        <f t="shared" si="81"/>
        <v>2</v>
      </c>
      <c r="AA1488" t="s">
        <v>58</v>
      </c>
      <c r="AB1488">
        <v>37315.199999999997</v>
      </c>
      <c r="AC1488">
        <v>29</v>
      </c>
      <c r="AD1488" t="s">
        <v>3052</v>
      </c>
      <c r="AE1488">
        <v>29</v>
      </c>
      <c r="AF1488">
        <v>0</v>
      </c>
    </row>
    <row r="1489" spans="1:32" x14ac:dyDescent="0.25">
      <c r="A1489" t="s">
        <v>58</v>
      </c>
      <c r="B1489" t="s">
        <v>100</v>
      </c>
      <c r="C1489">
        <v>45.21</v>
      </c>
      <c r="D1489">
        <v>1775.7859000000001</v>
      </c>
      <c r="E1489">
        <v>15</v>
      </c>
      <c r="F1489">
        <v>8</v>
      </c>
      <c r="G1489">
        <v>888.90729999999996</v>
      </c>
      <c r="H1489">
        <v>63.49</v>
      </c>
      <c r="I1489" s="1">
        <v>7450</v>
      </c>
      <c r="J1489">
        <v>15</v>
      </c>
      <c r="K1489">
        <v>18617</v>
      </c>
      <c r="L1489" t="s">
        <v>27</v>
      </c>
      <c r="M1489">
        <v>2</v>
      </c>
      <c r="N1489">
        <v>2</v>
      </c>
      <c r="O1489" t="s">
        <v>48</v>
      </c>
      <c r="P1489" t="s">
        <v>101</v>
      </c>
      <c r="Q1489" t="s">
        <v>102</v>
      </c>
      <c r="R1489">
        <f t="shared" si="82"/>
        <v>0</v>
      </c>
      <c r="S1489">
        <f t="shared" si="83"/>
        <v>1</v>
      </c>
      <c r="V1489" t="s">
        <v>5512</v>
      </c>
      <c r="W1489">
        <f t="shared" si="81"/>
        <v>0</v>
      </c>
      <c r="AA1489" t="s">
        <v>58</v>
      </c>
      <c r="AB1489">
        <v>37315.199999999997</v>
      </c>
      <c r="AC1489">
        <v>29</v>
      </c>
      <c r="AD1489" t="s">
        <v>3052</v>
      </c>
      <c r="AE1489">
        <v>29</v>
      </c>
      <c r="AF1489">
        <v>0</v>
      </c>
    </row>
    <row r="1490" spans="1:32" x14ac:dyDescent="0.25">
      <c r="A1490" t="s">
        <v>58</v>
      </c>
      <c r="B1490" t="s">
        <v>457</v>
      </c>
      <c r="C1490">
        <v>35.369999999999997</v>
      </c>
      <c r="D1490">
        <v>1758.8069</v>
      </c>
      <c r="E1490">
        <v>15</v>
      </c>
      <c r="F1490">
        <v>-1.1000000000000001</v>
      </c>
      <c r="G1490">
        <v>880.40980000000002</v>
      </c>
      <c r="H1490">
        <v>72.62</v>
      </c>
      <c r="I1490">
        <v>0</v>
      </c>
      <c r="J1490">
        <v>17</v>
      </c>
      <c r="K1490">
        <v>19211</v>
      </c>
      <c r="L1490" t="s">
        <v>87</v>
      </c>
      <c r="M1490">
        <v>1</v>
      </c>
      <c r="N1490">
        <v>1</v>
      </c>
      <c r="O1490" t="s">
        <v>48</v>
      </c>
      <c r="P1490" t="s">
        <v>24</v>
      </c>
      <c r="Q1490" t="s">
        <v>458</v>
      </c>
      <c r="R1490">
        <f t="shared" si="82"/>
        <v>0</v>
      </c>
      <c r="S1490">
        <f t="shared" si="83"/>
        <v>1</v>
      </c>
      <c r="V1490" t="s">
        <v>5513</v>
      </c>
      <c r="W1490">
        <f t="shared" si="81"/>
        <v>1</v>
      </c>
      <c r="AA1490" t="s">
        <v>58</v>
      </c>
      <c r="AB1490">
        <v>37315.199999999997</v>
      </c>
      <c r="AC1490">
        <v>29</v>
      </c>
      <c r="AD1490" t="s">
        <v>3052</v>
      </c>
      <c r="AE1490">
        <v>29</v>
      </c>
      <c r="AF1490">
        <v>0</v>
      </c>
    </row>
    <row r="1491" spans="1:32" x14ac:dyDescent="0.25">
      <c r="A1491" t="s">
        <v>783</v>
      </c>
      <c r="B1491" t="s">
        <v>783</v>
      </c>
      <c r="C1491">
        <v>31.83</v>
      </c>
      <c r="D1491">
        <v>1885.9825000000001</v>
      </c>
      <c r="E1491">
        <v>15</v>
      </c>
      <c r="F1491">
        <v>1</v>
      </c>
      <c r="G1491">
        <v>629.66880000000003</v>
      </c>
      <c r="H1491">
        <v>78.22</v>
      </c>
      <c r="I1491">
        <v>0</v>
      </c>
      <c r="J1491">
        <v>18</v>
      </c>
      <c r="K1491">
        <v>21459</v>
      </c>
      <c r="L1491" t="s">
        <v>141</v>
      </c>
      <c r="M1491">
        <v>1</v>
      </c>
      <c r="N1491">
        <v>1</v>
      </c>
      <c r="O1491" t="s">
        <v>784</v>
      </c>
      <c r="R1491">
        <f t="shared" si="82"/>
        <v>0</v>
      </c>
      <c r="S1491">
        <f t="shared" si="83"/>
        <v>0</v>
      </c>
      <c r="V1491" t="s">
        <v>5514</v>
      </c>
      <c r="W1491">
        <f t="shared" si="81"/>
        <v>0</v>
      </c>
      <c r="AA1491" t="s">
        <v>783</v>
      </c>
      <c r="AB1491">
        <v>25441.8</v>
      </c>
      <c r="AC1491">
        <v>12</v>
      </c>
      <c r="AD1491" t="s">
        <v>3051</v>
      </c>
      <c r="AE1491">
        <v>12</v>
      </c>
      <c r="AF1491">
        <v>0</v>
      </c>
    </row>
    <row r="1492" spans="1:32" x14ac:dyDescent="0.25">
      <c r="A1492" t="s">
        <v>63</v>
      </c>
      <c r="B1492" t="s">
        <v>63</v>
      </c>
      <c r="C1492">
        <v>48.87</v>
      </c>
      <c r="D1492">
        <v>1656.8457000000001</v>
      </c>
      <c r="E1492">
        <v>15</v>
      </c>
      <c r="F1492">
        <v>2</v>
      </c>
      <c r="G1492">
        <v>829.43179999999995</v>
      </c>
      <c r="H1492">
        <v>78.31</v>
      </c>
      <c r="I1492" s="1">
        <v>5120000</v>
      </c>
      <c r="J1492">
        <v>13</v>
      </c>
      <c r="K1492">
        <v>23609</v>
      </c>
      <c r="L1492" t="s">
        <v>20</v>
      </c>
      <c r="M1492">
        <v>7</v>
      </c>
      <c r="N1492">
        <v>7</v>
      </c>
      <c r="O1492" t="s">
        <v>64</v>
      </c>
      <c r="R1492">
        <f t="shared" si="82"/>
        <v>1</v>
      </c>
      <c r="S1492">
        <f t="shared" si="83"/>
        <v>1</v>
      </c>
      <c r="V1492" t="s">
        <v>5515</v>
      </c>
      <c r="W1492">
        <f t="shared" si="81"/>
        <v>0</v>
      </c>
      <c r="AA1492" t="s">
        <v>63</v>
      </c>
      <c r="AB1492">
        <v>42283.3</v>
      </c>
      <c r="AC1492">
        <v>46</v>
      </c>
      <c r="AD1492" t="s">
        <v>3050</v>
      </c>
      <c r="AE1492">
        <v>46</v>
      </c>
      <c r="AF1492">
        <v>0</v>
      </c>
    </row>
    <row r="1493" spans="1:32" x14ac:dyDescent="0.25">
      <c r="A1493" t="s">
        <v>1034</v>
      </c>
      <c r="B1493" t="s">
        <v>1034</v>
      </c>
      <c r="C1493">
        <v>29.46</v>
      </c>
      <c r="D1493">
        <v>1694.9427000000001</v>
      </c>
      <c r="E1493">
        <v>15</v>
      </c>
      <c r="F1493">
        <v>-0.2</v>
      </c>
      <c r="G1493">
        <v>848.47850000000005</v>
      </c>
      <c r="H1493">
        <v>21.49</v>
      </c>
      <c r="I1493" s="1">
        <v>108000</v>
      </c>
      <c r="J1493">
        <v>16</v>
      </c>
      <c r="K1493">
        <v>5118</v>
      </c>
      <c r="L1493" t="s">
        <v>53</v>
      </c>
      <c r="M1493">
        <v>1</v>
      </c>
      <c r="N1493">
        <v>1</v>
      </c>
      <c r="O1493" t="s">
        <v>621</v>
      </c>
      <c r="R1493">
        <f t="shared" si="82"/>
        <v>0</v>
      </c>
      <c r="S1493">
        <f t="shared" si="83"/>
        <v>0</v>
      </c>
      <c r="V1493" t="s">
        <v>5516</v>
      </c>
      <c r="W1493">
        <f t="shared" si="81"/>
        <v>0</v>
      </c>
      <c r="AA1493" t="s">
        <v>1034</v>
      </c>
      <c r="AB1493">
        <v>33444.400000000001</v>
      </c>
      <c r="AC1493">
        <v>21</v>
      </c>
      <c r="AD1493" t="s">
        <v>3049</v>
      </c>
      <c r="AE1493">
        <v>21</v>
      </c>
      <c r="AF1493">
        <v>0</v>
      </c>
    </row>
    <row r="1494" spans="1:32" x14ac:dyDescent="0.25">
      <c r="A1494" t="s">
        <v>1676</v>
      </c>
      <c r="B1494" t="s">
        <v>1676</v>
      </c>
      <c r="C1494">
        <v>24.85</v>
      </c>
      <c r="D1494">
        <v>1379.6429000000001</v>
      </c>
      <c r="E1494">
        <v>15</v>
      </c>
      <c r="F1494">
        <v>-0.4</v>
      </c>
      <c r="G1494">
        <v>690.82849999999996</v>
      </c>
      <c r="H1494">
        <v>37.65</v>
      </c>
      <c r="I1494">
        <v>0</v>
      </c>
      <c r="J1494">
        <v>19</v>
      </c>
      <c r="K1494">
        <v>10266</v>
      </c>
      <c r="L1494" t="s">
        <v>159</v>
      </c>
      <c r="M1494">
        <v>1</v>
      </c>
      <c r="N1494">
        <v>1</v>
      </c>
      <c r="O1494" t="s">
        <v>321</v>
      </c>
      <c r="R1494">
        <f t="shared" si="82"/>
        <v>0</v>
      </c>
      <c r="S1494">
        <f t="shared" si="83"/>
        <v>1</v>
      </c>
      <c r="V1494" t="s">
        <v>5517</v>
      </c>
      <c r="W1494">
        <f t="shared" si="81"/>
        <v>0</v>
      </c>
      <c r="AA1494" t="s">
        <v>1676</v>
      </c>
      <c r="AB1494">
        <v>45628.4</v>
      </c>
      <c r="AC1494">
        <v>70</v>
      </c>
      <c r="AD1494" t="s">
        <v>3048</v>
      </c>
      <c r="AE1494">
        <v>70</v>
      </c>
      <c r="AF1494">
        <v>0</v>
      </c>
    </row>
    <row r="1495" spans="1:32" x14ac:dyDescent="0.25">
      <c r="A1495" t="s">
        <v>38</v>
      </c>
      <c r="B1495" t="s">
        <v>38</v>
      </c>
      <c r="C1495">
        <v>53.07</v>
      </c>
      <c r="D1495">
        <v>1511.6851999999999</v>
      </c>
      <c r="E1495">
        <v>15</v>
      </c>
      <c r="F1495">
        <v>-0.6</v>
      </c>
      <c r="G1495">
        <v>756.84939999999995</v>
      </c>
      <c r="H1495">
        <v>20.34</v>
      </c>
      <c r="I1495" s="1">
        <v>2970000</v>
      </c>
      <c r="J1495">
        <v>15</v>
      </c>
      <c r="K1495">
        <v>4723</v>
      </c>
      <c r="L1495" t="s">
        <v>27</v>
      </c>
      <c r="M1495">
        <v>2</v>
      </c>
      <c r="N1495">
        <v>2</v>
      </c>
      <c r="O1495" t="s">
        <v>39</v>
      </c>
      <c r="R1495">
        <f t="shared" si="82"/>
        <v>0</v>
      </c>
      <c r="S1495">
        <f t="shared" si="83"/>
        <v>0</v>
      </c>
      <c r="V1495" t="s">
        <v>5518</v>
      </c>
      <c r="W1495">
        <f t="shared" si="81"/>
        <v>0</v>
      </c>
      <c r="AA1495" t="s">
        <v>38</v>
      </c>
      <c r="AB1495">
        <v>44553.2</v>
      </c>
      <c r="AC1495">
        <v>60</v>
      </c>
      <c r="AD1495" t="s">
        <v>2990</v>
      </c>
      <c r="AE1495">
        <v>60</v>
      </c>
      <c r="AF1495">
        <v>0</v>
      </c>
    </row>
    <row r="1496" spans="1:32" x14ac:dyDescent="0.25">
      <c r="A1496" t="s">
        <v>565</v>
      </c>
      <c r="B1496" t="s">
        <v>565</v>
      </c>
      <c r="C1496">
        <v>34.04</v>
      </c>
      <c r="D1496">
        <v>1720.7653</v>
      </c>
      <c r="E1496">
        <v>15</v>
      </c>
      <c r="F1496">
        <v>-1.5</v>
      </c>
      <c r="G1496">
        <v>574.59479999999996</v>
      </c>
      <c r="H1496">
        <v>27.19</v>
      </c>
      <c r="I1496" s="1">
        <v>7080000</v>
      </c>
      <c r="J1496">
        <v>17</v>
      </c>
      <c r="K1496">
        <v>6757</v>
      </c>
      <c r="L1496" t="s">
        <v>87</v>
      </c>
      <c r="M1496">
        <v>5</v>
      </c>
      <c r="N1496">
        <v>5</v>
      </c>
      <c r="O1496" t="s">
        <v>215</v>
      </c>
      <c r="R1496">
        <f t="shared" si="82"/>
        <v>0</v>
      </c>
      <c r="S1496">
        <f t="shared" si="83"/>
        <v>0</v>
      </c>
      <c r="V1496" t="s">
        <v>5519</v>
      </c>
      <c r="W1496">
        <f t="shared" si="81"/>
        <v>0</v>
      </c>
      <c r="AA1496" t="s">
        <v>565</v>
      </c>
      <c r="AB1496">
        <v>39334.199999999997</v>
      </c>
      <c r="AC1496">
        <v>34</v>
      </c>
      <c r="AD1496" t="s">
        <v>3047</v>
      </c>
      <c r="AE1496">
        <v>34</v>
      </c>
      <c r="AF1496">
        <v>0</v>
      </c>
    </row>
    <row r="1497" spans="1:32" x14ac:dyDescent="0.25">
      <c r="A1497" t="s">
        <v>770</v>
      </c>
      <c r="B1497" t="s">
        <v>770</v>
      </c>
      <c r="C1497">
        <v>31.99</v>
      </c>
      <c r="D1497">
        <v>1756.9794999999999</v>
      </c>
      <c r="E1497">
        <v>15</v>
      </c>
      <c r="F1497">
        <v>-0.3</v>
      </c>
      <c r="G1497">
        <v>586.66690000000006</v>
      </c>
      <c r="H1497">
        <v>20.100000000000001</v>
      </c>
      <c r="I1497" s="1">
        <v>278000</v>
      </c>
      <c r="J1497">
        <v>15</v>
      </c>
      <c r="K1497">
        <v>4634</v>
      </c>
      <c r="L1497" t="s">
        <v>27</v>
      </c>
      <c r="M1497">
        <v>1</v>
      </c>
      <c r="N1497">
        <v>1</v>
      </c>
      <c r="O1497" t="s">
        <v>771</v>
      </c>
      <c r="R1497">
        <f t="shared" si="82"/>
        <v>0</v>
      </c>
      <c r="S1497">
        <f t="shared" si="83"/>
        <v>0</v>
      </c>
      <c r="V1497" t="s">
        <v>5520</v>
      </c>
      <c r="W1497">
        <f t="shared" si="81"/>
        <v>0</v>
      </c>
      <c r="AA1497" t="s">
        <v>770</v>
      </c>
      <c r="AB1497">
        <v>34343.9</v>
      </c>
      <c r="AC1497">
        <v>22</v>
      </c>
      <c r="AD1497" t="s">
        <v>3046</v>
      </c>
      <c r="AE1497">
        <v>22</v>
      </c>
      <c r="AF1497">
        <v>0</v>
      </c>
    </row>
    <row r="1498" spans="1:32" x14ac:dyDescent="0.25">
      <c r="A1498" t="s">
        <v>379</v>
      </c>
      <c r="B1498" t="s">
        <v>379</v>
      </c>
      <c r="C1498">
        <v>36.29</v>
      </c>
      <c r="D1498">
        <v>1144.5585000000001</v>
      </c>
      <c r="E1498">
        <v>15</v>
      </c>
      <c r="F1498">
        <v>0.8</v>
      </c>
      <c r="G1498">
        <v>573.28700000000003</v>
      </c>
      <c r="H1498">
        <v>25.59</v>
      </c>
      <c r="I1498" s="1">
        <v>415000</v>
      </c>
      <c r="J1498">
        <v>16</v>
      </c>
      <c r="K1498">
        <v>6396</v>
      </c>
      <c r="L1498" t="s">
        <v>53</v>
      </c>
      <c r="M1498">
        <v>1</v>
      </c>
      <c r="N1498">
        <v>1</v>
      </c>
      <c r="O1498" t="s">
        <v>238</v>
      </c>
      <c r="R1498">
        <f t="shared" si="82"/>
        <v>0</v>
      </c>
      <c r="S1498">
        <f t="shared" si="83"/>
        <v>0</v>
      </c>
      <c r="V1498" t="s">
        <v>5521</v>
      </c>
      <c r="W1498">
        <f t="shared" si="81"/>
        <v>0</v>
      </c>
      <c r="AA1498" t="s">
        <v>379</v>
      </c>
      <c r="AB1498">
        <v>48187.8</v>
      </c>
      <c r="AC1498">
        <v>99</v>
      </c>
      <c r="AD1498" t="s">
        <v>3045</v>
      </c>
      <c r="AE1498">
        <v>99</v>
      </c>
      <c r="AF1498">
        <v>0</v>
      </c>
    </row>
    <row r="1499" spans="1:32" x14ac:dyDescent="0.25">
      <c r="A1499" t="s">
        <v>1859</v>
      </c>
      <c r="B1499" t="s">
        <v>1859</v>
      </c>
      <c r="C1499">
        <v>23.44</v>
      </c>
      <c r="D1499">
        <v>1485.6946</v>
      </c>
      <c r="E1499">
        <v>15</v>
      </c>
      <c r="F1499">
        <v>0</v>
      </c>
      <c r="G1499">
        <v>743.8546</v>
      </c>
      <c r="H1499">
        <v>20.73</v>
      </c>
      <c r="I1499" s="1">
        <v>473000</v>
      </c>
      <c r="J1499">
        <v>15</v>
      </c>
      <c r="K1499">
        <v>4855</v>
      </c>
      <c r="L1499" t="s">
        <v>27</v>
      </c>
      <c r="M1499">
        <v>1</v>
      </c>
      <c r="N1499">
        <v>1</v>
      </c>
      <c r="O1499" t="s">
        <v>55</v>
      </c>
      <c r="R1499">
        <f t="shared" si="82"/>
        <v>0</v>
      </c>
      <c r="S1499">
        <f t="shared" si="83"/>
        <v>1</v>
      </c>
      <c r="V1499" t="s">
        <v>5522</v>
      </c>
      <c r="W1499">
        <f t="shared" si="81"/>
        <v>0</v>
      </c>
      <c r="AA1499" t="s">
        <v>1859</v>
      </c>
      <c r="AB1499">
        <v>47710.5</v>
      </c>
      <c r="AC1499">
        <v>95</v>
      </c>
      <c r="AD1499" t="s">
        <v>2993</v>
      </c>
      <c r="AE1499">
        <v>95</v>
      </c>
      <c r="AF1499">
        <v>0</v>
      </c>
    </row>
    <row r="1500" spans="1:32" x14ac:dyDescent="0.25">
      <c r="A1500" t="s">
        <v>2818</v>
      </c>
      <c r="B1500" t="s">
        <v>507</v>
      </c>
      <c r="C1500">
        <v>34.630000000000003</v>
      </c>
      <c r="D1500">
        <v>1544.6776</v>
      </c>
      <c r="E1500">
        <v>15</v>
      </c>
      <c r="F1500">
        <v>0.9</v>
      </c>
      <c r="G1500">
        <v>773.34670000000006</v>
      </c>
      <c r="H1500">
        <v>29.89</v>
      </c>
      <c r="I1500" s="1">
        <v>4460000</v>
      </c>
      <c r="J1500">
        <v>16</v>
      </c>
      <c r="K1500">
        <v>7678</v>
      </c>
      <c r="L1500" t="s">
        <v>53</v>
      </c>
      <c r="M1500">
        <v>2</v>
      </c>
      <c r="N1500">
        <v>2</v>
      </c>
      <c r="O1500" t="s">
        <v>350</v>
      </c>
      <c r="P1500" t="s">
        <v>24</v>
      </c>
      <c r="Q1500" t="s">
        <v>454</v>
      </c>
      <c r="R1500">
        <f t="shared" si="82"/>
        <v>1</v>
      </c>
      <c r="S1500">
        <f t="shared" si="83"/>
        <v>1</v>
      </c>
      <c r="V1500" t="s">
        <v>5523</v>
      </c>
      <c r="W1500">
        <f t="shared" si="81"/>
        <v>0</v>
      </c>
      <c r="AA1500" t="s">
        <v>2818</v>
      </c>
      <c r="AB1500">
        <v>22332.799999999999</v>
      </c>
      <c r="AC1500">
        <v>9.5</v>
      </c>
      <c r="AD1500" t="s">
        <v>3001</v>
      </c>
      <c r="AE1500">
        <v>9.5</v>
      </c>
      <c r="AF1500">
        <v>0</v>
      </c>
    </row>
    <row r="1501" spans="1:32" x14ac:dyDescent="0.25">
      <c r="A1501" t="s">
        <v>426</v>
      </c>
      <c r="B1501" t="s">
        <v>426</v>
      </c>
      <c r="C1501">
        <v>35.71</v>
      </c>
      <c r="D1501">
        <v>1787.9265</v>
      </c>
      <c r="E1501">
        <v>15</v>
      </c>
      <c r="F1501">
        <v>0</v>
      </c>
      <c r="G1501">
        <v>596.9828</v>
      </c>
      <c r="H1501">
        <v>25.79</v>
      </c>
      <c r="I1501" s="1">
        <v>1070000</v>
      </c>
      <c r="J1501">
        <v>17</v>
      </c>
      <c r="K1501">
        <v>6344</v>
      </c>
      <c r="L1501" t="s">
        <v>87</v>
      </c>
      <c r="M1501">
        <v>1</v>
      </c>
      <c r="N1501">
        <v>1</v>
      </c>
      <c r="O1501" t="s">
        <v>366</v>
      </c>
      <c r="R1501">
        <f t="shared" si="82"/>
        <v>0</v>
      </c>
      <c r="S1501">
        <f t="shared" si="83"/>
        <v>0</v>
      </c>
      <c r="V1501" t="s">
        <v>3747</v>
      </c>
      <c r="W1501">
        <f t="shared" si="81"/>
        <v>0</v>
      </c>
      <c r="AA1501" t="s">
        <v>426</v>
      </c>
      <c r="AB1501">
        <v>46435.8</v>
      </c>
      <c r="AC1501">
        <v>80</v>
      </c>
      <c r="AD1501" t="s">
        <v>3044</v>
      </c>
      <c r="AE1501">
        <v>80</v>
      </c>
      <c r="AF1501">
        <v>0</v>
      </c>
    </row>
    <row r="1502" spans="1:32" x14ac:dyDescent="0.25">
      <c r="A1502" t="s">
        <v>2167</v>
      </c>
      <c r="B1502" t="s">
        <v>2167</v>
      </c>
      <c r="C1502">
        <v>20.78</v>
      </c>
      <c r="D1502">
        <v>1550.9032</v>
      </c>
      <c r="E1502">
        <v>15</v>
      </c>
      <c r="F1502">
        <v>-2.9</v>
      </c>
      <c r="G1502">
        <v>776.45659999999998</v>
      </c>
      <c r="H1502">
        <v>57.24</v>
      </c>
      <c r="I1502" s="1">
        <v>296000</v>
      </c>
      <c r="J1502">
        <v>19</v>
      </c>
      <c r="K1502">
        <v>16535</v>
      </c>
      <c r="L1502" t="s">
        <v>159</v>
      </c>
      <c r="M1502">
        <v>2</v>
      </c>
      <c r="N1502">
        <v>2</v>
      </c>
      <c r="O1502" t="s">
        <v>396</v>
      </c>
      <c r="R1502">
        <f t="shared" si="82"/>
        <v>1</v>
      </c>
      <c r="S1502">
        <f t="shared" si="83"/>
        <v>0</v>
      </c>
      <c r="V1502" t="s">
        <v>5524</v>
      </c>
      <c r="W1502">
        <f t="shared" si="81"/>
        <v>0</v>
      </c>
      <c r="AA1502" t="s">
        <v>2167</v>
      </c>
      <c r="AB1502">
        <v>47068.6</v>
      </c>
      <c r="AC1502">
        <v>85</v>
      </c>
      <c r="AD1502" t="s">
        <v>3043</v>
      </c>
      <c r="AE1502">
        <v>85</v>
      </c>
      <c r="AF1502">
        <v>0</v>
      </c>
    </row>
    <row r="1503" spans="1:32" x14ac:dyDescent="0.25">
      <c r="A1503" t="s">
        <v>866</v>
      </c>
      <c r="B1503" t="s">
        <v>866</v>
      </c>
      <c r="C1503">
        <v>31.09</v>
      </c>
      <c r="D1503">
        <v>1717.8998999999999</v>
      </c>
      <c r="E1503">
        <v>15</v>
      </c>
      <c r="F1503">
        <v>0.2</v>
      </c>
      <c r="G1503">
        <v>859.95740000000001</v>
      </c>
      <c r="H1503">
        <v>53.23</v>
      </c>
      <c r="I1503" s="1">
        <v>516000</v>
      </c>
      <c r="J1503">
        <v>18</v>
      </c>
      <c r="K1503">
        <v>14512</v>
      </c>
      <c r="L1503" t="s">
        <v>141</v>
      </c>
      <c r="M1503">
        <v>3</v>
      </c>
      <c r="N1503">
        <v>3</v>
      </c>
      <c r="O1503" t="s">
        <v>867</v>
      </c>
      <c r="R1503">
        <f t="shared" si="82"/>
        <v>0</v>
      </c>
      <c r="S1503">
        <f t="shared" si="83"/>
        <v>0</v>
      </c>
      <c r="V1503" t="s">
        <v>5525</v>
      </c>
      <c r="W1503">
        <f t="shared" si="81"/>
        <v>0</v>
      </c>
      <c r="AA1503" t="s">
        <v>866</v>
      </c>
      <c r="AB1503">
        <v>22493.4</v>
      </c>
      <c r="AC1503">
        <v>9.5</v>
      </c>
      <c r="AD1503" t="s">
        <v>3042</v>
      </c>
      <c r="AE1503">
        <v>9.5</v>
      </c>
      <c r="AF1503">
        <v>0</v>
      </c>
    </row>
    <row r="1504" spans="1:32" x14ac:dyDescent="0.25">
      <c r="A1504" t="s">
        <v>2804</v>
      </c>
      <c r="B1504" t="s">
        <v>158</v>
      </c>
      <c r="C1504">
        <v>42.27</v>
      </c>
      <c r="D1504">
        <v>1805.7963999999999</v>
      </c>
      <c r="E1504">
        <v>15</v>
      </c>
      <c r="F1504">
        <v>0.6</v>
      </c>
      <c r="G1504">
        <v>903.90599999999995</v>
      </c>
      <c r="H1504">
        <v>47.59</v>
      </c>
      <c r="I1504" s="1">
        <v>1410000</v>
      </c>
      <c r="J1504">
        <v>19</v>
      </c>
      <c r="K1504">
        <v>13374</v>
      </c>
      <c r="L1504" t="s">
        <v>159</v>
      </c>
      <c r="M1504">
        <v>2</v>
      </c>
      <c r="N1504">
        <v>2</v>
      </c>
      <c r="O1504" t="s">
        <v>160</v>
      </c>
      <c r="P1504" t="s">
        <v>24</v>
      </c>
      <c r="Q1504" t="s">
        <v>161</v>
      </c>
      <c r="R1504">
        <f t="shared" si="82"/>
        <v>0</v>
      </c>
      <c r="S1504">
        <f t="shared" si="83"/>
        <v>1</v>
      </c>
      <c r="V1504" t="s">
        <v>3824</v>
      </c>
      <c r="W1504">
        <f t="shared" si="81"/>
        <v>0</v>
      </c>
      <c r="AA1504" t="s">
        <v>2804</v>
      </c>
      <c r="AB1504">
        <v>20175.099999999999</v>
      </c>
      <c r="AC1504">
        <v>8</v>
      </c>
      <c r="AD1504" t="s">
        <v>3011</v>
      </c>
      <c r="AE1504">
        <v>8</v>
      </c>
      <c r="AF1504">
        <v>0</v>
      </c>
    </row>
    <row r="1505" spans="1:32" x14ac:dyDescent="0.25">
      <c r="A1505" t="s">
        <v>2899</v>
      </c>
      <c r="B1505" t="s">
        <v>2147</v>
      </c>
      <c r="C1505">
        <v>21.01</v>
      </c>
      <c r="D1505">
        <v>1710.7518</v>
      </c>
      <c r="E1505">
        <v>15</v>
      </c>
      <c r="F1505">
        <v>-0.4</v>
      </c>
      <c r="G1505">
        <v>856.38289999999995</v>
      </c>
      <c r="H1505">
        <v>41.38</v>
      </c>
      <c r="I1505" s="1">
        <v>234000</v>
      </c>
      <c r="J1505">
        <v>19</v>
      </c>
      <c r="K1505">
        <v>11382</v>
      </c>
      <c r="L1505" t="s">
        <v>159</v>
      </c>
      <c r="M1505">
        <v>1</v>
      </c>
      <c r="N1505">
        <v>1</v>
      </c>
      <c r="O1505" t="s">
        <v>160</v>
      </c>
      <c r="P1505" t="s">
        <v>24</v>
      </c>
      <c r="Q1505" t="s">
        <v>382</v>
      </c>
      <c r="R1505">
        <f t="shared" si="82"/>
        <v>0</v>
      </c>
      <c r="S1505">
        <f t="shared" si="83"/>
        <v>1</v>
      </c>
      <c r="V1505" t="s">
        <v>5526</v>
      </c>
      <c r="W1505">
        <f t="shared" si="81"/>
        <v>0</v>
      </c>
      <c r="AA1505" t="s">
        <v>2899</v>
      </c>
      <c r="AB1505">
        <v>37061.800000000003</v>
      </c>
      <c r="AC1505">
        <v>28</v>
      </c>
      <c r="AD1505" t="s">
        <v>3041</v>
      </c>
      <c r="AE1505">
        <v>28</v>
      </c>
      <c r="AF1505">
        <v>0</v>
      </c>
    </row>
    <row r="1506" spans="1:32" x14ac:dyDescent="0.25">
      <c r="A1506" t="s">
        <v>2804</v>
      </c>
      <c r="B1506" t="s">
        <v>2288</v>
      </c>
      <c r="C1506">
        <v>19.62</v>
      </c>
      <c r="D1506">
        <v>1789.8015</v>
      </c>
      <c r="E1506">
        <v>15</v>
      </c>
      <c r="F1506">
        <v>0.5</v>
      </c>
      <c r="G1506">
        <v>895.90840000000003</v>
      </c>
      <c r="H1506">
        <v>62.2</v>
      </c>
      <c r="I1506" s="1">
        <v>310000</v>
      </c>
      <c r="J1506">
        <v>19</v>
      </c>
      <c r="K1506">
        <v>18119</v>
      </c>
      <c r="L1506" t="s">
        <v>159</v>
      </c>
      <c r="M1506">
        <v>1</v>
      </c>
      <c r="N1506">
        <v>1</v>
      </c>
      <c r="O1506" t="s">
        <v>160</v>
      </c>
      <c r="P1506" t="s">
        <v>24</v>
      </c>
      <c r="Q1506" t="s">
        <v>2289</v>
      </c>
      <c r="R1506">
        <f t="shared" si="82"/>
        <v>0</v>
      </c>
      <c r="S1506">
        <f t="shared" si="83"/>
        <v>1</v>
      </c>
      <c r="V1506" t="s">
        <v>3934</v>
      </c>
      <c r="W1506">
        <f t="shared" si="81"/>
        <v>0</v>
      </c>
      <c r="AA1506" t="s">
        <v>2804</v>
      </c>
      <c r="AB1506">
        <v>20175.099999999999</v>
      </c>
      <c r="AC1506">
        <v>8</v>
      </c>
      <c r="AD1506" t="s">
        <v>3011</v>
      </c>
      <c r="AE1506">
        <v>8</v>
      </c>
      <c r="AF1506">
        <v>0</v>
      </c>
    </row>
    <row r="1507" spans="1:32" x14ac:dyDescent="0.25">
      <c r="A1507" t="s">
        <v>785</v>
      </c>
      <c r="B1507" t="s">
        <v>785</v>
      </c>
      <c r="C1507">
        <v>31.82</v>
      </c>
      <c r="D1507">
        <v>1700.8984</v>
      </c>
      <c r="E1507">
        <v>15</v>
      </c>
      <c r="F1507">
        <v>-1.7</v>
      </c>
      <c r="G1507">
        <v>851.45510000000002</v>
      </c>
      <c r="H1507">
        <v>67.989999999999995</v>
      </c>
      <c r="I1507" s="1">
        <v>2310000</v>
      </c>
      <c r="J1507">
        <v>20</v>
      </c>
      <c r="K1507">
        <v>20560</v>
      </c>
      <c r="L1507" t="s">
        <v>68</v>
      </c>
      <c r="M1507">
        <v>7</v>
      </c>
      <c r="N1507">
        <v>7</v>
      </c>
      <c r="O1507" t="s">
        <v>786</v>
      </c>
      <c r="R1507">
        <f t="shared" si="82"/>
        <v>0</v>
      </c>
      <c r="S1507">
        <f t="shared" si="83"/>
        <v>0</v>
      </c>
      <c r="V1507" t="s">
        <v>5527</v>
      </c>
      <c r="W1507">
        <f t="shared" si="81"/>
        <v>0</v>
      </c>
      <c r="AA1507" t="s">
        <v>785</v>
      </c>
      <c r="AB1507">
        <v>40415.300000000003</v>
      </c>
      <c r="AC1507">
        <v>38</v>
      </c>
      <c r="AD1507" t="s">
        <v>3040</v>
      </c>
      <c r="AE1507">
        <v>38</v>
      </c>
      <c r="AF1507">
        <v>0</v>
      </c>
    </row>
    <row r="1508" spans="1:32" x14ac:dyDescent="0.25">
      <c r="A1508" t="s">
        <v>2279</v>
      </c>
      <c r="B1508" t="s">
        <v>2279</v>
      </c>
      <c r="C1508">
        <v>19.7</v>
      </c>
      <c r="D1508">
        <v>1601.8314</v>
      </c>
      <c r="E1508">
        <v>15</v>
      </c>
      <c r="F1508">
        <v>-0.4</v>
      </c>
      <c r="G1508">
        <v>801.92269999999996</v>
      </c>
      <c r="H1508">
        <v>31.7</v>
      </c>
      <c r="I1508" s="1">
        <v>120000</v>
      </c>
      <c r="J1508">
        <v>12</v>
      </c>
      <c r="K1508">
        <v>8043</v>
      </c>
      <c r="L1508" t="s">
        <v>167</v>
      </c>
      <c r="M1508">
        <v>1</v>
      </c>
      <c r="N1508">
        <v>1</v>
      </c>
      <c r="O1508" t="s">
        <v>786</v>
      </c>
      <c r="R1508">
        <f t="shared" si="82"/>
        <v>0</v>
      </c>
      <c r="S1508">
        <f t="shared" si="83"/>
        <v>0</v>
      </c>
      <c r="V1508" t="s">
        <v>5528</v>
      </c>
      <c r="W1508">
        <f t="shared" si="81"/>
        <v>5</v>
      </c>
      <c r="AA1508" t="s">
        <v>2279</v>
      </c>
      <c r="AB1508">
        <v>32842</v>
      </c>
      <c r="AC1508">
        <v>20</v>
      </c>
      <c r="AD1508" t="s">
        <v>3039</v>
      </c>
      <c r="AE1508">
        <v>20</v>
      </c>
      <c r="AF1508">
        <v>0</v>
      </c>
    </row>
    <row r="1509" spans="1:32" x14ac:dyDescent="0.25">
      <c r="A1509" t="s">
        <v>404</v>
      </c>
      <c r="B1509" t="s">
        <v>404</v>
      </c>
      <c r="C1509">
        <v>35.97</v>
      </c>
      <c r="D1509">
        <v>1519.7994000000001</v>
      </c>
      <c r="E1509">
        <v>15</v>
      </c>
      <c r="F1509">
        <v>-1.5</v>
      </c>
      <c r="G1509">
        <v>760.90589999999997</v>
      </c>
      <c r="H1509">
        <v>41</v>
      </c>
      <c r="I1509" s="1">
        <v>494000</v>
      </c>
      <c r="J1509">
        <v>19</v>
      </c>
      <c r="K1509">
        <v>11270</v>
      </c>
      <c r="L1509" t="s">
        <v>159</v>
      </c>
      <c r="M1509">
        <v>1</v>
      </c>
      <c r="N1509">
        <v>1</v>
      </c>
      <c r="O1509" t="s">
        <v>405</v>
      </c>
      <c r="R1509">
        <f t="shared" si="82"/>
        <v>0</v>
      </c>
      <c r="S1509">
        <f t="shared" si="83"/>
        <v>0</v>
      </c>
      <c r="V1509" t="s">
        <v>5529</v>
      </c>
      <c r="W1509">
        <f t="shared" si="81"/>
        <v>0</v>
      </c>
      <c r="AA1509" t="s">
        <v>404</v>
      </c>
      <c r="AB1509">
        <v>36880.9</v>
      </c>
      <c r="AC1509">
        <v>28</v>
      </c>
      <c r="AD1509" t="s">
        <v>3038</v>
      </c>
      <c r="AE1509">
        <v>28</v>
      </c>
      <c r="AF1509">
        <v>0</v>
      </c>
    </row>
    <row r="1510" spans="1:32" x14ac:dyDescent="0.25">
      <c r="A1510" t="s">
        <v>59</v>
      </c>
      <c r="B1510" t="s">
        <v>59</v>
      </c>
      <c r="C1510">
        <v>49.42</v>
      </c>
      <c r="D1510">
        <v>1913.9927</v>
      </c>
      <c r="E1510">
        <v>16</v>
      </c>
      <c r="F1510">
        <v>-0.8</v>
      </c>
      <c r="G1510">
        <v>639.00429999999994</v>
      </c>
      <c r="H1510">
        <v>78.17</v>
      </c>
      <c r="I1510" s="1">
        <v>10400000</v>
      </c>
      <c r="J1510">
        <v>15</v>
      </c>
      <c r="K1510">
        <v>23758</v>
      </c>
      <c r="L1510" t="s">
        <v>27</v>
      </c>
      <c r="M1510">
        <v>8</v>
      </c>
      <c r="N1510">
        <v>8</v>
      </c>
      <c r="O1510" t="s">
        <v>60</v>
      </c>
      <c r="R1510">
        <f t="shared" si="82"/>
        <v>0</v>
      </c>
      <c r="S1510">
        <f t="shared" si="83"/>
        <v>0</v>
      </c>
      <c r="V1510" t="s">
        <v>5530</v>
      </c>
      <c r="W1510">
        <f t="shared" si="81"/>
        <v>0</v>
      </c>
      <c r="AA1510" t="s">
        <v>59</v>
      </c>
      <c r="AB1510">
        <v>32509.599999999999</v>
      </c>
      <c r="AC1510">
        <v>20</v>
      </c>
      <c r="AD1510" t="s">
        <v>3037</v>
      </c>
      <c r="AE1510">
        <v>20</v>
      </c>
      <c r="AF1510">
        <v>0</v>
      </c>
    </row>
    <row r="1511" spans="1:32" x14ac:dyDescent="0.25">
      <c r="A1511" t="s">
        <v>1492</v>
      </c>
      <c r="B1511" t="s">
        <v>1492</v>
      </c>
      <c r="C1511">
        <v>26.14</v>
      </c>
      <c r="D1511">
        <v>1786.92</v>
      </c>
      <c r="E1511">
        <v>16</v>
      </c>
      <c r="F1511">
        <v>-0.8</v>
      </c>
      <c r="G1511">
        <v>894.46659999999997</v>
      </c>
      <c r="H1511">
        <v>53.61</v>
      </c>
      <c r="I1511" s="1">
        <v>3550000</v>
      </c>
      <c r="J1511">
        <v>12</v>
      </c>
      <c r="K1511">
        <v>15618</v>
      </c>
      <c r="L1511" t="s">
        <v>167</v>
      </c>
      <c r="M1511">
        <v>11</v>
      </c>
      <c r="N1511">
        <v>11</v>
      </c>
      <c r="O1511" t="s">
        <v>263</v>
      </c>
      <c r="R1511">
        <f t="shared" si="82"/>
        <v>0</v>
      </c>
      <c r="S1511">
        <f t="shared" si="83"/>
        <v>0</v>
      </c>
      <c r="V1511" t="s">
        <v>5531</v>
      </c>
      <c r="W1511">
        <f t="shared" si="81"/>
        <v>0</v>
      </c>
      <c r="AA1511" t="s">
        <v>1492</v>
      </c>
      <c r="AB1511">
        <v>43002.1</v>
      </c>
      <c r="AC1511">
        <v>50</v>
      </c>
      <c r="AD1511" t="s">
        <v>3036</v>
      </c>
      <c r="AE1511">
        <v>50</v>
      </c>
      <c r="AF1511">
        <v>0</v>
      </c>
    </row>
    <row r="1512" spans="1:32" x14ac:dyDescent="0.25">
      <c r="A1512" t="s">
        <v>67</v>
      </c>
      <c r="B1512" t="s">
        <v>67</v>
      </c>
      <c r="C1512">
        <v>47.81</v>
      </c>
      <c r="D1512">
        <v>1955.9739999999999</v>
      </c>
      <c r="E1512">
        <v>16</v>
      </c>
      <c r="F1512">
        <v>0.6</v>
      </c>
      <c r="G1512">
        <v>978.99490000000003</v>
      </c>
      <c r="H1512">
        <v>34.43</v>
      </c>
      <c r="I1512" s="1">
        <v>12200000</v>
      </c>
      <c r="J1512">
        <v>20</v>
      </c>
      <c r="K1512">
        <v>8946</v>
      </c>
      <c r="L1512" t="s">
        <v>68</v>
      </c>
      <c r="M1512">
        <v>4</v>
      </c>
      <c r="N1512">
        <v>4</v>
      </c>
      <c r="O1512" t="s">
        <v>18</v>
      </c>
      <c r="R1512">
        <f t="shared" si="82"/>
        <v>0</v>
      </c>
      <c r="S1512">
        <f t="shared" si="83"/>
        <v>0</v>
      </c>
      <c r="V1512" t="s">
        <v>5532</v>
      </c>
      <c r="W1512">
        <f t="shared" si="81"/>
        <v>0</v>
      </c>
      <c r="AA1512" t="s">
        <v>67</v>
      </c>
      <c r="AB1512">
        <v>2964.5</v>
      </c>
      <c r="AC1512">
        <v>1.1000000000000001</v>
      </c>
      <c r="AD1512" t="s">
        <v>3019</v>
      </c>
      <c r="AE1512">
        <v>1.1000000000000001</v>
      </c>
      <c r="AF1512">
        <v>1</v>
      </c>
    </row>
    <row r="1513" spans="1:32" x14ac:dyDescent="0.25">
      <c r="A1513" t="s">
        <v>85</v>
      </c>
      <c r="B1513" t="s">
        <v>85</v>
      </c>
      <c r="C1513">
        <v>46.48</v>
      </c>
      <c r="D1513">
        <v>1880.8639000000001</v>
      </c>
      <c r="E1513">
        <v>16</v>
      </c>
      <c r="F1513">
        <v>-1.1000000000000001</v>
      </c>
      <c r="G1513">
        <v>941.43820000000005</v>
      </c>
      <c r="H1513">
        <v>65.459999999999994</v>
      </c>
      <c r="I1513" s="1">
        <v>3280000</v>
      </c>
      <c r="J1513">
        <v>14</v>
      </c>
      <c r="K1513">
        <v>19592</v>
      </c>
      <c r="L1513" t="s">
        <v>17</v>
      </c>
      <c r="M1513">
        <v>1</v>
      </c>
      <c r="N1513">
        <v>1</v>
      </c>
      <c r="O1513" t="s">
        <v>18</v>
      </c>
      <c r="R1513">
        <f t="shared" si="82"/>
        <v>0</v>
      </c>
      <c r="S1513">
        <f t="shared" si="83"/>
        <v>0</v>
      </c>
      <c r="V1513" t="s">
        <v>5533</v>
      </c>
      <c r="W1513">
        <f t="shared" si="81"/>
        <v>0</v>
      </c>
      <c r="AA1513" t="s">
        <v>85</v>
      </c>
      <c r="AB1513">
        <v>30236.3</v>
      </c>
      <c r="AC1513">
        <v>17</v>
      </c>
      <c r="AD1513" t="s">
        <v>3035</v>
      </c>
      <c r="AE1513">
        <v>17</v>
      </c>
      <c r="AF1513">
        <v>0</v>
      </c>
    </row>
    <row r="1514" spans="1:32" x14ac:dyDescent="0.25">
      <c r="A1514" t="s">
        <v>266</v>
      </c>
      <c r="B1514" t="s">
        <v>266</v>
      </c>
      <c r="C1514">
        <v>38.26</v>
      </c>
      <c r="D1514">
        <v>1726.8485000000001</v>
      </c>
      <c r="E1514">
        <v>16</v>
      </c>
      <c r="F1514">
        <v>0.5</v>
      </c>
      <c r="G1514">
        <v>576.62369999999999</v>
      </c>
      <c r="H1514">
        <v>40.520000000000003</v>
      </c>
      <c r="I1514" s="1">
        <v>1580000</v>
      </c>
      <c r="J1514">
        <v>20</v>
      </c>
      <c r="K1514">
        <v>11083</v>
      </c>
      <c r="L1514" t="s">
        <v>68</v>
      </c>
      <c r="M1514">
        <v>2</v>
      </c>
      <c r="N1514">
        <v>2</v>
      </c>
      <c r="O1514" t="s">
        <v>18</v>
      </c>
      <c r="R1514">
        <f t="shared" si="82"/>
        <v>0</v>
      </c>
      <c r="S1514">
        <f t="shared" si="83"/>
        <v>0</v>
      </c>
      <c r="V1514" t="s">
        <v>5534</v>
      </c>
      <c r="W1514">
        <f t="shared" si="81"/>
        <v>0</v>
      </c>
      <c r="AA1514" t="s">
        <v>266</v>
      </c>
      <c r="AB1514">
        <v>42596</v>
      </c>
      <c r="AC1514">
        <v>48</v>
      </c>
      <c r="AD1514" t="s">
        <v>3008</v>
      </c>
      <c r="AE1514">
        <v>48</v>
      </c>
      <c r="AF1514">
        <v>0</v>
      </c>
    </row>
    <row r="1515" spans="1:32" x14ac:dyDescent="0.25">
      <c r="A1515" t="s">
        <v>1325</v>
      </c>
      <c r="B1515" t="s">
        <v>1325</v>
      </c>
      <c r="C1515">
        <v>27.37</v>
      </c>
      <c r="D1515">
        <v>1885.0056999999999</v>
      </c>
      <c r="E1515">
        <v>16</v>
      </c>
      <c r="F1515">
        <v>-0.1</v>
      </c>
      <c r="G1515">
        <v>629.34249999999997</v>
      </c>
      <c r="H1515">
        <v>29.28</v>
      </c>
      <c r="I1515" s="1">
        <v>2330000</v>
      </c>
      <c r="J1515">
        <v>12</v>
      </c>
      <c r="K1515">
        <v>7250</v>
      </c>
      <c r="L1515" t="s">
        <v>167</v>
      </c>
      <c r="M1515">
        <v>2</v>
      </c>
      <c r="N1515">
        <v>2</v>
      </c>
      <c r="O1515" t="s">
        <v>18</v>
      </c>
      <c r="R1515">
        <f t="shared" si="82"/>
        <v>0</v>
      </c>
      <c r="S1515">
        <f t="shared" si="83"/>
        <v>0</v>
      </c>
      <c r="V1515" t="s">
        <v>5535</v>
      </c>
      <c r="W1515">
        <f t="shared" si="81"/>
        <v>0</v>
      </c>
      <c r="AA1515" t="s">
        <v>1325</v>
      </c>
      <c r="AB1515">
        <v>43068.2</v>
      </c>
      <c r="AC1515">
        <v>50</v>
      </c>
      <c r="AD1515" t="s">
        <v>3034</v>
      </c>
      <c r="AE1515">
        <v>50</v>
      </c>
      <c r="AF1515">
        <v>0</v>
      </c>
    </row>
    <row r="1516" spans="1:32" x14ac:dyDescent="0.25">
      <c r="A1516" t="s">
        <v>2930</v>
      </c>
      <c r="B1516" t="s">
        <v>2517</v>
      </c>
      <c r="C1516">
        <v>17.670000000000002</v>
      </c>
      <c r="D1516">
        <v>1885.8251</v>
      </c>
      <c r="E1516">
        <v>16</v>
      </c>
      <c r="F1516">
        <v>-2.5</v>
      </c>
      <c r="G1516">
        <v>943.91740000000004</v>
      </c>
      <c r="H1516">
        <v>51.49</v>
      </c>
      <c r="I1516" s="1">
        <v>3080000</v>
      </c>
      <c r="J1516">
        <v>13</v>
      </c>
      <c r="K1516">
        <v>14215</v>
      </c>
      <c r="L1516" t="s">
        <v>20</v>
      </c>
      <c r="M1516">
        <v>1</v>
      </c>
      <c r="N1516">
        <v>1</v>
      </c>
      <c r="O1516" t="s">
        <v>18</v>
      </c>
      <c r="P1516" t="s">
        <v>24</v>
      </c>
      <c r="Q1516" t="s">
        <v>1365</v>
      </c>
      <c r="R1516">
        <f t="shared" si="82"/>
        <v>0</v>
      </c>
      <c r="S1516">
        <f t="shared" si="83"/>
        <v>0</v>
      </c>
      <c r="V1516" t="s">
        <v>5536</v>
      </c>
      <c r="W1516">
        <f t="shared" si="81"/>
        <v>0</v>
      </c>
      <c r="AA1516" t="s">
        <v>2930</v>
      </c>
      <c r="AB1516">
        <v>19012.599999999999</v>
      </c>
      <c r="AC1516">
        <v>7.5</v>
      </c>
      <c r="AD1516" t="s">
        <v>3033</v>
      </c>
      <c r="AE1516">
        <v>7.5</v>
      </c>
      <c r="AF1516">
        <v>0</v>
      </c>
    </row>
    <row r="1517" spans="1:32" x14ac:dyDescent="0.25">
      <c r="A1517" t="s">
        <v>75</v>
      </c>
      <c r="B1517" t="s">
        <v>75</v>
      </c>
      <c r="C1517">
        <v>47.25</v>
      </c>
      <c r="D1517">
        <v>1750.9617000000001</v>
      </c>
      <c r="E1517">
        <v>16</v>
      </c>
      <c r="F1517">
        <v>2.2000000000000002</v>
      </c>
      <c r="G1517">
        <v>876.49009999999998</v>
      </c>
      <c r="H1517">
        <v>52.45</v>
      </c>
      <c r="I1517" s="1">
        <v>9990000</v>
      </c>
      <c r="J1517">
        <v>14</v>
      </c>
      <c r="K1517">
        <v>14987</v>
      </c>
      <c r="L1517" t="s">
        <v>17</v>
      </c>
      <c r="M1517">
        <v>2</v>
      </c>
      <c r="N1517">
        <v>2</v>
      </c>
      <c r="O1517" t="s">
        <v>76</v>
      </c>
      <c r="R1517">
        <f t="shared" si="82"/>
        <v>0</v>
      </c>
      <c r="S1517">
        <f t="shared" si="83"/>
        <v>1</v>
      </c>
      <c r="V1517" t="s">
        <v>5537</v>
      </c>
      <c r="W1517">
        <f t="shared" si="81"/>
        <v>0</v>
      </c>
      <c r="AA1517" t="s">
        <v>75</v>
      </c>
      <c r="AB1517">
        <v>29831.1</v>
      </c>
      <c r="AC1517">
        <v>16</v>
      </c>
      <c r="AD1517" t="s">
        <v>3032</v>
      </c>
      <c r="AE1517">
        <v>16</v>
      </c>
      <c r="AF1517">
        <v>0</v>
      </c>
    </row>
    <row r="1518" spans="1:32" x14ac:dyDescent="0.25">
      <c r="A1518" t="s">
        <v>2853</v>
      </c>
      <c r="B1518" t="s">
        <v>1459</v>
      </c>
      <c r="C1518">
        <v>26.42</v>
      </c>
      <c r="D1518">
        <v>1524.8146999999999</v>
      </c>
      <c r="E1518">
        <v>16</v>
      </c>
      <c r="F1518">
        <v>0.9</v>
      </c>
      <c r="G1518">
        <v>763.4153</v>
      </c>
      <c r="H1518">
        <v>46.52</v>
      </c>
      <c r="I1518" s="1">
        <v>292000</v>
      </c>
      <c r="J1518">
        <v>19</v>
      </c>
      <c r="K1518">
        <v>13017</v>
      </c>
      <c r="L1518" t="s">
        <v>159</v>
      </c>
      <c r="M1518">
        <v>1</v>
      </c>
      <c r="N1518">
        <v>1</v>
      </c>
      <c r="O1518" t="s">
        <v>1460</v>
      </c>
      <c r="P1518" t="s">
        <v>28</v>
      </c>
      <c r="Q1518" t="s">
        <v>1461</v>
      </c>
      <c r="R1518">
        <f t="shared" si="82"/>
        <v>0</v>
      </c>
      <c r="S1518">
        <f t="shared" si="83"/>
        <v>0</v>
      </c>
      <c r="V1518" t="s">
        <v>5538</v>
      </c>
      <c r="W1518">
        <f t="shared" si="81"/>
        <v>0</v>
      </c>
      <c r="AA1518" t="s">
        <v>2853</v>
      </c>
      <c r="AB1518">
        <v>45158.9</v>
      </c>
      <c r="AC1518">
        <v>65</v>
      </c>
      <c r="AD1518" t="s">
        <v>3031</v>
      </c>
      <c r="AE1518">
        <v>65</v>
      </c>
      <c r="AF1518">
        <v>0</v>
      </c>
    </row>
    <row r="1519" spans="1:32" x14ac:dyDescent="0.25">
      <c r="A1519" t="s">
        <v>1911</v>
      </c>
      <c r="B1519" t="s">
        <v>1911</v>
      </c>
      <c r="C1519">
        <v>22.99</v>
      </c>
      <c r="D1519">
        <v>1375.7307000000001</v>
      </c>
      <c r="E1519">
        <v>16</v>
      </c>
      <c r="F1519">
        <v>-0.7</v>
      </c>
      <c r="G1519">
        <v>688.87210000000005</v>
      </c>
      <c r="H1519">
        <v>35.18</v>
      </c>
      <c r="I1519" s="1">
        <v>197000</v>
      </c>
      <c r="J1519">
        <v>18</v>
      </c>
      <c r="K1519">
        <v>9384</v>
      </c>
      <c r="L1519" t="s">
        <v>141</v>
      </c>
      <c r="M1519">
        <v>1</v>
      </c>
      <c r="N1519">
        <v>1</v>
      </c>
      <c r="O1519" t="s">
        <v>1912</v>
      </c>
      <c r="R1519">
        <f t="shared" si="82"/>
        <v>0</v>
      </c>
      <c r="S1519">
        <f t="shared" si="83"/>
        <v>0</v>
      </c>
      <c r="V1519" t="s">
        <v>5539</v>
      </c>
      <c r="W1519">
        <f t="shared" si="81"/>
        <v>0</v>
      </c>
      <c r="AA1519" t="s">
        <v>1911</v>
      </c>
      <c r="AB1519">
        <v>44217.1</v>
      </c>
      <c r="AC1519">
        <v>60</v>
      </c>
      <c r="AD1519" t="s">
        <v>3030</v>
      </c>
      <c r="AE1519">
        <v>60</v>
      </c>
      <c r="AF1519">
        <v>0</v>
      </c>
    </row>
    <row r="1520" spans="1:32" x14ac:dyDescent="0.25">
      <c r="A1520" t="s">
        <v>1162</v>
      </c>
      <c r="B1520" t="s">
        <v>202</v>
      </c>
      <c r="C1520">
        <v>39.9</v>
      </c>
      <c r="D1520">
        <v>1830.8471999999999</v>
      </c>
      <c r="E1520">
        <v>16</v>
      </c>
      <c r="F1520">
        <v>-1.1000000000000001</v>
      </c>
      <c r="G1520">
        <v>611.28899999999999</v>
      </c>
      <c r="H1520">
        <v>32.729999999999997</v>
      </c>
      <c r="I1520" s="1">
        <v>6670000</v>
      </c>
      <c r="J1520">
        <v>12</v>
      </c>
      <c r="K1520">
        <v>8385</v>
      </c>
      <c r="L1520" t="s">
        <v>167</v>
      </c>
      <c r="M1520">
        <v>2</v>
      </c>
      <c r="N1520">
        <v>2</v>
      </c>
      <c r="O1520" t="s">
        <v>203</v>
      </c>
      <c r="P1520" t="s">
        <v>24</v>
      </c>
      <c r="Q1520" t="s">
        <v>204</v>
      </c>
      <c r="R1520">
        <f t="shared" si="82"/>
        <v>0</v>
      </c>
      <c r="S1520">
        <f t="shared" si="83"/>
        <v>0</v>
      </c>
      <c r="V1520" t="s">
        <v>5540</v>
      </c>
      <c r="W1520">
        <f t="shared" si="81"/>
        <v>0</v>
      </c>
      <c r="AA1520" t="s">
        <v>1162</v>
      </c>
      <c r="AB1520">
        <v>26605</v>
      </c>
      <c r="AC1520">
        <v>13</v>
      </c>
      <c r="AD1520" t="s">
        <v>3029</v>
      </c>
      <c r="AE1520">
        <v>13</v>
      </c>
      <c r="AF1520">
        <v>0</v>
      </c>
    </row>
    <row r="1521" spans="1:32" x14ac:dyDescent="0.25">
      <c r="A1521" t="s">
        <v>1162</v>
      </c>
      <c r="B1521" t="s">
        <v>1162</v>
      </c>
      <c r="C1521">
        <v>28.66</v>
      </c>
      <c r="D1521">
        <v>1814.8522</v>
      </c>
      <c r="E1521">
        <v>16</v>
      </c>
      <c r="F1521">
        <v>-0.5</v>
      </c>
      <c r="G1521">
        <v>605.95770000000005</v>
      </c>
      <c r="H1521">
        <v>37.68</v>
      </c>
      <c r="I1521" s="1">
        <v>692000</v>
      </c>
      <c r="J1521">
        <v>13</v>
      </c>
      <c r="K1521">
        <v>9456</v>
      </c>
      <c r="L1521" t="s">
        <v>20</v>
      </c>
      <c r="M1521">
        <v>1</v>
      </c>
      <c r="N1521">
        <v>1</v>
      </c>
      <c r="O1521" t="s">
        <v>203</v>
      </c>
      <c r="R1521">
        <f t="shared" si="82"/>
        <v>0</v>
      </c>
      <c r="S1521">
        <f t="shared" si="83"/>
        <v>0</v>
      </c>
      <c r="V1521" t="s">
        <v>5541</v>
      </c>
      <c r="W1521">
        <f t="shared" si="81"/>
        <v>1</v>
      </c>
      <c r="AA1521" t="s">
        <v>1162</v>
      </c>
      <c r="AB1521">
        <v>26605</v>
      </c>
      <c r="AC1521">
        <v>13</v>
      </c>
      <c r="AD1521" t="s">
        <v>3029</v>
      </c>
      <c r="AE1521">
        <v>13</v>
      </c>
      <c r="AF1521">
        <v>0</v>
      </c>
    </row>
    <row r="1522" spans="1:32" x14ac:dyDescent="0.25">
      <c r="A1522" t="s">
        <v>2856</v>
      </c>
      <c r="B1522" t="s">
        <v>1512</v>
      </c>
      <c r="C1522">
        <v>25.96</v>
      </c>
      <c r="D1522">
        <v>1766.9322999999999</v>
      </c>
      <c r="E1522">
        <v>16</v>
      </c>
      <c r="F1522">
        <v>1.3</v>
      </c>
      <c r="G1522">
        <v>589.9855</v>
      </c>
      <c r="H1522">
        <v>21.43</v>
      </c>
      <c r="I1522" s="1">
        <v>880000</v>
      </c>
      <c r="J1522">
        <v>17</v>
      </c>
      <c r="K1522">
        <v>5004</v>
      </c>
      <c r="L1522" t="s">
        <v>87</v>
      </c>
      <c r="M1522">
        <v>1</v>
      </c>
      <c r="N1522">
        <v>1</v>
      </c>
      <c r="O1522" t="s">
        <v>963</v>
      </c>
      <c r="P1522" t="s">
        <v>24</v>
      </c>
      <c r="Q1522" t="s">
        <v>204</v>
      </c>
      <c r="R1522">
        <f t="shared" si="82"/>
        <v>0</v>
      </c>
      <c r="S1522">
        <f t="shared" si="83"/>
        <v>1</v>
      </c>
      <c r="V1522" t="s">
        <v>5542</v>
      </c>
      <c r="W1522">
        <f t="shared" si="81"/>
        <v>0</v>
      </c>
      <c r="AA1522" t="s">
        <v>2856</v>
      </c>
      <c r="AB1522">
        <v>25213</v>
      </c>
      <c r="AC1522">
        <v>12</v>
      </c>
      <c r="AD1522" t="s">
        <v>3028</v>
      </c>
      <c r="AE1522">
        <v>12</v>
      </c>
      <c r="AF1522">
        <v>0</v>
      </c>
    </row>
    <row r="1523" spans="1:32" x14ac:dyDescent="0.25">
      <c r="A1523" t="s">
        <v>409</v>
      </c>
      <c r="B1523" t="s">
        <v>409</v>
      </c>
      <c r="C1523">
        <v>35.92</v>
      </c>
      <c r="D1523">
        <v>1800.0734</v>
      </c>
      <c r="E1523">
        <v>16</v>
      </c>
      <c r="F1523">
        <v>0.7</v>
      </c>
      <c r="G1523">
        <v>451.02589999999998</v>
      </c>
      <c r="H1523">
        <v>20.05</v>
      </c>
      <c r="I1523" s="1">
        <v>3120000</v>
      </c>
      <c r="J1523">
        <v>16</v>
      </c>
      <c r="K1523">
        <v>4610</v>
      </c>
      <c r="L1523" t="s">
        <v>53</v>
      </c>
      <c r="M1523">
        <v>1</v>
      </c>
      <c r="N1523">
        <v>1</v>
      </c>
      <c r="O1523" t="s">
        <v>74</v>
      </c>
      <c r="R1523">
        <f t="shared" si="82"/>
        <v>0</v>
      </c>
      <c r="S1523">
        <f t="shared" si="83"/>
        <v>0</v>
      </c>
      <c r="V1523" t="s">
        <v>5543</v>
      </c>
      <c r="W1523">
        <f t="shared" si="81"/>
        <v>0</v>
      </c>
      <c r="AA1523" t="s">
        <v>409</v>
      </c>
      <c r="AB1523">
        <v>46952.6</v>
      </c>
      <c r="AC1523">
        <v>85</v>
      </c>
      <c r="AD1523" t="s">
        <v>3027</v>
      </c>
      <c r="AE1523">
        <v>85</v>
      </c>
      <c r="AF1523">
        <v>0</v>
      </c>
    </row>
    <row r="1524" spans="1:32" x14ac:dyDescent="0.25">
      <c r="A1524" t="s">
        <v>1243</v>
      </c>
      <c r="B1524" t="s">
        <v>1243</v>
      </c>
      <c r="C1524">
        <v>28.12</v>
      </c>
      <c r="D1524">
        <v>1353.5544</v>
      </c>
      <c r="E1524">
        <v>16</v>
      </c>
      <c r="F1524">
        <v>-0.4</v>
      </c>
      <c r="G1524">
        <v>677.78420000000006</v>
      </c>
      <c r="H1524">
        <v>23.4</v>
      </c>
      <c r="I1524" s="1">
        <v>205000</v>
      </c>
      <c r="J1524">
        <v>15</v>
      </c>
      <c r="K1524">
        <v>5610</v>
      </c>
      <c r="L1524" t="s">
        <v>27</v>
      </c>
      <c r="M1524">
        <v>1</v>
      </c>
      <c r="N1524">
        <v>1</v>
      </c>
      <c r="O1524" t="s">
        <v>900</v>
      </c>
      <c r="R1524">
        <f t="shared" si="82"/>
        <v>0</v>
      </c>
      <c r="S1524">
        <f t="shared" si="83"/>
        <v>0</v>
      </c>
      <c r="V1524" t="s">
        <v>5544</v>
      </c>
      <c r="W1524">
        <f t="shared" si="81"/>
        <v>0</v>
      </c>
      <c r="AA1524" t="s">
        <v>1243</v>
      </c>
      <c r="AB1524">
        <v>46522.2</v>
      </c>
      <c r="AC1524">
        <v>80</v>
      </c>
      <c r="AD1524" t="s">
        <v>3017</v>
      </c>
      <c r="AE1524">
        <v>80</v>
      </c>
      <c r="AF1524">
        <v>0</v>
      </c>
    </row>
    <row r="1525" spans="1:32" x14ac:dyDescent="0.25">
      <c r="A1525" t="s">
        <v>2524</v>
      </c>
      <c r="B1525" t="s">
        <v>2524</v>
      </c>
      <c r="C1525">
        <v>17.59</v>
      </c>
      <c r="D1525">
        <v>1698.7598</v>
      </c>
      <c r="E1525">
        <v>16</v>
      </c>
      <c r="F1525">
        <v>0.6</v>
      </c>
      <c r="G1525">
        <v>567.26089999999999</v>
      </c>
      <c r="H1525">
        <v>26.56</v>
      </c>
      <c r="I1525" s="1">
        <v>911000</v>
      </c>
      <c r="J1525">
        <v>17</v>
      </c>
      <c r="K1525">
        <v>6574</v>
      </c>
      <c r="L1525" t="s">
        <v>87</v>
      </c>
      <c r="M1525">
        <v>1</v>
      </c>
      <c r="N1525">
        <v>1</v>
      </c>
      <c r="O1525" t="s">
        <v>2525</v>
      </c>
      <c r="R1525">
        <f t="shared" si="82"/>
        <v>0</v>
      </c>
      <c r="S1525">
        <f t="shared" si="83"/>
        <v>0</v>
      </c>
      <c r="V1525" t="s">
        <v>4012</v>
      </c>
      <c r="W1525">
        <f t="shared" si="81"/>
        <v>0</v>
      </c>
      <c r="AA1525" t="s">
        <v>2524</v>
      </c>
      <c r="AB1525">
        <v>40632.400000000001</v>
      </c>
      <c r="AC1525">
        <v>39</v>
      </c>
      <c r="AD1525" t="s">
        <v>3026</v>
      </c>
      <c r="AE1525">
        <v>39</v>
      </c>
      <c r="AF1525">
        <v>0</v>
      </c>
    </row>
    <row r="1526" spans="1:32" x14ac:dyDescent="0.25">
      <c r="A1526" t="s">
        <v>1977</v>
      </c>
      <c r="B1526" t="s">
        <v>1977</v>
      </c>
      <c r="C1526">
        <v>22.45</v>
      </c>
      <c r="D1526">
        <v>1670.7746999999999</v>
      </c>
      <c r="E1526">
        <v>16</v>
      </c>
      <c r="F1526">
        <v>1.2</v>
      </c>
      <c r="G1526">
        <v>836.39559999999994</v>
      </c>
      <c r="H1526">
        <v>37.78</v>
      </c>
      <c r="I1526" s="1">
        <v>441000</v>
      </c>
      <c r="J1526">
        <v>18</v>
      </c>
      <c r="K1526">
        <v>10143</v>
      </c>
      <c r="L1526" t="s">
        <v>141</v>
      </c>
      <c r="M1526">
        <v>1</v>
      </c>
      <c r="N1526">
        <v>1</v>
      </c>
      <c r="O1526" t="s">
        <v>851</v>
      </c>
      <c r="R1526">
        <f t="shared" si="82"/>
        <v>0</v>
      </c>
      <c r="S1526">
        <f t="shared" si="83"/>
        <v>0</v>
      </c>
      <c r="V1526" t="s">
        <v>3744</v>
      </c>
      <c r="W1526">
        <f t="shared" si="81"/>
        <v>0</v>
      </c>
      <c r="AA1526" t="s">
        <v>1977</v>
      </c>
      <c r="AB1526">
        <v>40806.800000000003</v>
      </c>
      <c r="AC1526">
        <v>40</v>
      </c>
      <c r="AD1526" t="s">
        <v>3025</v>
      </c>
      <c r="AE1526">
        <v>40</v>
      </c>
      <c r="AF1526">
        <v>0</v>
      </c>
    </row>
    <row r="1527" spans="1:32" x14ac:dyDescent="0.25">
      <c r="A1527" t="s">
        <v>2814</v>
      </c>
      <c r="B1527" t="s">
        <v>439</v>
      </c>
      <c r="C1527">
        <v>35.51</v>
      </c>
      <c r="D1527">
        <v>1846.8420000000001</v>
      </c>
      <c r="E1527">
        <v>16</v>
      </c>
      <c r="F1527">
        <v>-2.2000000000000002</v>
      </c>
      <c r="G1527">
        <v>616.61990000000003</v>
      </c>
      <c r="H1527">
        <v>29.23</v>
      </c>
      <c r="I1527" s="1">
        <v>3590000</v>
      </c>
      <c r="J1527">
        <v>19</v>
      </c>
      <c r="K1527">
        <v>7350</v>
      </c>
      <c r="L1527" t="s">
        <v>159</v>
      </c>
      <c r="M1527">
        <v>2</v>
      </c>
      <c r="N1527">
        <v>2</v>
      </c>
      <c r="O1527" t="s">
        <v>440</v>
      </c>
      <c r="P1527" t="s">
        <v>24</v>
      </c>
      <c r="Q1527" t="s">
        <v>204</v>
      </c>
      <c r="R1527">
        <f t="shared" si="82"/>
        <v>0</v>
      </c>
      <c r="S1527">
        <f t="shared" si="83"/>
        <v>0</v>
      </c>
      <c r="V1527" t="s">
        <v>5545</v>
      </c>
      <c r="W1527">
        <f t="shared" si="81"/>
        <v>0</v>
      </c>
      <c r="AA1527" t="s">
        <v>2814</v>
      </c>
      <c r="AB1527">
        <v>22490.9</v>
      </c>
      <c r="AC1527">
        <v>9.5</v>
      </c>
      <c r="AD1527" t="s">
        <v>3024</v>
      </c>
      <c r="AE1527">
        <v>9.5</v>
      </c>
      <c r="AF1527">
        <v>0</v>
      </c>
    </row>
    <row r="1528" spans="1:32" x14ac:dyDescent="0.25">
      <c r="A1528" t="s">
        <v>843</v>
      </c>
      <c r="B1528" t="s">
        <v>843</v>
      </c>
      <c r="C1528">
        <v>31.28</v>
      </c>
      <c r="D1528">
        <v>1231.5905</v>
      </c>
      <c r="E1528">
        <v>16</v>
      </c>
      <c r="F1528">
        <v>0.8</v>
      </c>
      <c r="G1528">
        <v>616.803</v>
      </c>
      <c r="H1528">
        <v>25.64</v>
      </c>
      <c r="I1528" s="1">
        <v>444000</v>
      </c>
      <c r="J1528">
        <v>16</v>
      </c>
      <c r="K1528">
        <v>6412</v>
      </c>
      <c r="L1528" t="s">
        <v>53</v>
      </c>
      <c r="M1528">
        <v>1</v>
      </c>
      <c r="N1528">
        <v>1</v>
      </c>
      <c r="O1528" t="s">
        <v>238</v>
      </c>
      <c r="R1528">
        <f t="shared" si="82"/>
        <v>0</v>
      </c>
      <c r="S1528">
        <f t="shared" si="83"/>
        <v>0</v>
      </c>
      <c r="V1528" t="s">
        <v>5546</v>
      </c>
      <c r="W1528">
        <f t="shared" si="81"/>
        <v>0</v>
      </c>
      <c r="AA1528" t="s">
        <v>843</v>
      </c>
      <c r="AB1528">
        <v>47967.3</v>
      </c>
      <c r="AC1528">
        <v>99</v>
      </c>
      <c r="AD1528" t="s">
        <v>3023</v>
      </c>
      <c r="AE1528">
        <v>99</v>
      </c>
      <c r="AF1528">
        <v>0</v>
      </c>
    </row>
    <row r="1529" spans="1:32" x14ac:dyDescent="0.25">
      <c r="A1529" t="s">
        <v>54</v>
      </c>
      <c r="B1529" t="s">
        <v>54</v>
      </c>
      <c r="C1529">
        <v>50.13</v>
      </c>
      <c r="D1529">
        <v>1614.7372</v>
      </c>
      <c r="E1529">
        <v>16</v>
      </c>
      <c r="F1529">
        <v>-0.5</v>
      </c>
      <c r="G1529">
        <v>808.37540000000001</v>
      </c>
      <c r="H1529">
        <v>22.08</v>
      </c>
      <c r="I1529" s="1">
        <v>16200000</v>
      </c>
      <c r="J1529">
        <v>15</v>
      </c>
      <c r="K1529">
        <v>5243</v>
      </c>
      <c r="L1529" t="s">
        <v>27</v>
      </c>
      <c r="M1529">
        <v>10</v>
      </c>
      <c r="N1529">
        <v>10</v>
      </c>
      <c r="O1529" t="s">
        <v>55</v>
      </c>
      <c r="R1529">
        <f t="shared" si="82"/>
        <v>0</v>
      </c>
      <c r="S1529">
        <f t="shared" si="83"/>
        <v>1</v>
      </c>
      <c r="V1529" t="s">
        <v>5547</v>
      </c>
      <c r="W1529">
        <f t="shared" si="81"/>
        <v>0</v>
      </c>
      <c r="AA1529" t="s">
        <v>54</v>
      </c>
      <c r="AB1529">
        <v>47762.7</v>
      </c>
      <c r="AC1529">
        <v>95</v>
      </c>
      <c r="AD1529" t="s">
        <v>2993</v>
      </c>
      <c r="AE1529">
        <v>95</v>
      </c>
      <c r="AF1529">
        <v>0</v>
      </c>
    </row>
    <row r="1530" spans="1:32" x14ac:dyDescent="0.25">
      <c r="A1530" t="s">
        <v>1517</v>
      </c>
      <c r="B1530" t="s">
        <v>1517</v>
      </c>
      <c r="C1530">
        <v>25.92</v>
      </c>
      <c r="D1530">
        <v>1382.6367</v>
      </c>
      <c r="E1530">
        <v>16</v>
      </c>
      <c r="F1530">
        <v>-2.1</v>
      </c>
      <c r="G1530">
        <v>692.32420000000002</v>
      </c>
      <c r="H1530">
        <v>44.7</v>
      </c>
      <c r="I1530" s="1">
        <v>659000</v>
      </c>
      <c r="J1530">
        <v>20</v>
      </c>
      <c r="K1530">
        <v>12496</v>
      </c>
      <c r="L1530" t="s">
        <v>68</v>
      </c>
      <c r="M1530">
        <v>1</v>
      </c>
      <c r="N1530">
        <v>1</v>
      </c>
      <c r="O1530" t="s">
        <v>1390</v>
      </c>
      <c r="R1530">
        <f t="shared" si="82"/>
        <v>0</v>
      </c>
      <c r="S1530">
        <f t="shared" si="83"/>
        <v>0</v>
      </c>
      <c r="V1530" t="s">
        <v>5548</v>
      </c>
      <c r="W1530">
        <f t="shared" si="81"/>
        <v>0</v>
      </c>
      <c r="AA1530" t="s">
        <v>1517</v>
      </c>
      <c r="AB1530">
        <v>46135.8</v>
      </c>
      <c r="AC1530">
        <v>75</v>
      </c>
      <c r="AD1530" t="s">
        <v>3022</v>
      </c>
      <c r="AE1530">
        <v>75</v>
      </c>
      <c r="AF1530">
        <v>0</v>
      </c>
    </row>
    <row r="1531" spans="1:32" x14ac:dyDescent="0.25">
      <c r="A1531" t="s">
        <v>415</v>
      </c>
      <c r="B1531" t="s">
        <v>415</v>
      </c>
      <c r="C1531">
        <v>35.82</v>
      </c>
      <c r="D1531">
        <v>1789.8846000000001</v>
      </c>
      <c r="E1531">
        <v>16</v>
      </c>
      <c r="F1531">
        <v>1.5</v>
      </c>
      <c r="G1531">
        <v>895.95090000000005</v>
      </c>
      <c r="H1531">
        <v>59.22</v>
      </c>
      <c r="I1531" s="1">
        <v>1120000</v>
      </c>
      <c r="J1531">
        <v>19</v>
      </c>
      <c r="K1531">
        <v>17158</v>
      </c>
      <c r="L1531" t="s">
        <v>159</v>
      </c>
      <c r="M1531">
        <v>5</v>
      </c>
      <c r="N1531">
        <v>5</v>
      </c>
      <c r="O1531" t="s">
        <v>350</v>
      </c>
      <c r="R1531">
        <f t="shared" si="82"/>
        <v>1</v>
      </c>
      <c r="S1531">
        <f t="shared" si="83"/>
        <v>1</v>
      </c>
      <c r="V1531" t="s">
        <v>5549</v>
      </c>
      <c r="W1531">
        <f t="shared" si="81"/>
        <v>0</v>
      </c>
      <c r="AA1531" t="s">
        <v>415</v>
      </c>
      <c r="AB1531">
        <v>38693.4</v>
      </c>
      <c r="AC1531">
        <v>32</v>
      </c>
      <c r="AD1531" t="s">
        <v>3021</v>
      </c>
      <c r="AE1531">
        <v>32</v>
      </c>
      <c r="AF1531">
        <v>0</v>
      </c>
    </row>
    <row r="1532" spans="1:32" x14ac:dyDescent="0.25">
      <c r="A1532" t="s">
        <v>2324</v>
      </c>
      <c r="B1532" t="s">
        <v>2324</v>
      </c>
      <c r="C1532">
        <v>19.329999999999998</v>
      </c>
      <c r="D1532">
        <v>1922.0486000000001</v>
      </c>
      <c r="E1532">
        <v>16</v>
      </c>
      <c r="F1532">
        <v>-1.6</v>
      </c>
      <c r="G1532">
        <v>641.68910000000005</v>
      </c>
      <c r="H1532">
        <v>25.62</v>
      </c>
      <c r="I1532" s="1">
        <v>878000</v>
      </c>
      <c r="J1532">
        <v>18</v>
      </c>
      <c r="K1532">
        <v>6263</v>
      </c>
      <c r="L1532" t="s">
        <v>141</v>
      </c>
      <c r="M1532">
        <v>1</v>
      </c>
      <c r="N1532">
        <v>1</v>
      </c>
      <c r="O1532" t="s">
        <v>142</v>
      </c>
      <c r="R1532">
        <f t="shared" si="82"/>
        <v>0</v>
      </c>
      <c r="S1532">
        <f t="shared" si="83"/>
        <v>0</v>
      </c>
      <c r="V1532" t="s">
        <v>5550</v>
      </c>
      <c r="W1532">
        <f t="shared" si="81"/>
        <v>0</v>
      </c>
      <c r="AA1532" t="s">
        <v>2324</v>
      </c>
      <c r="AB1532">
        <v>13303.8</v>
      </c>
      <c r="AC1532">
        <v>5</v>
      </c>
      <c r="AD1532" t="s">
        <v>3016</v>
      </c>
      <c r="AE1532">
        <v>5</v>
      </c>
      <c r="AF1532">
        <v>0</v>
      </c>
    </row>
    <row r="1533" spans="1:32" x14ac:dyDescent="0.25">
      <c r="A1533" t="s">
        <v>174</v>
      </c>
      <c r="B1533" t="s">
        <v>174</v>
      </c>
      <c r="C1533">
        <v>41.34</v>
      </c>
      <c r="D1533">
        <v>1821.8016</v>
      </c>
      <c r="E1533">
        <v>16</v>
      </c>
      <c r="F1533">
        <v>2.2000000000000002</v>
      </c>
      <c r="G1533">
        <v>911.91010000000006</v>
      </c>
      <c r="H1533">
        <v>40.92</v>
      </c>
      <c r="I1533" s="1">
        <v>3820000</v>
      </c>
      <c r="J1533">
        <v>18</v>
      </c>
      <c r="K1533">
        <v>10981</v>
      </c>
      <c r="L1533" t="s">
        <v>141</v>
      </c>
      <c r="M1533">
        <v>1</v>
      </c>
      <c r="N1533">
        <v>1</v>
      </c>
      <c r="O1533" t="s">
        <v>160</v>
      </c>
      <c r="R1533">
        <f t="shared" si="82"/>
        <v>0</v>
      </c>
      <c r="S1533">
        <f t="shared" si="83"/>
        <v>1</v>
      </c>
      <c r="V1533" t="s">
        <v>5551</v>
      </c>
      <c r="W1533">
        <f t="shared" si="81"/>
        <v>0</v>
      </c>
      <c r="AA1533" t="s">
        <v>174</v>
      </c>
      <c r="AB1533">
        <v>30108</v>
      </c>
      <c r="AC1533">
        <v>16</v>
      </c>
      <c r="AD1533" t="s">
        <v>3012</v>
      </c>
      <c r="AE1533">
        <v>16</v>
      </c>
      <c r="AF1533">
        <v>0</v>
      </c>
    </row>
    <row r="1534" spans="1:32" x14ac:dyDescent="0.25">
      <c r="A1534" t="s">
        <v>2922</v>
      </c>
      <c r="B1534" t="s">
        <v>2471</v>
      </c>
      <c r="C1534">
        <v>18.09</v>
      </c>
      <c r="D1534">
        <v>1762.9253000000001</v>
      </c>
      <c r="E1534">
        <v>17</v>
      </c>
      <c r="F1534">
        <v>3.7</v>
      </c>
      <c r="G1534">
        <v>441.74020000000002</v>
      </c>
      <c r="H1534">
        <v>38.35</v>
      </c>
      <c r="I1534">
        <v>0</v>
      </c>
      <c r="J1534">
        <v>16</v>
      </c>
      <c r="K1534">
        <v>10432</v>
      </c>
      <c r="L1534" t="s">
        <v>53</v>
      </c>
      <c r="M1534">
        <v>1</v>
      </c>
      <c r="N1534">
        <v>1</v>
      </c>
      <c r="O1534" t="s">
        <v>2472</v>
      </c>
      <c r="P1534" t="s">
        <v>110</v>
      </c>
      <c r="Q1534" t="s">
        <v>550</v>
      </c>
      <c r="R1534">
        <f t="shared" si="82"/>
        <v>0</v>
      </c>
      <c r="S1534">
        <f t="shared" si="83"/>
        <v>0</v>
      </c>
      <c r="V1534" t="s">
        <v>5552</v>
      </c>
      <c r="W1534">
        <f t="shared" si="81"/>
        <v>0</v>
      </c>
      <c r="AA1534" t="s">
        <v>2922</v>
      </c>
      <c r="AB1534">
        <v>44158.7</v>
      </c>
      <c r="AC1534">
        <v>60</v>
      </c>
      <c r="AD1534" t="s">
        <v>3020</v>
      </c>
      <c r="AE1534">
        <v>60</v>
      </c>
      <c r="AF1534">
        <v>0</v>
      </c>
    </row>
    <row r="1535" spans="1:32" x14ac:dyDescent="0.25">
      <c r="A1535" t="s">
        <v>35</v>
      </c>
      <c r="B1535" t="s">
        <v>35</v>
      </c>
      <c r="C1535">
        <v>53.92</v>
      </c>
      <c r="D1535">
        <v>1873.9169999999999</v>
      </c>
      <c r="E1535">
        <v>17</v>
      </c>
      <c r="F1535">
        <v>0</v>
      </c>
      <c r="G1535">
        <v>625.6463</v>
      </c>
      <c r="H1535">
        <v>55.49</v>
      </c>
      <c r="I1535" s="1">
        <v>26700000</v>
      </c>
      <c r="J1535">
        <v>14</v>
      </c>
      <c r="K1535">
        <v>16071</v>
      </c>
      <c r="L1535" t="s">
        <v>17</v>
      </c>
      <c r="M1535">
        <v>3</v>
      </c>
      <c r="N1535">
        <v>3</v>
      </c>
      <c r="O1535" t="s">
        <v>18</v>
      </c>
      <c r="R1535">
        <f t="shared" si="82"/>
        <v>0</v>
      </c>
      <c r="S1535">
        <f t="shared" si="83"/>
        <v>0</v>
      </c>
      <c r="V1535" t="s">
        <v>5553</v>
      </c>
      <c r="W1535">
        <f t="shared" si="81"/>
        <v>0</v>
      </c>
      <c r="AA1535" t="s">
        <v>35</v>
      </c>
      <c r="AB1535">
        <v>42835.4</v>
      </c>
      <c r="AC1535">
        <v>49</v>
      </c>
      <c r="AD1535" t="s">
        <v>3008</v>
      </c>
      <c r="AE1535">
        <v>49</v>
      </c>
      <c r="AF1535">
        <v>0</v>
      </c>
    </row>
    <row r="1536" spans="1:32" x14ac:dyDescent="0.25">
      <c r="A1536" t="s">
        <v>155</v>
      </c>
      <c r="B1536" t="s">
        <v>155</v>
      </c>
      <c r="C1536">
        <v>42.46</v>
      </c>
      <c r="D1536">
        <v>2103.0425</v>
      </c>
      <c r="E1536">
        <v>17</v>
      </c>
      <c r="F1536">
        <v>0</v>
      </c>
      <c r="G1536">
        <v>702.02139999999997</v>
      </c>
      <c r="H1536">
        <v>44.95</v>
      </c>
      <c r="I1536" s="1">
        <v>7420000</v>
      </c>
      <c r="J1536">
        <v>14</v>
      </c>
      <c r="K1536">
        <v>12376</v>
      </c>
      <c r="L1536" t="s">
        <v>17</v>
      </c>
      <c r="M1536">
        <v>1</v>
      </c>
      <c r="N1536">
        <v>1</v>
      </c>
      <c r="O1536" t="s">
        <v>18</v>
      </c>
      <c r="R1536">
        <f t="shared" si="82"/>
        <v>0</v>
      </c>
      <c r="S1536">
        <f t="shared" si="83"/>
        <v>0</v>
      </c>
      <c r="V1536" t="s">
        <v>5554</v>
      </c>
      <c r="W1536">
        <f t="shared" si="81"/>
        <v>0</v>
      </c>
      <c r="AA1536" t="s">
        <v>155</v>
      </c>
      <c r="AB1536">
        <v>3278.7</v>
      </c>
      <c r="AC1536">
        <v>1.2</v>
      </c>
      <c r="AD1536" t="s">
        <v>3019</v>
      </c>
      <c r="AE1536">
        <v>1.2</v>
      </c>
      <c r="AF1536">
        <v>1</v>
      </c>
    </row>
    <row r="1537" spans="1:32" x14ac:dyDescent="0.25">
      <c r="A1537" t="s">
        <v>2118</v>
      </c>
      <c r="B1537" t="s">
        <v>2118</v>
      </c>
      <c r="C1537">
        <v>21.27</v>
      </c>
      <c r="D1537">
        <v>1873.9169999999999</v>
      </c>
      <c r="E1537">
        <v>17</v>
      </c>
      <c r="F1537">
        <v>3</v>
      </c>
      <c r="G1537">
        <v>625.6481</v>
      </c>
      <c r="H1537">
        <v>47.83</v>
      </c>
      <c r="I1537" s="1">
        <v>1360000</v>
      </c>
      <c r="J1537">
        <v>12</v>
      </c>
      <c r="K1537">
        <v>13618</v>
      </c>
      <c r="L1537" t="s">
        <v>167</v>
      </c>
      <c r="M1537">
        <v>1</v>
      </c>
      <c r="N1537">
        <v>1</v>
      </c>
      <c r="O1537" t="s">
        <v>18</v>
      </c>
      <c r="R1537">
        <f t="shared" si="82"/>
        <v>0</v>
      </c>
      <c r="S1537">
        <f t="shared" si="83"/>
        <v>0</v>
      </c>
      <c r="V1537" t="s">
        <v>5555</v>
      </c>
      <c r="W1537">
        <f t="shared" si="81"/>
        <v>0</v>
      </c>
      <c r="AA1537" t="s">
        <v>2118</v>
      </c>
      <c r="AB1537">
        <v>42281.5</v>
      </c>
      <c r="AC1537">
        <v>46</v>
      </c>
      <c r="AD1537" t="s">
        <v>3008</v>
      </c>
      <c r="AE1537">
        <v>46</v>
      </c>
      <c r="AF1537">
        <v>0</v>
      </c>
    </row>
    <row r="1538" spans="1:32" x14ac:dyDescent="0.25">
      <c r="A1538" t="s">
        <v>320</v>
      </c>
      <c r="B1538" t="s">
        <v>320</v>
      </c>
      <c r="C1538">
        <v>37.049999999999997</v>
      </c>
      <c r="D1538">
        <v>1565.7434000000001</v>
      </c>
      <c r="E1538">
        <v>17</v>
      </c>
      <c r="F1538">
        <v>-1.3</v>
      </c>
      <c r="G1538">
        <v>783.87789999999995</v>
      </c>
      <c r="H1538">
        <v>40.74</v>
      </c>
      <c r="I1538" s="1">
        <v>229000</v>
      </c>
      <c r="J1538">
        <v>19</v>
      </c>
      <c r="K1538">
        <v>11192</v>
      </c>
      <c r="L1538" t="s">
        <v>159</v>
      </c>
      <c r="M1538">
        <v>1</v>
      </c>
      <c r="N1538">
        <v>1</v>
      </c>
      <c r="O1538" t="s">
        <v>321</v>
      </c>
      <c r="R1538">
        <f t="shared" si="82"/>
        <v>0</v>
      </c>
      <c r="S1538">
        <f t="shared" si="83"/>
        <v>1</v>
      </c>
      <c r="V1538" t="s">
        <v>5556</v>
      </c>
      <c r="W1538">
        <f t="shared" si="81"/>
        <v>0</v>
      </c>
      <c r="AA1538" t="s">
        <v>320</v>
      </c>
      <c r="AB1538">
        <v>43814.6</v>
      </c>
      <c r="AC1538">
        <v>55</v>
      </c>
      <c r="AD1538" t="s">
        <v>3018</v>
      </c>
      <c r="AE1538">
        <v>55</v>
      </c>
      <c r="AF1538">
        <v>0</v>
      </c>
    </row>
    <row r="1539" spans="1:32" x14ac:dyDescent="0.25">
      <c r="A1539" t="s">
        <v>804</v>
      </c>
      <c r="B1539" t="s">
        <v>804</v>
      </c>
      <c r="C1539">
        <v>31.59</v>
      </c>
      <c r="D1539">
        <v>1705.7906</v>
      </c>
      <c r="E1539">
        <v>17</v>
      </c>
      <c r="F1539">
        <v>-0.7</v>
      </c>
      <c r="G1539">
        <v>569.60379999999998</v>
      </c>
      <c r="H1539">
        <v>22.01</v>
      </c>
      <c r="I1539" s="1">
        <v>7970000</v>
      </c>
      <c r="J1539">
        <v>15</v>
      </c>
      <c r="K1539">
        <v>5222</v>
      </c>
      <c r="L1539" t="s">
        <v>27</v>
      </c>
      <c r="M1539">
        <v>3</v>
      </c>
      <c r="N1539">
        <v>3</v>
      </c>
      <c r="O1539" t="s">
        <v>39</v>
      </c>
      <c r="R1539">
        <f t="shared" si="82"/>
        <v>0</v>
      </c>
      <c r="S1539">
        <f t="shared" si="83"/>
        <v>0</v>
      </c>
      <c r="V1539" t="s">
        <v>5557</v>
      </c>
      <c r="W1539">
        <f t="shared" ref="W1539:W1602" si="84">COUNTIF(O:O,"*"&amp;V1539&amp;"*")</f>
        <v>0</v>
      </c>
      <c r="AA1539" t="s">
        <v>804</v>
      </c>
      <c r="AB1539">
        <v>44695.1</v>
      </c>
      <c r="AC1539">
        <v>65</v>
      </c>
      <c r="AD1539" t="s">
        <v>2990</v>
      </c>
      <c r="AE1539">
        <v>65</v>
      </c>
      <c r="AF1539">
        <v>0</v>
      </c>
    </row>
    <row r="1540" spans="1:32" x14ac:dyDescent="0.25">
      <c r="A1540" t="s">
        <v>1268</v>
      </c>
      <c r="B1540" t="s">
        <v>1268</v>
      </c>
      <c r="C1540">
        <v>27.8</v>
      </c>
      <c r="D1540">
        <v>1466.6385</v>
      </c>
      <c r="E1540">
        <v>17</v>
      </c>
      <c r="F1540">
        <v>3</v>
      </c>
      <c r="G1540">
        <v>734.32870000000003</v>
      </c>
      <c r="H1540">
        <v>27.23</v>
      </c>
      <c r="I1540" s="1">
        <v>1380000</v>
      </c>
      <c r="J1540">
        <v>16</v>
      </c>
      <c r="K1540">
        <v>6885</v>
      </c>
      <c r="L1540" t="s">
        <v>53</v>
      </c>
      <c r="M1540">
        <v>1</v>
      </c>
      <c r="N1540">
        <v>1</v>
      </c>
      <c r="O1540" t="s">
        <v>900</v>
      </c>
      <c r="R1540">
        <f t="shared" si="82"/>
        <v>0</v>
      </c>
      <c r="S1540">
        <f t="shared" si="83"/>
        <v>0</v>
      </c>
      <c r="V1540" t="s">
        <v>4204</v>
      </c>
      <c r="W1540">
        <f t="shared" si="84"/>
        <v>0</v>
      </c>
      <c r="AA1540" t="s">
        <v>1268</v>
      </c>
      <c r="AB1540">
        <v>46387.5</v>
      </c>
      <c r="AC1540">
        <v>80</v>
      </c>
      <c r="AD1540" t="s">
        <v>3017</v>
      </c>
      <c r="AE1540">
        <v>80</v>
      </c>
      <c r="AF1540">
        <v>0</v>
      </c>
    </row>
    <row r="1541" spans="1:32" x14ac:dyDescent="0.25">
      <c r="A1541" t="s">
        <v>2885</v>
      </c>
      <c r="B1541" t="s">
        <v>1972</v>
      </c>
      <c r="C1541">
        <v>22.47</v>
      </c>
      <c r="D1541">
        <v>1817.7988</v>
      </c>
      <c r="E1541">
        <v>17</v>
      </c>
      <c r="F1541">
        <v>0.6</v>
      </c>
      <c r="G1541">
        <v>909.90719999999999</v>
      </c>
      <c r="H1541">
        <v>31.6</v>
      </c>
      <c r="I1541" s="1">
        <v>249000</v>
      </c>
      <c r="J1541">
        <v>18</v>
      </c>
      <c r="K1541">
        <v>8255</v>
      </c>
      <c r="L1541" t="s">
        <v>141</v>
      </c>
      <c r="M1541">
        <v>1</v>
      </c>
      <c r="N1541">
        <v>1</v>
      </c>
      <c r="O1541" t="s">
        <v>350</v>
      </c>
      <c r="P1541" t="s">
        <v>24</v>
      </c>
      <c r="Q1541" t="s">
        <v>204</v>
      </c>
      <c r="R1541">
        <f t="shared" si="82"/>
        <v>1</v>
      </c>
      <c r="S1541">
        <f t="shared" si="83"/>
        <v>1</v>
      </c>
      <c r="V1541" t="s">
        <v>5558</v>
      </c>
      <c r="W1541">
        <f t="shared" si="84"/>
        <v>0</v>
      </c>
      <c r="AA1541" t="s">
        <v>2885</v>
      </c>
      <c r="AB1541">
        <v>39195.699999999997</v>
      </c>
      <c r="AC1541">
        <v>34</v>
      </c>
      <c r="AD1541" t="s">
        <v>3002</v>
      </c>
      <c r="AE1541">
        <v>34</v>
      </c>
      <c r="AF1541">
        <v>0</v>
      </c>
    </row>
    <row r="1542" spans="1:32" x14ac:dyDescent="0.25">
      <c r="A1542" t="s">
        <v>140</v>
      </c>
      <c r="B1542" t="s">
        <v>140</v>
      </c>
      <c r="C1542">
        <v>43.24</v>
      </c>
      <c r="D1542">
        <v>2036.0916</v>
      </c>
      <c r="E1542">
        <v>17</v>
      </c>
      <c r="F1542">
        <v>-0.6</v>
      </c>
      <c r="G1542">
        <v>679.70399999999995</v>
      </c>
      <c r="H1542">
        <v>25.53</v>
      </c>
      <c r="I1542" s="1">
        <v>5560000</v>
      </c>
      <c r="J1542">
        <v>18</v>
      </c>
      <c r="K1542">
        <v>6235</v>
      </c>
      <c r="L1542" t="s">
        <v>141</v>
      </c>
      <c r="M1542">
        <v>2</v>
      </c>
      <c r="N1542">
        <v>2</v>
      </c>
      <c r="O1542" t="s">
        <v>142</v>
      </c>
      <c r="R1542">
        <f t="shared" si="82"/>
        <v>0</v>
      </c>
      <c r="S1542">
        <f t="shared" si="83"/>
        <v>0</v>
      </c>
      <c r="V1542" t="s">
        <v>5559</v>
      </c>
      <c r="W1542">
        <f t="shared" si="84"/>
        <v>0</v>
      </c>
      <c r="AA1542" t="s">
        <v>140</v>
      </c>
      <c r="AB1542">
        <v>13390.2</v>
      </c>
      <c r="AC1542">
        <v>5</v>
      </c>
      <c r="AD1542" t="s">
        <v>3016</v>
      </c>
      <c r="AE1542">
        <v>5</v>
      </c>
      <c r="AF1542">
        <v>0</v>
      </c>
    </row>
    <row r="1543" spans="1:32" x14ac:dyDescent="0.25">
      <c r="A1543" t="s">
        <v>2192</v>
      </c>
      <c r="B1543" t="s">
        <v>2192</v>
      </c>
      <c r="C1543">
        <v>20.49</v>
      </c>
      <c r="D1543">
        <v>2011.9764</v>
      </c>
      <c r="E1543">
        <v>17</v>
      </c>
      <c r="F1543">
        <v>-0.5</v>
      </c>
      <c r="G1543">
        <v>671.66579999999999</v>
      </c>
      <c r="H1543">
        <v>28.4</v>
      </c>
      <c r="I1543" s="1">
        <v>657000</v>
      </c>
      <c r="J1543">
        <v>20</v>
      </c>
      <c r="K1543">
        <v>6846</v>
      </c>
      <c r="L1543" t="s">
        <v>68</v>
      </c>
      <c r="M1543">
        <v>1</v>
      </c>
      <c r="N1543">
        <v>1</v>
      </c>
      <c r="O1543" t="s">
        <v>146</v>
      </c>
      <c r="R1543">
        <f t="shared" ref="R1543:R1606" si="85">SUMPRODUCT(--ISNUMBER(SEARCH($T$2:$T$596,"*"&amp;O1543&amp;"*")))</f>
        <v>0</v>
      </c>
      <c r="S1543">
        <f t="shared" ref="S1543:S1606" si="86">SUMPRODUCT(--ISNUMBER(SEARCH($V$2:$V$2873,"*"&amp;O1543&amp;"*")))</f>
        <v>0</v>
      </c>
      <c r="V1543" t="s">
        <v>5560</v>
      </c>
      <c r="W1543">
        <f t="shared" si="84"/>
        <v>0</v>
      </c>
      <c r="AA1543" t="s">
        <v>2192</v>
      </c>
      <c r="AB1543">
        <v>27534.3</v>
      </c>
      <c r="AC1543">
        <v>14</v>
      </c>
      <c r="AD1543" t="s">
        <v>3015</v>
      </c>
      <c r="AE1543">
        <v>14</v>
      </c>
      <c r="AF1543">
        <v>0</v>
      </c>
    </row>
    <row r="1544" spans="1:32" x14ac:dyDescent="0.25">
      <c r="A1544" t="s">
        <v>548</v>
      </c>
      <c r="B1544" t="s">
        <v>548</v>
      </c>
      <c r="C1544">
        <v>34.159999999999997</v>
      </c>
      <c r="D1544">
        <v>1988.0426</v>
      </c>
      <c r="E1544">
        <v>17</v>
      </c>
      <c r="F1544">
        <v>-1</v>
      </c>
      <c r="G1544">
        <v>663.6875</v>
      </c>
      <c r="H1544">
        <v>29.47</v>
      </c>
      <c r="I1544" s="1">
        <v>5960000</v>
      </c>
      <c r="J1544">
        <v>18</v>
      </c>
      <c r="K1544">
        <v>7558</v>
      </c>
      <c r="L1544" t="s">
        <v>141</v>
      </c>
      <c r="M1544">
        <v>4</v>
      </c>
      <c r="N1544">
        <v>4</v>
      </c>
      <c r="O1544" t="s">
        <v>366</v>
      </c>
      <c r="R1544">
        <f t="shared" si="85"/>
        <v>0</v>
      </c>
      <c r="S1544">
        <f t="shared" si="86"/>
        <v>0</v>
      </c>
      <c r="V1544" t="s">
        <v>5561</v>
      </c>
      <c r="W1544">
        <f t="shared" si="84"/>
        <v>0</v>
      </c>
      <c r="AA1544" t="s">
        <v>548</v>
      </c>
      <c r="AB1544">
        <v>38480.1</v>
      </c>
      <c r="AC1544">
        <v>32</v>
      </c>
      <c r="AD1544" t="s">
        <v>2958</v>
      </c>
      <c r="AE1544">
        <v>32</v>
      </c>
      <c r="AF1544">
        <v>0</v>
      </c>
    </row>
    <row r="1545" spans="1:32" x14ac:dyDescent="0.25">
      <c r="A1545" t="s">
        <v>36</v>
      </c>
      <c r="B1545" t="s">
        <v>36</v>
      </c>
      <c r="C1545">
        <v>53.88</v>
      </c>
      <c r="D1545">
        <v>1639.6959999999999</v>
      </c>
      <c r="E1545">
        <v>17</v>
      </c>
      <c r="F1545">
        <v>0.1</v>
      </c>
      <c r="G1545">
        <v>820.85530000000006</v>
      </c>
      <c r="H1545">
        <v>27.91</v>
      </c>
      <c r="I1545" s="1">
        <v>28100000</v>
      </c>
      <c r="J1545">
        <v>15</v>
      </c>
      <c r="K1545">
        <v>6820</v>
      </c>
      <c r="L1545" t="s">
        <v>27</v>
      </c>
      <c r="M1545">
        <v>21</v>
      </c>
      <c r="N1545">
        <v>21</v>
      </c>
      <c r="O1545" t="s">
        <v>37</v>
      </c>
      <c r="R1545">
        <f t="shared" si="85"/>
        <v>0</v>
      </c>
      <c r="S1545">
        <f t="shared" si="86"/>
        <v>0</v>
      </c>
      <c r="V1545" t="s">
        <v>5562</v>
      </c>
      <c r="W1545">
        <f t="shared" si="84"/>
        <v>0</v>
      </c>
      <c r="AA1545" t="s">
        <v>36</v>
      </c>
      <c r="AB1545">
        <v>47122.1</v>
      </c>
      <c r="AC1545">
        <v>90</v>
      </c>
      <c r="AD1545" t="s">
        <v>3014</v>
      </c>
      <c r="AE1545">
        <v>90</v>
      </c>
      <c r="AF1545">
        <v>0</v>
      </c>
    </row>
    <row r="1546" spans="1:32" x14ac:dyDescent="0.25">
      <c r="A1546" t="s">
        <v>2815</v>
      </c>
      <c r="B1546" t="s">
        <v>452</v>
      </c>
      <c r="C1546">
        <v>35.39</v>
      </c>
      <c r="D1546">
        <v>1824.9403</v>
      </c>
      <c r="E1546">
        <v>17</v>
      </c>
      <c r="F1546">
        <v>0</v>
      </c>
      <c r="G1546">
        <v>913.47739999999999</v>
      </c>
      <c r="H1546">
        <v>55.47</v>
      </c>
      <c r="I1546" s="1">
        <v>2250000</v>
      </c>
      <c r="J1546">
        <v>14</v>
      </c>
      <c r="K1546">
        <v>16064</v>
      </c>
      <c r="L1546" t="s">
        <v>17</v>
      </c>
      <c r="M1546">
        <v>2</v>
      </c>
      <c r="N1546">
        <v>2</v>
      </c>
      <c r="O1546" t="s">
        <v>453</v>
      </c>
      <c r="P1546" t="s">
        <v>24</v>
      </c>
      <c r="Q1546" t="s">
        <v>454</v>
      </c>
      <c r="R1546">
        <f t="shared" si="85"/>
        <v>0</v>
      </c>
      <c r="S1546">
        <f t="shared" si="86"/>
        <v>0</v>
      </c>
      <c r="V1546" t="s">
        <v>3792</v>
      </c>
      <c r="W1546">
        <f t="shared" si="84"/>
        <v>0</v>
      </c>
      <c r="AA1546" t="s">
        <v>2815</v>
      </c>
      <c r="AB1546">
        <v>21989.5</v>
      </c>
      <c r="AC1546">
        <v>9.5</v>
      </c>
      <c r="AD1546" t="s">
        <v>3013</v>
      </c>
      <c r="AE1546">
        <v>9.5</v>
      </c>
      <c r="AF1546">
        <v>0</v>
      </c>
    </row>
    <row r="1547" spans="1:32" x14ac:dyDescent="0.25">
      <c r="A1547" t="s">
        <v>670</v>
      </c>
      <c r="B1547" t="s">
        <v>670</v>
      </c>
      <c r="C1547">
        <v>32.99</v>
      </c>
      <c r="D1547">
        <v>1968.87</v>
      </c>
      <c r="E1547">
        <v>17</v>
      </c>
      <c r="F1547">
        <v>-1.2</v>
      </c>
      <c r="G1547">
        <v>985.44110000000001</v>
      </c>
      <c r="H1547">
        <v>54.09</v>
      </c>
      <c r="I1547" s="1">
        <v>4800000</v>
      </c>
      <c r="J1547">
        <v>12</v>
      </c>
      <c r="K1547">
        <v>15782</v>
      </c>
      <c r="L1547" t="s">
        <v>167</v>
      </c>
      <c r="M1547">
        <v>2</v>
      </c>
      <c r="N1547">
        <v>2</v>
      </c>
      <c r="O1547" t="s">
        <v>160</v>
      </c>
      <c r="R1547">
        <f t="shared" si="85"/>
        <v>0</v>
      </c>
      <c r="S1547">
        <f t="shared" si="86"/>
        <v>1</v>
      </c>
      <c r="V1547" t="s">
        <v>3711</v>
      </c>
      <c r="W1547">
        <f t="shared" si="84"/>
        <v>0</v>
      </c>
      <c r="AA1547" t="s">
        <v>670</v>
      </c>
      <c r="AB1547">
        <v>30136.1</v>
      </c>
      <c r="AC1547">
        <v>17</v>
      </c>
      <c r="AD1547" t="s">
        <v>3012</v>
      </c>
      <c r="AE1547">
        <v>17</v>
      </c>
      <c r="AF1547">
        <v>0</v>
      </c>
    </row>
    <row r="1548" spans="1:32" x14ac:dyDescent="0.25">
      <c r="A1548" t="s">
        <v>2826</v>
      </c>
      <c r="B1548" t="s">
        <v>700</v>
      </c>
      <c r="C1548">
        <v>32.619999999999997</v>
      </c>
      <c r="D1548">
        <v>1977.8448000000001</v>
      </c>
      <c r="E1548">
        <v>17</v>
      </c>
      <c r="F1548">
        <v>0.3</v>
      </c>
      <c r="G1548">
        <v>989.93</v>
      </c>
      <c r="H1548">
        <v>50.36</v>
      </c>
      <c r="I1548" s="1">
        <v>1600000</v>
      </c>
      <c r="J1548">
        <v>19</v>
      </c>
      <c r="K1548">
        <v>14292</v>
      </c>
      <c r="L1548" t="s">
        <v>159</v>
      </c>
      <c r="M1548">
        <v>3</v>
      </c>
      <c r="N1548">
        <v>3</v>
      </c>
      <c r="O1548" t="s">
        <v>160</v>
      </c>
      <c r="P1548" t="s">
        <v>24</v>
      </c>
      <c r="Q1548" t="s">
        <v>701</v>
      </c>
      <c r="R1548">
        <f t="shared" si="85"/>
        <v>0</v>
      </c>
      <c r="S1548">
        <f t="shared" si="86"/>
        <v>1</v>
      </c>
      <c r="V1548" t="s">
        <v>5563</v>
      </c>
      <c r="W1548">
        <f t="shared" si="84"/>
        <v>0</v>
      </c>
      <c r="AA1548" t="s">
        <v>2826</v>
      </c>
      <c r="AB1548">
        <v>20508.5</v>
      </c>
      <c r="AC1548">
        <v>8.5</v>
      </c>
      <c r="AD1548" t="s">
        <v>3011</v>
      </c>
      <c r="AE1548">
        <v>8.5</v>
      </c>
      <c r="AF1548">
        <v>0</v>
      </c>
    </row>
    <row r="1549" spans="1:32" x14ac:dyDescent="0.25">
      <c r="A1549" t="s">
        <v>2826</v>
      </c>
      <c r="B1549" t="s">
        <v>2438</v>
      </c>
      <c r="C1549">
        <v>18.309999999999999</v>
      </c>
      <c r="D1549">
        <v>1961.8498999999999</v>
      </c>
      <c r="E1549">
        <v>17</v>
      </c>
      <c r="F1549">
        <v>-0.3</v>
      </c>
      <c r="G1549">
        <v>981.93190000000004</v>
      </c>
      <c r="H1549">
        <v>64.13</v>
      </c>
      <c r="I1549" s="1">
        <v>112000</v>
      </c>
      <c r="J1549">
        <v>19</v>
      </c>
      <c r="K1549">
        <v>18748</v>
      </c>
      <c r="L1549" t="s">
        <v>159</v>
      </c>
      <c r="M1549">
        <v>1</v>
      </c>
      <c r="N1549">
        <v>1</v>
      </c>
      <c r="O1549" t="s">
        <v>160</v>
      </c>
      <c r="P1549" t="s">
        <v>24</v>
      </c>
      <c r="Q1549" t="s">
        <v>2439</v>
      </c>
      <c r="R1549">
        <f t="shared" si="85"/>
        <v>0</v>
      </c>
      <c r="S1549">
        <f t="shared" si="86"/>
        <v>1</v>
      </c>
      <c r="V1549" t="s">
        <v>5564</v>
      </c>
      <c r="W1549">
        <f t="shared" si="84"/>
        <v>0</v>
      </c>
      <c r="AA1549" t="s">
        <v>2826</v>
      </c>
      <c r="AB1549">
        <v>20508.5</v>
      </c>
      <c r="AC1549">
        <v>8.5</v>
      </c>
      <c r="AD1549" t="s">
        <v>3011</v>
      </c>
      <c r="AE1549">
        <v>8.5</v>
      </c>
      <c r="AF1549">
        <v>0</v>
      </c>
    </row>
    <row r="1550" spans="1:32" x14ac:dyDescent="0.25">
      <c r="A1550" t="s">
        <v>2769</v>
      </c>
      <c r="B1550" t="s">
        <v>2769</v>
      </c>
      <c r="C1550">
        <v>15.83</v>
      </c>
      <c r="D1550">
        <v>1799.9609</v>
      </c>
      <c r="E1550">
        <v>18</v>
      </c>
      <c r="F1550">
        <v>6.5</v>
      </c>
      <c r="G1550">
        <v>600.9982</v>
      </c>
      <c r="H1550">
        <v>27.61</v>
      </c>
      <c r="I1550">
        <v>0</v>
      </c>
      <c r="J1550">
        <v>15</v>
      </c>
      <c r="K1550">
        <v>6743</v>
      </c>
      <c r="L1550" t="s">
        <v>27</v>
      </c>
      <c r="M1550">
        <v>1</v>
      </c>
      <c r="N1550">
        <v>1</v>
      </c>
      <c r="O1550" t="s">
        <v>2472</v>
      </c>
      <c r="R1550">
        <f t="shared" si="85"/>
        <v>0</v>
      </c>
      <c r="S1550">
        <f t="shared" si="86"/>
        <v>0</v>
      </c>
      <c r="V1550" t="s">
        <v>3684</v>
      </c>
      <c r="W1550">
        <f t="shared" si="84"/>
        <v>0</v>
      </c>
      <c r="AA1550" t="s">
        <v>2769</v>
      </c>
      <c r="AB1550">
        <v>47465.9</v>
      </c>
      <c r="AC1550">
        <v>90</v>
      </c>
      <c r="AD1550" t="s">
        <v>3010</v>
      </c>
      <c r="AE1550">
        <v>90</v>
      </c>
      <c r="AF1550">
        <v>0</v>
      </c>
    </row>
    <row r="1551" spans="1:32" x14ac:dyDescent="0.25">
      <c r="A1551" t="s">
        <v>199</v>
      </c>
      <c r="B1551" t="s">
        <v>177</v>
      </c>
      <c r="C1551">
        <v>41.27</v>
      </c>
      <c r="D1551">
        <v>1972.02</v>
      </c>
      <c r="E1551">
        <v>18</v>
      </c>
      <c r="F1551">
        <v>-0.9</v>
      </c>
      <c r="G1551">
        <v>658.34670000000006</v>
      </c>
      <c r="H1551">
        <v>37.29</v>
      </c>
      <c r="I1551" s="1">
        <v>16900000</v>
      </c>
      <c r="J1551">
        <v>12</v>
      </c>
      <c r="K1551">
        <v>9961</v>
      </c>
      <c r="L1551" t="s">
        <v>167</v>
      </c>
      <c r="M1551">
        <v>7</v>
      </c>
      <c r="N1551">
        <v>7</v>
      </c>
      <c r="O1551" t="s">
        <v>178</v>
      </c>
      <c r="P1551" t="s">
        <v>24</v>
      </c>
      <c r="Q1551" t="s">
        <v>179</v>
      </c>
      <c r="R1551">
        <f t="shared" si="85"/>
        <v>0</v>
      </c>
      <c r="S1551">
        <f t="shared" si="86"/>
        <v>0</v>
      </c>
      <c r="V1551" t="s">
        <v>5565</v>
      </c>
      <c r="W1551">
        <f t="shared" si="84"/>
        <v>0</v>
      </c>
      <c r="AA1551" t="s">
        <v>199</v>
      </c>
      <c r="AB1551">
        <v>38187.300000000003</v>
      </c>
      <c r="AC1551">
        <v>31</v>
      </c>
      <c r="AD1551" t="s">
        <v>3009</v>
      </c>
      <c r="AE1551">
        <v>31</v>
      </c>
      <c r="AF1551">
        <v>0</v>
      </c>
    </row>
    <row r="1552" spans="1:32" x14ac:dyDescent="0.25">
      <c r="A1552" t="s">
        <v>199</v>
      </c>
      <c r="B1552" t="s">
        <v>199</v>
      </c>
      <c r="C1552">
        <v>40.03</v>
      </c>
      <c r="D1552">
        <v>1956.0251000000001</v>
      </c>
      <c r="E1552">
        <v>18</v>
      </c>
      <c r="F1552">
        <v>-1</v>
      </c>
      <c r="G1552">
        <v>653.01499999999999</v>
      </c>
      <c r="H1552">
        <v>42.58</v>
      </c>
      <c r="I1552" s="1">
        <v>4160000</v>
      </c>
      <c r="J1552">
        <v>12</v>
      </c>
      <c r="K1552">
        <v>11804</v>
      </c>
      <c r="L1552" t="s">
        <v>167</v>
      </c>
      <c r="M1552">
        <v>1</v>
      </c>
      <c r="N1552">
        <v>1</v>
      </c>
      <c r="O1552" t="s">
        <v>178</v>
      </c>
      <c r="R1552">
        <f t="shared" si="85"/>
        <v>0</v>
      </c>
      <c r="S1552">
        <f t="shared" si="86"/>
        <v>0</v>
      </c>
      <c r="V1552" t="s">
        <v>5566</v>
      </c>
      <c r="W1552">
        <f t="shared" si="84"/>
        <v>2</v>
      </c>
      <c r="AA1552" t="s">
        <v>199</v>
      </c>
      <c r="AB1552">
        <v>38187.300000000003</v>
      </c>
      <c r="AC1552">
        <v>31</v>
      </c>
      <c r="AD1552" t="s">
        <v>3009</v>
      </c>
      <c r="AE1552">
        <v>31</v>
      </c>
      <c r="AF1552">
        <v>0</v>
      </c>
    </row>
    <row r="1553" spans="1:32" x14ac:dyDescent="0.25">
      <c r="A1553" t="s">
        <v>194</v>
      </c>
      <c r="B1553" t="s">
        <v>194</v>
      </c>
      <c r="C1553">
        <v>40.369999999999997</v>
      </c>
      <c r="D1553">
        <v>2020.9854</v>
      </c>
      <c r="E1553">
        <v>18</v>
      </c>
      <c r="F1553">
        <v>0.9</v>
      </c>
      <c r="G1553">
        <v>674.66970000000003</v>
      </c>
      <c r="H1553">
        <v>61.25</v>
      </c>
      <c r="I1553" s="1">
        <v>2950000</v>
      </c>
      <c r="J1553">
        <v>16</v>
      </c>
      <c r="K1553">
        <v>18143</v>
      </c>
      <c r="L1553" t="s">
        <v>53</v>
      </c>
      <c r="M1553">
        <v>1</v>
      </c>
      <c r="N1553">
        <v>1</v>
      </c>
      <c r="O1553" t="s">
        <v>18</v>
      </c>
      <c r="R1553">
        <f t="shared" si="85"/>
        <v>0</v>
      </c>
      <c r="S1553">
        <f t="shared" si="86"/>
        <v>0</v>
      </c>
      <c r="V1553" t="s">
        <v>5567</v>
      </c>
      <c r="W1553">
        <f t="shared" si="84"/>
        <v>0</v>
      </c>
      <c r="AA1553" t="s">
        <v>194</v>
      </c>
      <c r="AB1553">
        <v>42123</v>
      </c>
      <c r="AC1553">
        <v>45</v>
      </c>
      <c r="AD1553" t="s">
        <v>3008</v>
      </c>
      <c r="AE1553">
        <v>45</v>
      </c>
      <c r="AF1553">
        <v>0</v>
      </c>
    </row>
    <row r="1554" spans="1:32" x14ac:dyDescent="0.25">
      <c r="A1554" t="s">
        <v>52</v>
      </c>
      <c r="B1554" t="s">
        <v>52</v>
      </c>
      <c r="C1554">
        <v>50.53</v>
      </c>
      <c r="D1554">
        <v>1818.8748000000001</v>
      </c>
      <c r="E1554">
        <v>18</v>
      </c>
      <c r="F1554">
        <v>1.3</v>
      </c>
      <c r="G1554">
        <v>910.44579999999996</v>
      </c>
      <c r="H1554">
        <v>25.86</v>
      </c>
      <c r="I1554" s="1">
        <v>19900000</v>
      </c>
      <c r="J1554">
        <v>16</v>
      </c>
      <c r="K1554">
        <v>6474</v>
      </c>
      <c r="L1554" t="s">
        <v>53</v>
      </c>
      <c r="M1554">
        <v>14</v>
      </c>
      <c r="N1554">
        <v>14</v>
      </c>
      <c r="O1554" t="s">
        <v>39</v>
      </c>
      <c r="R1554">
        <f t="shared" si="85"/>
        <v>0</v>
      </c>
      <c r="S1554">
        <f t="shared" si="86"/>
        <v>0</v>
      </c>
      <c r="V1554" t="s">
        <v>5568</v>
      </c>
      <c r="W1554">
        <f t="shared" si="84"/>
        <v>0</v>
      </c>
      <c r="AA1554" t="s">
        <v>52</v>
      </c>
      <c r="AB1554">
        <v>44336.800000000003</v>
      </c>
      <c r="AC1554">
        <v>60</v>
      </c>
      <c r="AD1554" t="s">
        <v>2990</v>
      </c>
      <c r="AE1554">
        <v>60</v>
      </c>
      <c r="AF1554">
        <v>0</v>
      </c>
    </row>
    <row r="1555" spans="1:32" x14ac:dyDescent="0.25">
      <c r="A1555" t="s">
        <v>472</v>
      </c>
      <c r="B1555" t="s">
        <v>472</v>
      </c>
      <c r="C1555">
        <v>35.21</v>
      </c>
      <c r="D1555">
        <v>1803.9366</v>
      </c>
      <c r="E1555">
        <v>18</v>
      </c>
      <c r="F1555">
        <v>-2.9</v>
      </c>
      <c r="G1555">
        <v>902.97299999999996</v>
      </c>
      <c r="H1555">
        <v>61.31</v>
      </c>
      <c r="I1555" s="1">
        <v>629000</v>
      </c>
      <c r="J1555">
        <v>16</v>
      </c>
      <c r="K1555">
        <v>18165</v>
      </c>
      <c r="L1555" t="s">
        <v>53</v>
      </c>
      <c r="M1555">
        <v>3</v>
      </c>
      <c r="N1555">
        <v>3</v>
      </c>
      <c r="O1555" t="s">
        <v>138</v>
      </c>
      <c r="R1555">
        <f t="shared" si="85"/>
        <v>0</v>
      </c>
      <c r="S1555">
        <f t="shared" si="86"/>
        <v>0</v>
      </c>
      <c r="V1555" t="s">
        <v>5569</v>
      </c>
      <c r="W1555">
        <f t="shared" si="84"/>
        <v>0</v>
      </c>
      <c r="AA1555" t="s">
        <v>472</v>
      </c>
      <c r="AB1555">
        <v>44375.199999999997</v>
      </c>
      <c r="AC1555">
        <v>60</v>
      </c>
      <c r="AD1555" t="s">
        <v>3007</v>
      </c>
      <c r="AE1555">
        <v>60</v>
      </c>
      <c r="AF1555">
        <v>0</v>
      </c>
    </row>
    <row r="1556" spans="1:32" x14ac:dyDescent="0.25">
      <c r="A1556" t="s">
        <v>817</v>
      </c>
      <c r="B1556" t="s">
        <v>817</v>
      </c>
      <c r="C1556">
        <v>31.52</v>
      </c>
      <c r="D1556">
        <v>1957.9745</v>
      </c>
      <c r="E1556">
        <v>18</v>
      </c>
      <c r="F1556">
        <v>1.6</v>
      </c>
      <c r="G1556">
        <v>653.66650000000004</v>
      </c>
      <c r="H1556">
        <v>66.709999999999994</v>
      </c>
      <c r="I1556" s="1">
        <v>353000</v>
      </c>
      <c r="J1556">
        <v>11</v>
      </c>
      <c r="K1556">
        <v>16647</v>
      </c>
      <c r="L1556" t="s">
        <v>83</v>
      </c>
      <c r="M1556">
        <v>2</v>
      </c>
      <c r="N1556">
        <v>2</v>
      </c>
      <c r="O1556" t="s">
        <v>469</v>
      </c>
      <c r="R1556">
        <f t="shared" si="85"/>
        <v>0</v>
      </c>
      <c r="S1556">
        <f t="shared" si="86"/>
        <v>0</v>
      </c>
      <c r="V1556" t="s">
        <v>5570</v>
      </c>
      <c r="W1556">
        <f t="shared" si="84"/>
        <v>0</v>
      </c>
      <c r="AA1556" t="s">
        <v>817</v>
      </c>
      <c r="AB1556">
        <v>35033.699999999997</v>
      </c>
      <c r="AC1556">
        <v>24</v>
      </c>
      <c r="AD1556" t="s">
        <v>3006</v>
      </c>
      <c r="AE1556">
        <v>24</v>
      </c>
      <c r="AF1556">
        <v>0</v>
      </c>
    </row>
    <row r="1557" spans="1:32" x14ac:dyDescent="0.25">
      <c r="A1557" t="s">
        <v>1210</v>
      </c>
      <c r="B1557" t="s">
        <v>1210</v>
      </c>
      <c r="C1557">
        <v>28.35</v>
      </c>
      <c r="D1557">
        <v>1626.7373</v>
      </c>
      <c r="E1557">
        <v>18</v>
      </c>
      <c r="F1557">
        <v>-1.2</v>
      </c>
      <c r="G1557">
        <v>814.37490000000003</v>
      </c>
      <c r="H1557">
        <v>44.29</v>
      </c>
      <c r="I1557" s="1">
        <v>1060000</v>
      </c>
      <c r="J1557">
        <v>17</v>
      </c>
      <c r="K1557">
        <v>11590</v>
      </c>
      <c r="L1557" t="s">
        <v>87</v>
      </c>
      <c r="M1557">
        <v>2</v>
      </c>
      <c r="N1557">
        <v>2</v>
      </c>
      <c r="O1557" t="s">
        <v>88</v>
      </c>
      <c r="R1557">
        <f t="shared" si="85"/>
        <v>0</v>
      </c>
      <c r="S1557">
        <f t="shared" si="86"/>
        <v>0</v>
      </c>
      <c r="V1557" t="s">
        <v>5571</v>
      </c>
      <c r="W1557">
        <f t="shared" si="84"/>
        <v>0</v>
      </c>
      <c r="AA1557" t="s">
        <v>1210</v>
      </c>
      <c r="AB1557">
        <v>43696.3</v>
      </c>
      <c r="AC1557">
        <v>55</v>
      </c>
      <c r="AD1557" t="s">
        <v>2996</v>
      </c>
      <c r="AE1557">
        <v>55</v>
      </c>
      <c r="AF1557">
        <v>0</v>
      </c>
    </row>
    <row r="1558" spans="1:32" x14ac:dyDescent="0.25">
      <c r="A1558" t="s">
        <v>105</v>
      </c>
      <c r="B1558" t="s">
        <v>105</v>
      </c>
      <c r="C1558">
        <v>44.64</v>
      </c>
      <c r="D1558">
        <v>1902.89</v>
      </c>
      <c r="E1558">
        <v>18</v>
      </c>
      <c r="F1558">
        <v>2.2999999999999998</v>
      </c>
      <c r="G1558">
        <v>635.30539999999996</v>
      </c>
      <c r="H1558">
        <v>39.76</v>
      </c>
      <c r="I1558" s="1">
        <v>732000</v>
      </c>
      <c r="J1558">
        <v>20</v>
      </c>
      <c r="K1558">
        <v>10822</v>
      </c>
      <c r="L1558" t="s">
        <v>68</v>
      </c>
      <c r="M1558">
        <v>1</v>
      </c>
      <c r="N1558">
        <v>1</v>
      </c>
      <c r="O1558" t="s">
        <v>106</v>
      </c>
      <c r="R1558">
        <f t="shared" si="85"/>
        <v>0</v>
      </c>
      <c r="S1558">
        <f t="shared" si="86"/>
        <v>0</v>
      </c>
      <c r="V1558" t="s">
        <v>5572</v>
      </c>
      <c r="W1558">
        <f t="shared" si="84"/>
        <v>0</v>
      </c>
      <c r="AA1558" t="s">
        <v>105</v>
      </c>
      <c r="AB1558">
        <v>47646.6</v>
      </c>
      <c r="AC1558">
        <v>95</v>
      </c>
      <c r="AD1558" t="s">
        <v>3005</v>
      </c>
      <c r="AE1558">
        <v>95</v>
      </c>
      <c r="AF1558">
        <v>0</v>
      </c>
    </row>
    <row r="1559" spans="1:32" x14ac:dyDescent="0.25">
      <c r="A1559" t="s">
        <v>2777</v>
      </c>
      <c r="B1559" t="s">
        <v>2777</v>
      </c>
      <c r="C1559">
        <v>15.81</v>
      </c>
      <c r="D1559">
        <v>1680.7438</v>
      </c>
      <c r="E1559">
        <v>18</v>
      </c>
      <c r="F1559">
        <v>0.1</v>
      </c>
      <c r="G1559">
        <v>841.37919999999997</v>
      </c>
      <c r="H1559">
        <v>39.67</v>
      </c>
      <c r="I1559" s="1">
        <v>254000</v>
      </c>
      <c r="J1559">
        <v>16</v>
      </c>
      <c r="K1559">
        <v>10860</v>
      </c>
      <c r="L1559" t="s">
        <v>53</v>
      </c>
      <c r="M1559">
        <v>1</v>
      </c>
      <c r="N1559">
        <v>1</v>
      </c>
      <c r="O1559" t="s">
        <v>2478</v>
      </c>
      <c r="R1559">
        <f t="shared" si="85"/>
        <v>0</v>
      </c>
      <c r="S1559">
        <f t="shared" si="86"/>
        <v>0</v>
      </c>
      <c r="V1559" t="s">
        <v>5573</v>
      </c>
      <c r="W1559">
        <f t="shared" si="84"/>
        <v>0</v>
      </c>
      <c r="AA1559" t="s">
        <v>2777</v>
      </c>
      <c r="AB1559">
        <v>42745.1</v>
      </c>
      <c r="AC1559">
        <v>48</v>
      </c>
      <c r="AD1559" t="s">
        <v>3004</v>
      </c>
      <c r="AE1559">
        <v>48</v>
      </c>
      <c r="AF1559">
        <v>0</v>
      </c>
    </row>
    <row r="1560" spans="1:32" x14ac:dyDescent="0.25">
      <c r="A1560" t="s">
        <v>128</v>
      </c>
      <c r="B1560" t="s">
        <v>128</v>
      </c>
      <c r="C1560">
        <v>43.74</v>
      </c>
      <c r="D1560">
        <v>1959.8657000000001</v>
      </c>
      <c r="E1560">
        <v>18</v>
      </c>
      <c r="F1560">
        <v>1.1000000000000001</v>
      </c>
      <c r="G1560">
        <v>980.94119999999998</v>
      </c>
      <c r="H1560">
        <v>38.200000000000003</v>
      </c>
      <c r="I1560" s="1">
        <v>1630000</v>
      </c>
      <c r="J1560">
        <v>17</v>
      </c>
      <c r="K1560">
        <v>9897</v>
      </c>
      <c r="L1560" t="s">
        <v>87</v>
      </c>
      <c r="M1560">
        <v>3</v>
      </c>
      <c r="N1560">
        <v>3</v>
      </c>
      <c r="O1560" t="s">
        <v>129</v>
      </c>
      <c r="R1560">
        <f t="shared" si="85"/>
        <v>0</v>
      </c>
      <c r="S1560">
        <f t="shared" si="86"/>
        <v>0</v>
      </c>
      <c r="V1560" t="s">
        <v>5574</v>
      </c>
      <c r="W1560">
        <f t="shared" si="84"/>
        <v>0</v>
      </c>
      <c r="AA1560" t="s">
        <v>128</v>
      </c>
      <c r="AB1560">
        <v>45278.3</v>
      </c>
      <c r="AC1560">
        <v>70</v>
      </c>
      <c r="AD1560" t="s">
        <v>3003</v>
      </c>
      <c r="AE1560">
        <v>70</v>
      </c>
      <c r="AF1560">
        <v>0</v>
      </c>
    </row>
    <row r="1561" spans="1:32" x14ac:dyDescent="0.25">
      <c r="A1561" t="s">
        <v>2817</v>
      </c>
      <c r="B1561" t="s">
        <v>490</v>
      </c>
      <c r="C1561">
        <v>34.85</v>
      </c>
      <c r="D1561">
        <v>1932.8258000000001</v>
      </c>
      <c r="E1561">
        <v>18</v>
      </c>
      <c r="F1561">
        <v>-2.7</v>
      </c>
      <c r="G1561">
        <v>967.41759999999999</v>
      </c>
      <c r="H1561">
        <v>40.89</v>
      </c>
      <c r="I1561" s="1">
        <v>299000</v>
      </c>
      <c r="J1561">
        <v>11</v>
      </c>
      <c r="K1561">
        <v>9889</v>
      </c>
      <c r="L1561" t="s">
        <v>83</v>
      </c>
      <c r="M1561">
        <v>1</v>
      </c>
      <c r="N1561">
        <v>1</v>
      </c>
      <c r="O1561" t="s">
        <v>350</v>
      </c>
      <c r="P1561" t="s">
        <v>24</v>
      </c>
      <c r="Q1561" t="s">
        <v>245</v>
      </c>
      <c r="R1561">
        <f t="shared" si="85"/>
        <v>1</v>
      </c>
      <c r="S1561">
        <f t="shared" si="86"/>
        <v>1</v>
      </c>
      <c r="V1561" t="s">
        <v>5575</v>
      </c>
      <c r="W1561">
        <f t="shared" si="84"/>
        <v>0</v>
      </c>
      <c r="AA1561" t="s">
        <v>2817</v>
      </c>
      <c r="AB1561">
        <v>39566</v>
      </c>
      <c r="AC1561">
        <v>35</v>
      </c>
      <c r="AD1561" t="s">
        <v>3002</v>
      </c>
      <c r="AE1561">
        <v>35</v>
      </c>
      <c r="AF1561">
        <v>0</v>
      </c>
    </row>
    <row r="1562" spans="1:32" x14ac:dyDescent="0.25">
      <c r="A1562" t="s">
        <v>2906</v>
      </c>
      <c r="B1562" t="s">
        <v>2237</v>
      </c>
      <c r="C1562">
        <v>20.09</v>
      </c>
      <c r="D1562">
        <v>1801.8152</v>
      </c>
      <c r="E1562">
        <v>18</v>
      </c>
      <c r="F1562">
        <v>1.1000000000000001</v>
      </c>
      <c r="G1562">
        <v>901.91579999999999</v>
      </c>
      <c r="H1562">
        <v>34.909999999999997</v>
      </c>
      <c r="I1562" s="1">
        <v>419000</v>
      </c>
      <c r="J1562">
        <v>17</v>
      </c>
      <c r="K1562">
        <v>8983</v>
      </c>
      <c r="L1562" t="s">
        <v>87</v>
      </c>
      <c r="M1562">
        <v>1</v>
      </c>
      <c r="N1562">
        <v>1</v>
      </c>
      <c r="O1562" t="s">
        <v>350</v>
      </c>
      <c r="P1562" t="s">
        <v>24</v>
      </c>
      <c r="Q1562" t="s">
        <v>454</v>
      </c>
      <c r="R1562">
        <f t="shared" si="85"/>
        <v>1</v>
      </c>
      <c r="S1562">
        <f t="shared" si="86"/>
        <v>1</v>
      </c>
      <c r="V1562" t="s">
        <v>5576</v>
      </c>
      <c r="W1562">
        <f t="shared" si="84"/>
        <v>0</v>
      </c>
      <c r="AA1562" t="s">
        <v>2906</v>
      </c>
      <c r="AB1562">
        <v>22576.3</v>
      </c>
      <c r="AC1562">
        <v>9.5</v>
      </c>
      <c r="AD1562" t="s">
        <v>3001</v>
      </c>
      <c r="AE1562">
        <v>9.5</v>
      </c>
      <c r="AF1562">
        <v>0</v>
      </c>
    </row>
    <row r="1563" spans="1:32" x14ac:dyDescent="0.25">
      <c r="A1563" t="s">
        <v>2869</v>
      </c>
      <c r="B1563" t="s">
        <v>1729</v>
      </c>
      <c r="C1563">
        <v>24.44</v>
      </c>
      <c r="D1563">
        <v>1800.9773</v>
      </c>
      <c r="E1563">
        <v>18</v>
      </c>
      <c r="F1563">
        <v>3.4</v>
      </c>
      <c r="G1563">
        <v>601.33510000000001</v>
      </c>
      <c r="H1563">
        <v>28.18</v>
      </c>
      <c r="I1563">
        <v>0</v>
      </c>
      <c r="J1563">
        <v>15</v>
      </c>
      <c r="K1563">
        <v>6894</v>
      </c>
      <c r="L1563" t="s">
        <v>27</v>
      </c>
      <c r="M1563">
        <v>1</v>
      </c>
      <c r="N1563">
        <v>1</v>
      </c>
      <c r="O1563" t="s">
        <v>1730</v>
      </c>
      <c r="P1563" t="s">
        <v>110</v>
      </c>
      <c r="Q1563" t="s">
        <v>1731</v>
      </c>
      <c r="R1563">
        <f t="shared" si="85"/>
        <v>0</v>
      </c>
      <c r="S1563">
        <f t="shared" si="86"/>
        <v>0</v>
      </c>
      <c r="V1563" t="s">
        <v>5577</v>
      </c>
      <c r="W1563">
        <f t="shared" si="84"/>
        <v>0</v>
      </c>
      <c r="AA1563" t="s">
        <v>2869</v>
      </c>
      <c r="AB1563">
        <v>42680</v>
      </c>
      <c r="AC1563">
        <v>48</v>
      </c>
      <c r="AD1563" t="s">
        <v>3000</v>
      </c>
      <c r="AE1563">
        <v>48</v>
      </c>
      <c r="AF1563">
        <v>0</v>
      </c>
    </row>
    <row r="1564" spans="1:32" x14ac:dyDescent="0.25">
      <c r="A1564" t="s">
        <v>1382</v>
      </c>
      <c r="B1564" t="s">
        <v>1382</v>
      </c>
      <c r="C1564">
        <v>27</v>
      </c>
      <c r="D1564">
        <v>1513.5817999999999</v>
      </c>
      <c r="E1564">
        <v>19</v>
      </c>
      <c r="F1564">
        <v>-0.4</v>
      </c>
      <c r="G1564">
        <v>757.79790000000003</v>
      </c>
      <c r="H1564">
        <v>22.87</v>
      </c>
      <c r="I1564" s="1">
        <v>800000</v>
      </c>
      <c r="J1564">
        <v>12</v>
      </c>
      <c r="K1564">
        <v>5276</v>
      </c>
      <c r="L1564" t="s">
        <v>167</v>
      </c>
      <c r="M1564">
        <v>1</v>
      </c>
      <c r="N1564">
        <v>1</v>
      </c>
      <c r="O1564" t="s">
        <v>293</v>
      </c>
      <c r="R1564">
        <f t="shared" si="85"/>
        <v>0</v>
      </c>
      <c r="S1564">
        <f t="shared" si="86"/>
        <v>0</v>
      </c>
      <c r="V1564" t="s">
        <v>3786</v>
      </c>
      <c r="W1564">
        <f t="shared" si="84"/>
        <v>0</v>
      </c>
      <c r="AA1564" t="s">
        <v>1382</v>
      </c>
      <c r="AB1564">
        <v>47248.2</v>
      </c>
      <c r="AC1564">
        <v>90</v>
      </c>
      <c r="AD1564" t="s">
        <v>2999</v>
      </c>
      <c r="AE1564">
        <v>90</v>
      </c>
      <c r="AF1564">
        <v>0</v>
      </c>
    </row>
    <row r="1565" spans="1:32" x14ac:dyDescent="0.25">
      <c r="A1565" t="s">
        <v>2331</v>
      </c>
      <c r="B1565" t="s">
        <v>2331</v>
      </c>
      <c r="C1565">
        <v>19.21</v>
      </c>
      <c r="D1565">
        <v>1513.5817999999999</v>
      </c>
      <c r="E1565">
        <v>19</v>
      </c>
      <c r="F1565">
        <v>0.5</v>
      </c>
      <c r="G1565">
        <v>757.79859999999996</v>
      </c>
      <c r="H1565">
        <v>23.02</v>
      </c>
      <c r="I1565" s="1">
        <v>155000</v>
      </c>
      <c r="J1565">
        <v>14</v>
      </c>
      <c r="K1565">
        <v>5335</v>
      </c>
      <c r="L1565" t="s">
        <v>17</v>
      </c>
      <c r="M1565">
        <v>1</v>
      </c>
      <c r="N1565">
        <v>1</v>
      </c>
      <c r="O1565" t="s">
        <v>293</v>
      </c>
      <c r="R1565">
        <f t="shared" si="85"/>
        <v>0</v>
      </c>
      <c r="S1565">
        <f t="shared" si="86"/>
        <v>0</v>
      </c>
      <c r="V1565" t="s">
        <v>5578</v>
      </c>
      <c r="W1565">
        <f t="shared" si="84"/>
        <v>0</v>
      </c>
      <c r="AA1565" t="s">
        <v>2331</v>
      </c>
      <c r="AB1565">
        <v>44067.6</v>
      </c>
      <c r="AC1565">
        <v>60</v>
      </c>
      <c r="AD1565" t="s">
        <v>2998</v>
      </c>
      <c r="AE1565">
        <v>60</v>
      </c>
      <c r="AF1565">
        <v>0</v>
      </c>
    </row>
    <row r="1566" spans="1:32" x14ac:dyDescent="0.25">
      <c r="A1566" t="s">
        <v>73</v>
      </c>
      <c r="B1566" t="s">
        <v>73</v>
      </c>
      <c r="C1566">
        <v>47.38</v>
      </c>
      <c r="D1566">
        <v>1930.1614999999999</v>
      </c>
      <c r="E1566">
        <v>19</v>
      </c>
      <c r="F1566">
        <v>2.6</v>
      </c>
      <c r="G1566">
        <v>966.09050000000002</v>
      </c>
      <c r="H1566">
        <v>73.8</v>
      </c>
      <c r="I1566" s="1">
        <v>12900000</v>
      </c>
      <c r="J1566">
        <v>13</v>
      </c>
      <c r="K1566">
        <v>22019</v>
      </c>
      <c r="L1566" t="s">
        <v>20</v>
      </c>
      <c r="M1566">
        <v>31</v>
      </c>
      <c r="N1566">
        <v>31</v>
      </c>
      <c r="O1566" t="s">
        <v>74</v>
      </c>
      <c r="R1566">
        <f t="shared" si="85"/>
        <v>0</v>
      </c>
      <c r="S1566">
        <f t="shared" si="86"/>
        <v>0</v>
      </c>
      <c r="V1566" t="s">
        <v>5579</v>
      </c>
      <c r="W1566">
        <f t="shared" si="84"/>
        <v>0</v>
      </c>
      <c r="AA1566" t="s">
        <v>73</v>
      </c>
      <c r="AB1566">
        <v>37402.6</v>
      </c>
      <c r="AC1566">
        <v>29</v>
      </c>
      <c r="AD1566" t="s">
        <v>2997</v>
      </c>
      <c r="AE1566">
        <v>29</v>
      </c>
      <c r="AF1566">
        <v>0</v>
      </c>
    </row>
    <row r="1567" spans="1:32" x14ac:dyDescent="0.25">
      <c r="A1567" t="s">
        <v>73</v>
      </c>
      <c r="B1567" t="s">
        <v>331</v>
      </c>
      <c r="C1567">
        <v>36.86</v>
      </c>
      <c r="D1567">
        <v>1931.1455000000001</v>
      </c>
      <c r="E1567">
        <v>19</v>
      </c>
      <c r="F1567">
        <v>8.6</v>
      </c>
      <c r="G1567">
        <v>966.5883</v>
      </c>
      <c r="H1567">
        <v>73.97</v>
      </c>
      <c r="I1567" s="1">
        <v>329000</v>
      </c>
      <c r="J1567">
        <v>14</v>
      </c>
      <c r="K1567">
        <v>22603</v>
      </c>
      <c r="L1567" t="s">
        <v>17</v>
      </c>
      <c r="M1567">
        <v>4</v>
      </c>
      <c r="N1567">
        <v>4</v>
      </c>
      <c r="O1567" t="s">
        <v>74</v>
      </c>
      <c r="P1567" t="s">
        <v>28</v>
      </c>
      <c r="Q1567" t="s">
        <v>332</v>
      </c>
      <c r="R1567">
        <f t="shared" si="85"/>
        <v>0</v>
      </c>
      <c r="S1567">
        <f t="shared" si="86"/>
        <v>0</v>
      </c>
      <c r="V1567" t="s">
        <v>5580</v>
      </c>
      <c r="W1567">
        <f t="shared" si="84"/>
        <v>0</v>
      </c>
      <c r="AA1567" t="s">
        <v>73</v>
      </c>
      <c r="AB1567">
        <v>37402.6</v>
      </c>
      <c r="AC1567">
        <v>29</v>
      </c>
      <c r="AD1567" t="s">
        <v>2997</v>
      </c>
      <c r="AE1567">
        <v>29</v>
      </c>
      <c r="AF1567">
        <v>0</v>
      </c>
    </row>
    <row r="1568" spans="1:32" x14ac:dyDescent="0.25">
      <c r="A1568" t="s">
        <v>86</v>
      </c>
      <c r="B1568" t="s">
        <v>86</v>
      </c>
      <c r="C1568">
        <v>45.75</v>
      </c>
      <c r="D1568">
        <v>1683.7587000000001</v>
      </c>
      <c r="E1568">
        <v>19</v>
      </c>
      <c r="F1568">
        <v>-0.2</v>
      </c>
      <c r="G1568">
        <v>842.88649999999996</v>
      </c>
      <c r="H1568">
        <v>44.15</v>
      </c>
      <c r="I1568" s="1">
        <v>1100000</v>
      </c>
      <c r="J1568">
        <v>17</v>
      </c>
      <c r="K1568">
        <v>11550</v>
      </c>
      <c r="L1568" t="s">
        <v>87</v>
      </c>
      <c r="M1568">
        <v>2</v>
      </c>
      <c r="N1568">
        <v>2</v>
      </c>
      <c r="O1568" t="s">
        <v>88</v>
      </c>
      <c r="R1568">
        <f t="shared" si="85"/>
        <v>0</v>
      </c>
      <c r="S1568">
        <f t="shared" si="86"/>
        <v>0</v>
      </c>
      <c r="V1568" t="s">
        <v>5581</v>
      </c>
      <c r="W1568">
        <f t="shared" si="84"/>
        <v>0</v>
      </c>
      <c r="AA1568" t="s">
        <v>86</v>
      </c>
      <c r="AB1568">
        <v>43701.9</v>
      </c>
      <c r="AC1568">
        <v>55</v>
      </c>
      <c r="AD1568" t="s">
        <v>2996</v>
      </c>
      <c r="AE1568">
        <v>55</v>
      </c>
      <c r="AF1568">
        <v>0</v>
      </c>
    </row>
    <row r="1569" spans="1:32" x14ac:dyDescent="0.25">
      <c r="A1569" t="s">
        <v>2388</v>
      </c>
      <c r="B1569" t="s">
        <v>2388</v>
      </c>
      <c r="C1569">
        <v>18.71</v>
      </c>
      <c r="D1569">
        <v>1618.7222999999999</v>
      </c>
      <c r="E1569">
        <v>19</v>
      </c>
      <c r="F1569">
        <v>0.1</v>
      </c>
      <c r="G1569">
        <v>810.36850000000004</v>
      </c>
      <c r="H1569">
        <v>39.76</v>
      </c>
      <c r="I1569" s="1">
        <v>1040000</v>
      </c>
      <c r="J1569">
        <v>19</v>
      </c>
      <c r="K1569">
        <v>10902</v>
      </c>
      <c r="L1569" t="s">
        <v>159</v>
      </c>
      <c r="M1569">
        <v>1</v>
      </c>
      <c r="N1569">
        <v>1</v>
      </c>
      <c r="O1569" t="s">
        <v>900</v>
      </c>
      <c r="R1569">
        <f t="shared" si="85"/>
        <v>0</v>
      </c>
      <c r="S1569">
        <f t="shared" si="86"/>
        <v>0</v>
      </c>
      <c r="V1569" t="s">
        <v>5582</v>
      </c>
      <c r="W1569">
        <f t="shared" si="84"/>
        <v>0</v>
      </c>
      <c r="AA1569" t="s">
        <v>2388</v>
      </c>
      <c r="AB1569">
        <v>47174.1</v>
      </c>
      <c r="AC1569">
        <v>90</v>
      </c>
      <c r="AD1569" t="s">
        <v>2995</v>
      </c>
      <c r="AE1569">
        <v>90</v>
      </c>
      <c r="AF1569">
        <v>0</v>
      </c>
    </row>
    <row r="1570" spans="1:32" x14ac:dyDescent="0.25">
      <c r="A1570" t="s">
        <v>870</v>
      </c>
      <c r="B1570" t="s">
        <v>870</v>
      </c>
      <c r="C1570">
        <v>31.03</v>
      </c>
      <c r="D1570">
        <v>1909.0170000000001</v>
      </c>
      <c r="E1570">
        <v>19</v>
      </c>
      <c r="F1570">
        <v>1.4</v>
      </c>
      <c r="G1570">
        <v>637.34720000000004</v>
      </c>
      <c r="H1570">
        <v>38.57</v>
      </c>
      <c r="I1570" s="1">
        <v>2890000</v>
      </c>
      <c r="J1570">
        <v>13</v>
      </c>
      <c r="K1570">
        <v>9769</v>
      </c>
      <c r="L1570" t="s">
        <v>20</v>
      </c>
      <c r="M1570">
        <v>4</v>
      </c>
      <c r="N1570">
        <v>4</v>
      </c>
      <c r="O1570" t="s">
        <v>779</v>
      </c>
      <c r="R1570">
        <f t="shared" si="85"/>
        <v>0</v>
      </c>
      <c r="S1570">
        <f t="shared" si="86"/>
        <v>1</v>
      </c>
      <c r="V1570" t="s">
        <v>5583</v>
      </c>
      <c r="W1570">
        <f t="shared" si="84"/>
        <v>0</v>
      </c>
      <c r="AA1570" t="s">
        <v>870</v>
      </c>
      <c r="AB1570">
        <v>43110.2</v>
      </c>
      <c r="AC1570">
        <v>55</v>
      </c>
      <c r="AD1570" t="s">
        <v>2994</v>
      </c>
      <c r="AE1570">
        <v>55</v>
      </c>
      <c r="AF1570">
        <v>0</v>
      </c>
    </row>
    <row r="1571" spans="1:32" x14ac:dyDescent="0.25">
      <c r="A1571" t="s">
        <v>185</v>
      </c>
      <c r="B1571" t="s">
        <v>185</v>
      </c>
      <c r="C1571">
        <v>41.13</v>
      </c>
      <c r="D1571">
        <v>1873.8176000000001</v>
      </c>
      <c r="E1571">
        <v>19</v>
      </c>
      <c r="F1571">
        <v>-1</v>
      </c>
      <c r="G1571">
        <v>625.61249999999995</v>
      </c>
      <c r="H1571">
        <v>23.28</v>
      </c>
      <c r="I1571" s="1">
        <v>5330000</v>
      </c>
      <c r="J1571">
        <v>15</v>
      </c>
      <c r="K1571">
        <v>5575</v>
      </c>
      <c r="L1571" t="s">
        <v>27</v>
      </c>
      <c r="M1571">
        <v>5</v>
      </c>
      <c r="N1571">
        <v>5</v>
      </c>
      <c r="O1571" t="s">
        <v>55</v>
      </c>
      <c r="R1571">
        <f t="shared" si="85"/>
        <v>0</v>
      </c>
      <c r="S1571">
        <f t="shared" si="86"/>
        <v>1</v>
      </c>
      <c r="V1571" t="s">
        <v>5584</v>
      </c>
      <c r="W1571">
        <f t="shared" si="84"/>
        <v>0</v>
      </c>
      <c r="AA1571" t="s">
        <v>185</v>
      </c>
      <c r="AB1571">
        <v>47646</v>
      </c>
      <c r="AC1571">
        <v>95</v>
      </c>
      <c r="AD1571" t="s">
        <v>2993</v>
      </c>
      <c r="AE1571">
        <v>95</v>
      </c>
      <c r="AF1571">
        <v>0</v>
      </c>
    </row>
    <row r="1572" spans="1:32" x14ac:dyDescent="0.25">
      <c r="A1572" t="s">
        <v>2304</v>
      </c>
      <c r="B1572" t="s">
        <v>2304</v>
      </c>
      <c r="C1572">
        <v>19.54</v>
      </c>
      <c r="D1572">
        <v>2238.1685000000002</v>
      </c>
      <c r="E1572">
        <v>20</v>
      </c>
      <c r="F1572">
        <v>-2.1</v>
      </c>
      <c r="G1572">
        <v>747.06190000000004</v>
      </c>
      <c r="H1572">
        <v>76.150000000000006</v>
      </c>
      <c r="I1572" s="1">
        <v>180000</v>
      </c>
      <c r="J1572">
        <v>15</v>
      </c>
      <c r="K1572">
        <v>23051</v>
      </c>
      <c r="L1572" t="s">
        <v>27</v>
      </c>
      <c r="M1572">
        <v>1</v>
      </c>
      <c r="N1572">
        <v>1</v>
      </c>
      <c r="O1572" t="s">
        <v>60</v>
      </c>
      <c r="R1572">
        <f t="shared" si="85"/>
        <v>0</v>
      </c>
      <c r="S1572">
        <f t="shared" si="86"/>
        <v>0</v>
      </c>
      <c r="V1572" t="s">
        <v>5585</v>
      </c>
      <c r="W1572">
        <f t="shared" si="84"/>
        <v>0</v>
      </c>
      <c r="AA1572" t="s">
        <v>2304</v>
      </c>
      <c r="AB1572">
        <v>29172.9</v>
      </c>
      <c r="AC1572">
        <v>15</v>
      </c>
      <c r="AD1572" t="s">
        <v>2992</v>
      </c>
      <c r="AE1572">
        <v>15</v>
      </c>
      <c r="AF1572">
        <v>0</v>
      </c>
    </row>
    <row r="1573" spans="1:32" x14ac:dyDescent="0.25">
      <c r="A1573" t="s">
        <v>2904</v>
      </c>
      <c r="B1573" t="s">
        <v>2222</v>
      </c>
      <c r="C1573">
        <v>20.2</v>
      </c>
      <c r="D1573">
        <v>2267.3301000000001</v>
      </c>
      <c r="E1573">
        <v>20</v>
      </c>
      <c r="F1573">
        <v>-2.5</v>
      </c>
      <c r="G1573">
        <v>567.83839999999998</v>
      </c>
      <c r="H1573">
        <v>34.54</v>
      </c>
      <c r="I1573">
        <v>0</v>
      </c>
      <c r="J1573">
        <v>20</v>
      </c>
      <c r="K1573">
        <v>8986</v>
      </c>
      <c r="L1573" t="s">
        <v>68</v>
      </c>
      <c r="M1573">
        <v>1</v>
      </c>
      <c r="N1573">
        <v>1</v>
      </c>
      <c r="O1573" t="s">
        <v>263</v>
      </c>
      <c r="P1573" t="s">
        <v>110</v>
      </c>
      <c r="Q1573" t="s">
        <v>2223</v>
      </c>
      <c r="R1573">
        <f t="shared" si="85"/>
        <v>0</v>
      </c>
      <c r="S1573">
        <f t="shared" si="86"/>
        <v>0</v>
      </c>
      <c r="V1573" t="s">
        <v>5586</v>
      </c>
      <c r="W1573">
        <f t="shared" si="84"/>
        <v>0</v>
      </c>
      <c r="AA1573" t="s">
        <v>2904</v>
      </c>
      <c r="AB1573">
        <v>19184.8</v>
      </c>
      <c r="AC1573">
        <v>7.5</v>
      </c>
      <c r="AD1573" t="s">
        <v>2991</v>
      </c>
      <c r="AE1573">
        <v>7.5</v>
      </c>
      <c r="AF1573">
        <v>0</v>
      </c>
    </row>
    <row r="1574" spans="1:32" x14ac:dyDescent="0.25">
      <c r="A1574" t="s">
        <v>1348</v>
      </c>
      <c r="B1574" t="s">
        <v>1348</v>
      </c>
      <c r="C1574">
        <v>27.17</v>
      </c>
      <c r="D1574">
        <v>2016.9752000000001</v>
      </c>
      <c r="E1574">
        <v>20</v>
      </c>
      <c r="F1574">
        <v>2.9</v>
      </c>
      <c r="G1574">
        <v>673.33429999999998</v>
      </c>
      <c r="H1574">
        <v>30</v>
      </c>
      <c r="I1574" s="1">
        <v>4100000</v>
      </c>
      <c r="J1574">
        <v>16</v>
      </c>
      <c r="K1574">
        <v>7715</v>
      </c>
      <c r="L1574" t="s">
        <v>53</v>
      </c>
      <c r="M1574">
        <v>5</v>
      </c>
      <c r="N1574">
        <v>5</v>
      </c>
      <c r="O1574" t="s">
        <v>39</v>
      </c>
      <c r="R1574">
        <f t="shared" si="85"/>
        <v>0</v>
      </c>
      <c r="S1574">
        <f t="shared" si="86"/>
        <v>0</v>
      </c>
      <c r="V1574" t="s">
        <v>5587</v>
      </c>
      <c r="W1574">
        <f t="shared" si="84"/>
        <v>0</v>
      </c>
      <c r="AA1574" t="s">
        <v>1348</v>
      </c>
      <c r="AB1574">
        <v>44442</v>
      </c>
      <c r="AC1574">
        <v>60</v>
      </c>
      <c r="AD1574" t="s">
        <v>2990</v>
      </c>
      <c r="AE1574">
        <v>60</v>
      </c>
      <c r="AF1574">
        <v>0</v>
      </c>
    </row>
    <row r="1575" spans="1:32" x14ac:dyDescent="0.25">
      <c r="A1575" t="s">
        <v>2800</v>
      </c>
      <c r="B1575" t="s">
        <v>22</v>
      </c>
      <c r="C1575">
        <v>60.02</v>
      </c>
      <c r="D1575">
        <v>1896.925</v>
      </c>
      <c r="E1575">
        <v>20</v>
      </c>
      <c r="F1575">
        <v>0.1</v>
      </c>
      <c r="G1575">
        <v>949.46990000000005</v>
      </c>
      <c r="H1575">
        <v>52.45</v>
      </c>
      <c r="I1575" s="1">
        <v>1380000</v>
      </c>
      <c r="J1575">
        <v>13</v>
      </c>
      <c r="K1575">
        <v>14550</v>
      </c>
      <c r="L1575" t="s">
        <v>20</v>
      </c>
      <c r="M1575">
        <v>1</v>
      </c>
      <c r="N1575">
        <v>1</v>
      </c>
      <c r="O1575" t="s">
        <v>23</v>
      </c>
      <c r="P1575" t="s">
        <v>24</v>
      </c>
      <c r="Q1575" t="s">
        <v>25</v>
      </c>
      <c r="R1575">
        <f t="shared" si="85"/>
        <v>0</v>
      </c>
      <c r="S1575">
        <f t="shared" si="86"/>
        <v>0</v>
      </c>
      <c r="V1575" t="s">
        <v>5588</v>
      </c>
      <c r="W1575">
        <f t="shared" si="84"/>
        <v>0</v>
      </c>
      <c r="AA1575" t="s">
        <v>2800</v>
      </c>
      <c r="AB1575">
        <v>35996.300000000003</v>
      </c>
      <c r="AC1575">
        <v>26</v>
      </c>
      <c r="AD1575" t="s">
        <v>2989</v>
      </c>
      <c r="AE1575">
        <v>26</v>
      </c>
      <c r="AF1575">
        <v>0</v>
      </c>
    </row>
    <row r="1576" spans="1:32" x14ac:dyDescent="0.25">
      <c r="A1576" t="s">
        <v>1103</v>
      </c>
      <c r="B1576" t="s">
        <v>1103</v>
      </c>
      <c r="C1576">
        <v>29.05</v>
      </c>
      <c r="D1576">
        <v>1996.8623</v>
      </c>
      <c r="E1576">
        <v>20</v>
      </c>
      <c r="F1576">
        <v>0.6</v>
      </c>
      <c r="G1576">
        <v>666.62840000000006</v>
      </c>
      <c r="H1576">
        <v>26.95</v>
      </c>
      <c r="I1576" s="1">
        <v>5790000</v>
      </c>
      <c r="J1576">
        <v>17</v>
      </c>
      <c r="K1576">
        <v>6689</v>
      </c>
      <c r="L1576" t="s">
        <v>87</v>
      </c>
      <c r="M1576">
        <v>1</v>
      </c>
      <c r="N1576">
        <v>1</v>
      </c>
      <c r="O1576" t="s">
        <v>1080</v>
      </c>
      <c r="R1576">
        <f t="shared" si="85"/>
        <v>0</v>
      </c>
      <c r="S1576">
        <f t="shared" si="86"/>
        <v>0</v>
      </c>
      <c r="V1576" t="s">
        <v>5589</v>
      </c>
      <c r="W1576">
        <f t="shared" si="84"/>
        <v>0</v>
      </c>
      <c r="AA1576" t="s">
        <v>1103</v>
      </c>
      <c r="AB1576">
        <v>33522.6</v>
      </c>
      <c r="AC1576">
        <v>21</v>
      </c>
      <c r="AD1576" t="s">
        <v>2988</v>
      </c>
      <c r="AE1576">
        <v>21</v>
      </c>
      <c r="AF1576">
        <v>0</v>
      </c>
    </row>
    <row r="1577" spans="1:32" x14ac:dyDescent="0.25">
      <c r="A1577" t="s">
        <v>2477</v>
      </c>
      <c r="B1577" t="s">
        <v>2477</v>
      </c>
      <c r="C1577">
        <v>18.07</v>
      </c>
      <c r="D1577">
        <v>1930.8390999999999</v>
      </c>
      <c r="E1577">
        <v>20</v>
      </c>
      <c r="F1577">
        <v>-0.2</v>
      </c>
      <c r="G1577">
        <v>966.42660000000001</v>
      </c>
      <c r="H1577">
        <v>44.27</v>
      </c>
      <c r="I1577" s="1">
        <v>895000</v>
      </c>
      <c r="J1577">
        <v>17</v>
      </c>
      <c r="K1577">
        <v>11586</v>
      </c>
      <c r="L1577" t="s">
        <v>87</v>
      </c>
      <c r="M1577">
        <v>1</v>
      </c>
      <c r="N1577">
        <v>1</v>
      </c>
      <c r="O1577" t="s">
        <v>2478</v>
      </c>
      <c r="R1577">
        <f t="shared" si="85"/>
        <v>0</v>
      </c>
      <c r="S1577">
        <f t="shared" si="86"/>
        <v>0</v>
      </c>
      <c r="V1577" t="s">
        <v>5590</v>
      </c>
      <c r="W1577">
        <f t="shared" si="84"/>
        <v>0</v>
      </c>
      <c r="AA1577" t="s">
        <v>2477</v>
      </c>
      <c r="AB1577">
        <v>38818.800000000003</v>
      </c>
      <c r="AC1577">
        <v>33</v>
      </c>
      <c r="AD1577" t="s">
        <v>2987</v>
      </c>
      <c r="AE1577">
        <v>33</v>
      </c>
      <c r="AF1577">
        <v>0</v>
      </c>
    </row>
    <row r="1578" spans="1:32" x14ac:dyDescent="0.25">
      <c r="A1578" t="s">
        <v>153</v>
      </c>
      <c r="B1578" t="s">
        <v>153</v>
      </c>
      <c r="C1578">
        <v>42.52</v>
      </c>
      <c r="D1578">
        <v>2280.1637999999998</v>
      </c>
      <c r="E1578">
        <v>20</v>
      </c>
      <c r="F1578">
        <v>-2.4</v>
      </c>
      <c r="G1578">
        <v>1141.0863999999999</v>
      </c>
      <c r="H1578">
        <v>59.96</v>
      </c>
      <c r="I1578" s="1">
        <v>4040000</v>
      </c>
      <c r="J1578">
        <v>13</v>
      </c>
      <c r="K1578">
        <v>17154</v>
      </c>
      <c r="L1578" t="s">
        <v>20</v>
      </c>
      <c r="M1578">
        <v>3</v>
      </c>
      <c r="N1578">
        <v>3</v>
      </c>
      <c r="O1578" t="s">
        <v>154</v>
      </c>
      <c r="R1578">
        <f t="shared" si="85"/>
        <v>0</v>
      </c>
      <c r="S1578">
        <f t="shared" si="86"/>
        <v>0</v>
      </c>
      <c r="V1578" t="s">
        <v>5591</v>
      </c>
      <c r="W1578">
        <f t="shared" si="84"/>
        <v>0</v>
      </c>
      <c r="AA1578" t="s">
        <v>153</v>
      </c>
      <c r="AB1578">
        <v>12069.1</v>
      </c>
      <c r="AC1578">
        <v>4.5</v>
      </c>
      <c r="AD1578" t="s">
        <v>2986</v>
      </c>
      <c r="AE1578">
        <v>4.5</v>
      </c>
      <c r="AF1578">
        <v>0</v>
      </c>
    </row>
    <row r="1579" spans="1:32" x14ac:dyDescent="0.25">
      <c r="A1579" t="s">
        <v>2575</v>
      </c>
      <c r="B1579" t="s">
        <v>2575</v>
      </c>
      <c r="C1579">
        <v>17.2</v>
      </c>
      <c r="D1579">
        <v>1998.2061000000001</v>
      </c>
      <c r="E1579">
        <v>20</v>
      </c>
      <c r="F1579">
        <v>0.5</v>
      </c>
      <c r="G1579">
        <v>500.55900000000003</v>
      </c>
      <c r="H1579">
        <v>19.98</v>
      </c>
      <c r="I1579" s="1">
        <v>616000</v>
      </c>
      <c r="J1579">
        <v>15</v>
      </c>
      <c r="K1579">
        <v>4594</v>
      </c>
      <c r="L1579" t="s">
        <v>27</v>
      </c>
      <c r="M1579">
        <v>1</v>
      </c>
      <c r="N1579">
        <v>1</v>
      </c>
      <c r="O1579" t="s">
        <v>157</v>
      </c>
      <c r="R1579">
        <f t="shared" si="85"/>
        <v>0</v>
      </c>
      <c r="S1579">
        <f t="shared" si="86"/>
        <v>0</v>
      </c>
      <c r="V1579" t="s">
        <v>5592</v>
      </c>
      <c r="W1579">
        <f t="shared" si="84"/>
        <v>0</v>
      </c>
      <c r="AA1579" t="s">
        <v>2575</v>
      </c>
      <c r="AB1579">
        <v>45420.6</v>
      </c>
      <c r="AC1579">
        <v>70</v>
      </c>
      <c r="AD1579" t="s">
        <v>2985</v>
      </c>
      <c r="AE1579">
        <v>70</v>
      </c>
      <c r="AF1579">
        <v>0</v>
      </c>
    </row>
    <row r="1580" spans="1:32" x14ac:dyDescent="0.25">
      <c r="A1580" t="s">
        <v>249</v>
      </c>
      <c r="B1580" t="s">
        <v>249</v>
      </c>
      <c r="C1580">
        <v>38.76</v>
      </c>
      <c r="D1580">
        <v>2259.2150999999999</v>
      </c>
      <c r="E1580">
        <v>20</v>
      </c>
      <c r="F1580">
        <v>2.6</v>
      </c>
      <c r="G1580">
        <v>754.08090000000004</v>
      </c>
      <c r="H1580">
        <v>70.37</v>
      </c>
      <c r="I1580" s="1">
        <v>6420000</v>
      </c>
      <c r="J1580">
        <v>11</v>
      </c>
      <c r="K1580">
        <v>17539</v>
      </c>
      <c r="L1580" t="s">
        <v>83</v>
      </c>
      <c r="M1580">
        <v>26</v>
      </c>
      <c r="N1580">
        <v>26</v>
      </c>
      <c r="O1580" t="s">
        <v>250</v>
      </c>
      <c r="R1580">
        <f t="shared" si="85"/>
        <v>0</v>
      </c>
      <c r="S1580">
        <f t="shared" si="86"/>
        <v>0</v>
      </c>
      <c r="V1580" t="s">
        <v>5593</v>
      </c>
      <c r="W1580">
        <f t="shared" si="84"/>
        <v>0</v>
      </c>
      <c r="AA1580" t="s">
        <v>249</v>
      </c>
      <c r="AB1580">
        <v>38619.800000000003</v>
      </c>
      <c r="AC1580">
        <v>32</v>
      </c>
      <c r="AD1580" t="s">
        <v>2984</v>
      </c>
      <c r="AE1580">
        <v>32</v>
      </c>
      <c r="AF1580">
        <v>0</v>
      </c>
    </row>
    <row r="1581" spans="1:32" x14ac:dyDescent="0.25">
      <c r="A1581" t="s">
        <v>249</v>
      </c>
      <c r="B1581" t="s">
        <v>1602</v>
      </c>
      <c r="C1581">
        <v>25.46</v>
      </c>
      <c r="D1581">
        <v>2260.1990000000001</v>
      </c>
      <c r="E1581">
        <v>20</v>
      </c>
      <c r="F1581">
        <v>8</v>
      </c>
      <c r="G1581">
        <v>754.41300000000001</v>
      </c>
      <c r="H1581">
        <v>77.23</v>
      </c>
      <c r="I1581">
        <v>0</v>
      </c>
      <c r="J1581">
        <v>13</v>
      </c>
      <c r="K1581">
        <v>23240</v>
      </c>
      <c r="L1581" t="s">
        <v>20</v>
      </c>
      <c r="M1581">
        <v>1</v>
      </c>
      <c r="N1581">
        <v>1</v>
      </c>
      <c r="O1581" t="s">
        <v>250</v>
      </c>
      <c r="P1581" t="s">
        <v>28</v>
      </c>
      <c r="Q1581" t="s">
        <v>1603</v>
      </c>
      <c r="R1581">
        <f t="shared" si="85"/>
        <v>0</v>
      </c>
      <c r="S1581">
        <f t="shared" si="86"/>
        <v>0</v>
      </c>
      <c r="V1581" t="s">
        <v>5594</v>
      </c>
      <c r="W1581">
        <f t="shared" si="84"/>
        <v>0</v>
      </c>
      <c r="AA1581" t="s">
        <v>249</v>
      </c>
      <c r="AB1581">
        <v>38619.800000000003</v>
      </c>
      <c r="AC1581">
        <v>32</v>
      </c>
      <c r="AD1581" t="s">
        <v>2984</v>
      </c>
      <c r="AE1581">
        <v>32</v>
      </c>
      <c r="AF1581">
        <v>0</v>
      </c>
    </row>
    <row r="1582" spans="1:32" x14ac:dyDescent="0.25">
      <c r="A1582" t="s">
        <v>2305</v>
      </c>
      <c r="B1582" t="s">
        <v>2305</v>
      </c>
      <c r="C1582">
        <v>19.52</v>
      </c>
      <c r="D1582">
        <v>2219.3252000000002</v>
      </c>
      <c r="E1582">
        <v>21</v>
      </c>
      <c r="F1582">
        <v>1.4</v>
      </c>
      <c r="G1582">
        <v>740.78340000000003</v>
      </c>
      <c r="H1582">
        <v>77.36</v>
      </c>
      <c r="I1582" s="1">
        <v>258000</v>
      </c>
      <c r="J1582">
        <v>16</v>
      </c>
      <c r="K1582">
        <v>23732</v>
      </c>
      <c r="L1582" t="s">
        <v>53</v>
      </c>
      <c r="M1582">
        <v>1</v>
      </c>
      <c r="N1582">
        <v>1</v>
      </c>
      <c r="O1582" t="s">
        <v>2306</v>
      </c>
      <c r="R1582">
        <f t="shared" si="85"/>
        <v>1</v>
      </c>
      <c r="S1582">
        <f t="shared" si="86"/>
        <v>0</v>
      </c>
      <c r="V1582" t="s">
        <v>5595</v>
      </c>
      <c r="W1582">
        <f t="shared" si="84"/>
        <v>0</v>
      </c>
      <c r="AA1582" t="s">
        <v>2305</v>
      </c>
      <c r="AB1582">
        <v>37780</v>
      </c>
      <c r="AC1582">
        <v>30</v>
      </c>
      <c r="AD1582" t="s">
        <v>2983</v>
      </c>
      <c r="AE1582">
        <v>30</v>
      </c>
      <c r="AF1582">
        <v>0</v>
      </c>
    </row>
    <row r="1583" spans="1:32" x14ac:dyDescent="0.25">
      <c r="A1583" t="s">
        <v>1928</v>
      </c>
      <c r="B1583" t="s">
        <v>1928</v>
      </c>
      <c r="C1583">
        <v>22.85</v>
      </c>
      <c r="D1583">
        <v>2422.0996</v>
      </c>
      <c r="E1583">
        <v>21</v>
      </c>
      <c r="F1583">
        <v>0.4</v>
      </c>
      <c r="G1583">
        <v>808.3741</v>
      </c>
      <c r="H1583">
        <v>29.5</v>
      </c>
      <c r="I1583" s="1">
        <v>658000</v>
      </c>
      <c r="J1583">
        <v>18</v>
      </c>
      <c r="K1583">
        <v>7569</v>
      </c>
      <c r="L1583" t="s">
        <v>141</v>
      </c>
      <c r="M1583">
        <v>1</v>
      </c>
      <c r="N1583">
        <v>1</v>
      </c>
      <c r="O1583" t="s">
        <v>215</v>
      </c>
      <c r="R1583">
        <f t="shared" si="85"/>
        <v>0</v>
      </c>
      <c r="S1583">
        <f t="shared" si="86"/>
        <v>0</v>
      </c>
      <c r="V1583" t="s">
        <v>5596</v>
      </c>
      <c r="W1583">
        <f t="shared" si="84"/>
        <v>0</v>
      </c>
      <c r="AA1583" t="s">
        <v>1928</v>
      </c>
      <c r="AB1583">
        <v>24008.5</v>
      </c>
      <c r="AC1583">
        <v>11</v>
      </c>
      <c r="AD1583" t="s">
        <v>2967</v>
      </c>
      <c r="AE1583">
        <v>11</v>
      </c>
      <c r="AF1583">
        <v>0</v>
      </c>
    </row>
    <row r="1584" spans="1:32" x14ac:dyDescent="0.25">
      <c r="A1584" t="s">
        <v>740</v>
      </c>
      <c r="B1584" t="s">
        <v>740</v>
      </c>
      <c r="C1584">
        <v>32.299999999999997</v>
      </c>
      <c r="D1584">
        <v>1811.8510000000001</v>
      </c>
      <c r="E1584">
        <v>21</v>
      </c>
      <c r="F1584">
        <v>0.4</v>
      </c>
      <c r="G1584">
        <v>604.95780000000002</v>
      </c>
      <c r="H1584">
        <v>27.45</v>
      </c>
      <c r="I1584" s="1">
        <v>1820000</v>
      </c>
      <c r="J1584">
        <v>12</v>
      </c>
      <c r="K1584">
        <v>6690</v>
      </c>
      <c r="L1584" t="s">
        <v>167</v>
      </c>
      <c r="M1584">
        <v>3</v>
      </c>
      <c r="N1584">
        <v>3</v>
      </c>
      <c r="O1584" t="s">
        <v>238</v>
      </c>
      <c r="R1584">
        <f t="shared" si="85"/>
        <v>0</v>
      </c>
      <c r="S1584">
        <f t="shared" si="86"/>
        <v>0</v>
      </c>
      <c r="V1584" t="s">
        <v>5597</v>
      </c>
      <c r="W1584">
        <f t="shared" si="84"/>
        <v>0</v>
      </c>
      <c r="AA1584" t="s">
        <v>740</v>
      </c>
      <c r="AB1584">
        <v>41493.800000000003</v>
      </c>
      <c r="AC1584">
        <v>42</v>
      </c>
      <c r="AD1584" t="s">
        <v>2982</v>
      </c>
      <c r="AE1584">
        <v>42</v>
      </c>
      <c r="AF1584">
        <v>0</v>
      </c>
    </row>
    <row r="1585" spans="1:32" x14ac:dyDescent="0.25">
      <c r="A1585" t="s">
        <v>2538</v>
      </c>
      <c r="B1585" t="s">
        <v>1742</v>
      </c>
      <c r="C1585">
        <v>24.33</v>
      </c>
      <c r="D1585">
        <v>2230.0576000000001</v>
      </c>
      <c r="E1585">
        <v>21</v>
      </c>
      <c r="F1585">
        <v>7.9</v>
      </c>
      <c r="G1585">
        <v>1116.0449000000001</v>
      </c>
      <c r="H1585">
        <v>63.07</v>
      </c>
      <c r="I1585" s="1">
        <v>881000</v>
      </c>
      <c r="J1585">
        <v>20</v>
      </c>
      <c r="K1585">
        <v>18875</v>
      </c>
      <c r="L1585" t="s">
        <v>68</v>
      </c>
      <c r="M1585">
        <v>4</v>
      </c>
      <c r="N1585">
        <v>4</v>
      </c>
      <c r="O1585" t="s">
        <v>350</v>
      </c>
      <c r="P1585" t="s">
        <v>24</v>
      </c>
      <c r="Q1585" t="s">
        <v>1743</v>
      </c>
      <c r="R1585">
        <f t="shared" si="85"/>
        <v>1</v>
      </c>
      <c r="S1585">
        <f t="shared" si="86"/>
        <v>1</v>
      </c>
      <c r="V1585" t="s">
        <v>5598</v>
      </c>
      <c r="W1585">
        <f t="shared" si="84"/>
        <v>0</v>
      </c>
      <c r="AA1585" t="s">
        <v>2538</v>
      </c>
      <c r="AB1585">
        <v>30770.3</v>
      </c>
      <c r="AC1585">
        <v>17</v>
      </c>
      <c r="AD1585" t="s">
        <v>2981</v>
      </c>
      <c r="AE1585">
        <v>17</v>
      </c>
      <c r="AF1585">
        <v>0</v>
      </c>
    </row>
    <row r="1586" spans="1:32" x14ac:dyDescent="0.25">
      <c r="A1586" t="s">
        <v>2538</v>
      </c>
      <c r="B1586" t="s">
        <v>2538</v>
      </c>
      <c r="C1586">
        <v>17.510000000000002</v>
      </c>
      <c r="D1586">
        <v>2214.0626999999999</v>
      </c>
      <c r="E1586">
        <v>21</v>
      </c>
      <c r="F1586">
        <v>5.7</v>
      </c>
      <c r="G1586">
        <v>1108.0449000000001</v>
      </c>
      <c r="H1586">
        <v>68.41</v>
      </c>
      <c r="I1586" s="1">
        <v>187000</v>
      </c>
      <c r="J1586">
        <v>11</v>
      </c>
      <c r="K1586">
        <v>17057</v>
      </c>
      <c r="L1586" t="s">
        <v>83</v>
      </c>
      <c r="M1586">
        <v>1</v>
      </c>
      <c r="N1586">
        <v>1</v>
      </c>
      <c r="O1586" t="s">
        <v>350</v>
      </c>
      <c r="R1586">
        <f t="shared" si="85"/>
        <v>1</v>
      </c>
      <c r="S1586">
        <f t="shared" si="86"/>
        <v>1</v>
      </c>
      <c r="V1586" t="s">
        <v>5599</v>
      </c>
      <c r="W1586">
        <f t="shared" si="84"/>
        <v>0</v>
      </c>
      <c r="AA1586" t="s">
        <v>2538</v>
      </c>
      <c r="AB1586">
        <v>30770.3</v>
      </c>
      <c r="AC1586">
        <v>17</v>
      </c>
      <c r="AD1586" t="s">
        <v>2981</v>
      </c>
      <c r="AE1586">
        <v>17</v>
      </c>
      <c r="AF1586">
        <v>0</v>
      </c>
    </row>
    <row r="1587" spans="1:32" x14ac:dyDescent="0.25">
      <c r="A1587" t="s">
        <v>1789</v>
      </c>
      <c r="B1587" t="s">
        <v>1789</v>
      </c>
      <c r="C1587">
        <v>24</v>
      </c>
      <c r="D1587">
        <v>2357.3391000000001</v>
      </c>
      <c r="E1587">
        <v>21</v>
      </c>
      <c r="F1587">
        <v>1.6</v>
      </c>
      <c r="G1587">
        <v>590.34299999999996</v>
      </c>
      <c r="H1587">
        <v>37.909999999999997</v>
      </c>
      <c r="I1587" s="1">
        <v>1800000</v>
      </c>
      <c r="J1587">
        <v>14</v>
      </c>
      <c r="K1587">
        <v>9997</v>
      </c>
      <c r="L1587" t="s">
        <v>17</v>
      </c>
      <c r="M1587">
        <v>2</v>
      </c>
      <c r="N1587">
        <v>2</v>
      </c>
      <c r="O1587" t="s">
        <v>1790</v>
      </c>
      <c r="R1587">
        <f t="shared" si="85"/>
        <v>0</v>
      </c>
      <c r="S1587">
        <f t="shared" si="86"/>
        <v>0</v>
      </c>
      <c r="V1587" t="s">
        <v>5600</v>
      </c>
      <c r="W1587">
        <f t="shared" si="84"/>
        <v>0</v>
      </c>
      <c r="AA1587" t="s">
        <v>1789</v>
      </c>
      <c r="AB1587">
        <v>34028.800000000003</v>
      </c>
      <c r="AC1587">
        <v>22</v>
      </c>
      <c r="AD1587" t="s">
        <v>2980</v>
      </c>
      <c r="AE1587">
        <v>22</v>
      </c>
      <c r="AF1587">
        <v>0</v>
      </c>
    </row>
    <row r="1588" spans="1:32" x14ac:dyDescent="0.25">
      <c r="A1588" t="s">
        <v>2938</v>
      </c>
      <c r="B1588" t="s">
        <v>2617</v>
      </c>
      <c r="C1588">
        <v>16.850000000000001</v>
      </c>
      <c r="D1588">
        <v>2184.4196999999999</v>
      </c>
      <c r="E1588">
        <v>21</v>
      </c>
      <c r="F1588">
        <v>4.3</v>
      </c>
      <c r="G1588">
        <v>547.1146</v>
      </c>
      <c r="H1588">
        <v>33.200000000000003</v>
      </c>
      <c r="I1588" s="1">
        <v>69300</v>
      </c>
      <c r="J1588">
        <v>13</v>
      </c>
      <c r="K1588">
        <v>7910</v>
      </c>
      <c r="L1588" t="s">
        <v>20</v>
      </c>
      <c r="M1588">
        <v>1</v>
      </c>
      <c r="N1588">
        <v>1</v>
      </c>
      <c r="O1588" t="s">
        <v>2618</v>
      </c>
      <c r="P1588" t="s">
        <v>110</v>
      </c>
      <c r="Q1588" t="s">
        <v>2619</v>
      </c>
      <c r="R1588">
        <f t="shared" si="85"/>
        <v>0</v>
      </c>
      <c r="S1588">
        <f t="shared" si="86"/>
        <v>1</v>
      </c>
      <c r="V1588" t="s">
        <v>5601</v>
      </c>
      <c r="W1588">
        <f t="shared" si="84"/>
        <v>0</v>
      </c>
      <c r="AA1588" t="s">
        <v>2938</v>
      </c>
      <c r="AB1588">
        <v>28243.3</v>
      </c>
      <c r="AC1588">
        <v>14</v>
      </c>
      <c r="AD1588" t="s">
        <v>2979</v>
      </c>
      <c r="AE1588">
        <v>14</v>
      </c>
      <c r="AF1588">
        <v>0</v>
      </c>
    </row>
    <row r="1589" spans="1:32" x14ac:dyDescent="0.25">
      <c r="A1589" t="s">
        <v>2653</v>
      </c>
      <c r="B1589" t="s">
        <v>2653</v>
      </c>
      <c r="C1589">
        <v>16.54</v>
      </c>
      <c r="D1589">
        <v>2227.2800000000002</v>
      </c>
      <c r="E1589">
        <v>21</v>
      </c>
      <c r="F1589">
        <v>-2.2999999999999998</v>
      </c>
      <c r="G1589">
        <v>743.43230000000005</v>
      </c>
      <c r="H1589">
        <v>24.9</v>
      </c>
      <c r="I1589" s="1">
        <v>484000</v>
      </c>
      <c r="J1589">
        <v>18</v>
      </c>
      <c r="K1589">
        <v>6033</v>
      </c>
      <c r="L1589" t="s">
        <v>141</v>
      </c>
      <c r="M1589">
        <v>1</v>
      </c>
      <c r="N1589">
        <v>1</v>
      </c>
      <c r="O1589" t="s">
        <v>226</v>
      </c>
      <c r="R1589">
        <f t="shared" si="85"/>
        <v>0</v>
      </c>
      <c r="S1589">
        <f t="shared" si="86"/>
        <v>0</v>
      </c>
      <c r="V1589" t="s">
        <v>5602</v>
      </c>
      <c r="W1589">
        <f t="shared" si="84"/>
        <v>0</v>
      </c>
      <c r="AA1589" t="s">
        <v>2653</v>
      </c>
      <c r="AB1589">
        <v>41231.1</v>
      </c>
      <c r="AC1589">
        <v>41</v>
      </c>
      <c r="AD1589" t="s">
        <v>2978</v>
      </c>
      <c r="AE1589">
        <v>41</v>
      </c>
      <c r="AF1589">
        <v>0</v>
      </c>
    </row>
    <row r="1590" spans="1:32" x14ac:dyDescent="0.25">
      <c r="A1590" t="s">
        <v>2920</v>
      </c>
      <c r="B1590" t="s">
        <v>2454</v>
      </c>
      <c r="C1590">
        <v>18.2</v>
      </c>
      <c r="D1590">
        <v>2416.2710000000002</v>
      </c>
      <c r="E1590">
        <v>21</v>
      </c>
      <c r="F1590">
        <v>-5.0999999999999996</v>
      </c>
      <c r="G1590">
        <v>605.072</v>
      </c>
      <c r="H1590">
        <v>43.91</v>
      </c>
      <c r="I1590">
        <v>0</v>
      </c>
      <c r="J1590">
        <v>14</v>
      </c>
      <c r="K1590">
        <v>12022</v>
      </c>
      <c r="L1590" t="s">
        <v>17</v>
      </c>
      <c r="M1590">
        <v>1</v>
      </c>
      <c r="N1590">
        <v>1</v>
      </c>
      <c r="O1590" t="s">
        <v>2455</v>
      </c>
      <c r="P1590" t="s">
        <v>110</v>
      </c>
      <c r="Q1590" t="s">
        <v>2456</v>
      </c>
      <c r="R1590">
        <f t="shared" si="85"/>
        <v>0</v>
      </c>
      <c r="S1590">
        <f t="shared" si="86"/>
        <v>1</v>
      </c>
      <c r="V1590" t="s">
        <v>5603</v>
      </c>
      <c r="W1590">
        <f t="shared" si="84"/>
        <v>1</v>
      </c>
      <c r="AA1590" t="s">
        <v>2920</v>
      </c>
      <c r="AB1590">
        <v>28180.799999999999</v>
      </c>
      <c r="AC1590">
        <v>14</v>
      </c>
      <c r="AD1590" t="s">
        <v>2977</v>
      </c>
      <c r="AE1590">
        <v>14</v>
      </c>
      <c r="AF1590">
        <v>0</v>
      </c>
    </row>
    <row r="1591" spans="1:32" x14ac:dyDescent="0.25">
      <c r="A1591" t="s">
        <v>1178</v>
      </c>
      <c r="B1591" t="s">
        <v>1178</v>
      </c>
      <c r="C1591">
        <v>28.52</v>
      </c>
      <c r="D1591">
        <v>2366.2732000000001</v>
      </c>
      <c r="E1591">
        <v>22</v>
      </c>
      <c r="F1591">
        <v>-0.8</v>
      </c>
      <c r="G1591">
        <v>789.76430000000005</v>
      </c>
      <c r="H1591">
        <v>74.87</v>
      </c>
      <c r="I1591" s="1">
        <v>149000</v>
      </c>
      <c r="J1591">
        <v>11</v>
      </c>
      <c r="K1591">
        <v>18761</v>
      </c>
      <c r="L1591" t="s">
        <v>83</v>
      </c>
      <c r="M1591">
        <v>1</v>
      </c>
      <c r="N1591">
        <v>1</v>
      </c>
      <c r="O1591" t="s">
        <v>1138</v>
      </c>
      <c r="R1591">
        <f t="shared" si="85"/>
        <v>0</v>
      </c>
      <c r="S1591">
        <f t="shared" si="86"/>
        <v>0</v>
      </c>
      <c r="V1591" t="s">
        <v>5604</v>
      </c>
      <c r="W1591">
        <f t="shared" si="84"/>
        <v>0</v>
      </c>
      <c r="AA1591" t="s">
        <v>1178</v>
      </c>
      <c r="AB1591">
        <v>37610.699999999997</v>
      </c>
      <c r="AC1591">
        <v>29</v>
      </c>
      <c r="AD1591" t="s">
        <v>2976</v>
      </c>
      <c r="AE1591">
        <v>29</v>
      </c>
      <c r="AF1591">
        <v>0</v>
      </c>
    </row>
    <row r="1592" spans="1:32" x14ac:dyDescent="0.25">
      <c r="A1592" t="s">
        <v>2882</v>
      </c>
      <c r="B1592" t="s">
        <v>1904</v>
      </c>
      <c r="C1592">
        <v>23.04</v>
      </c>
      <c r="D1592">
        <v>2545.3573999999999</v>
      </c>
      <c r="E1592">
        <v>22</v>
      </c>
      <c r="F1592">
        <v>2.5</v>
      </c>
      <c r="G1592">
        <v>849.46190000000001</v>
      </c>
      <c r="H1592">
        <v>50.24</v>
      </c>
      <c r="I1592" s="1">
        <v>3160000</v>
      </c>
      <c r="J1592">
        <v>16</v>
      </c>
      <c r="K1592">
        <v>14374</v>
      </c>
      <c r="L1592" t="s">
        <v>53</v>
      </c>
      <c r="M1592">
        <v>1</v>
      </c>
      <c r="N1592">
        <v>1</v>
      </c>
      <c r="O1592" t="s">
        <v>31</v>
      </c>
      <c r="P1592" t="s">
        <v>24</v>
      </c>
      <c r="Q1592" t="s">
        <v>32</v>
      </c>
      <c r="R1592">
        <f t="shared" si="85"/>
        <v>0</v>
      </c>
      <c r="S1592">
        <f t="shared" si="86"/>
        <v>0</v>
      </c>
      <c r="V1592" t="s">
        <v>5605</v>
      </c>
      <c r="W1592">
        <f t="shared" si="84"/>
        <v>0</v>
      </c>
      <c r="AA1592" t="s">
        <v>2882</v>
      </c>
      <c r="AB1592">
        <v>19897.599999999999</v>
      </c>
      <c r="AC1592">
        <v>8</v>
      </c>
      <c r="AD1592" t="s">
        <v>2964</v>
      </c>
      <c r="AE1592">
        <v>8</v>
      </c>
      <c r="AF1592">
        <v>0</v>
      </c>
    </row>
    <row r="1593" spans="1:32" x14ac:dyDescent="0.25">
      <c r="A1593" t="s">
        <v>2882</v>
      </c>
      <c r="B1593" t="s">
        <v>2063</v>
      </c>
      <c r="C1593">
        <v>21.78</v>
      </c>
      <c r="D1593">
        <v>2546.3413</v>
      </c>
      <c r="E1593">
        <v>22</v>
      </c>
      <c r="F1593">
        <v>7.1</v>
      </c>
      <c r="G1593">
        <v>637.59709999999995</v>
      </c>
      <c r="H1593">
        <v>50.26</v>
      </c>
      <c r="I1593" s="1">
        <v>1200000</v>
      </c>
      <c r="J1593">
        <v>16</v>
      </c>
      <c r="K1593">
        <v>14382</v>
      </c>
      <c r="L1593" t="s">
        <v>53</v>
      </c>
      <c r="M1593">
        <v>1</v>
      </c>
      <c r="N1593">
        <v>1</v>
      </c>
      <c r="O1593" t="s">
        <v>31</v>
      </c>
      <c r="P1593" t="s">
        <v>2064</v>
      </c>
      <c r="Q1593" t="s">
        <v>2065</v>
      </c>
      <c r="R1593">
        <f t="shared" si="85"/>
        <v>0</v>
      </c>
      <c r="S1593">
        <f t="shared" si="86"/>
        <v>0</v>
      </c>
      <c r="V1593" t="s">
        <v>5606</v>
      </c>
      <c r="W1593">
        <f t="shared" si="84"/>
        <v>0</v>
      </c>
      <c r="AA1593" t="s">
        <v>2882</v>
      </c>
      <c r="AB1593">
        <v>19897.599999999999</v>
      </c>
      <c r="AC1593">
        <v>8</v>
      </c>
      <c r="AD1593" t="s">
        <v>2964</v>
      </c>
      <c r="AE1593">
        <v>8</v>
      </c>
      <c r="AF1593">
        <v>0</v>
      </c>
    </row>
    <row r="1594" spans="1:32" x14ac:dyDescent="0.25">
      <c r="A1594" t="s">
        <v>41</v>
      </c>
      <c r="B1594" t="s">
        <v>41</v>
      </c>
      <c r="C1594">
        <v>52.4</v>
      </c>
      <c r="D1594">
        <v>2532.4061999999999</v>
      </c>
      <c r="E1594">
        <v>22</v>
      </c>
      <c r="F1594">
        <v>-1.3</v>
      </c>
      <c r="G1594">
        <v>634.10799999999995</v>
      </c>
      <c r="H1594">
        <v>75.23</v>
      </c>
      <c r="I1594" s="1">
        <v>2840000</v>
      </c>
      <c r="J1594">
        <v>14</v>
      </c>
      <c r="K1594">
        <v>23050</v>
      </c>
      <c r="L1594" t="s">
        <v>17</v>
      </c>
      <c r="M1594">
        <v>1</v>
      </c>
      <c r="N1594">
        <v>1</v>
      </c>
      <c r="O1594" t="s">
        <v>42</v>
      </c>
      <c r="R1594">
        <f t="shared" si="85"/>
        <v>0</v>
      </c>
      <c r="S1594">
        <f t="shared" si="86"/>
        <v>1</v>
      </c>
      <c r="V1594" t="s">
        <v>5607</v>
      </c>
      <c r="W1594">
        <f t="shared" si="84"/>
        <v>0</v>
      </c>
      <c r="AA1594" t="s">
        <v>41</v>
      </c>
      <c r="AB1594">
        <v>34772.400000000001</v>
      </c>
      <c r="AC1594">
        <v>23</v>
      </c>
      <c r="AD1594" t="s">
        <v>2975</v>
      </c>
      <c r="AE1594">
        <v>23</v>
      </c>
      <c r="AF1594">
        <v>0</v>
      </c>
    </row>
    <row r="1595" spans="1:32" x14ac:dyDescent="0.25">
      <c r="A1595" t="s">
        <v>343</v>
      </c>
      <c r="B1595" t="s">
        <v>343</v>
      </c>
      <c r="C1595">
        <v>36.74</v>
      </c>
      <c r="D1595">
        <v>2567.4058</v>
      </c>
      <c r="E1595">
        <v>23</v>
      </c>
      <c r="F1595">
        <v>2.1</v>
      </c>
      <c r="G1595">
        <v>856.81100000000004</v>
      </c>
      <c r="H1595">
        <v>77.73</v>
      </c>
      <c r="I1595" s="1">
        <v>735000</v>
      </c>
      <c r="J1595">
        <v>17</v>
      </c>
      <c r="K1595">
        <v>20953</v>
      </c>
      <c r="L1595" t="s">
        <v>87</v>
      </c>
      <c r="M1595">
        <v>2</v>
      </c>
      <c r="N1595">
        <v>2</v>
      </c>
      <c r="O1595" t="s">
        <v>344</v>
      </c>
      <c r="R1595">
        <f t="shared" si="85"/>
        <v>0</v>
      </c>
      <c r="S1595">
        <f t="shared" si="86"/>
        <v>0</v>
      </c>
      <c r="V1595" t="s">
        <v>5608</v>
      </c>
      <c r="W1595">
        <f t="shared" si="84"/>
        <v>1</v>
      </c>
      <c r="AA1595" t="s">
        <v>343</v>
      </c>
      <c r="AB1595">
        <v>38612.300000000003</v>
      </c>
      <c r="AC1595">
        <v>32</v>
      </c>
      <c r="AD1595" t="s">
        <v>2974</v>
      </c>
      <c r="AE1595">
        <v>32</v>
      </c>
      <c r="AF1595">
        <v>0</v>
      </c>
    </row>
    <row r="1596" spans="1:32" x14ac:dyDescent="0.25">
      <c r="A1596" t="s">
        <v>19</v>
      </c>
      <c r="B1596" t="s">
        <v>19</v>
      </c>
      <c r="C1596">
        <v>67.400000000000006</v>
      </c>
      <c r="D1596">
        <v>2375.3787000000002</v>
      </c>
      <c r="E1596">
        <v>23</v>
      </c>
      <c r="F1596">
        <v>0.2</v>
      </c>
      <c r="G1596">
        <v>792.80039999999997</v>
      </c>
      <c r="H1596">
        <v>50.91</v>
      </c>
      <c r="I1596" s="1">
        <v>23500000</v>
      </c>
      <c r="J1596">
        <v>13</v>
      </c>
      <c r="K1596">
        <v>14009</v>
      </c>
      <c r="L1596" t="s">
        <v>20</v>
      </c>
      <c r="M1596">
        <v>4</v>
      </c>
      <c r="N1596">
        <v>4</v>
      </c>
      <c r="O1596" t="s">
        <v>21</v>
      </c>
      <c r="R1596">
        <f t="shared" si="85"/>
        <v>0</v>
      </c>
      <c r="S1596">
        <f t="shared" si="86"/>
        <v>1</v>
      </c>
      <c r="V1596" t="s">
        <v>5609</v>
      </c>
      <c r="W1596">
        <f t="shared" si="84"/>
        <v>0</v>
      </c>
      <c r="AA1596" t="s">
        <v>19</v>
      </c>
      <c r="AB1596">
        <v>39488.1</v>
      </c>
      <c r="AC1596">
        <v>35</v>
      </c>
      <c r="AD1596" t="s">
        <v>2973</v>
      </c>
      <c r="AE1596">
        <v>35</v>
      </c>
      <c r="AF1596">
        <v>0</v>
      </c>
    </row>
    <row r="1597" spans="1:32" x14ac:dyDescent="0.25">
      <c r="A1597" t="s">
        <v>1793</v>
      </c>
      <c r="B1597" t="s">
        <v>1793</v>
      </c>
      <c r="C1597">
        <v>23.99</v>
      </c>
      <c r="D1597">
        <v>2736.4346</v>
      </c>
      <c r="E1597">
        <v>23</v>
      </c>
      <c r="F1597">
        <v>0.3</v>
      </c>
      <c r="G1597">
        <v>913.15239999999994</v>
      </c>
      <c r="H1597">
        <v>35.409999999999997</v>
      </c>
      <c r="I1597" s="1">
        <v>1560000</v>
      </c>
      <c r="J1597">
        <v>13</v>
      </c>
      <c r="K1597">
        <v>8677</v>
      </c>
      <c r="L1597" t="s">
        <v>20</v>
      </c>
      <c r="M1597">
        <v>1</v>
      </c>
      <c r="N1597">
        <v>1</v>
      </c>
      <c r="O1597" t="s">
        <v>18</v>
      </c>
      <c r="R1597">
        <f t="shared" si="85"/>
        <v>0</v>
      </c>
      <c r="S1597">
        <f t="shared" si="86"/>
        <v>0</v>
      </c>
      <c r="V1597" t="s">
        <v>5610</v>
      </c>
      <c r="W1597">
        <f t="shared" si="84"/>
        <v>0</v>
      </c>
      <c r="AA1597" t="s">
        <v>1793</v>
      </c>
      <c r="AB1597">
        <v>13037.3</v>
      </c>
      <c r="AC1597">
        <v>4.5</v>
      </c>
      <c r="AD1597" t="s">
        <v>2972</v>
      </c>
      <c r="AE1597">
        <v>4.5</v>
      </c>
      <c r="AF1597">
        <v>0</v>
      </c>
    </row>
    <row r="1598" spans="1:32" x14ac:dyDescent="0.25">
      <c r="A1598" t="s">
        <v>2921</v>
      </c>
      <c r="B1598" t="s">
        <v>2460</v>
      </c>
      <c r="C1598">
        <v>18.170000000000002</v>
      </c>
      <c r="D1598">
        <v>2636.3703999999998</v>
      </c>
      <c r="E1598">
        <v>23</v>
      </c>
      <c r="F1598">
        <v>-0.9</v>
      </c>
      <c r="G1598">
        <v>879.79660000000001</v>
      </c>
      <c r="H1598">
        <v>23.97</v>
      </c>
      <c r="I1598" s="1">
        <v>693000</v>
      </c>
      <c r="J1598">
        <v>18</v>
      </c>
      <c r="K1598">
        <v>5725</v>
      </c>
      <c r="L1598" t="s">
        <v>141</v>
      </c>
      <c r="M1598">
        <v>1</v>
      </c>
      <c r="N1598">
        <v>1</v>
      </c>
      <c r="O1598" t="s">
        <v>621</v>
      </c>
      <c r="P1598" t="s">
        <v>24</v>
      </c>
      <c r="Q1598" t="s">
        <v>1365</v>
      </c>
      <c r="R1598">
        <f t="shared" si="85"/>
        <v>0</v>
      </c>
      <c r="S1598">
        <f t="shared" si="86"/>
        <v>0</v>
      </c>
      <c r="V1598" t="s">
        <v>5611</v>
      </c>
      <c r="W1598">
        <f t="shared" si="84"/>
        <v>0</v>
      </c>
      <c r="AA1598" t="s">
        <v>2921</v>
      </c>
      <c r="AB1598">
        <v>31918.5</v>
      </c>
      <c r="AC1598">
        <v>19</v>
      </c>
      <c r="AD1598" t="s">
        <v>2971</v>
      </c>
      <c r="AE1598">
        <v>19</v>
      </c>
      <c r="AF1598">
        <v>0</v>
      </c>
    </row>
    <row r="1599" spans="1:32" x14ac:dyDescent="0.25">
      <c r="A1599" t="s">
        <v>2446</v>
      </c>
      <c r="B1599" t="s">
        <v>2446</v>
      </c>
      <c r="C1599">
        <v>18.27</v>
      </c>
      <c r="D1599">
        <v>2418.2139000000002</v>
      </c>
      <c r="E1599">
        <v>23</v>
      </c>
      <c r="F1599">
        <v>3.2</v>
      </c>
      <c r="G1599">
        <v>807.08119999999997</v>
      </c>
      <c r="H1599">
        <v>21.23</v>
      </c>
      <c r="I1599" s="1">
        <v>5280000</v>
      </c>
      <c r="J1599">
        <v>16</v>
      </c>
      <c r="K1599">
        <v>5028</v>
      </c>
      <c r="L1599" t="s">
        <v>53</v>
      </c>
      <c r="M1599">
        <v>1</v>
      </c>
      <c r="N1599">
        <v>1</v>
      </c>
      <c r="O1599" t="s">
        <v>1000</v>
      </c>
      <c r="R1599">
        <f t="shared" si="85"/>
        <v>0</v>
      </c>
      <c r="S1599">
        <f t="shared" si="86"/>
        <v>0</v>
      </c>
      <c r="V1599" t="s">
        <v>5612</v>
      </c>
      <c r="W1599">
        <f t="shared" si="84"/>
        <v>0</v>
      </c>
      <c r="AA1599" t="s">
        <v>2446</v>
      </c>
      <c r="AB1599">
        <v>36411.5</v>
      </c>
      <c r="AC1599">
        <v>26</v>
      </c>
      <c r="AD1599" t="s">
        <v>2970</v>
      </c>
      <c r="AE1599">
        <v>26</v>
      </c>
      <c r="AF1599">
        <v>0</v>
      </c>
    </row>
    <row r="1600" spans="1:32" x14ac:dyDescent="0.25">
      <c r="A1600" t="s">
        <v>322</v>
      </c>
      <c r="B1600" t="s">
        <v>322</v>
      </c>
      <c r="C1600">
        <v>37.01</v>
      </c>
      <c r="D1600">
        <v>2383.1610999999998</v>
      </c>
      <c r="E1600">
        <v>23</v>
      </c>
      <c r="F1600">
        <v>-1.4</v>
      </c>
      <c r="G1600">
        <v>1192.5862</v>
      </c>
      <c r="H1600">
        <v>68.989999999999995</v>
      </c>
      <c r="I1600" s="1">
        <v>3360000</v>
      </c>
      <c r="J1600">
        <v>19</v>
      </c>
      <c r="K1600">
        <v>20296</v>
      </c>
      <c r="L1600" t="s">
        <v>159</v>
      </c>
      <c r="M1600">
        <v>11</v>
      </c>
      <c r="N1600">
        <v>11</v>
      </c>
      <c r="O1600" t="s">
        <v>323</v>
      </c>
      <c r="R1600">
        <f t="shared" si="85"/>
        <v>0</v>
      </c>
      <c r="S1600">
        <f t="shared" si="86"/>
        <v>1</v>
      </c>
      <c r="V1600" t="s">
        <v>5613</v>
      </c>
      <c r="W1600">
        <f t="shared" si="84"/>
        <v>0</v>
      </c>
      <c r="AA1600" t="s">
        <v>322</v>
      </c>
      <c r="AB1600">
        <v>41278.9</v>
      </c>
      <c r="AC1600">
        <v>42</v>
      </c>
      <c r="AD1600" t="s">
        <v>2969</v>
      </c>
      <c r="AE1600">
        <v>42</v>
      </c>
      <c r="AF1600">
        <v>0</v>
      </c>
    </row>
    <row r="1601" spans="1:32" x14ac:dyDescent="0.25">
      <c r="A1601" t="s">
        <v>1801</v>
      </c>
      <c r="B1601" t="s">
        <v>1801</v>
      </c>
      <c r="C1601">
        <v>23.9</v>
      </c>
      <c r="D1601">
        <v>2549.4402</v>
      </c>
      <c r="E1601">
        <v>23</v>
      </c>
      <c r="F1601">
        <v>1.6</v>
      </c>
      <c r="G1601">
        <v>638.36829999999998</v>
      </c>
      <c r="H1601">
        <v>39.53</v>
      </c>
      <c r="I1601" s="1">
        <v>499000</v>
      </c>
      <c r="J1601">
        <v>13</v>
      </c>
      <c r="K1601">
        <v>10103</v>
      </c>
      <c r="L1601" t="s">
        <v>20</v>
      </c>
      <c r="M1601">
        <v>1</v>
      </c>
      <c r="N1601">
        <v>1</v>
      </c>
      <c r="O1601" t="s">
        <v>74</v>
      </c>
      <c r="R1601">
        <f t="shared" si="85"/>
        <v>0</v>
      </c>
      <c r="S1601">
        <f t="shared" si="86"/>
        <v>0</v>
      </c>
      <c r="V1601" t="s">
        <v>5614</v>
      </c>
      <c r="W1601">
        <f t="shared" si="84"/>
        <v>0</v>
      </c>
      <c r="AA1601" t="s">
        <v>1801</v>
      </c>
      <c r="AB1601">
        <v>12032.1</v>
      </c>
      <c r="AC1601">
        <v>4.5</v>
      </c>
      <c r="AD1601" t="s">
        <v>2968</v>
      </c>
      <c r="AE1601">
        <v>4.5</v>
      </c>
      <c r="AF1601">
        <v>0</v>
      </c>
    </row>
    <row r="1602" spans="1:32" x14ac:dyDescent="0.25">
      <c r="A1602" t="s">
        <v>2821</v>
      </c>
      <c r="B1602" t="s">
        <v>549</v>
      </c>
      <c r="C1602">
        <v>34.130000000000003</v>
      </c>
      <c r="D1602">
        <v>2664.2627000000002</v>
      </c>
      <c r="E1602">
        <v>23</v>
      </c>
      <c r="F1602">
        <v>6.1</v>
      </c>
      <c r="G1602">
        <v>889.10019999999997</v>
      </c>
      <c r="H1602">
        <v>29.24</v>
      </c>
      <c r="I1602" s="1">
        <v>366000</v>
      </c>
      <c r="J1602">
        <v>18</v>
      </c>
      <c r="K1602">
        <v>7486</v>
      </c>
      <c r="L1602" t="s">
        <v>141</v>
      </c>
      <c r="M1602">
        <v>2</v>
      </c>
      <c r="N1602">
        <v>2</v>
      </c>
      <c r="O1602" t="s">
        <v>215</v>
      </c>
      <c r="P1602" t="s">
        <v>110</v>
      </c>
      <c r="Q1602" t="s">
        <v>550</v>
      </c>
      <c r="R1602">
        <f t="shared" si="85"/>
        <v>0</v>
      </c>
      <c r="S1602">
        <f t="shared" si="86"/>
        <v>0</v>
      </c>
      <c r="V1602" t="s">
        <v>5615</v>
      </c>
      <c r="W1602">
        <f t="shared" si="84"/>
        <v>0</v>
      </c>
      <c r="AA1602" t="s">
        <v>2821</v>
      </c>
      <c r="AB1602">
        <v>24136.2</v>
      </c>
      <c r="AC1602">
        <v>11</v>
      </c>
      <c r="AD1602" t="s">
        <v>2967</v>
      </c>
      <c r="AE1602">
        <v>11</v>
      </c>
      <c r="AF1602">
        <v>0</v>
      </c>
    </row>
    <row r="1603" spans="1:32" x14ac:dyDescent="0.25">
      <c r="A1603" t="s">
        <v>1380</v>
      </c>
      <c r="B1603" t="s">
        <v>1380</v>
      </c>
      <c r="C1603">
        <v>27.01</v>
      </c>
      <c r="D1603">
        <v>2638.3674000000001</v>
      </c>
      <c r="E1603">
        <v>23</v>
      </c>
      <c r="F1603">
        <v>1.4</v>
      </c>
      <c r="G1603">
        <v>660.6</v>
      </c>
      <c r="H1603">
        <v>32.909999999999997</v>
      </c>
      <c r="I1603" s="1">
        <v>1480000</v>
      </c>
      <c r="J1603">
        <v>20</v>
      </c>
      <c r="K1603">
        <v>8406</v>
      </c>
      <c r="L1603" t="s">
        <v>68</v>
      </c>
      <c r="M1603">
        <v>1</v>
      </c>
      <c r="N1603">
        <v>1</v>
      </c>
      <c r="O1603" t="s">
        <v>1381</v>
      </c>
      <c r="R1603">
        <f t="shared" si="85"/>
        <v>0</v>
      </c>
      <c r="S1603">
        <f t="shared" si="86"/>
        <v>0</v>
      </c>
      <c r="V1603" t="s">
        <v>5616</v>
      </c>
      <c r="W1603">
        <f t="shared" ref="W1603:W1666" si="87">COUNTIF(O:O,"*"&amp;V1603&amp;"*")</f>
        <v>0</v>
      </c>
      <c r="AA1603" t="s">
        <v>1380</v>
      </c>
      <c r="AB1603">
        <v>38762.199999999997</v>
      </c>
      <c r="AC1603">
        <v>32</v>
      </c>
      <c r="AD1603" t="s">
        <v>2966</v>
      </c>
      <c r="AE1603">
        <v>32</v>
      </c>
      <c r="AF1603">
        <v>0</v>
      </c>
    </row>
    <row r="1604" spans="1:32" x14ac:dyDescent="0.25">
      <c r="A1604" t="s">
        <v>395</v>
      </c>
      <c r="B1604" t="s">
        <v>395</v>
      </c>
      <c r="C1604">
        <v>36.159999999999997</v>
      </c>
      <c r="D1604">
        <v>2390.2844</v>
      </c>
      <c r="E1604">
        <v>23</v>
      </c>
      <c r="F1604">
        <v>5.5</v>
      </c>
      <c r="G1604">
        <v>1196.1559999999999</v>
      </c>
      <c r="H1604">
        <v>77.489999999999995</v>
      </c>
      <c r="I1604">
        <v>0</v>
      </c>
      <c r="J1604">
        <v>15</v>
      </c>
      <c r="K1604">
        <v>23525</v>
      </c>
      <c r="L1604" t="s">
        <v>27</v>
      </c>
      <c r="M1604">
        <v>1</v>
      </c>
      <c r="N1604">
        <v>1</v>
      </c>
      <c r="O1604" t="s">
        <v>396</v>
      </c>
      <c r="R1604">
        <f t="shared" si="85"/>
        <v>1</v>
      </c>
      <c r="S1604">
        <f t="shared" si="86"/>
        <v>0</v>
      </c>
      <c r="V1604" t="s">
        <v>5617</v>
      </c>
      <c r="W1604">
        <f t="shared" si="87"/>
        <v>0</v>
      </c>
      <c r="AA1604" t="s">
        <v>395</v>
      </c>
      <c r="AB1604">
        <v>28575.9</v>
      </c>
      <c r="AC1604">
        <v>15</v>
      </c>
      <c r="AD1604" t="s">
        <v>2965</v>
      </c>
      <c r="AE1604">
        <v>15</v>
      </c>
      <c r="AF1604">
        <v>0</v>
      </c>
    </row>
    <row r="1605" spans="1:32" x14ac:dyDescent="0.25">
      <c r="A1605" t="s">
        <v>34</v>
      </c>
      <c r="B1605" t="s">
        <v>30</v>
      </c>
      <c r="C1605">
        <v>57.91</v>
      </c>
      <c r="D1605">
        <v>2673.4524000000001</v>
      </c>
      <c r="E1605">
        <v>23</v>
      </c>
      <c r="F1605">
        <v>1.5</v>
      </c>
      <c r="G1605">
        <v>669.37139999999999</v>
      </c>
      <c r="H1605">
        <v>43.47</v>
      </c>
      <c r="I1605" s="1">
        <v>26100000</v>
      </c>
      <c r="J1605">
        <v>14</v>
      </c>
      <c r="K1605">
        <v>11875</v>
      </c>
      <c r="L1605" t="s">
        <v>17</v>
      </c>
      <c r="M1605">
        <v>2</v>
      </c>
      <c r="N1605">
        <v>2</v>
      </c>
      <c r="O1605" t="s">
        <v>31</v>
      </c>
      <c r="P1605" t="s">
        <v>24</v>
      </c>
      <c r="Q1605" t="s">
        <v>32</v>
      </c>
      <c r="R1605">
        <f t="shared" si="85"/>
        <v>0</v>
      </c>
      <c r="S1605">
        <f t="shared" si="86"/>
        <v>0</v>
      </c>
      <c r="V1605" t="s">
        <v>5618</v>
      </c>
      <c r="W1605">
        <f t="shared" si="87"/>
        <v>0</v>
      </c>
      <c r="AA1605" t="s">
        <v>34</v>
      </c>
      <c r="AB1605">
        <v>19952.599999999999</v>
      </c>
      <c r="AC1605">
        <v>8</v>
      </c>
      <c r="AD1605" t="s">
        <v>2964</v>
      </c>
      <c r="AE1605">
        <v>8</v>
      </c>
      <c r="AF1605">
        <v>0</v>
      </c>
    </row>
    <row r="1606" spans="1:32" x14ac:dyDescent="0.25">
      <c r="A1606" t="s">
        <v>34</v>
      </c>
      <c r="B1606" t="s">
        <v>34</v>
      </c>
      <c r="C1606">
        <v>54.4</v>
      </c>
      <c r="D1606">
        <v>2657.4573</v>
      </c>
      <c r="E1606">
        <v>23</v>
      </c>
      <c r="F1606">
        <v>6</v>
      </c>
      <c r="G1606">
        <v>665.37559999999996</v>
      </c>
      <c r="H1606">
        <v>48.35</v>
      </c>
      <c r="I1606" s="1">
        <v>13000000</v>
      </c>
      <c r="J1606">
        <v>14</v>
      </c>
      <c r="K1606">
        <v>13552</v>
      </c>
      <c r="L1606" t="s">
        <v>17</v>
      </c>
      <c r="M1606">
        <v>1</v>
      </c>
      <c r="N1606">
        <v>1</v>
      </c>
      <c r="O1606" t="s">
        <v>31</v>
      </c>
      <c r="R1606">
        <f t="shared" si="85"/>
        <v>0</v>
      </c>
      <c r="S1606">
        <f t="shared" si="86"/>
        <v>0</v>
      </c>
      <c r="V1606" t="s">
        <v>5619</v>
      </c>
      <c r="W1606">
        <f t="shared" si="87"/>
        <v>0</v>
      </c>
      <c r="AA1606" t="s">
        <v>34</v>
      </c>
      <c r="AB1606">
        <v>19952.599999999999</v>
      </c>
      <c r="AC1606">
        <v>8</v>
      </c>
      <c r="AD1606" t="s">
        <v>2964</v>
      </c>
      <c r="AE1606">
        <v>8</v>
      </c>
      <c r="AF1606">
        <v>0</v>
      </c>
    </row>
    <row r="1607" spans="1:32" x14ac:dyDescent="0.25">
      <c r="A1607" t="s">
        <v>545</v>
      </c>
      <c r="B1607" t="s">
        <v>545</v>
      </c>
      <c r="C1607">
        <v>34.22</v>
      </c>
      <c r="D1607">
        <v>2381.1821</v>
      </c>
      <c r="E1607">
        <v>24</v>
      </c>
      <c r="F1607">
        <v>-0.4</v>
      </c>
      <c r="G1607">
        <v>794.73429999999996</v>
      </c>
      <c r="H1607">
        <v>25.13</v>
      </c>
      <c r="I1607" s="1">
        <v>3010000</v>
      </c>
      <c r="J1607">
        <v>18</v>
      </c>
      <c r="K1607">
        <v>6106</v>
      </c>
      <c r="L1607" t="s">
        <v>141</v>
      </c>
      <c r="M1607">
        <v>1</v>
      </c>
      <c r="N1607">
        <v>1</v>
      </c>
      <c r="O1607" t="s">
        <v>378</v>
      </c>
      <c r="R1607">
        <f t="shared" ref="R1607:R1614" si="88">SUMPRODUCT(--ISNUMBER(SEARCH($T$2:$T$596,"*"&amp;O1607&amp;"*")))</f>
        <v>0</v>
      </c>
      <c r="S1607">
        <f t="shared" ref="S1607:S1614" si="89">SUMPRODUCT(--ISNUMBER(SEARCH($V$2:$V$2873,"*"&amp;O1607&amp;"*")))</f>
        <v>0</v>
      </c>
      <c r="V1607" t="s">
        <v>5620</v>
      </c>
      <c r="W1607">
        <f t="shared" si="87"/>
        <v>0</v>
      </c>
      <c r="AA1607" t="s">
        <v>545</v>
      </c>
      <c r="AB1607">
        <v>36421</v>
      </c>
      <c r="AC1607">
        <v>26</v>
      </c>
      <c r="AD1607" t="s">
        <v>2963</v>
      </c>
      <c r="AE1607">
        <v>26</v>
      </c>
      <c r="AF1607">
        <v>0</v>
      </c>
    </row>
    <row r="1608" spans="1:32" x14ac:dyDescent="0.25">
      <c r="A1608" t="s">
        <v>1871</v>
      </c>
      <c r="B1608" t="s">
        <v>1871</v>
      </c>
      <c r="C1608">
        <v>23.34</v>
      </c>
      <c r="D1608">
        <v>2370.145</v>
      </c>
      <c r="E1608">
        <v>24</v>
      </c>
      <c r="F1608">
        <v>-1.5</v>
      </c>
      <c r="G1608">
        <v>791.05439999999999</v>
      </c>
      <c r="H1608">
        <v>32.6</v>
      </c>
      <c r="I1608" s="1">
        <v>528000</v>
      </c>
      <c r="J1608">
        <v>20</v>
      </c>
      <c r="K1608">
        <v>8297</v>
      </c>
      <c r="L1608" t="s">
        <v>68</v>
      </c>
      <c r="M1608">
        <v>1</v>
      </c>
      <c r="N1608">
        <v>1</v>
      </c>
      <c r="O1608" t="s">
        <v>378</v>
      </c>
      <c r="R1608">
        <f t="shared" si="88"/>
        <v>0</v>
      </c>
      <c r="S1608">
        <f t="shared" si="89"/>
        <v>0</v>
      </c>
      <c r="V1608" t="s">
        <v>5621</v>
      </c>
      <c r="W1608">
        <f t="shared" si="87"/>
        <v>0</v>
      </c>
      <c r="AA1608" t="s">
        <v>1871</v>
      </c>
      <c r="AB1608">
        <v>33128.9</v>
      </c>
      <c r="AC1608">
        <v>20</v>
      </c>
      <c r="AD1608" t="s">
        <v>2962</v>
      </c>
      <c r="AE1608">
        <v>20</v>
      </c>
      <c r="AF1608">
        <v>0</v>
      </c>
    </row>
    <row r="1609" spans="1:32" x14ac:dyDescent="0.25">
      <c r="A1609" t="s">
        <v>148</v>
      </c>
      <c r="B1609" t="s">
        <v>148</v>
      </c>
      <c r="C1609">
        <v>42.72</v>
      </c>
      <c r="D1609">
        <v>2474.2864</v>
      </c>
      <c r="E1609">
        <v>24</v>
      </c>
      <c r="F1609">
        <v>1.6</v>
      </c>
      <c r="G1609">
        <v>825.77070000000003</v>
      </c>
      <c r="H1609">
        <v>21.73</v>
      </c>
      <c r="I1609" s="1">
        <v>43500000</v>
      </c>
      <c r="J1609">
        <v>16</v>
      </c>
      <c r="K1609">
        <v>5201</v>
      </c>
      <c r="L1609" t="s">
        <v>53</v>
      </c>
      <c r="M1609">
        <v>11</v>
      </c>
      <c r="N1609">
        <v>11</v>
      </c>
      <c r="O1609" t="s">
        <v>149</v>
      </c>
      <c r="R1609">
        <f t="shared" si="88"/>
        <v>0</v>
      </c>
      <c r="S1609">
        <f t="shared" si="89"/>
        <v>0</v>
      </c>
      <c r="V1609" t="s">
        <v>5622</v>
      </c>
      <c r="W1609">
        <f t="shared" si="87"/>
        <v>0</v>
      </c>
      <c r="AA1609" t="s">
        <v>148</v>
      </c>
      <c r="AB1609">
        <v>45963.4</v>
      </c>
      <c r="AC1609">
        <v>75</v>
      </c>
      <c r="AD1609" t="s">
        <v>2961</v>
      </c>
      <c r="AE1609">
        <v>75</v>
      </c>
      <c r="AF1609">
        <v>0</v>
      </c>
    </row>
    <row r="1610" spans="1:32" x14ac:dyDescent="0.25">
      <c r="A1610" t="s">
        <v>2944</v>
      </c>
      <c r="B1610" t="s">
        <v>2706</v>
      </c>
      <c r="C1610">
        <v>16.2</v>
      </c>
      <c r="D1610">
        <v>2726.2793000000001</v>
      </c>
      <c r="E1610">
        <v>25</v>
      </c>
      <c r="F1610">
        <v>6.4</v>
      </c>
      <c r="G1610">
        <v>682.58150000000001</v>
      </c>
      <c r="H1610">
        <v>32.44</v>
      </c>
      <c r="I1610" s="1">
        <v>2210000</v>
      </c>
      <c r="J1610">
        <v>14</v>
      </c>
      <c r="K1610">
        <v>8128</v>
      </c>
      <c r="L1610" t="s">
        <v>17</v>
      </c>
      <c r="M1610">
        <v>1</v>
      </c>
      <c r="N1610">
        <v>1</v>
      </c>
      <c r="O1610" t="s">
        <v>2707</v>
      </c>
      <c r="P1610" t="s">
        <v>2671</v>
      </c>
      <c r="Q1610" t="s">
        <v>2708</v>
      </c>
      <c r="R1610">
        <f t="shared" si="88"/>
        <v>0</v>
      </c>
      <c r="S1610">
        <f t="shared" si="89"/>
        <v>0</v>
      </c>
      <c r="V1610" t="s">
        <v>5623</v>
      </c>
      <c r="W1610">
        <f t="shared" si="87"/>
        <v>0</v>
      </c>
      <c r="AA1610" t="s">
        <v>2944</v>
      </c>
      <c r="AB1610">
        <v>24908.2</v>
      </c>
      <c r="AC1610">
        <v>12</v>
      </c>
      <c r="AD1610" t="s">
        <v>2960</v>
      </c>
      <c r="AE1610">
        <v>12</v>
      </c>
      <c r="AF1610">
        <v>0</v>
      </c>
    </row>
    <row r="1611" spans="1:32" x14ac:dyDescent="0.25">
      <c r="A1611" t="s">
        <v>1552</v>
      </c>
      <c r="B1611" t="s">
        <v>1552</v>
      </c>
      <c r="C1611">
        <v>25.74</v>
      </c>
      <c r="D1611">
        <v>2761.6316000000002</v>
      </c>
      <c r="E1611">
        <v>25</v>
      </c>
      <c r="F1611">
        <v>-0.8</v>
      </c>
      <c r="G1611">
        <v>553.33309999999994</v>
      </c>
      <c r="H1611">
        <v>35.729999999999997</v>
      </c>
      <c r="I1611" s="1">
        <v>6350000</v>
      </c>
      <c r="J1611">
        <v>12</v>
      </c>
      <c r="K1611">
        <v>9423</v>
      </c>
      <c r="L1611" t="s">
        <v>167</v>
      </c>
      <c r="M1611">
        <v>4</v>
      </c>
      <c r="N1611">
        <v>4</v>
      </c>
      <c r="O1611" t="s">
        <v>1553</v>
      </c>
      <c r="R1611">
        <f t="shared" si="88"/>
        <v>0</v>
      </c>
      <c r="S1611">
        <f t="shared" si="89"/>
        <v>0</v>
      </c>
      <c r="V1611" t="s">
        <v>5624</v>
      </c>
      <c r="W1611">
        <f t="shared" si="87"/>
        <v>0</v>
      </c>
      <c r="AA1611" t="s">
        <v>1552</v>
      </c>
      <c r="AB1611">
        <v>37964</v>
      </c>
      <c r="AC1611">
        <v>30</v>
      </c>
      <c r="AD1611" t="s">
        <v>2959</v>
      </c>
      <c r="AE1611">
        <v>30</v>
      </c>
      <c r="AF1611">
        <v>0</v>
      </c>
    </row>
    <row r="1612" spans="1:32" x14ac:dyDescent="0.25">
      <c r="A1612" t="s">
        <v>1708</v>
      </c>
      <c r="B1612" t="s">
        <v>1708</v>
      </c>
      <c r="C1612">
        <v>24.61</v>
      </c>
      <c r="D1612">
        <v>2946.5144</v>
      </c>
      <c r="E1612">
        <v>25</v>
      </c>
      <c r="F1612">
        <v>-1.3</v>
      </c>
      <c r="G1612">
        <v>983.17750000000001</v>
      </c>
      <c r="H1612">
        <v>26.76</v>
      </c>
      <c r="I1612" s="1">
        <v>1560000</v>
      </c>
      <c r="J1612">
        <v>18</v>
      </c>
      <c r="K1612">
        <v>6654</v>
      </c>
      <c r="L1612" t="s">
        <v>141</v>
      </c>
      <c r="M1612">
        <v>1</v>
      </c>
      <c r="N1612">
        <v>1</v>
      </c>
      <c r="O1612" t="s">
        <v>366</v>
      </c>
      <c r="R1612">
        <f t="shared" si="88"/>
        <v>0</v>
      </c>
      <c r="S1612">
        <f t="shared" si="89"/>
        <v>0</v>
      </c>
      <c r="V1612" t="s">
        <v>5625</v>
      </c>
      <c r="W1612">
        <f t="shared" si="87"/>
        <v>0</v>
      </c>
      <c r="AA1612" t="s">
        <v>1708</v>
      </c>
      <c r="AB1612">
        <v>38522.199999999997</v>
      </c>
      <c r="AC1612">
        <v>32</v>
      </c>
      <c r="AD1612" t="s">
        <v>2958</v>
      </c>
      <c r="AE1612">
        <v>32</v>
      </c>
      <c r="AF1612">
        <v>0</v>
      </c>
    </row>
    <row r="1613" spans="1:32" x14ac:dyDescent="0.25">
      <c r="A1613" t="s">
        <v>1777</v>
      </c>
      <c r="B1613" t="s">
        <v>1777</v>
      </c>
      <c r="C1613">
        <v>24.06</v>
      </c>
      <c r="D1613">
        <v>2440.0989</v>
      </c>
      <c r="E1613">
        <v>25</v>
      </c>
      <c r="F1613">
        <v>-0.6</v>
      </c>
      <c r="G1613">
        <v>814.37310000000002</v>
      </c>
      <c r="H1613">
        <v>23.92</v>
      </c>
      <c r="I1613" s="1">
        <v>1820000</v>
      </c>
      <c r="J1613">
        <v>15</v>
      </c>
      <c r="K1613">
        <v>5757</v>
      </c>
      <c r="L1613" t="s">
        <v>27</v>
      </c>
      <c r="M1613">
        <v>1</v>
      </c>
      <c r="N1613">
        <v>1</v>
      </c>
      <c r="O1613" t="s">
        <v>37</v>
      </c>
      <c r="R1613">
        <f t="shared" si="88"/>
        <v>0</v>
      </c>
      <c r="S1613">
        <f t="shared" si="89"/>
        <v>0</v>
      </c>
      <c r="V1613" t="s">
        <v>3910</v>
      </c>
      <c r="W1613">
        <f t="shared" si="87"/>
        <v>0</v>
      </c>
      <c r="AA1613" t="s">
        <v>1777</v>
      </c>
      <c r="AB1613">
        <v>46676</v>
      </c>
      <c r="AC1613">
        <v>80</v>
      </c>
      <c r="AD1613" t="s">
        <v>2957</v>
      </c>
      <c r="AE1613">
        <v>80</v>
      </c>
      <c r="AF1613">
        <v>0</v>
      </c>
    </row>
    <row r="1614" spans="1:32" x14ac:dyDescent="0.25">
      <c r="A1614" t="s">
        <v>2933</v>
      </c>
      <c r="B1614" t="s">
        <v>2556</v>
      </c>
      <c r="C1614">
        <v>17.34</v>
      </c>
      <c r="D1614">
        <v>3013.6277</v>
      </c>
      <c r="E1614">
        <v>25</v>
      </c>
      <c r="F1614">
        <v>-4.9000000000000004</v>
      </c>
      <c r="G1614">
        <v>603.72990000000004</v>
      </c>
      <c r="H1614">
        <v>25.16</v>
      </c>
      <c r="I1614" s="1">
        <v>134000</v>
      </c>
      <c r="J1614">
        <v>14</v>
      </c>
      <c r="K1614">
        <v>5853</v>
      </c>
      <c r="L1614" t="s">
        <v>17</v>
      </c>
      <c r="M1614">
        <v>1</v>
      </c>
      <c r="N1614">
        <v>1</v>
      </c>
      <c r="O1614" t="s">
        <v>2557</v>
      </c>
      <c r="P1614" t="s">
        <v>2558</v>
      </c>
      <c r="Q1614" t="s">
        <v>2559</v>
      </c>
      <c r="R1614">
        <f t="shared" si="88"/>
        <v>0</v>
      </c>
      <c r="S1614">
        <f t="shared" si="89"/>
        <v>0</v>
      </c>
      <c r="V1614" t="s">
        <v>5626</v>
      </c>
      <c r="W1614">
        <f t="shared" si="87"/>
        <v>0</v>
      </c>
      <c r="AA1614" t="s">
        <v>2933</v>
      </c>
      <c r="AB1614">
        <v>19950.400000000001</v>
      </c>
      <c r="AC1614">
        <v>8</v>
      </c>
      <c r="AD1614" t="s">
        <v>2956</v>
      </c>
      <c r="AE1614">
        <v>8</v>
      </c>
      <c r="AF1614">
        <v>0</v>
      </c>
    </row>
    <row r="1615" spans="1:32" x14ac:dyDescent="0.25">
      <c r="V1615" t="s">
        <v>5627</v>
      </c>
      <c r="W1615">
        <f t="shared" si="87"/>
        <v>0</v>
      </c>
    </row>
    <row r="1616" spans="1:32" x14ac:dyDescent="0.25">
      <c r="V1616" t="s">
        <v>5628</v>
      </c>
      <c r="W1616">
        <f t="shared" si="87"/>
        <v>0</v>
      </c>
    </row>
    <row r="1617" spans="22:23" x14ac:dyDescent="0.25">
      <c r="V1617" t="s">
        <v>5629</v>
      </c>
      <c r="W1617">
        <f t="shared" si="87"/>
        <v>0</v>
      </c>
    </row>
    <row r="1618" spans="22:23" x14ac:dyDescent="0.25">
      <c r="V1618" t="s">
        <v>5630</v>
      </c>
      <c r="W1618">
        <f t="shared" si="87"/>
        <v>0</v>
      </c>
    </row>
    <row r="1619" spans="22:23" x14ac:dyDescent="0.25">
      <c r="V1619" t="s">
        <v>5631</v>
      </c>
      <c r="W1619">
        <f t="shared" si="87"/>
        <v>0</v>
      </c>
    </row>
    <row r="1620" spans="22:23" x14ac:dyDescent="0.25">
      <c r="V1620" t="s">
        <v>5632</v>
      </c>
      <c r="W1620">
        <f t="shared" si="87"/>
        <v>0</v>
      </c>
    </row>
    <row r="1621" spans="22:23" x14ac:dyDescent="0.25">
      <c r="V1621" t="s">
        <v>3948</v>
      </c>
      <c r="W1621">
        <f t="shared" si="87"/>
        <v>0</v>
      </c>
    </row>
    <row r="1622" spans="22:23" x14ac:dyDescent="0.25">
      <c r="V1622" t="s">
        <v>3946</v>
      </c>
      <c r="W1622">
        <f t="shared" si="87"/>
        <v>0</v>
      </c>
    </row>
    <row r="1623" spans="22:23" x14ac:dyDescent="0.25">
      <c r="V1623" t="s">
        <v>5633</v>
      </c>
      <c r="W1623">
        <f t="shared" si="87"/>
        <v>0</v>
      </c>
    </row>
    <row r="1624" spans="22:23" x14ac:dyDescent="0.25">
      <c r="V1624" t="s">
        <v>5634</v>
      </c>
      <c r="W1624">
        <f t="shared" si="87"/>
        <v>0</v>
      </c>
    </row>
    <row r="1625" spans="22:23" x14ac:dyDescent="0.25">
      <c r="V1625" t="s">
        <v>3811</v>
      </c>
      <c r="W1625">
        <f t="shared" si="87"/>
        <v>0</v>
      </c>
    </row>
    <row r="1626" spans="22:23" x14ac:dyDescent="0.25">
      <c r="V1626" t="s">
        <v>5635</v>
      </c>
      <c r="W1626">
        <f t="shared" si="87"/>
        <v>0</v>
      </c>
    </row>
    <row r="1627" spans="22:23" x14ac:dyDescent="0.25">
      <c r="V1627" t="s">
        <v>5636</v>
      </c>
      <c r="W1627">
        <f t="shared" si="87"/>
        <v>0</v>
      </c>
    </row>
    <row r="1628" spans="22:23" x14ac:dyDescent="0.25">
      <c r="V1628" t="s">
        <v>5637</v>
      </c>
      <c r="W1628">
        <f t="shared" si="87"/>
        <v>0</v>
      </c>
    </row>
    <row r="1629" spans="22:23" x14ac:dyDescent="0.25">
      <c r="V1629" t="s">
        <v>5638</v>
      </c>
      <c r="W1629">
        <f t="shared" si="87"/>
        <v>0</v>
      </c>
    </row>
    <row r="1630" spans="22:23" x14ac:dyDescent="0.25">
      <c r="V1630" t="s">
        <v>5639</v>
      </c>
      <c r="W1630">
        <f t="shared" si="87"/>
        <v>0</v>
      </c>
    </row>
    <row r="1631" spans="22:23" x14ac:dyDescent="0.25">
      <c r="V1631" t="s">
        <v>5640</v>
      </c>
      <c r="W1631">
        <f t="shared" si="87"/>
        <v>0</v>
      </c>
    </row>
    <row r="1632" spans="22:23" x14ac:dyDescent="0.25">
      <c r="V1632" t="s">
        <v>5641</v>
      </c>
      <c r="W1632">
        <f t="shared" si="87"/>
        <v>0</v>
      </c>
    </row>
    <row r="1633" spans="22:23" x14ac:dyDescent="0.25">
      <c r="V1633" t="s">
        <v>3798</v>
      </c>
      <c r="W1633">
        <f t="shared" si="87"/>
        <v>0</v>
      </c>
    </row>
    <row r="1634" spans="22:23" x14ac:dyDescent="0.25">
      <c r="V1634" t="s">
        <v>5642</v>
      </c>
      <c r="W1634">
        <f t="shared" si="87"/>
        <v>0</v>
      </c>
    </row>
    <row r="1635" spans="22:23" x14ac:dyDescent="0.25">
      <c r="V1635" t="s">
        <v>5643</v>
      </c>
      <c r="W1635">
        <f t="shared" si="87"/>
        <v>0</v>
      </c>
    </row>
    <row r="1636" spans="22:23" x14ac:dyDescent="0.25">
      <c r="V1636" t="s">
        <v>5644</v>
      </c>
      <c r="W1636">
        <f t="shared" si="87"/>
        <v>0</v>
      </c>
    </row>
    <row r="1637" spans="22:23" x14ac:dyDescent="0.25">
      <c r="V1637" t="s">
        <v>5645</v>
      </c>
      <c r="W1637">
        <f t="shared" si="87"/>
        <v>0</v>
      </c>
    </row>
    <row r="1638" spans="22:23" x14ac:dyDescent="0.25">
      <c r="V1638" t="s">
        <v>5646</v>
      </c>
      <c r="W1638">
        <f t="shared" si="87"/>
        <v>0</v>
      </c>
    </row>
    <row r="1639" spans="22:23" x14ac:dyDescent="0.25">
      <c r="V1639" t="s">
        <v>5647</v>
      </c>
      <c r="W1639">
        <f t="shared" si="87"/>
        <v>0</v>
      </c>
    </row>
    <row r="1640" spans="22:23" x14ac:dyDescent="0.25">
      <c r="V1640" t="s">
        <v>5648</v>
      </c>
      <c r="W1640">
        <f t="shared" si="87"/>
        <v>0</v>
      </c>
    </row>
    <row r="1641" spans="22:23" x14ac:dyDescent="0.25">
      <c r="V1641" t="s">
        <v>3822</v>
      </c>
      <c r="W1641">
        <f t="shared" si="87"/>
        <v>0</v>
      </c>
    </row>
    <row r="1642" spans="22:23" x14ac:dyDescent="0.25">
      <c r="V1642" t="s">
        <v>5649</v>
      </c>
      <c r="W1642">
        <f t="shared" si="87"/>
        <v>0</v>
      </c>
    </row>
    <row r="1643" spans="22:23" x14ac:dyDescent="0.25">
      <c r="V1643" t="s">
        <v>5650</v>
      </c>
      <c r="W1643">
        <f t="shared" si="87"/>
        <v>0</v>
      </c>
    </row>
    <row r="1644" spans="22:23" x14ac:dyDescent="0.25">
      <c r="V1644" t="s">
        <v>5651</v>
      </c>
      <c r="W1644">
        <f t="shared" si="87"/>
        <v>0</v>
      </c>
    </row>
    <row r="1645" spans="22:23" x14ac:dyDescent="0.25">
      <c r="V1645" t="s">
        <v>5652</v>
      </c>
      <c r="W1645">
        <f t="shared" si="87"/>
        <v>0</v>
      </c>
    </row>
    <row r="1646" spans="22:23" x14ac:dyDescent="0.25">
      <c r="V1646" t="s">
        <v>5653</v>
      </c>
      <c r="W1646">
        <f t="shared" si="87"/>
        <v>1</v>
      </c>
    </row>
    <row r="1647" spans="22:23" x14ac:dyDescent="0.25">
      <c r="V1647" t="s">
        <v>5654</v>
      </c>
      <c r="W1647">
        <f t="shared" si="87"/>
        <v>0</v>
      </c>
    </row>
    <row r="1648" spans="22:23" x14ac:dyDescent="0.25">
      <c r="V1648" t="s">
        <v>5655</v>
      </c>
      <c r="W1648">
        <f t="shared" si="87"/>
        <v>0</v>
      </c>
    </row>
    <row r="1649" spans="22:23" x14ac:dyDescent="0.25">
      <c r="V1649" t="s">
        <v>5656</v>
      </c>
      <c r="W1649">
        <f t="shared" si="87"/>
        <v>0</v>
      </c>
    </row>
    <row r="1650" spans="22:23" x14ac:dyDescent="0.25">
      <c r="V1650" t="s">
        <v>5657</v>
      </c>
      <c r="W1650">
        <f t="shared" si="87"/>
        <v>0</v>
      </c>
    </row>
    <row r="1651" spans="22:23" x14ac:dyDescent="0.25">
      <c r="V1651" t="s">
        <v>5658</v>
      </c>
      <c r="W1651">
        <f t="shared" si="87"/>
        <v>0</v>
      </c>
    </row>
    <row r="1652" spans="22:23" x14ac:dyDescent="0.25">
      <c r="V1652" t="s">
        <v>5659</v>
      </c>
      <c r="W1652">
        <f t="shared" si="87"/>
        <v>0</v>
      </c>
    </row>
    <row r="1653" spans="22:23" x14ac:dyDescent="0.25">
      <c r="V1653" t="s">
        <v>5660</v>
      </c>
      <c r="W1653">
        <f t="shared" si="87"/>
        <v>0</v>
      </c>
    </row>
    <row r="1654" spans="22:23" x14ac:dyDescent="0.25">
      <c r="V1654" t="s">
        <v>5661</v>
      </c>
      <c r="W1654">
        <f t="shared" si="87"/>
        <v>0</v>
      </c>
    </row>
    <row r="1655" spans="22:23" x14ac:dyDescent="0.25">
      <c r="V1655" t="s">
        <v>5662</v>
      </c>
      <c r="W1655">
        <f t="shared" si="87"/>
        <v>0</v>
      </c>
    </row>
    <row r="1656" spans="22:23" x14ac:dyDescent="0.25">
      <c r="V1656" t="s">
        <v>5663</v>
      </c>
      <c r="W1656">
        <f t="shared" si="87"/>
        <v>0</v>
      </c>
    </row>
    <row r="1657" spans="22:23" x14ac:dyDescent="0.25">
      <c r="V1657" t="s">
        <v>5664</v>
      </c>
      <c r="W1657">
        <f t="shared" si="87"/>
        <v>0</v>
      </c>
    </row>
    <row r="1658" spans="22:23" x14ac:dyDescent="0.25">
      <c r="V1658" t="s">
        <v>5665</v>
      </c>
      <c r="W1658">
        <f t="shared" si="87"/>
        <v>0</v>
      </c>
    </row>
    <row r="1659" spans="22:23" x14ac:dyDescent="0.25">
      <c r="V1659" t="s">
        <v>5666</v>
      </c>
      <c r="W1659">
        <f t="shared" si="87"/>
        <v>1</v>
      </c>
    </row>
    <row r="1660" spans="22:23" x14ac:dyDescent="0.25">
      <c r="V1660" t="s">
        <v>5667</v>
      </c>
      <c r="W1660">
        <f t="shared" si="87"/>
        <v>0</v>
      </c>
    </row>
    <row r="1661" spans="22:23" x14ac:dyDescent="0.25">
      <c r="V1661" t="s">
        <v>5668</v>
      </c>
      <c r="W1661">
        <f t="shared" si="87"/>
        <v>2</v>
      </c>
    </row>
    <row r="1662" spans="22:23" x14ac:dyDescent="0.25">
      <c r="V1662" t="s">
        <v>5669</v>
      </c>
      <c r="W1662">
        <f t="shared" si="87"/>
        <v>0</v>
      </c>
    </row>
    <row r="1663" spans="22:23" x14ac:dyDescent="0.25">
      <c r="V1663" t="s">
        <v>5670</v>
      </c>
      <c r="W1663">
        <f t="shared" si="87"/>
        <v>1</v>
      </c>
    </row>
    <row r="1664" spans="22:23" x14ac:dyDescent="0.25">
      <c r="V1664" t="s">
        <v>5671</v>
      </c>
      <c r="W1664">
        <f t="shared" si="87"/>
        <v>0</v>
      </c>
    </row>
    <row r="1665" spans="22:23" x14ac:dyDescent="0.25">
      <c r="V1665" t="s">
        <v>5672</v>
      </c>
      <c r="W1665">
        <f t="shared" si="87"/>
        <v>0</v>
      </c>
    </row>
    <row r="1666" spans="22:23" x14ac:dyDescent="0.25">
      <c r="V1666" t="s">
        <v>5673</v>
      </c>
      <c r="W1666">
        <f t="shared" si="87"/>
        <v>0</v>
      </c>
    </row>
    <row r="1667" spans="22:23" x14ac:dyDescent="0.25">
      <c r="V1667" t="s">
        <v>5674</v>
      </c>
      <c r="W1667">
        <f t="shared" ref="W1667:W1730" si="90">COUNTIF(O:O,"*"&amp;V1667&amp;"*")</f>
        <v>0</v>
      </c>
    </row>
    <row r="1668" spans="22:23" x14ac:dyDescent="0.25">
      <c r="V1668" t="s">
        <v>5675</v>
      </c>
      <c r="W1668">
        <f t="shared" si="90"/>
        <v>0</v>
      </c>
    </row>
    <row r="1669" spans="22:23" x14ac:dyDescent="0.25">
      <c r="V1669" t="s">
        <v>5676</v>
      </c>
      <c r="W1669">
        <f t="shared" si="90"/>
        <v>0</v>
      </c>
    </row>
    <row r="1670" spans="22:23" x14ac:dyDescent="0.25">
      <c r="V1670" t="s">
        <v>5677</v>
      </c>
      <c r="W1670">
        <f t="shared" si="90"/>
        <v>0</v>
      </c>
    </row>
    <row r="1671" spans="22:23" x14ac:dyDescent="0.25">
      <c r="V1671" t="s">
        <v>5678</v>
      </c>
      <c r="W1671">
        <f t="shared" si="90"/>
        <v>0</v>
      </c>
    </row>
    <row r="1672" spans="22:23" x14ac:dyDescent="0.25">
      <c r="V1672" t="s">
        <v>5679</v>
      </c>
      <c r="W1672">
        <f t="shared" si="90"/>
        <v>2</v>
      </c>
    </row>
    <row r="1673" spans="22:23" x14ac:dyDescent="0.25">
      <c r="V1673" t="s">
        <v>5680</v>
      </c>
      <c r="W1673">
        <f t="shared" si="90"/>
        <v>8</v>
      </c>
    </row>
    <row r="1674" spans="22:23" x14ac:dyDescent="0.25">
      <c r="V1674" t="s">
        <v>5681</v>
      </c>
      <c r="W1674">
        <f t="shared" si="90"/>
        <v>0</v>
      </c>
    </row>
    <row r="1675" spans="22:23" x14ac:dyDescent="0.25">
      <c r="V1675" t="s">
        <v>5682</v>
      </c>
      <c r="W1675">
        <f t="shared" si="90"/>
        <v>0</v>
      </c>
    </row>
    <row r="1676" spans="22:23" x14ac:dyDescent="0.25">
      <c r="V1676" t="s">
        <v>5683</v>
      </c>
      <c r="W1676">
        <f t="shared" si="90"/>
        <v>0</v>
      </c>
    </row>
    <row r="1677" spans="22:23" x14ac:dyDescent="0.25">
      <c r="V1677" t="s">
        <v>5684</v>
      </c>
      <c r="W1677">
        <f t="shared" si="90"/>
        <v>7</v>
      </c>
    </row>
    <row r="1678" spans="22:23" x14ac:dyDescent="0.25">
      <c r="V1678" t="s">
        <v>5685</v>
      </c>
      <c r="W1678">
        <f t="shared" si="90"/>
        <v>0</v>
      </c>
    </row>
    <row r="1679" spans="22:23" x14ac:dyDescent="0.25">
      <c r="V1679" t="s">
        <v>5686</v>
      </c>
      <c r="W1679">
        <f t="shared" si="90"/>
        <v>0</v>
      </c>
    </row>
    <row r="1680" spans="22:23" x14ac:dyDescent="0.25">
      <c r="V1680" t="s">
        <v>5687</v>
      </c>
      <c r="W1680">
        <f t="shared" si="90"/>
        <v>0</v>
      </c>
    </row>
    <row r="1681" spans="22:23" x14ac:dyDescent="0.25">
      <c r="V1681" t="s">
        <v>5688</v>
      </c>
      <c r="W1681">
        <f t="shared" si="90"/>
        <v>0</v>
      </c>
    </row>
    <row r="1682" spans="22:23" x14ac:dyDescent="0.25">
      <c r="V1682" t="s">
        <v>5689</v>
      </c>
      <c r="W1682">
        <f t="shared" si="90"/>
        <v>1</v>
      </c>
    </row>
    <row r="1683" spans="22:23" x14ac:dyDescent="0.25">
      <c r="V1683" t="s">
        <v>5690</v>
      </c>
      <c r="W1683">
        <f t="shared" si="90"/>
        <v>0</v>
      </c>
    </row>
    <row r="1684" spans="22:23" x14ac:dyDescent="0.25">
      <c r="V1684" t="s">
        <v>5691</v>
      </c>
      <c r="W1684">
        <f t="shared" si="90"/>
        <v>1</v>
      </c>
    </row>
    <row r="1685" spans="22:23" x14ac:dyDescent="0.25">
      <c r="V1685" t="s">
        <v>5692</v>
      </c>
      <c r="W1685">
        <f t="shared" si="90"/>
        <v>2</v>
      </c>
    </row>
    <row r="1686" spans="22:23" x14ac:dyDescent="0.25">
      <c r="V1686" t="s">
        <v>5693</v>
      </c>
      <c r="W1686">
        <f t="shared" si="90"/>
        <v>0</v>
      </c>
    </row>
    <row r="1687" spans="22:23" x14ac:dyDescent="0.25">
      <c r="V1687" t="s">
        <v>5694</v>
      </c>
      <c r="W1687">
        <f t="shared" si="90"/>
        <v>0</v>
      </c>
    </row>
    <row r="1688" spans="22:23" x14ac:dyDescent="0.25">
      <c r="V1688" t="s">
        <v>3734</v>
      </c>
      <c r="W1688">
        <f t="shared" si="90"/>
        <v>1</v>
      </c>
    </row>
    <row r="1689" spans="22:23" x14ac:dyDescent="0.25">
      <c r="V1689" t="s">
        <v>5695</v>
      </c>
      <c r="W1689">
        <f t="shared" si="90"/>
        <v>0</v>
      </c>
    </row>
    <row r="1690" spans="22:23" x14ac:dyDescent="0.25">
      <c r="V1690" t="s">
        <v>5696</v>
      </c>
      <c r="W1690">
        <f t="shared" si="90"/>
        <v>0</v>
      </c>
    </row>
    <row r="1691" spans="22:23" x14ac:dyDescent="0.25">
      <c r="V1691" t="s">
        <v>5697</v>
      </c>
      <c r="W1691">
        <f t="shared" si="90"/>
        <v>0</v>
      </c>
    </row>
    <row r="1692" spans="22:23" x14ac:dyDescent="0.25">
      <c r="V1692" t="s">
        <v>3678</v>
      </c>
      <c r="W1692">
        <f t="shared" si="90"/>
        <v>0</v>
      </c>
    </row>
    <row r="1693" spans="22:23" x14ac:dyDescent="0.25">
      <c r="V1693" t="s">
        <v>5698</v>
      </c>
      <c r="W1693">
        <f t="shared" si="90"/>
        <v>0</v>
      </c>
    </row>
    <row r="1694" spans="22:23" x14ac:dyDescent="0.25">
      <c r="V1694" t="s">
        <v>3913</v>
      </c>
      <c r="W1694">
        <f t="shared" si="90"/>
        <v>0</v>
      </c>
    </row>
    <row r="1695" spans="22:23" x14ac:dyDescent="0.25">
      <c r="V1695" t="s">
        <v>5699</v>
      </c>
      <c r="W1695">
        <f t="shared" si="90"/>
        <v>0</v>
      </c>
    </row>
    <row r="1696" spans="22:23" x14ac:dyDescent="0.25">
      <c r="V1696" t="s">
        <v>3682</v>
      </c>
      <c r="W1696">
        <f t="shared" si="90"/>
        <v>0</v>
      </c>
    </row>
    <row r="1697" spans="22:23" x14ac:dyDescent="0.25">
      <c r="V1697" t="s">
        <v>5700</v>
      </c>
      <c r="W1697">
        <f t="shared" si="90"/>
        <v>0</v>
      </c>
    </row>
    <row r="1698" spans="22:23" x14ac:dyDescent="0.25">
      <c r="V1698" t="s">
        <v>5701</v>
      </c>
      <c r="W1698">
        <f t="shared" si="90"/>
        <v>0</v>
      </c>
    </row>
    <row r="1699" spans="22:23" x14ac:dyDescent="0.25">
      <c r="V1699" t="s">
        <v>5702</v>
      </c>
      <c r="W1699">
        <f t="shared" si="90"/>
        <v>0</v>
      </c>
    </row>
    <row r="1700" spans="22:23" x14ac:dyDescent="0.25">
      <c r="V1700" t="s">
        <v>5703</v>
      </c>
      <c r="W1700">
        <f t="shared" si="90"/>
        <v>0</v>
      </c>
    </row>
    <row r="1701" spans="22:23" x14ac:dyDescent="0.25">
      <c r="V1701" t="s">
        <v>5704</v>
      </c>
      <c r="W1701">
        <f t="shared" si="90"/>
        <v>0</v>
      </c>
    </row>
    <row r="1702" spans="22:23" x14ac:dyDescent="0.25">
      <c r="V1702" t="s">
        <v>5705</v>
      </c>
      <c r="W1702">
        <f t="shared" si="90"/>
        <v>0</v>
      </c>
    </row>
    <row r="1703" spans="22:23" x14ac:dyDescent="0.25">
      <c r="V1703" t="s">
        <v>5706</v>
      </c>
      <c r="W1703">
        <f t="shared" si="90"/>
        <v>0</v>
      </c>
    </row>
    <row r="1704" spans="22:23" x14ac:dyDescent="0.25">
      <c r="V1704" t="s">
        <v>3707</v>
      </c>
      <c r="W1704">
        <f t="shared" si="90"/>
        <v>0</v>
      </c>
    </row>
    <row r="1705" spans="22:23" x14ac:dyDescent="0.25">
      <c r="V1705" t="s">
        <v>5707</v>
      </c>
      <c r="W1705">
        <f t="shared" si="90"/>
        <v>0</v>
      </c>
    </row>
    <row r="1706" spans="22:23" x14ac:dyDescent="0.25">
      <c r="V1706" t="s">
        <v>5708</v>
      </c>
      <c r="W1706">
        <f t="shared" si="90"/>
        <v>0</v>
      </c>
    </row>
    <row r="1707" spans="22:23" x14ac:dyDescent="0.25">
      <c r="V1707" t="s">
        <v>4184</v>
      </c>
      <c r="W1707">
        <f t="shared" si="90"/>
        <v>0</v>
      </c>
    </row>
    <row r="1708" spans="22:23" x14ac:dyDescent="0.25">
      <c r="V1708" t="s">
        <v>5709</v>
      </c>
      <c r="W1708">
        <f t="shared" si="90"/>
        <v>2</v>
      </c>
    </row>
    <row r="1709" spans="22:23" x14ac:dyDescent="0.25">
      <c r="V1709" t="s">
        <v>5710</v>
      </c>
      <c r="W1709">
        <f t="shared" si="90"/>
        <v>0</v>
      </c>
    </row>
    <row r="1710" spans="22:23" x14ac:dyDescent="0.25">
      <c r="V1710" t="s">
        <v>5711</v>
      </c>
      <c r="W1710">
        <f t="shared" si="90"/>
        <v>0</v>
      </c>
    </row>
    <row r="1711" spans="22:23" x14ac:dyDescent="0.25">
      <c r="V1711" t="s">
        <v>5712</v>
      </c>
      <c r="W1711">
        <f t="shared" si="90"/>
        <v>0</v>
      </c>
    </row>
    <row r="1712" spans="22:23" x14ac:dyDescent="0.25">
      <c r="V1712" t="s">
        <v>5713</v>
      </c>
      <c r="W1712">
        <f t="shared" si="90"/>
        <v>0</v>
      </c>
    </row>
    <row r="1713" spans="22:23" x14ac:dyDescent="0.25">
      <c r="V1713" t="s">
        <v>5714</v>
      </c>
      <c r="W1713">
        <f t="shared" si="90"/>
        <v>0</v>
      </c>
    </row>
    <row r="1714" spans="22:23" x14ac:dyDescent="0.25">
      <c r="V1714" t="s">
        <v>5715</v>
      </c>
      <c r="W1714">
        <f t="shared" si="90"/>
        <v>0</v>
      </c>
    </row>
    <row r="1715" spans="22:23" x14ac:dyDescent="0.25">
      <c r="V1715" t="s">
        <v>5716</v>
      </c>
      <c r="W1715">
        <f t="shared" si="90"/>
        <v>0</v>
      </c>
    </row>
    <row r="1716" spans="22:23" x14ac:dyDescent="0.25">
      <c r="V1716" t="s">
        <v>5717</v>
      </c>
      <c r="W1716">
        <f t="shared" si="90"/>
        <v>0</v>
      </c>
    </row>
    <row r="1717" spans="22:23" x14ac:dyDescent="0.25">
      <c r="V1717" t="s">
        <v>5718</v>
      </c>
      <c r="W1717">
        <f t="shared" si="90"/>
        <v>0</v>
      </c>
    </row>
    <row r="1718" spans="22:23" x14ac:dyDescent="0.25">
      <c r="V1718" t="s">
        <v>5719</v>
      </c>
      <c r="W1718">
        <f t="shared" si="90"/>
        <v>0</v>
      </c>
    </row>
    <row r="1719" spans="22:23" x14ac:dyDescent="0.25">
      <c r="V1719" t="s">
        <v>5720</v>
      </c>
      <c r="W1719">
        <f t="shared" si="90"/>
        <v>0</v>
      </c>
    </row>
    <row r="1720" spans="22:23" x14ac:dyDescent="0.25">
      <c r="V1720" t="s">
        <v>5721</v>
      </c>
      <c r="W1720">
        <f t="shared" si="90"/>
        <v>0</v>
      </c>
    </row>
    <row r="1721" spans="22:23" x14ac:dyDescent="0.25">
      <c r="V1721" t="s">
        <v>5722</v>
      </c>
      <c r="W1721">
        <f t="shared" si="90"/>
        <v>0</v>
      </c>
    </row>
    <row r="1722" spans="22:23" x14ac:dyDescent="0.25">
      <c r="V1722" t="s">
        <v>5723</v>
      </c>
      <c r="W1722">
        <f t="shared" si="90"/>
        <v>0</v>
      </c>
    </row>
    <row r="1723" spans="22:23" x14ac:dyDescent="0.25">
      <c r="V1723" t="s">
        <v>5724</v>
      </c>
      <c r="W1723">
        <f t="shared" si="90"/>
        <v>0</v>
      </c>
    </row>
    <row r="1724" spans="22:23" x14ac:dyDescent="0.25">
      <c r="V1724" t="s">
        <v>5725</v>
      </c>
      <c r="W1724">
        <f t="shared" si="90"/>
        <v>0</v>
      </c>
    </row>
    <row r="1725" spans="22:23" x14ac:dyDescent="0.25">
      <c r="V1725" t="s">
        <v>5726</v>
      </c>
      <c r="W1725">
        <f t="shared" si="90"/>
        <v>0</v>
      </c>
    </row>
    <row r="1726" spans="22:23" x14ac:dyDescent="0.25">
      <c r="V1726" t="s">
        <v>5727</v>
      </c>
      <c r="W1726">
        <f t="shared" si="90"/>
        <v>0</v>
      </c>
    </row>
    <row r="1727" spans="22:23" x14ac:dyDescent="0.25">
      <c r="V1727" t="s">
        <v>5728</v>
      </c>
      <c r="W1727">
        <f t="shared" si="90"/>
        <v>0</v>
      </c>
    </row>
    <row r="1728" spans="22:23" x14ac:dyDescent="0.25">
      <c r="V1728" t="s">
        <v>5729</v>
      </c>
      <c r="W1728">
        <f t="shared" si="90"/>
        <v>0</v>
      </c>
    </row>
    <row r="1729" spans="22:23" x14ac:dyDescent="0.25">
      <c r="V1729" t="s">
        <v>5730</v>
      </c>
      <c r="W1729">
        <f t="shared" si="90"/>
        <v>0</v>
      </c>
    </row>
    <row r="1730" spans="22:23" x14ac:dyDescent="0.25">
      <c r="V1730" t="s">
        <v>5731</v>
      </c>
      <c r="W1730">
        <f t="shared" si="90"/>
        <v>0</v>
      </c>
    </row>
    <row r="1731" spans="22:23" x14ac:dyDescent="0.25">
      <c r="V1731" t="s">
        <v>5732</v>
      </c>
      <c r="W1731">
        <f t="shared" ref="W1731:W1794" si="91">COUNTIF(O:O,"*"&amp;V1731&amp;"*")</f>
        <v>0</v>
      </c>
    </row>
    <row r="1732" spans="22:23" x14ac:dyDescent="0.25">
      <c r="V1732" t="s">
        <v>5733</v>
      </c>
      <c r="W1732">
        <f t="shared" si="91"/>
        <v>0</v>
      </c>
    </row>
    <row r="1733" spans="22:23" x14ac:dyDescent="0.25">
      <c r="V1733" t="s">
        <v>5734</v>
      </c>
      <c r="W1733">
        <f t="shared" si="91"/>
        <v>0</v>
      </c>
    </row>
    <row r="1734" spans="22:23" x14ac:dyDescent="0.25">
      <c r="V1734" t="s">
        <v>5735</v>
      </c>
      <c r="W1734">
        <f t="shared" si="91"/>
        <v>0</v>
      </c>
    </row>
    <row r="1735" spans="22:23" x14ac:dyDescent="0.25">
      <c r="V1735" t="s">
        <v>5736</v>
      </c>
      <c r="W1735">
        <f t="shared" si="91"/>
        <v>0</v>
      </c>
    </row>
    <row r="1736" spans="22:23" x14ac:dyDescent="0.25">
      <c r="V1736" t="s">
        <v>5737</v>
      </c>
      <c r="W1736">
        <f t="shared" si="91"/>
        <v>0</v>
      </c>
    </row>
    <row r="1737" spans="22:23" x14ac:dyDescent="0.25">
      <c r="V1737" t="s">
        <v>5738</v>
      </c>
      <c r="W1737">
        <f t="shared" si="91"/>
        <v>0</v>
      </c>
    </row>
    <row r="1738" spans="22:23" x14ac:dyDescent="0.25">
      <c r="V1738" t="s">
        <v>5739</v>
      </c>
      <c r="W1738">
        <f t="shared" si="91"/>
        <v>0</v>
      </c>
    </row>
    <row r="1739" spans="22:23" x14ac:dyDescent="0.25">
      <c r="V1739" t="s">
        <v>5740</v>
      </c>
      <c r="W1739">
        <f t="shared" si="91"/>
        <v>0</v>
      </c>
    </row>
    <row r="1740" spans="22:23" x14ac:dyDescent="0.25">
      <c r="V1740" t="s">
        <v>5741</v>
      </c>
      <c r="W1740">
        <f t="shared" si="91"/>
        <v>0</v>
      </c>
    </row>
    <row r="1741" spans="22:23" x14ac:dyDescent="0.25">
      <c r="V1741" t="s">
        <v>5742</v>
      </c>
      <c r="W1741">
        <f t="shared" si="91"/>
        <v>0</v>
      </c>
    </row>
    <row r="1742" spans="22:23" x14ac:dyDescent="0.25">
      <c r="V1742" t="s">
        <v>5743</v>
      </c>
      <c r="W1742">
        <f t="shared" si="91"/>
        <v>0</v>
      </c>
    </row>
    <row r="1743" spans="22:23" x14ac:dyDescent="0.25">
      <c r="V1743" t="s">
        <v>5744</v>
      </c>
      <c r="W1743">
        <f t="shared" si="91"/>
        <v>0</v>
      </c>
    </row>
    <row r="1744" spans="22:23" x14ac:dyDescent="0.25">
      <c r="V1744" t="s">
        <v>5745</v>
      </c>
      <c r="W1744">
        <f t="shared" si="91"/>
        <v>0</v>
      </c>
    </row>
    <row r="1745" spans="22:23" x14ac:dyDescent="0.25">
      <c r="V1745" t="s">
        <v>5746</v>
      </c>
      <c r="W1745">
        <f t="shared" si="91"/>
        <v>0</v>
      </c>
    </row>
    <row r="1746" spans="22:23" x14ac:dyDescent="0.25">
      <c r="V1746" t="s">
        <v>5747</v>
      </c>
      <c r="W1746">
        <f t="shared" si="91"/>
        <v>0</v>
      </c>
    </row>
    <row r="1747" spans="22:23" x14ac:dyDescent="0.25">
      <c r="V1747" t="s">
        <v>5748</v>
      </c>
      <c r="W1747">
        <f t="shared" si="91"/>
        <v>0</v>
      </c>
    </row>
    <row r="1748" spans="22:23" x14ac:dyDescent="0.25">
      <c r="V1748" t="s">
        <v>5749</v>
      </c>
      <c r="W1748">
        <f t="shared" si="91"/>
        <v>0</v>
      </c>
    </row>
    <row r="1749" spans="22:23" x14ac:dyDescent="0.25">
      <c r="V1749" t="s">
        <v>5750</v>
      </c>
      <c r="W1749">
        <f t="shared" si="91"/>
        <v>0</v>
      </c>
    </row>
    <row r="1750" spans="22:23" x14ac:dyDescent="0.25">
      <c r="V1750" t="s">
        <v>5751</v>
      </c>
      <c r="W1750">
        <f t="shared" si="91"/>
        <v>0</v>
      </c>
    </row>
    <row r="1751" spans="22:23" x14ac:dyDescent="0.25">
      <c r="V1751" t="s">
        <v>5752</v>
      </c>
      <c r="W1751">
        <f t="shared" si="91"/>
        <v>0</v>
      </c>
    </row>
    <row r="1752" spans="22:23" x14ac:dyDescent="0.25">
      <c r="V1752" t="s">
        <v>5753</v>
      </c>
      <c r="W1752">
        <f t="shared" si="91"/>
        <v>0</v>
      </c>
    </row>
    <row r="1753" spans="22:23" x14ac:dyDescent="0.25">
      <c r="V1753" t="s">
        <v>5754</v>
      </c>
      <c r="W1753">
        <f t="shared" si="91"/>
        <v>0</v>
      </c>
    </row>
    <row r="1754" spans="22:23" x14ac:dyDescent="0.25">
      <c r="V1754" t="s">
        <v>5755</v>
      </c>
      <c r="W1754">
        <f t="shared" si="91"/>
        <v>0</v>
      </c>
    </row>
    <row r="1755" spans="22:23" x14ac:dyDescent="0.25">
      <c r="V1755" t="s">
        <v>5756</v>
      </c>
      <c r="W1755">
        <f t="shared" si="91"/>
        <v>0</v>
      </c>
    </row>
    <row r="1756" spans="22:23" x14ac:dyDescent="0.25">
      <c r="V1756" t="s">
        <v>5757</v>
      </c>
      <c r="W1756">
        <f t="shared" si="91"/>
        <v>0</v>
      </c>
    </row>
    <row r="1757" spans="22:23" x14ac:dyDescent="0.25">
      <c r="V1757" t="s">
        <v>5758</v>
      </c>
      <c r="W1757">
        <f t="shared" si="91"/>
        <v>0</v>
      </c>
    </row>
    <row r="1758" spans="22:23" x14ac:dyDescent="0.25">
      <c r="V1758" t="s">
        <v>5759</v>
      </c>
      <c r="W1758">
        <f t="shared" si="91"/>
        <v>0</v>
      </c>
    </row>
    <row r="1759" spans="22:23" x14ac:dyDescent="0.25">
      <c r="V1759" t="s">
        <v>5760</v>
      </c>
      <c r="W1759">
        <f t="shared" si="91"/>
        <v>0</v>
      </c>
    </row>
    <row r="1760" spans="22:23" x14ac:dyDescent="0.25">
      <c r="V1760" t="s">
        <v>5761</v>
      </c>
      <c r="W1760">
        <f t="shared" si="91"/>
        <v>0</v>
      </c>
    </row>
    <row r="1761" spans="22:23" x14ac:dyDescent="0.25">
      <c r="V1761" t="s">
        <v>5762</v>
      </c>
      <c r="W1761">
        <f t="shared" si="91"/>
        <v>0</v>
      </c>
    </row>
    <row r="1762" spans="22:23" x14ac:dyDescent="0.25">
      <c r="V1762" t="s">
        <v>5763</v>
      </c>
      <c r="W1762">
        <f t="shared" si="91"/>
        <v>0</v>
      </c>
    </row>
    <row r="1763" spans="22:23" x14ac:dyDescent="0.25">
      <c r="V1763" t="s">
        <v>5764</v>
      </c>
      <c r="W1763">
        <f t="shared" si="91"/>
        <v>0</v>
      </c>
    </row>
    <row r="1764" spans="22:23" x14ac:dyDescent="0.25">
      <c r="V1764" t="s">
        <v>5765</v>
      </c>
      <c r="W1764">
        <f t="shared" si="91"/>
        <v>0</v>
      </c>
    </row>
    <row r="1765" spans="22:23" x14ac:dyDescent="0.25">
      <c r="V1765" t="s">
        <v>5766</v>
      </c>
      <c r="W1765">
        <f t="shared" si="91"/>
        <v>0</v>
      </c>
    </row>
    <row r="1766" spans="22:23" x14ac:dyDescent="0.25">
      <c r="V1766" t="s">
        <v>5767</v>
      </c>
      <c r="W1766">
        <f t="shared" si="91"/>
        <v>0</v>
      </c>
    </row>
    <row r="1767" spans="22:23" x14ac:dyDescent="0.25">
      <c r="V1767" t="s">
        <v>5768</v>
      </c>
      <c r="W1767">
        <f t="shared" si="91"/>
        <v>0</v>
      </c>
    </row>
    <row r="1768" spans="22:23" x14ac:dyDescent="0.25">
      <c r="V1768" t="s">
        <v>5769</v>
      </c>
      <c r="W1768">
        <f t="shared" si="91"/>
        <v>0</v>
      </c>
    </row>
    <row r="1769" spans="22:23" x14ac:dyDescent="0.25">
      <c r="V1769" t="s">
        <v>5770</v>
      </c>
      <c r="W1769">
        <f t="shared" si="91"/>
        <v>0</v>
      </c>
    </row>
    <row r="1770" spans="22:23" x14ac:dyDescent="0.25">
      <c r="V1770" t="s">
        <v>5771</v>
      </c>
      <c r="W1770">
        <f t="shared" si="91"/>
        <v>3</v>
      </c>
    </row>
    <row r="1771" spans="22:23" x14ac:dyDescent="0.25">
      <c r="V1771" t="s">
        <v>5772</v>
      </c>
      <c r="W1771">
        <f t="shared" si="91"/>
        <v>3</v>
      </c>
    </row>
    <row r="1772" spans="22:23" x14ac:dyDescent="0.25">
      <c r="V1772" t="s">
        <v>5773</v>
      </c>
      <c r="W1772">
        <f t="shared" si="91"/>
        <v>3</v>
      </c>
    </row>
    <row r="1773" spans="22:23" x14ac:dyDescent="0.25">
      <c r="V1773" t="s">
        <v>5774</v>
      </c>
      <c r="W1773">
        <f t="shared" si="91"/>
        <v>4</v>
      </c>
    </row>
    <row r="1774" spans="22:23" x14ac:dyDescent="0.25">
      <c r="V1774" t="s">
        <v>5775</v>
      </c>
      <c r="W1774">
        <f t="shared" si="91"/>
        <v>1</v>
      </c>
    </row>
    <row r="1775" spans="22:23" x14ac:dyDescent="0.25">
      <c r="V1775" t="s">
        <v>5776</v>
      </c>
      <c r="W1775">
        <f t="shared" si="91"/>
        <v>1</v>
      </c>
    </row>
    <row r="1776" spans="22:23" x14ac:dyDescent="0.25">
      <c r="V1776" t="s">
        <v>5777</v>
      </c>
      <c r="W1776">
        <f t="shared" si="91"/>
        <v>0</v>
      </c>
    </row>
    <row r="1777" spans="22:23" x14ac:dyDescent="0.25">
      <c r="V1777" t="s">
        <v>5778</v>
      </c>
      <c r="W1777">
        <f t="shared" si="91"/>
        <v>0</v>
      </c>
    </row>
    <row r="1778" spans="22:23" x14ac:dyDescent="0.25">
      <c r="V1778" t="s">
        <v>5779</v>
      </c>
      <c r="W1778">
        <f t="shared" si="91"/>
        <v>1</v>
      </c>
    </row>
    <row r="1779" spans="22:23" x14ac:dyDescent="0.25">
      <c r="V1779" t="s">
        <v>5780</v>
      </c>
      <c r="W1779">
        <f t="shared" si="91"/>
        <v>0</v>
      </c>
    </row>
    <row r="1780" spans="22:23" x14ac:dyDescent="0.25">
      <c r="V1780" t="s">
        <v>5781</v>
      </c>
      <c r="W1780">
        <f t="shared" si="91"/>
        <v>0</v>
      </c>
    </row>
    <row r="1781" spans="22:23" x14ac:dyDescent="0.25">
      <c r="V1781" t="s">
        <v>5782</v>
      </c>
      <c r="W1781">
        <f t="shared" si="91"/>
        <v>0</v>
      </c>
    </row>
    <row r="1782" spans="22:23" x14ac:dyDescent="0.25">
      <c r="V1782" t="s">
        <v>5783</v>
      </c>
      <c r="W1782">
        <f t="shared" si="91"/>
        <v>0</v>
      </c>
    </row>
    <row r="1783" spans="22:23" x14ac:dyDescent="0.25">
      <c r="V1783" t="s">
        <v>5784</v>
      </c>
      <c r="W1783">
        <f t="shared" si="91"/>
        <v>0</v>
      </c>
    </row>
    <row r="1784" spans="22:23" x14ac:dyDescent="0.25">
      <c r="V1784" t="s">
        <v>5785</v>
      </c>
      <c r="W1784">
        <f t="shared" si="91"/>
        <v>0</v>
      </c>
    </row>
    <row r="1785" spans="22:23" x14ac:dyDescent="0.25">
      <c r="V1785" t="s">
        <v>5786</v>
      </c>
      <c r="W1785">
        <f t="shared" si="91"/>
        <v>0</v>
      </c>
    </row>
    <row r="1786" spans="22:23" x14ac:dyDescent="0.25">
      <c r="V1786" t="s">
        <v>5787</v>
      </c>
      <c r="W1786">
        <f t="shared" si="91"/>
        <v>0</v>
      </c>
    </row>
    <row r="1787" spans="22:23" x14ac:dyDescent="0.25">
      <c r="V1787" t="s">
        <v>5788</v>
      </c>
      <c r="W1787">
        <f t="shared" si="91"/>
        <v>0</v>
      </c>
    </row>
    <row r="1788" spans="22:23" x14ac:dyDescent="0.25">
      <c r="V1788" t="s">
        <v>5789</v>
      </c>
      <c r="W1788">
        <f t="shared" si="91"/>
        <v>0</v>
      </c>
    </row>
    <row r="1789" spans="22:23" x14ac:dyDescent="0.25">
      <c r="V1789" t="s">
        <v>5790</v>
      </c>
      <c r="W1789">
        <f t="shared" si="91"/>
        <v>0</v>
      </c>
    </row>
    <row r="1790" spans="22:23" x14ac:dyDescent="0.25">
      <c r="V1790" t="s">
        <v>5791</v>
      </c>
      <c r="W1790">
        <f t="shared" si="91"/>
        <v>0</v>
      </c>
    </row>
    <row r="1791" spans="22:23" x14ac:dyDescent="0.25">
      <c r="V1791" t="s">
        <v>5792</v>
      </c>
      <c r="W1791">
        <f t="shared" si="91"/>
        <v>0</v>
      </c>
    </row>
    <row r="1792" spans="22:23" x14ac:dyDescent="0.25">
      <c r="V1792" t="s">
        <v>5793</v>
      </c>
      <c r="W1792">
        <f t="shared" si="91"/>
        <v>0</v>
      </c>
    </row>
    <row r="1793" spans="22:23" x14ac:dyDescent="0.25">
      <c r="V1793" t="s">
        <v>5794</v>
      </c>
      <c r="W1793">
        <f t="shared" si="91"/>
        <v>0</v>
      </c>
    </row>
    <row r="1794" spans="22:23" x14ac:dyDescent="0.25">
      <c r="V1794" t="s">
        <v>5795</v>
      </c>
      <c r="W1794">
        <f t="shared" si="91"/>
        <v>0</v>
      </c>
    </row>
    <row r="1795" spans="22:23" x14ac:dyDescent="0.25">
      <c r="V1795" t="s">
        <v>5796</v>
      </c>
      <c r="W1795">
        <f t="shared" ref="W1795:W1858" si="92">COUNTIF(O:O,"*"&amp;V1795&amp;"*")</f>
        <v>0</v>
      </c>
    </row>
    <row r="1796" spans="22:23" x14ac:dyDescent="0.25">
      <c r="V1796" t="s">
        <v>5797</v>
      </c>
      <c r="W1796">
        <f t="shared" si="92"/>
        <v>0</v>
      </c>
    </row>
    <row r="1797" spans="22:23" x14ac:dyDescent="0.25">
      <c r="V1797" t="s">
        <v>5798</v>
      </c>
      <c r="W1797">
        <f t="shared" si="92"/>
        <v>0</v>
      </c>
    </row>
    <row r="1798" spans="22:23" x14ac:dyDescent="0.25">
      <c r="V1798" t="s">
        <v>3742</v>
      </c>
      <c r="W1798">
        <f t="shared" si="92"/>
        <v>0</v>
      </c>
    </row>
    <row r="1799" spans="22:23" x14ac:dyDescent="0.25">
      <c r="V1799" t="s">
        <v>5799</v>
      </c>
      <c r="W1799">
        <f t="shared" si="92"/>
        <v>0</v>
      </c>
    </row>
    <row r="1800" spans="22:23" x14ac:dyDescent="0.25">
      <c r="V1800" t="s">
        <v>5800</v>
      </c>
      <c r="W1800">
        <f t="shared" si="92"/>
        <v>0</v>
      </c>
    </row>
    <row r="1801" spans="22:23" x14ac:dyDescent="0.25">
      <c r="V1801" t="s">
        <v>5801</v>
      </c>
      <c r="W1801">
        <f t="shared" si="92"/>
        <v>0</v>
      </c>
    </row>
    <row r="1802" spans="22:23" x14ac:dyDescent="0.25">
      <c r="V1802" t="s">
        <v>5802</v>
      </c>
      <c r="W1802">
        <f t="shared" si="92"/>
        <v>0</v>
      </c>
    </row>
    <row r="1803" spans="22:23" x14ac:dyDescent="0.25">
      <c r="V1803" t="s">
        <v>5803</v>
      </c>
      <c r="W1803">
        <f t="shared" si="92"/>
        <v>0</v>
      </c>
    </row>
    <row r="1804" spans="22:23" x14ac:dyDescent="0.25">
      <c r="V1804" t="s">
        <v>5804</v>
      </c>
      <c r="W1804">
        <f t="shared" si="92"/>
        <v>0</v>
      </c>
    </row>
    <row r="1805" spans="22:23" x14ac:dyDescent="0.25">
      <c r="V1805" t="s">
        <v>5805</v>
      </c>
      <c r="W1805">
        <f t="shared" si="92"/>
        <v>0</v>
      </c>
    </row>
    <row r="1806" spans="22:23" x14ac:dyDescent="0.25">
      <c r="V1806" t="s">
        <v>4088</v>
      </c>
      <c r="W1806">
        <f t="shared" si="92"/>
        <v>0</v>
      </c>
    </row>
    <row r="1807" spans="22:23" x14ac:dyDescent="0.25">
      <c r="V1807" t="s">
        <v>5806</v>
      </c>
      <c r="W1807">
        <f t="shared" si="92"/>
        <v>0</v>
      </c>
    </row>
    <row r="1808" spans="22:23" x14ac:dyDescent="0.25">
      <c r="V1808" t="s">
        <v>4177</v>
      </c>
      <c r="W1808">
        <f t="shared" si="92"/>
        <v>0</v>
      </c>
    </row>
    <row r="1809" spans="22:23" x14ac:dyDescent="0.25">
      <c r="V1809" t="s">
        <v>5807</v>
      </c>
      <c r="W1809">
        <f t="shared" si="92"/>
        <v>0</v>
      </c>
    </row>
    <row r="1810" spans="22:23" x14ac:dyDescent="0.25">
      <c r="V1810" t="s">
        <v>4192</v>
      </c>
      <c r="W1810">
        <f t="shared" si="92"/>
        <v>0</v>
      </c>
    </row>
    <row r="1811" spans="22:23" x14ac:dyDescent="0.25">
      <c r="V1811" t="s">
        <v>5808</v>
      </c>
      <c r="W1811">
        <f t="shared" si="92"/>
        <v>1</v>
      </c>
    </row>
    <row r="1812" spans="22:23" x14ac:dyDescent="0.25">
      <c r="V1812" t="s">
        <v>3802</v>
      </c>
      <c r="W1812">
        <f t="shared" si="92"/>
        <v>2</v>
      </c>
    </row>
    <row r="1813" spans="22:23" x14ac:dyDescent="0.25">
      <c r="V1813" t="s">
        <v>5809</v>
      </c>
      <c r="W1813">
        <f t="shared" si="92"/>
        <v>0</v>
      </c>
    </row>
    <row r="1814" spans="22:23" x14ac:dyDescent="0.25">
      <c r="V1814" t="s">
        <v>5810</v>
      </c>
      <c r="W1814">
        <f t="shared" si="92"/>
        <v>0</v>
      </c>
    </row>
    <row r="1815" spans="22:23" x14ac:dyDescent="0.25">
      <c r="V1815" t="s">
        <v>5811</v>
      </c>
      <c r="W1815">
        <f t="shared" si="92"/>
        <v>0</v>
      </c>
    </row>
    <row r="1816" spans="22:23" x14ac:dyDescent="0.25">
      <c r="V1816" t="s">
        <v>5812</v>
      </c>
      <c r="W1816">
        <f t="shared" si="92"/>
        <v>0</v>
      </c>
    </row>
    <row r="1817" spans="22:23" x14ac:dyDescent="0.25">
      <c r="V1817" t="s">
        <v>5813</v>
      </c>
      <c r="W1817">
        <f t="shared" si="92"/>
        <v>0</v>
      </c>
    </row>
    <row r="1818" spans="22:23" x14ac:dyDescent="0.25">
      <c r="V1818" t="s">
        <v>5814</v>
      </c>
      <c r="W1818">
        <f t="shared" si="92"/>
        <v>0</v>
      </c>
    </row>
    <row r="1819" spans="22:23" x14ac:dyDescent="0.25">
      <c r="V1819" t="s">
        <v>5815</v>
      </c>
      <c r="W1819">
        <f t="shared" si="92"/>
        <v>0</v>
      </c>
    </row>
    <row r="1820" spans="22:23" x14ac:dyDescent="0.25">
      <c r="V1820" t="s">
        <v>5816</v>
      </c>
      <c r="W1820">
        <f t="shared" si="92"/>
        <v>0</v>
      </c>
    </row>
    <row r="1821" spans="22:23" x14ac:dyDescent="0.25">
      <c r="V1821" t="s">
        <v>5817</v>
      </c>
      <c r="W1821">
        <f t="shared" si="92"/>
        <v>0</v>
      </c>
    </row>
    <row r="1822" spans="22:23" x14ac:dyDescent="0.25">
      <c r="V1822" t="s">
        <v>3752</v>
      </c>
      <c r="W1822">
        <f t="shared" si="92"/>
        <v>0</v>
      </c>
    </row>
    <row r="1823" spans="22:23" x14ac:dyDescent="0.25">
      <c r="V1823" t="s">
        <v>5818</v>
      </c>
      <c r="W1823">
        <f t="shared" si="92"/>
        <v>0</v>
      </c>
    </row>
    <row r="1824" spans="22:23" x14ac:dyDescent="0.25">
      <c r="V1824" t="s">
        <v>5819</v>
      </c>
      <c r="W1824">
        <f t="shared" si="92"/>
        <v>0</v>
      </c>
    </row>
    <row r="1825" spans="22:23" x14ac:dyDescent="0.25">
      <c r="V1825" t="s">
        <v>5820</v>
      </c>
      <c r="W1825">
        <f t="shared" si="92"/>
        <v>0</v>
      </c>
    </row>
    <row r="1826" spans="22:23" x14ac:dyDescent="0.25">
      <c r="V1826" t="s">
        <v>5821</v>
      </c>
      <c r="W1826">
        <f t="shared" si="92"/>
        <v>0</v>
      </c>
    </row>
    <row r="1827" spans="22:23" x14ac:dyDescent="0.25">
      <c r="V1827" t="s">
        <v>5822</v>
      </c>
      <c r="W1827">
        <f t="shared" si="92"/>
        <v>0</v>
      </c>
    </row>
    <row r="1828" spans="22:23" x14ac:dyDescent="0.25">
      <c r="V1828" t="s">
        <v>5823</v>
      </c>
      <c r="W1828">
        <f t="shared" si="92"/>
        <v>0</v>
      </c>
    </row>
    <row r="1829" spans="22:23" x14ac:dyDescent="0.25">
      <c r="V1829" t="s">
        <v>5824</v>
      </c>
      <c r="W1829">
        <f t="shared" si="92"/>
        <v>0</v>
      </c>
    </row>
    <row r="1830" spans="22:23" x14ac:dyDescent="0.25">
      <c r="V1830" t="s">
        <v>5825</v>
      </c>
      <c r="W1830">
        <f t="shared" si="92"/>
        <v>0</v>
      </c>
    </row>
    <row r="1831" spans="22:23" x14ac:dyDescent="0.25">
      <c r="V1831" t="s">
        <v>5826</v>
      </c>
      <c r="W1831">
        <f t="shared" si="92"/>
        <v>0</v>
      </c>
    </row>
    <row r="1832" spans="22:23" x14ac:dyDescent="0.25">
      <c r="V1832" t="s">
        <v>5827</v>
      </c>
      <c r="W1832">
        <f t="shared" si="92"/>
        <v>0</v>
      </c>
    </row>
    <row r="1833" spans="22:23" x14ac:dyDescent="0.25">
      <c r="V1833" t="s">
        <v>5828</v>
      </c>
      <c r="W1833">
        <f t="shared" si="92"/>
        <v>0</v>
      </c>
    </row>
    <row r="1834" spans="22:23" x14ac:dyDescent="0.25">
      <c r="V1834" t="s">
        <v>5829</v>
      </c>
      <c r="W1834">
        <f t="shared" si="92"/>
        <v>0</v>
      </c>
    </row>
    <row r="1835" spans="22:23" x14ac:dyDescent="0.25">
      <c r="V1835" t="s">
        <v>5830</v>
      </c>
      <c r="W1835">
        <f t="shared" si="92"/>
        <v>0</v>
      </c>
    </row>
    <row r="1836" spans="22:23" x14ac:dyDescent="0.25">
      <c r="V1836" t="s">
        <v>5831</v>
      </c>
      <c r="W1836">
        <f t="shared" si="92"/>
        <v>0</v>
      </c>
    </row>
    <row r="1837" spans="22:23" x14ac:dyDescent="0.25">
      <c r="V1837" t="s">
        <v>5832</v>
      </c>
      <c r="W1837">
        <f t="shared" si="92"/>
        <v>0</v>
      </c>
    </row>
    <row r="1838" spans="22:23" x14ac:dyDescent="0.25">
      <c r="V1838" t="s">
        <v>5833</v>
      </c>
      <c r="W1838">
        <f t="shared" si="92"/>
        <v>0</v>
      </c>
    </row>
    <row r="1839" spans="22:23" x14ac:dyDescent="0.25">
      <c r="V1839" t="s">
        <v>3694</v>
      </c>
      <c r="W1839">
        <f t="shared" si="92"/>
        <v>0</v>
      </c>
    </row>
    <row r="1840" spans="22:23" x14ac:dyDescent="0.25">
      <c r="V1840" t="s">
        <v>3667</v>
      </c>
      <c r="W1840">
        <f t="shared" si="92"/>
        <v>0</v>
      </c>
    </row>
    <row r="1841" spans="22:23" x14ac:dyDescent="0.25">
      <c r="V1841" t="s">
        <v>5834</v>
      </c>
      <c r="W1841">
        <f t="shared" si="92"/>
        <v>0</v>
      </c>
    </row>
    <row r="1842" spans="22:23" x14ac:dyDescent="0.25">
      <c r="V1842" t="s">
        <v>3847</v>
      </c>
      <c r="W1842">
        <f t="shared" si="92"/>
        <v>0</v>
      </c>
    </row>
    <row r="1843" spans="22:23" x14ac:dyDescent="0.25">
      <c r="V1843" t="s">
        <v>5835</v>
      </c>
      <c r="W1843">
        <f t="shared" si="92"/>
        <v>0</v>
      </c>
    </row>
    <row r="1844" spans="22:23" x14ac:dyDescent="0.25">
      <c r="V1844" t="s">
        <v>5836</v>
      </c>
      <c r="W1844">
        <f t="shared" si="92"/>
        <v>0</v>
      </c>
    </row>
    <row r="1845" spans="22:23" x14ac:dyDescent="0.25">
      <c r="V1845" t="s">
        <v>5837</v>
      </c>
      <c r="W1845">
        <f t="shared" si="92"/>
        <v>0</v>
      </c>
    </row>
    <row r="1846" spans="22:23" x14ac:dyDescent="0.25">
      <c r="V1846" t="s">
        <v>4051</v>
      </c>
      <c r="W1846">
        <f t="shared" si="92"/>
        <v>0</v>
      </c>
    </row>
    <row r="1847" spans="22:23" x14ac:dyDescent="0.25">
      <c r="V1847" t="s">
        <v>3763</v>
      </c>
      <c r="W1847">
        <f t="shared" si="92"/>
        <v>0</v>
      </c>
    </row>
    <row r="1848" spans="22:23" x14ac:dyDescent="0.25">
      <c r="V1848" t="s">
        <v>5838</v>
      </c>
      <c r="W1848">
        <f t="shared" si="92"/>
        <v>0</v>
      </c>
    </row>
    <row r="1849" spans="22:23" x14ac:dyDescent="0.25">
      <c r="V1849" t="s">
        <v>5839</v>
      </c>
      <c r="W1849">
        <f t="shared" si="92"/>
        <v>0</v>
      </c>
    </row>
    <row r="1850" spans="22:23" x14ac:dyDescent="0.25">
      <c r="V1850" t="s">
        <v>5840</v>
      </c>
      <c r="W1850">
        <f t="shared" si="92"/>
        <v>0</v>
      </c>
    </row>
    <row r="1851" spans="22:23" x14ac:dyDescent="0.25">
      <c r="V1851" t="s">
        <v>5841</v>
      </c>
      <c r="W1851">
        <f t="shared" si="92"/>
        <v>0</v>
      </c>
    </row>
    <row r="1852" spans="22:23" x14ac:dyDescent="0.25">
      <c r="V1852" t="s">
        <v>3862</v>
      </c>
      <c r="W1852">
        <f t="shared" si="92"/>
        <v>0</v>
      </c>
    </row>
    <row r="1853" spans="22:23" x14ac:dyDescent="0.25">
      <c r="V1853" t="s">
        <v>5842</v>
      </c>
      <c r="W1853">
        <f t="shared" si="92"/>
        <v>0</v>
      </c>
    </row>
    <row r="1854" spans="22:23" x14ac:dyDescent="0.25">
      <c r="V1854" t="s">
        <v>5843</v>
      </c>
      <c r="W1854">
        <f t="shared" si="92"/>
        <v>0</v>
      </c>
    </row>
    <row r="1855" spans="22:23" x14ac:dyDescent="0.25">
      <c r="V1855" t="s">
        <v>5844</v>
      </c>
      <c r="W1855">
        <f t="shared" si="92"/>
        <v>0</v>
      </c>
    </row>
    <row r="1856" spans="22:23" x14ac:dyDescent="0.25">
      <c r="V1856" t="s">
        <v>5845</v>
      </c>
      <c r="W1856">
        <f t="shared" si="92"/>
        <v>0</v>
      </c>
    </row>
    <row r="1857" spans="22:23" x14ac:dyDescent="0.25">
      <c r="V1857" t="s">
        <v>5846</v>
      </c>
      <c r="W1857">
        <f t="shared" si="92"/>
        <v>1</v>
      </c>
    </row>
    <row r="1858" spans="22:23" x14ac:dyDescent="0.25">
      <c r="V1858" t="s">
        <v>5847</v>
      </c>
      <c r="W1858">
        <f t="shared" si="92"/>
        <v>0</v>
      </c>
    </row>
    <row r="1859" spans="22:23" x14ac:dyDescent="0.25">
      <c r="V1859" t="s">
        <v>5848</v>
      </c>
      <c r="W1859">
        <f t="shared" ref="W1859:W1922" si="93">COUNTIF(O:O,"*"&amp;V1859&amp;"*")</f>
        <v>0</v>
      </c>
    </row>
    <row r="1860" spans="22:23" x14ac:dyDescent="0.25">
      <c r="V1860" t="s">
        <v>5849</v>
      </c>
      <c r="W1860">
        <f t="shared" si="93"/>
        <v>0</v>
      </c>
    </row>
    <row r="1861" spans="22:23" x14ac:dyDescent="0.25">
      <c r="V1861" t="s">
        <v>5850</v>
      </c>
      <c r="W1861">
        <f t="shared" si="93"/>
        <v>0</v>
      </c>
    </row>
    <row r="1862" spans="22:23" x14ac:dyDescent="0.25">
      <c r="V1862" t="s">
        <v>5851</v>
      </c>
      <c r="W1862">
        <f t="shared" si="93"/>
        <v>0</v>
      </c>
    </row>
    <row r="1863" spans="22:23" x14ac:dyDescent="0.25">
      <c r="V1863" t="s">
        <v>5852</v>
      </c>
      <c r="W1863">
        <f t="shared" si="93"/>
        <v>1</v>
      </c>
    </row>
    <row r="1864" spans="22:23" x14ac:dyDescent="0.25">
      <c r="V1864" t="s">
        <v>5853</v>
      </c>
      <c r="W1864">
        <f t="shared" si="93"/>
        <v>0</v>
      </c>
    </row>
    <row r="1865" spans="22:23" x14ac:dyDescent="0.25">
      <c r="V1865" t="s">
        <v>5854</v>
      </c>
      <c r="W1865">
        <f t="shared" si="93"/>
        <v>0</v>
      </c>
    </row>
    <row r="1866" spans="22:23" x14ac:dyDescent="0.25">
      <c r="V1866" t="s">
        <v>5855</v>
      </c>
      <c r="W1866">
        <f t="shared" si="93"/>
        <v>0</v>
      </c>
    </row>
    <row r="1867" spans="22:23" x14ac:dyDescent="0.25">
      <c r="V1867" t="s">
        <v>5856</v>
      </c>
      <c r="W1867">
        <f t="shared" si="93"/>
        <v>0</v>
      </c>
    </row>
    <row r="1868" spans="22:23" x14ac:dyDescent="0.25">
      <c r="V1868" t="s">
        <v>5857</v>
      </c>
      <c r="W1868">
        <f t="shared" si="93"/>
        <v>0</v>
      </c>
    </row>
    <row r="1869" spans="22:23" x14ac:dyDescent="0.25">
      <c r="V1869" t="s">
        <v>4206</v>
      </c>
      <c r="W1869">
        <f t="shared" si="93"/>
        <v>0</v>
      </c>
    </row>
    <row r="1870" spans="22:23" x14ac:dyDescent="0.25">
      <c r="V1870" t="s">
        <v>5858</v>
      </c>
      <c r="W1870">
        <f t="shared" si="93"/>
        <v>0</v>
      </c>
    </row>
    <row r="1871" spans="22:23" x14ac:dyDescent="0.25">
      <c r="V1871" t="s">
        <v>3668</v>
      </c>
      <c r="W1871">
        <f t="shared" si="93"/>
        <v>2</v>
      </c>
    </row>
    <row r="1872" spans="22:23" x14ac:dyDescent="0.25">
      <c r="V1872" t="s">
        <v>5859</v>
      </c>
      <c r="W1872">
        <f t="shared" si="93"/>
        <v>0</v>
      </c>
    </row>
    <row r="1873" spans="22:23" x14ac:dyDescent="0.25">
      <c r="V1873" t="s">
        <v>5860</v>
      </c>
      <c r="W1873">
        <f t="shared" si="93"/>
        <v>0</v>
      </c>
    </row>
    <row r="1874" spans="22:23" x14ac:dyDescent="0.25">
      <c r="V1874" t="s">
        <v>5861</v>
      </c>
      <c r="W1874">
        <f t="shared" si="93"/>
        <v>0</v>
      </c>
    </row>
    <row r="1875" spans="22:23" x14ac:dyDescent="0.25">
      <c r="V1875" t="s">
        <v>5862</v>
      </c>
      <c r="W1875">
        <f t="shared" si="93"/>
        <v>0</v>
      </c>
    </row>
    <row r="1876" spans="22:23" x14ac:dyDescent="0.25">
      <c r="V1876" t="s">
        <v>5863</v>
      </c>
      <c r="W1876">
        <f t="shared" si="93"/>
        <v>0</v>
      </c>
    </row>
    <row r="1877" spans="22:23" x14ac:dyDescent="0.25">
      <c r="V1877" t="s">
        <v>5864</v>
      </c>
      <c r="W1877">
        <f t="shared" si="93"/>
        <v>0</v>
      </c>
    </row>
    <row r="1878" spans="22:23" x14ac:dyDescent="0.25">
      <c r="V1878" t="s">
        <v>5865</v>
      </c>
      <c r="W1878">
        <f t="shared" si="93"/>
        <v>0</v>
      </c>
    </row>
    <row r="1879" spans="22:23" x14ac:dyDescent="0.25">
      <c r="V1879" t="s">
        <v>5866</v>
      </c>
      <c r="W1879">
        <f t="shared" si="93"/>
        <v>0</v>
      </c>
    </row>
    <row r="1880" spans="22:23" x14ac:dyDescent="0.25">
      <c r="V1880" t="s">
        <v>5867</v>
      </c>
      <c r="W1880">
        <f t="shared" si="93"/>
        <v>0</v>
      </c>
    </row>
    <row r="1881" spans="22:23" x14ac:dyDescent="0.25">
      <c r="V1881" t="s">
        <v>5868</v>
      </c>
      <c r="W1881">
        <f t="shared" si="93"/>
        <v>0</v>
      </c>
    </row>
    <row r="1882" spans="22:23" x14ac:dyDescent="0.25">
      <c r="V1882" t="s">
        <v>5869</v>
      </c>
      <c r="W1882">
        <f t="shared" si="93"/>
        <v>0</v>
      </c>
    </row>
    <row r="1883" spans="22:23" x14ac:dyDescent="0.25">
      <c r="V1883" t="s">
        <v>5870</v>
      </c>
      <c r="W1883">
        <f t="shared" si="93"/>
        <v>0</v>
      </c>
    </row>
    <row r="1884" spans="22:23" x14ac:dyDescent="0.25">
      <c r="V1884" t="s">
        <v>5871</v>
      </c>
      <c r="W1884">
        <f t="shared" si="93"/>
        <v>0</v>
      </c>
    </row>
    <row r="1885" spans="22:23" x14ac:dyDescent="0.25">
      <c r="V1885" t="s">
        <v>5872</v>
      </c>
      <c r="W1885">
        <f t="shared" si="93"/>
        <v>0</v>
      </c>
    </row>
    <row r="1886" spans="22:23" x14ac:dyDescent="0.25">
      <c r="V1886" t="s">
        <v>3635</v>
      </c>
      <c r="W1886">
        <f t="shared" si="93"/>
        <v>0</v>
      </c>
    </row>
    <row r="1887" spans="22:23" x14ac:dyDescent="0.25">
      <c r="V1887" t="s">
        <v>3669</v>
      </c>
      <c r="W1887">
        <f t="shared" si="93"/>
        <v>1</v>
      </c>
    </row>
    <row r="1888" spans="22:23" x14ac:dyDescent="0.25">
      <c r="V1888" t="s">
        <v>5873</v>
      </c>
      <c r="W1888">
        <f t="shared" si="93"/>
        <v>0</v>
      </c>
    </row>
    <row r="1889" spans="22:23" x14ac:dyDescent="0.25">
      <c r="V1889" t="s">
        <v>5874</v>
      </c>
      <c r="W1889">
        <f t="shared" si="93"/>
        <v>0</v>
      </c>
    </row>
    <row r="1890" spans="22:23" x14ac:dyDescent="0.25">
      <c r="V1890" t="s">
        <v>5875</v>
      </c>
      <c r="W1890">
        <f t="shared" si="93"/>
        <v>0</v>
      </c>
    </row>
    <row r="1891" spans="22:23" x14ac:dyDescent="0.25">
      <c r="V1891" t="s">
        <v>5876</v>
      </c>
      <c r="W1891">
        <f t="shared" si="93"/>
        <v>0</v>
      </c>
    </row>
    <row r="1892" spans="22:23" x14ac:dyDescent="0.25">
      <c r="V1892" t="s">
        <v>5877</v>
      </c>
      <c r="W1892">
        <f t="shared" si="93"/>
        <v>0</v>
      </c>
    </row>
    <row r="1893" spans="22:23" x14ac:dyDescent="0.25">
      <c r="V1893" t="s">
        <v>5878</v>
      </c>
      <c r="W1893">
        <f t="shared" si="93"/>
        <v>0</v>
      </c>
    </row>
    <row r="1894" spans="22:23" x14ac:dyDescent="0.25">
      <c r="V1894" t="s">
        <v>5879</v>
      </c>
      <c r="W1894">
        <f t="shared" si="93"/>
        <v>0</v>
      </c>
    </row>
    <row r="1895" spans="22:23" x14ac:dyDescent="0.25">
      <c r="V1895" t="s">
        <v>5880</v>
      </c>
      <c r="W1895">
        <f t="shared" si="93"/>
        <v>1</v>
      </c>
    </row>
    <row r="1896" spans="22:23" x14ac:dyDescent="0.25">
      <c r="V1896" t="s">
        <v>5881</v>
      </c>
      <c r="W1896">
        <f t="shared" si="93"/>
        <v>0</v>
      </c>
    </row>
    <row r="1897" spans="22:23" x14ac:dyDescent="0.25">
      <c r="V1897" t="s">
        <v>5882</v>
      </c>
      <c r="W1897">
        <f t="shared" si="93"/>
        <v>0</v>
      </c>
    </row>
    <row r="1898" spans="22:23" x14ac:dyDescent="0.25">
      <c r="V1898" t="s">
        <v>5883</v>
      </c>
      <c r="W1898">
        <f t="shared" si="93"/>
        <v>0</v>
      </c>
    </row>
    <row r="1899" spans="22:23" x14ac:dyDescent="0.25">
      <c r="V1899" t="s">
        <v>5884</v>
      </c>
      <c r="W1899">
        <f t="shared" si="93"/>
        <v>0</v>
      </c>
    </row>
    <row r="1900" spans="22:23" x14ac:dyDescent="0.25">
      <c r="V1900" t="s">
        <v>5885</v>
      </c>
      <c r="W1900">
        <f t="shared" si="93"/>
        <v>0</v>
      </c>
    </row>
    <row r="1901" spans="22:23" x14ac:dyDescent="0.25">
      <c r="V1901" t="s">
        <v>5886</v>
      </c>
      <c r="W1901">
        <f t="shared" si="93"/>
        <v>0</v>
      </c>
    </row>
    <row r="1902" spans="22:23" x14ac:dyDescent="0.25">
      <c r="V1902" t="s">
        <v>5887</v>
      </c>
      <c r="W1902">
        <f t="shared" si="93"/>
        <v>0</v>
      </c>
    </row>
    <row r="1903" spans="22:23" x14ac:dyDescent="0.25">
      <c r="V1903" t="s">
        <v>5888</v>
      </c>
      <c r="W1903">
        <f t="shared" si="93"/>
        <v>0</v>
      </c>
    </row>
    <row r="1904" spans="22:23" x14ac:dyDescent="0.25">
      <c r="V1904" t="s">
        <v>5889</v>
      </c>
      <c r="W1904">
        <f t="shared" si="93"/>
        <v>0</v>
      </c>
    </row>
    <row r="1905" spans="22:23" x14ac:dyDescent="0.25">
      <c r="V1905" t="s">
        <v>5890</v>
      </c>
      <c r="W1905">
        <f t="shared" si="93"/>
        <v>0</v>
      </c>
    </row>
    <row r="1906" spans="22:23" x14ac:dyDescent="0.25">
      <c r="V1906" t="s">
        <v>5891</v>
      </c>
      <c r="W1906">
        <f t="shared" si="93"/>
        <v>0</v>
      </c>
    </row>
    <row r="1907" spans="22:23" x14ac:dyDescent="0.25">
      <c r="V1907" t="s">
        <v>3664</v>
      </c>
      <c r="W1907">
        <f t="shared" si="93"/>
        <v>0</v>
      </c>
    </row>
    <row r="1908" spans="22:23" x14ac:dyDescent="0.25">
      <c r="V1908" t="s">
        <v>5892</v>
      </c>
      <c r="W1908">
        <f t="shared" si="93"/>
        <v>0</v>
      </c>
    </row>
    <row r="1909" spans="22:23" x14ac:dyDescent="0.25">
      <c r="V1909" t="s">
        <v>5893</v>
      </c>
      <c r="W1909">
        <f t="shared" si="93"/>
        <v>0</v>
      </c>
    </row>
    <row r="1910" spans="22:23" x14ac:dyDescent="0.25">
      <c r="V1910" t="s">
        <v>5894</v>
      </c>
      <c r="W1910">
        <f t="shared" si="93"/>
        <v>0</v>
      </c>
    </row>
    <row r="1911" spans="22:23" x14ac:dyDescent="0.25">
      <c r="V1911" t="s">
        <v>5895</v>
      </c>
      <c r="W1911">
        <f t="shared" si="93"/>
        <v>0</v>
      </c>
    </row>
    <row r="1912" spans="22:23" x14ac:dyDescent="0.25">
      <c r="V1912" t="s">
        <v>5896</v>
      </c>
      <c r="W1912">
        <f t="shared" si="93"/>
        <v>0</v>
      </c>
    </row>
    <row r="1913" spans="22:23" x14ac:dyDescent="0.25">
      <c r="V1913" t="s">
        <v>3725</v>
      </c>
      <c r="W1913">
        <f t="shared" si="93"/>
        <v>0</v>
      </c>
    </row>
    <row r="1914" spans="22:23" x14ac:dyDescent="0.25">
      <c r="V1914" t="s">
        <v>5897</v>
      </c>
      <c r="W1914">
        <f t="shared" si="93"/>
        <v>0</v>
      </c>
    </row>
    <row r="1915" spans="22:23" x14ac:dyDescent="0.25">
      <c r="V1915" t="s">
        <v>5898</v>
      </c>
      <c r="W1915">
        <f t="shared" si="93"/>
        <v>0</v>
      </c>
    </row>
    <row r="1916" spans="22:23" x14ac:dyDescent="0.25">
      <c r="V1916" t="s">
        <v>5899</v>
      </c>
      <c r="W1916">
        <f t="shared" si="93"/>
        <v>0</v>
      </c>
    </row>
    <row r="1917" spans="22:23" x14ac:dyDescent="0.25">
      <c r="V1917" t="s">
        <v>5900</v>
      </c>
      <c r="W1917">
        <f t="shared" si="93"/>
        <v>0</v>
      </c>
    </row>
    <row r="1918" spans="22:23" x14ac:dyDescent="0.25">
      <c r="V1918" t="s">
        <v>5901</v>
      </c>
      <c r="W1918">
        <f t="shared" si="93"/>
        <v>0</v>
      </c>
    </row>
    <row r="1919" spans="22:23" x14ac:dyDescent="0.25">
      <c r="V1919" t="s">
        <v>5902</v>
      </c>
      <c r="W1919">
        <f t="shared" si="93"/>
        <v>0</v>
      </c>
    </row>
    <row r="1920" spans="22:23" x14ac:dyDescent="0.25">
      <c r="V1920" t="s">
        <v>5903</v>
      </c>
      <c r="W1920">
        <f t="shared" si="93"/>
        <v>0</v>
      </c>
    </row>
    <row r="1921" spans="22:23" x14ac:dyDescent="0.25">
      <c r="V1921" t="s">
        <v>5904</v>
      </c>
      <c r="W1921">
        <f t="shared" si="93"/>
        <v>0</v>
      </c>
    </row>
    <row r="1922" spans="22:23" x14ac:dyDescent="0.25">
      <c r="V1922" t="s">
        <v>5905</v>
      </c>
      <c r="W1922">
        <f t="shared" si="93"/>
        <v>0</v>
      </c>
    </row>
    <row r="1923" spans="22:23" x14ac:dyDescent="0.25">
      <c r="V1923" t="s">
        <v>5906</v>
      </c>
      <c r="W1923">
        <f t="shared" ref="W1923:W1986" si="94">COUNTIF(O:O,"*"&amp;V1923&amp;"*")</f>
        <v>0</v>
      </c>
    </row>
    <row r="1924" spans="22:23" x14ac:dyDescent="0.25">
      <c r="V1924" t="s">
        <v>5907</v>
      </c>
      <c r="W1924">
        <f t="shared" si="94"/>
        <v>1</v>
      </c>
    </row>
    <row r="1925" spans="22:23" x14ac:dyDescent="0.25">
      <c r="V1925" t="s">
        <v>5908</v>
      </c>
      <c r="W1925">
        <f t="shared" si="94"/>
        <v>0</v>
      </c>
    </row>
    <row r="1926" spans="22:23" x14ac:dyDescent="0.25">
      <c r="V1926" t="s">
        <v>5909</v>
      </c>
      <c r="W1926">
        <f t="shared" si="94"/>
        <v>0</v>
      </c>
    </row>
    <row r="1927" spans="22:23" x14ac:dyDescent="0.25">
      <c r="V1927" t="s">
        <v>5910</v>
      </c>
      <c r="W1927">
        <f t="shared" si="94"/>
        <v>0</v>
      </c>
    </row>
    <row r="1928" spans="22:23" x14ac:dyDescent="0.25">
      <c r="V1928" t="s">
        <v>5911</v>
      </c>
      <c r="W1928">
        <f t="shared" si="94"/>
        <v>0</v>
      </c>
    </row>
    <row r="1929" spans="22:23" x14ac:dyDescent="0.25">
      <c r="V1929" t="s">
        <v>5912</v>
      </c>
      <c r="W1929">
        <f t="shared" si="94"/>
        <v>0</v>
      </c>
    </row>
    <row r="1930" spans="22:23" x14ac:dyDescent="0.25">
      <c r="V1930" t="s">
        <v>5913</v>
      </c>
      <c r="W1930">
        <f t="shared" si="94"/>
        <v>0</v>
      </c>
    </row>
    <row r="1931" spans="22:23" x14ac:dyDescent="0.25">
      <c r="V1931" t="s">
        <v>5914</v>
      </c>
      <c r="W1931">
        <f t="shared" si="94"/>
        <v>0</v>
      </c>
    </row>
    <row r="1932" spans="22:23" x14ac:dyDescent="0.25">
      <c r="V1932" t="s">
        <v>5915</v>
      </c>
      <c r="W1932">
        <f t="shared" si="94"/>
        <v>0</v>
      </c>
    </row>
    <row r="1933" spans="22:23" x14ac:dyDescent="0.25">
      <c r="V1933" t="s">
        <v>5916</v>
      </c>
      <c r="W1933">
        <f t="shared" si="94"/>
        <v>0</v>
      </c>
    </row>
    <row r="1934" spans="22:23" x14ac:dyDescent="0.25">
      <c r="V1934" t="s">
        <v>5917</v>
      </c>
      <c r="W1934">
        <f t="shared" si="94"/>
        <v>0</v>
      </c>
    </row>
    <row r="1935" spans="22:23" x14ac:dyDescent="0.25">
      <c r="V1935" t="s">
        <v>5918</v>
      </c>
      <c r="W1935">
        <f t="shared" si="94"/>
        <v>0</v>
      </c>
    </row>
    <row r="1936" spans="22:23" x14ac:dyDescent="0.25">
      <c r="V1936" t="s">
        <v>5919</v>
      </c>
      <c r="W1936">
        <f t="shared" si="94"/>
        <v>0</v>
      </c>
    </row>
    <row r="1937" spans="22:23" x14ac:dyDescent="0.25">
      <c r="V1937" t="s">
        <v>5920</v>
      </c>
      <c r="W1937">
        <f t="shared" si="94"/>
        <v>0</v>
      </c>
    </row>
    <row r="1938" spans="22:23" x14ac:dyDescent="0.25">
      <c r="V1938" t="s">
        <v>5921</v>
      </c>
      <c r="W1938">
        <f t="shared" si="94"/>
        <v>0</v>
      </c>
    </row>
    <row r="1939" spans="22:23" x14ac:dyDescent="0.25">
      <c r="V1939" t="s">
        <v>5922</v>
      </c>
      <c r="W1939">
        <f t="shared" si="94"/>
        <v>0</v>
      </c>
    </row>
    <row r="1940" spans="22:23" x14ac:dyDescent="0.25">
      <c r="V1940" t="s">
        <v>5923</v>
      </c>
      <c r="W1940">
        <f t="shared" si="94"/>
        <v>0</v>
      </c>
    </row>
    <row r="1941" spans="22:23" x14ac:dyDescent="0.25">
      <c r="V1941" t="s">
        <v>5924</v>
      </c>
      <c r="W1941">
        <f t="shared" si="94"/>
        <v>0</v>
      </c>
    </row>
    <row r="1942" spans="22:23" x14ac:dyDescent="0.25">
      <c r="V1942" t="s">
        <v>5925</v>
      </c>
      <c r="W1942">
        <f t="shared" si="94"/>
        <v>0</v>
      </c>
    </row>
    <row r="1943" spans="22:23" x14ac:dyDescent="0.25">
      <c r="V1943" t="s">
        <v>5926</v>
      </c>
      <c r="W1943">
        <f t="shared" si="94"/>
        <v>0</v>
      </c>
    </row>
    <row r="1944" spans="22:23" x14ac:dyDescent="0.25">
      <c r="V1944" t="s">
        <v>5927</v>
      </c>
      <c r="W1944">
        <f t="shared" si="94"/>
        <v>0</v>
      </c>
    </row>
    <row r="1945" spans="22:23" x14ac:dyDescent="0.25">
      <c r="V1945" t="s">
        <v>3937</v>
      </c>
      <c r="W1945">
        <f t="shared" si="94"/>
        <v>3</v>
      </c>
    </row>
    <row r="1946" spans="22:23" x14ac:dyDescent="0.25">
      <c r="V1946" t="s">
        <v>5928</v>
      </c>
      <c r="W1946">
        <f t="shared" si="94"/>
        <v>0</v>
      </c>
    </row>
    <row r="1947" spans="22:23" x14ac:dyDescent="0.25">
      <c r="V1947" t="s">
        <v>5929</v>
      </c>
      <c r="W1947">
        <f t="shared" si="94"/>
        <v>0</v>
      </c>
    </row>
    <row r="1948" spans="22:23" x14ac:dyDescent="0.25">
      <c r="V1948" t="s">
        <v>5930</v>
      </c>
      <c r="W1948">
        <f t="shared" si="94"/>
        <v>0</v>
      </c>
    </row>
    <row r="1949" spans="22:23" x14ac:dyDescent="0.25">
      <c r="V1949" t="s">
        <v>5931</v>
      </c>
      <c r="W1949">
        <f t="shared" si="94"/>
        <v>0</v>
      </c>
    </row>
    <row r="1950" spans="22:23" x14ac:dyDescent="0.25">
      <c r="V1950" t="s">
        <v>5932</v>
      </c>
      <c r="W1950">
        <f t="shared" si="94"/>
        <v>0</v>
      </c>
    </row>
    <row r="1951" spans="22:23" x14ac:dyDescent="0.25">
      <c r="V1951" t="s">
        <v>5933</v>
      </c>
      <c r="W1951">
        <f t="shared" si="94"/>
        <v>0</v>
      </c>
    </row>
    <row r="1952" spans="22:23" x14ac:dyDescent="0.25">
      <c r="V1952" t="s">
        <v>3867</v>
      </c>
      <c r="W1952">
        <f t="shared" si="94"/>
        <v>0</v>
      </c>
    </row>
    <row r="1953" spans="22:23" x14ac:dyDescent="0.25">
      <c r="V1953" t="s">
        <v>5934</v>
      </c>
      <c r="W1953">
        <f t="shared" si="94"/>
        <v>0</v>
      </c>
    </row>
    <row r="1954" spans="22:23" x14ac:dyDescent="0.25">
      <c r="V1954" t="s">
        <v>5935</v>
      </c>
      <c r="W1954">
        <f t="shared" si="94"/>
        <v>9</v>
      </c>
    </row>
    <row r="1955" spans="22:23" x14ac:dyDescent="0.25">
      <c r="V1955" t="s">
        <v>5936</v>
      </c>
      <c r="W1955">
        <f t="shared" si="94"/>
        <v>0</v>
      </c>
    </row>
    <row r="1956" spans="22:23" x14ac:dyDescent="0.25">
      <c r="V1956" t="s">
        <v>5937</v>
      </c>
      <c r="W1956">
        <f t="shared" si="94"/>
        <v>0</v>
      </c>
    </row>
    <row r="1957" spans="22:23" x14ac:dyDescent="0.25">
      <c r="V1957" t="s">
        <v>5938</v>
      </c>
      <c r="W1957">
        <f t="shared" si="94"/>
        <v>0</v>
      </c>
    </row>
    <row r="1958" spans="22:23" x14ac:dyDescent="0.25">
      <c r="V1958" t="s">
        <v>5939</v>
      </c>
      <c r="W1958">
        <f t="shared" si="94"/>
        <v>0</v>
      </c>
    </row>
    <row r="1959" spans="22:23" x14ac:dyDescent="0.25">
      <c r="V1959" t="s">
        <v>5940</v>
      </c>
      <c r="W1959">
        <f t="shared" si="94"/>
        <v>0</v>
      </c>
    </row>
    <row r="1960" spans="22:23" x14ac:dyDescent="0.25">
      <c r="V1960" t="s">
        <v>3967</v>
      </c>
      <c r="W1960">
        <f t="shared" si="94"/>
        <v>0</v>
      </c>
    </row>
    <row r="1961" spans="22:23" x14ac:dyDescent="0.25">
      <c r="V1961" t="s">
        <v>5941</v>
      </c>
      <c r="W1961">
        <f t="shared" si="94"/>
        <v>0</v>
      </c>
    </row>
    <row r="1962" spans="22:23" x14ac:dyDescent="0.25">
      <c r="V1962" t="s">
        <v>5942</v>
      </c>
      <c r="W1962">
        <f t="shared" si="94"/>
        <v>0</v>
      </c>
    </row>
    <row r="1963" spans="22:23" x14ac:dyDescent="0.25">
      <c r="V1963" t="s">
        <v>5943</v>
      </c>
      <c r="W1963">
        <f t="shared" si="94"/>
        <v>1</v>
      </c>
    </row>
    <row r="1964" spans="22:23" x14ac:dyDescent="0.25">
      <c r="V1964" t="s">
        <v>5944</v>
      </c>
      <c r="W1964">
        <f t="shared" si="94"/>
        <v>0</v>
      </c>
    </row>
    <row r="1965" spans="22:23" x14ac:dyDescent="0.25">
      <c r="V1965" t="s">
        <v>5945</v>
      </c>
      <c r="W1965">
        <f t="shared" si="94"/>
        <v>0</v>
      </c>
    </row>
    <row r="1966" spans="22:23" x14ac:dyDescent="0.25">
      <c r="V1966" t="s">
        <v>5946</v>
      </c>
      <c r="W1966">
        <f t="shared" si="94"/>
        <v>0</v>
      </c>
    </row>
    <row r="1967" spans="22:23" x14ac:dyDescent="0.25">
      <c r="V1967" t="s">
        <v>5947</v>
      </c>
      <c r="W1967">
        <f t="shared" si="94"/>
        <v>0</v>
      </c>
    </row>
    <row r="1968" spans="22:23" x14ac:dyDescent="0.25">
      <c r="V1968" t="s">
        <v>5948</v>
      </c>
      <c r="W1968">
        <f t="shared" si="94"/>
        <v>0</v>
      </c>
    </row>
    <row r="1969" spans="22:23" x14ac:dyDescent="0.25">
      <c r="V1969" t="s">
        <v>5949</v>
      </c>
      <c r="W1969">
        <f t="shared" si="94"/>
        <v>0</v>
      </c>
    </row>
    <row r="1970" spans="22:23" x14ac:dyDescent="0.25">
      <c r="V1970" t="s">
        <v>5950</v>
      </c>
      <c r="W1970">
        <f t="shared" si="94"/>
        <v>0</v>
      </c>
    </row>
    <row r="1971" spans="22:23" x14ac:dyDescent="0.25">
      <c r="V1971" t="s">
        <v>5951</v>
      </c>
      <c r="W1971">
        <f t="shared" si="94"/>
        <v>0</v>
      </c>
    </row>
    <row r="1972" spans="22:23" x14ac:dyDescent="0.25">
      <c r="V1972" t="s">
        <v>5952</v>
      </c>
      <c r="W1972">
        <f t="shared" si="94"/>
        <v>0</v>
      </c>
    </row>
    <row r="1973" spans="22:23" x14ac:dyDescent="0.25">
      <c r="V1973" t="s">
        <v>5953</v>
      </c>
      <c r="W1973">
        <f t="shared" si="94"/>
        <v>0</v>
      </c>
    </row>
    <row r="1974" spans="22:23" x14ac:dyDescent="0.25">
      <c r="V1974" t="s">
        <v>5954</v>
      </c>
      <c r="W1974">
        <f t="shared" si="94"/>
        <v>0</v>
      </c>
    </row>
    <row r="1975" spans="22:23" x14ac:dyDescent="0.25">
      <c r="V1975" t="s">
        <v>5955</v>
      </c>
      <c r="W1975">
        <f t="shared" si="94"/>
        <v>0</v>
      </c>
    </row>
    <row r="1976" spans="22:23" x14ac:dyDescent="0.25">
      <c r="V1976" t="s">
        <v>5956</v>
      </c>
      <c r="W1976">
        <f t="shared" si="94"/>
        <v>0</v>
      </c>
    </row>
    <row r="1977" spans="22:23" x14ac:dyDescent="0.25">
      <c r="V1977" t="s">
        <v>5957</v>
      </c>
      <c r="W1977">
        <f t="shared" si="94"/>
        <v>0</v>
      </c>
    </row>
    <row r="1978" spans="22:23" x14ac:dyDescent="0.25">
      <c r="V1978" t="s">
        <v>5958</v>
      </c>
      <c r="W1978">
        <f t="shared" si="94"/>
        <v>0</v>
      </c>
    </row>
    <row r="1979" spans="22:23" x14ac:dyDescent="0.25">
      <c r="V1979" t="s">
        <v>5959</v>
      </c>
      <c r="W1979">
        <f t="shared" si="94"/>
        <v>0</v>
      </c>
    </row>
    <row r="1980" spans="22:23" x14ac:dyDescent="0.25">
      <c r="V1980" t="s">
        <v>5960</v>
      </c>
      <c r="W1980">
        <f t="shared" si="94"/>
        <v>0</v>
      </c>
    </row>
    <row r="1981" spans="22:23" x14ac:dyDescent="0.25">
      <c r="V1981" t="s">
        <v>5961</v>
      </c>
      <c r="W1981">
        <f t="shared" si="94"/>
        <v>0</v>
      </c>
    </row>
    <row r="1982" spans="22:23" x14ac:dyDescent="0.25">
      <c r="V1982" t="s">
        <v>5962</v>
      </c>
      <c r="W1982">
        <f t="shared" si="94"/>
        <v>0</v>
      </c>
    </row>
    <row r="1983" spans="22:23" x14ac:dyDescent="0.25">
      <c r="V1983" t="s">
        <v>5963</v>
      </c>
      <c r="W1983">
        <f t="shared" si="94"/>
        <v>0</v>
      </c>
    </row>
    <row r="1984" spans="22:23" x14ac:dyDescent="0.25">
      <c r="V1984" t="s">
        <v>5964</v>
      </c>
      <c r="W1984">
        <f t="shared" si="94"/>
        <v>0</v>
      </c>
    </row>
    <row r="1985" spans="22:23" x14ac:dyDescent="0.25">
      <c r="V1985" t="s">
        <v>4185</v>
      </c>
      <c r="W1985">
        <f t="shared" si="94"/>
        <v>0</v>
      </c>
    </row>
    <row r="1986" spans="22:23" x14ac:dyDescent="0.25">
      <c r="V1986" t="s">
        <v>5965</v>
      </c>
      <c r="W1986">
        <f t="shared" si="94"/>
        <v>0</v>
      </c>
    </row>
    <row r="1987" spans="22:23" x14ac:dyDescent="0.25">
      <c r="V1987" t="s">
        <v>5966</v>
      </c>
      <c r="W1987">
        <f t="shared" ref="W1987:W2050" si="95">COUNTIF(O:O,"*"&amp;V1987&amp;"*")</f>
        <v>0</v>
      </c>
    </row>
    <row r="1988" spans="22:23" x14ac:dyDescent="0.25">
      <c r="V1988" t="s">
        <v>5967</v>
      </c>
      <c r="W1988">
        <f t="shared" si="95"/>
        <v>0</v>
      </c>
    </row>
    <row r="1989" spans="22:23" x14ac:dyDescent="0.25">
      <c r="V1989" t="s">
        <v>5968</v>
      </c>
      <c r="W1989">
        <f t="shared" si="95"/>
        <v>0</v>
      </c>
    </row>
    <row r="1990" spans="22:23" x14ac:dyDescent="0.25">
      <c r="V1990" t="s">
        <v>5969</v>
      </c>
      <c r="W1990">
        <f t="shared" si="95"/>
        <v>0</v>
      </c>
    </row>
    <row r="1991" spans="22:23" x14ac:dyDescent="0.25">
      <c r="V1991" t="s">
        <v>5970</v>
      </c>
      <c r="W1991">
        <f t="shared" si="95"/>
        <v>0</v>
      </c>
    </row>
    <row r="1992" spans="22:23" x14ac:dyDescent="0.25">
      <c r="V1992" t="s">
        <v>5971</v>
      </c>
      <c r="W1992">
        <f t="shared" si="95"/>
        <v>0</v>
      </c>
    </row>
    <row r="1993" spans="22:23" x14ac:dyDescent="0.25">
      <c r="V1993" t="s">
        <v>5972</v>
      </c>
      <c r="W1993">
        <f t="shared" si="95"/>
        <v>0</v>
      </c>
    </row>
    <row r="1994" spans="22:23" x14ac:dyDescent="0.25">
      <c r="V1994" t="s">
        <v>5973</v>
      </c>
      <c r="W1994">
        <f t="shared" si="95"/>
        <v>0</v>
      </c>
    </row>
    <row r="1995" spans="22:23" x14ac:dyDescent="0.25">
      <c r="V1995" t="s">
        <v>3685</v>
      </c>
      <c r="W1995">
        <f t="shared" si="95"/>
        <v>1</v>
      </c>
    </row>
    <row r="1996" spans="22:23" x14ac:dyDescent="0.25">
      <c r="V1996" t="s">
        <v>5974</v>
      </c>
      <c r="W1996">
        <f t="shared" si="95"/>
        <v>0</v>
      </c>
    </row>
    <row r="1997" spans="22:23" x14ac:dyDescent="0.25">
      <c r="V1997" t="s">
        <v>5975</v>
      </c>
      <c r="W1997">
        <f t="shared" si="95"/>
        <v>0</v>
      </c>
    </row>
    <row r="1998" spans="22:23" x14ac:dyDescent="0.25">
      <c r="V1998" t="s">
        <v>5976</v>
      </c>
      <c r="W1998">
        <f t="shared" si="95"/>
        <v>0</v>
      </c>
    </row>
    <row r="1999" spans="22:23" x14ac:dyDescent="0.25">
      <c r="V1999" t="s">
        <v>5977</v>
      </c>
      <c r="W1999">
        <f t="shared" si="95"/>
        <v>0</v>
      </c>
    </row>
    <row r="2000" spans="22:23" x14ac:dyDescent="0.25">
      <c r="V2000" t="s">
        <v>3701</v>
      </c>
      <c r="W2000">
        <f t="shared" si="95"/>
        <v>0</v>
      </c>
    </row>
    <row r="2001" spans="22:23" x14ac:dyDescent="0.25">
      <c r="V2001" t="s">
        <v>5978</v>
      </c>
      <c r="W2001">
        <f t="shared" si="95"/>
        <v>0</v>
      </c>
    </row>
    <row r="2002" spans="22:23" x14ac:dyDescent="0.25">
      <c r="V2002" t="s">
        <v>5979</v>
      </c>
      <c r="W2002">
        <f t="shared" si="95"/>
        <v>0</v>
      </c>
    </row>
    <row r="2003" spans="22:23" x14ac:dyDescent="0.25">
      <c r="V2003" t="s">
        <v>5980</v>
      </c>
      <c r="W2003">
        <f t="shared" si="95"/>
        <v>0</v>
      </c>
    </row>
    <row r="2004" spans="22:23" x14ac:dyDescent="0.25">
      <c r="V2004" t="s">
        <v>5981</v>
      </c>
      <c r="W2004">
        <f t="shared" si="95"/>
        <v>0</v>
      </c>
    </row>
    <row r="2005" spans="22:23" x14ac:dyDescent="0.25">
      <c r="V2005" t="s">
        <v>5982</v>
      </c>
      <c r="W2005">
        <f t="shared" si="95"/>
        <v>0</v>
      </c>
    </row>
    <row r="2006" spans="22:23" x14ac:dyDescent="0.25">
      <c r="V2006" t="s">
        <v>5983</v>
      </c>
      <c r="W2006">
        <f t="shared" si="95"/>
        <v>0</v>
      </c>
    </row>
    <row r="2007" spans="22:23" x14ac:dyDescent="0.25">
      <c r="V2007" t="s">
        <v>5984</v>
      </c>
      <c r="W2007">
        <f t="shared" si="95"/>
        <v>0</v>
      </c>
    </row>
    <row r="2008" spans="22:23" x14ac:dyDescent="0.25">
      <c r="V2008" t="s">
        <v>5985</v>
      </c>
      <c r="W2008">
        <f t="shared" si="95"/>
        <v>0</v>
      </c>
    </row>
    <row r="2009" spans="22:23" x14ac:dyDescent="0.25">
      <c r="V2009" t="s">
        <v>5986</v>
      </c>
      <c r="W2009">
        <f t="shared" si="95"/>
        <v>0</v>
      </c>
    </row>
    <row r="2010" spans="22:23" x14ac:dyDescent="0.25">
      <c r="V2010" t="s">
        <v>5987</v>
      </c>
      <c r="W2010">
        <f t="shared" si="95"/>
        <v>0</v>
      </c>
    </row>
    <row r="2011" spans="22:23" x14ac:dyDescent="0.25">
      <c r="V2011" t="s">
        <v>5988</v>
      </c>
      <c r="W2011">
        <f t="shared" si="95"/>
        <v>0</v>
      </c>
    </row>
    <row r="2012" spans="22:23" x14ac:dyDescent="0.25">
      <c r="V2012" t="s">
        <v>5989</v>
      </c>
      <c r="W2012">
        <f t="shared" si="95"/>
        <v>0</v>
      </c>
    </row>
    <row r="2013" spans="22:23" x14ac:dyDescent="0.25">
      <c r="V2013" t="s">
        <v>5990</v>
      </c>
      <c r="W2013">
        <f t="shared" si="95"/>
        <v>0</v>
      </c>
    </row>
    <row r="2014" spans="22:23" x14ac:dyDescent="0.25">
      <c r="V2014" t="s">
        <v>5991</v>
      </c>
      <c r="W2014">
        <f t="shared" si="95"/>
        <v>0</v>
      </c>
    </row>
    <row r="2015" spans="22:23" x14ac:dyDescent="0.25">
      <c r="V2015" t="s">
        <v>5992</v>
      </c>
      <c r="W2015">
        <f t="shared" si="95"/>
        <v>0</v>
      </c>
    </row>
    <row r="2016" spans="22:23" x14ac:dyDescent="0.25">
      <c r="V2016" t="s">
        <v>5993</v>
      </c>
      <c r="W2016">
        <f t="shared" si="95"/>
        <v>0</v>
      </c>
    </row>
    <row r="2017" spans="22:23" x14ac:dyDescent="0.25">
      <c r="V2017" t="s">
        <v>5994</v>
      </c>
      <c r="W2017">
        <f t="shared" si="95"/>
        <v>0</v>
      </c>
    </row>
    <row r="2018" spans="22:23" x14ac:dyDescent="0.25">
      <c r="V2018" t="s">
        <v>5995</v>
      </c>
      <c r="W2018">
        <f t="shared" si="95"/>
        <v>0</v>
      </c>
    </row>
    <row r="2019" spans="22:23" x14ac:dyDescent="0.25">
      <c r="V2019" t="s">
        <v>5996</v>
      </c>
      <c r="W2019">
        <f t="shared" si="95"/>
        <v>0</v>
      </c>
    </row>
    <row r="2020" spans="22:23" x14ac:dyDescent="0.25">
      <c r="V2020" t="s">
        <v>5997</v>
      </c>
      <c r="W2020">
        <f t="shared" si="95"/>
        <v>0</v>
      </c>
    </row>
    <row r="2021" spans="22:23" x14ac:dyDescent="0.25">
      <c r="V2021" t="s">
        <v>5998</v>
      </c>
      <c r="W2021">
        <f t="shared" si="95"/>
        <v>0</v>
      </c>
    </row>
    <row r="2022" spans="22:23" x14ac:dyDescent="0.25">
      <c r="V2022" t="s">
        <v>5999</v>
      </c>
      <c r="W2022">
        <f t="shared" si="95"/>
        <v>0</v>
      </c>
    </row>
    <row r="2023" spans="22:23" x14ac:dyDescent="0.25">
      <c r="V2023" t="s">
        <v>6000</v>
      </c>
      <c r="W2023">
        <f t="shared" si="95"/>
        <v>0</v>
      </c>
    </row>
    <row r="2024" spans="22:23" x14ac:dyDescent="0.25">
      <c r="V2024" t="s">
        <v>6001</v>
      </c>
      <c r="W2024">
        <f t="shared" si="95"/>
        <v>0</v>
      </c>
    </row>
    <row r="2025" spans="22:23" x14ac:dyDescent="0.25">
      <c r="V2025" t="s">
        <v>3641</v>
      </c>
      <c r="W2025">
        <f t="shared" si="95"/>
        <v>0</v>
      </c>
    </row>
    <row r="2026" spans="22:23" x14ac:dyDescent="0.25">
      <c r="V2026" t="s">
        <v>6002</v>
      </c>
      <c r="W2026">
        <f t="shared" si="95"/>
        <v>0</v>
      </c>
    </row>
    <row r="2027" spans="22:23" x14ac:dyDescent="0.25">
      <c r="V2027" t="s">
        <v>6003</v>
      </c>
      <c r="W2027">
        <f t="shared" si="95"/>
        <v>0</v>
      </c>
    </row>
    <row r="2028" spans="22:23" x14ac:dyDescent="0.25">
      <c r="V2028" t="s">
        <v>3675</v>
      </c>
      <c r="W2028">
        <f t="shared" si="95"/>
        <v>0</v>
      </c>
    </row>
    <row r="2029" spans="22:23" x14ac:dyDescent="0.25">
      <c r="V2029" t="s">
        <v>6004</v>
      </c>
      <c r="W2029">
        <f t="shared" si="95"/>
        <v>0</v>
      </c>
    </row>
    <row r="2030" spans="22:23" x14ac:dyDescent="0.25">
      <c r="V2030" t="s">
        <v>6005</v>
      </c>
      <c r="W2030">
        <f t="shared" si="95"/>
        <v>0</v>
      </c>
    </row>
    <row r="2031" spans="22:23" x14ac:dyDescent="0.25">
      <c r="V2031" t="s">
        <v>6006</v>
      </c>
      <c r="W2031">
        <f t="shared" si="95"/>
        <v>0</v>
      </c>
    </row>
    <row r="2032" spans="22:23" x14ac:dyDescent="0.25">
      <c r="V2032" t="s">
        <v>6007</v>
      </c>
      <c r="W2032">
        <f t="shared" si="95"/>
        <v>0</v>
      </c>
    </row>
    <row r="2033" spans="22:23" x14ac:dyDescent="0.25">
      <c r="V2033" t="s">
        <v>6008</v>
      </c>
      <c r="W2033">
        <f t="shared" si="95"/>
        <v>0</v>
      </c>
    </row>
    <row r="2034" spans="22:23" x14ac:dyDescent="0.25">
      <c r="V2034" t="s">
        <v>6009</v>
      </c>
      <c r="W2034">
        <f t="shared" si="95"/>
        <v>0</v>
      </c>
    </row>
    <row r="2035" spans="22:23" x14ac:dyDescent="0.25">
      <c r="V2035" t="s">
        <v>6010</v>
      </c>
      <c r="W2035">
        <f t="shared" si="95"/>
        <v>0</v>
      </c>
    </row>
    <row r="2036" spans="22:23" x14ac:dyDescent="0.25">
      <c r="V2036" t="s">
        <v>6011</v>
      </c>
      <c r="W2036">
        <f t="shared" si="95"/>
        <v>0</v>
      </c>
    </row>
    <row r="2037" spans="22:23" x14ac:dyDescent="0.25">
      <c r="V2037" t="s">
        <v>6012</v>
      </c>
      <c r="W2037">
        <f t="shared" si="95"/>
        <v>0</v>
      </c>
    </row>
    <row r="2038" spans="22:23" x14ac:dyDescent="0.25">
      <c r="V2038" t="s">
        <v>6013</v>
      </c>
      <c r="W2038">
        <f t="shared" si="95"/>
        <v>0</v>
      </c>
    </row>
    <row r="2039" spans="22:23" x14ac:dyDescent="0.25">
      <c r="V2039" t="s">
        <v>6014</v>
      </c>
      <c r="W2039">
        <f t="shared" si="95"/>
        <v>0</v>
      </c>
    </row>
    <row r="2040" spans="22:23" x14ac:dyDescent="0.25">
      <c r="V2040" t="s">
        <v>6015</v>
      </c>
      <c r="W2040">
        <f t="shared" si="95"/>
        <v>0</v>
      </c>
    </row>
    <row r="2041" spans="22:23" x14ac:dyDescent="0.25">
      <c r="V2041" t="s">
        <v>6016</v>
      </c>
      <c r="W2041">
        <f t="shared" si="95"/>
        <v>0</v>
      </c>
    </row>
    <row r="2042" spans="22:23" x14ac:dyDescent="0.25">
      <c r="V2042" t="s">
        <v>4090</v>
      </c>
      <c r="W2042">
        <f t="shared" si="95"/>
        <v>6</v>
      </c>
    </row>
    <row r="2043" spans="22:23" x14ac:dyDescent="0.25">
      <c r="V2043" t="s">
        <v>6017</v>
      </c>
      <c r="W2043">
        <f t="shared" si="95"/>
        <v>0</v>
      </c>
    </row>
    <row r="2044" spans="22:23" x14ac:dyDescent="0.25">
      <c r="V2044" t="s">
        <v>6018</v>
      </c>
      <c r="W2044">
        <f t="shared" si="95"/>
        <v>0</v>
      </c>
    </row>
    <row r="2045" spans="22:23" x14ac:dyDescent="0.25">
      <c r="V2045" t="s">
        <v>6019</v>
      </c>
      <c r="W2045">
        <f t="shared" si="95"/>
        <v>0</v>
      </c>
    </row>
    <row r="2046" spans="22:23" x14ac:dyDescent="0.25">
      <c r="V2046" t="s">
        <v>6020</v>
      </c>
      <c r="W2046">
        <f t="shared" si="95"/>
        <v>0</v>
      </c>
    </row>
    <row r="2047" spans="22:23" x14ac:dyDescent="0.25">
      <c r="V2047" t="s">
        <v>6021</v>
      </c>
      <c r="W2047">
        <f t="shared" si="95"/>
        <v>0</v>
      </c>
    </row>
    <row r="2048" spans="22:23" x14ac:dyDescent="0.25">
      <c r="V2048" t="s">
        <v>6022</v>
      </c>
      <c r="W2048">
        <f t="shared" si="95"/>
        <v>0</v>
      </c>
    </row>
    <row r="2049" spans="22:23" x14ac:dyDescent="0.25">
      <c r="V2049" t="s">
        <v>6023</v>
      </c>
      <c r="W2049">
        <f t="shared" si="95"/>
        <v>0</v>
      </c>
    </row>
    <row r="2050" spans="22:23" x14ac:dyDescent="0.25">
      <c r="V2050" t="s">
        <v>6024</v>
      </c>
      <c r="W2050">
        <f t="shared" si="95"/>
        <v>0</v>
      </c>
    </row>
    <row r="2051" spans="22:23" x14ac:dyDescent="0.25">
      <c r="V2051" t="s">
        <v>3795</v>
      </c>
      <c r="W2051">
        <f t="shared" ref="W2051:W2114" si="96">COUNTIF(O:O,"*"&amp;V2051&amp;"*")</f>
        <v>0</v>
      </c>
    </row>
    <row r="2052" spans="22:23" x14ac:dyDescent="0.25">
      <c r="V2052" t="s">
        <v>6025</v>
      </c>
      <c r="W2052">
        <f t="shared" si="96"/>
        <v>0</v>
      </c>
    </row>
    <row r="2053" spans="22:23" x14ac:dyDescent="0.25">
      <c r="V2053" t="s">
        <v>6026</v>
      </c>
      <c r="W2053">
        <f t="shared" si="96"/>
        <v>0</v>
      </c>
    </row>
    <row r="2054" spans="22:23" x14ac:dyDescent="0.25">
      <c r="V2054" t="s">
        <v>6027</v>
      </c>
      <c r="W2054">
        <f t="shared" si="96"/>
        <v>0</v>
      </c>
    </row>
    <row r="2055" spans="22:23" x14ac:dyDescent="0.25">
      <c r="V2055" t="s">
        <v>6028</v>
      </c>
      <c r="W2055">
        <f t="shared" si="96"/>
        <v>0</v>
      </c>
    </row>
    <row r="2056" spans="22:23" x14ac:dyDescent="0.25">
      <c r="V2056" t="s">
        <v>6029</v>
      </c>
      <c r="W2056">
        <f t="shared" si="96"/>
        <v>0</v>
      </c>
    </row>
    <row r="2057" spans="22:23" x14ac:dyDescent="0.25">
      <c r="V2057" t="s">
        <v>6030</v>
      </c>
      <c r="W2057">
        <f t="shared" si="96"/>
        <v>0</v>
      </c>
    </row>
    <row r="2058" spans="22:23" x14ac:dyDescent="0.25">
      <c r="V2058" t="s">
        <v>6031</v>
      </c>
      <c r="W2058">
        <f t="shared" si="96"/>
        <v>0</v>
      </c>
    </row>
    <row r="2059" spans="22:23" x14ac:dyDescent="0.25">
      <c r="V2059" t="s">
        <v>3944</v>
      </c>
      <c r="W2059">
        <f t="shared" si="96"/>
        <v>0</v>
      </c>
    </row>
    <row r="2060" spans="22:23" x14ac:dyDescent="0.25">
      <c r="V2060" t="s">
        <v>6032</v>
      </c>
      <c r="W2060">
        <f t="shared" si="96"/>
        <v>0</v>
      </c>
    </row>
    <row r="2061" spans="22:23" x14ac:dyDescent="0.25">
      <c r="V2061" t="s">
        <v>6033</v>
      </c>
      <c r="W2061">
        <f t="shared" si="96"/>
        <v>0</v>
      </c>
    </row>
    <row r="2062" spans="22:23" x14ac:dyDescent="0.25">
      <c r="V2062" t="s">
        <v>6034</v>
      </c>
      <c r="W2062">
        <f t="shared" si="96"/>
        <v>0</v>
      </c>
    </row>
    <row r="2063" spans="22:23" x14ac:dyDescent="0.25">
      <c r="V2063" t="s">
        <v>6035</v>
      </c>
      <c r="W2063">
        <f t="shared" si="96"/>
        <v>0</v>
      </c>
    </row>
    <row r="2064" spans="22:23" x14ac:dyDescent="0.25">
      <c r="V2064" t="s">
        <v>3868</v>
      </c>
      <c r="W2064">
        <f t="shared" si="96"/>
        <v>0</v>
      </c>
    </row>
    <row r="2065" spans="22:23" x14ac:dyDescent="0.25">
      <c r="V2065" t="s">
        <v>6036</v>
      </c>
      <c r="W2065">
        <f t="shared" si="96"/>
        <v>0</v>
      </c>
    </row>
    <row r="2066" spans="22:23" x14ac:dyDescent="0.25">
      <c r="V2066" t="s">
        <v>6037</v>
      </c>
      <c r="W2066">
        <f t="shared" si="96"/>
        <v>0</v>
      </c>
    </row>
    <row r="2067" spans="22:23" x14ac:dyDescent="0.25">
      <c r="V2067" t="s">
        <v>4100</v>
      </c>
      <c r="W2067">
        <f t="shared" si="96"/>
        <v>0</v>
      </c>
    </row>
    <row r="2068" spans="22:23" x14ac:dyDescent="0.25">
      <c r="V2068" t="s">
        <v>4070</v>
      </c>
      <c r="W2068">
        <f t="shared" si="96"/>
        <v>0</v>
      </c>
    </row>
    <row r="2069" spans="22:23" x14ac:dyDescent="0.25">
      <c r="V2069" t="s">
        <v>6038</v>
      </c>
      <c r="W2069">
        <f t="shared" si="96"/>
        <v>0</v>
      </c>
    </row>
    <row r="2070" spans="22:23" x14ac:dyDescent="0.25">
      <c r="V2070" t="s">
        <v>6039</v>
      </c>
      <c r="W2070">
        <f t="shared" si="96"/>
        <v>0</v>
      </c>
    </row>
    <row r="2071" spans="22:23" x14ac:dyDescent="0.25">
      <c r="V2071" t="s">
        <v>6040</v>
      </c>
      <c r="W2071">
        <f t="shared" si="96"/>
        <v>0</v>
      </c>
    </row>
    <row r="2072" spans="22:23" x14ac:dyDescent="0.25">
      <c r="V2072" t="s">
        <v>3923</v>
      </c>
      <c r="W2072">
        <f t="shared" si="96"/>
        <v>0</v>
      </c>
    </row>
    <row r="2073" spans="22:23" x14ac:dyDescent="0.25">
      <c r="V2073" t="s">
        <v>3949</v>
      </c>
      <c r="W2073">
        <f t="shared" si="96"/>
        <v>0</v>
      </c>
    </row>
    <row r="2074" spans="22:23" x14ac:dyDescent="0.25">
      <c r="V2074" t="s">
        <v>6041</v>
      </c>
      <c r="W2074">
        <f t="shared" si="96"/>
        <v>0</v>
      </c>
    </row>
    <row r="2075" spans="22:23" x14ac:dyDescent="0.25">
      <c r="V2075" t="s">
        <v>3951</v>
      </c>
      <c r="W2075">
        <f t="shared" si="96"/>
        <v>0</v>
      </c>
    </row>
    <row r="2076" spans="22:23" x14ac:dyDescent="0.25">
      <c r="V2076" t="s">
        <v>6042</v>
      </c>
      <c r="W2076">
        <f t="shared" si="96"/>
        <v>0</v>
      </c>
    </row>
    <row r="2077" spans="22:23" x14ac:dyDescent="0.25">
      <c r="V2077" t="s">
        <v>6043</v>
      </c>
      <c r="W2077">
        <f t="shared" si="96"/>
        <v>0</v>
      </c>
    </row>
    <row r="2078" spans="22:23" x14ac:dyDescent="0.25">
      <c r="V2078" t="s">
        <v>6044</v>
      </c>
      <c r="W2078">
        <f t="shared" si="96"/>
        <v>0</v>
      </c>
    </row>
    <row r="2079" spans="22:23" x14ac:dyDescent="0.25">
      <c r="V2079" t="s">
        <v>6045</v>
      </c>
      <c r="W2079">
        <f t="shared" si="96"/>
        <v>0</v>
      </c>
    </row>
    <row r="2080" spans="22:23" x14ac:dyDescent="0.25">
      <c r="V2080" t="s">
        <v>6046</v>
      </c>
      <c r="W2080">
        <f t="shared" si="96"/>
        <v>0</v>
      </c>
    </row>
    <row r="2081" spans="22:23" x14ac:dyDescent="0.25">
      <c r="V2081" t="s">
        <v>6047</v>
      </c>
      <c r="W2081">
        <f t="shared" si="96"/>
        <v>0</v>
      </c>
    </row>
    <row r="2082" spans="22:23" x14ac:dyDescent="0.25">
      <c r="V2082" t="s">
        <v>6048</v>
      </c>
      <c r="W2082">
        <f t="shared" si="96"/>
        <v>0</v>
      </c>
    </row>
    <row r="2083" spans="22:23" x14ac:dyDescent="0.25">
      <c r="V2083" t="s">
        <v>3836</v>
      </c>
      <c r="W2083">
        <f t="shared" si="96"/>
        <v>0</v>
      </c>
    </row>
    <row r="2084" spans="22:23" x14ac:dyDescent="0.25">
      <c r="V2084" t="s">
        <v>6049</v>
      </c>
      <c r="W2084">
        <f t="shared" si="96"/>
        <v>0</v>
      </c>
    </row>
    <row r="2085" spans="22:23" x14ac:dyDescent="0.25">
      <c r="V2085" t="s">
        <v>6050</v>
      </c>
      <c r="W2085">
        <f t="shared" si="96"/>
        <v>0</v>
      </c>
    </row>
    <row r="2086" spans="22:23" x14ac:dyDescent="0.25">
      <c r="V2086" t="s">
        <v>6051</v>
      </c>
      <c r="W2086">
        <f t="shared" si="96"/>
        <v>0</v>
      </c>
    </row>
    <row r="2087" spans="22:23" x14ac:dyDescent="0.25">
      <c r="V2087" t="s">
        <v>6052</v>
      </c>
      <c r="W2087">
        <f t="shared" si="96"/>
        <v>0</v>
      </c>
    </row>
    <row r="2088" spans="22:23" x14ac:dyDescent="0.25">
      <c r="V2088" t="s">
        <v>6053</v>
      </c>
      <c r="W2088">
        <f t="shared" si="96"/>
        <v>0</v>
      </c>
    </row>
    <row r="2089" spans="22:23" x14ac:dyDescent="0.25">
      <c r="V2089" t="s">
        <v>6054</v>
      </c>
      <c r="W2089">
        <f t="shared" si="96"/>
        <v>0</v>
      </c>
    </row>
    <row r="2090" spans="22:23" x14ac:dyDescent="0.25">
      <c r="V2090" t="s">
        <v>6055</v>
      </c>
      <c r="W2090">
        <f t="shared" si="96"/>
        <v>0</v>
      </c>
    </row>
    <row r="2091" spans="22:23" x14ac:dyDescent="0.25">
      <c r="V2091" t="s">
        <v>6056</v>
      </c>
      <c r="W2091">
        <f t="shared" si="96"/>
        <v>0</v>
      </c>
    </row>
    <row r="2092" spans="22:23" x14ac:dyDescent="0.25">
      <c r="V2092" t="s">
        <v>6057</v>
      </c>
      <c r="W2092">
        <f t="shared" si="96"/>
        <v>0</v>
      </c>
    </row>
    <row r="2093" spans="22:23" x14ac:dyDescent="0.25">
      <c r="V2093" t="s">
        <v>6058</v>
      </c>
      <c r="W2093">
        <f t="shared" si="96"/>
        <v>3</v>
      </c>
    </row>
    <row r="2094" spans="22:23" x14ac:dyDescent="0.25">
      <c r="V2094" t="s">
        <v>6059</v>
      </c>
      <c r="W2094">
        <f t="shared" si="96"/>
        <v>2</v>
      </c>
    </row>
    <row r="2095" spans="22:23" x14ac:dyDescent="0.25">
      <c r="V2095" t="s">
        <v>6060</v>
      </c>
      <c r="W2095">
        <f t="shared" si="96"/>
        <v>0</v>
      </c>
    </row>
    <row r="2096" spans="22:23" x14ac:dyDescent="0.25">
      <c r="V2096" t="s">
        <v>3855</v>
      </c>
      <c r="W2096">
        <f t="shared" si="96"/>
        <v>0</v>
      </c>
    </row>
    <row r="2097" spans="22:23" x14ac:dyDescent="0.25">
      <c r="V2097" t="s">
        <v>6061</v>
      </c>
      <c r="W2097">
        <f t="shared" si="96"/>
        <v>0</v>
      </c>
    </row>
    <row r="2098" spans="22:23" x14ac:dyDescent="0.25">
      <c r="V2098" t="s">
        <v>3827</v>
      </c>
      <c r="W2098">
        <f t="shared" si="96"/>
        <v>0</v>
      </c>
    </row>
    <row r="2099" spans="22:23" x14ac:dyDescent="0.25">
      <c r="V2099" t="s">
        <v>3704</v>
      </c>
      <c r="W2099">
        <f t="shared" si="96"/>
        <v>0</v>
      </c>
    </row>
    <row r="2100" spans="22:23" x14ac:dyDescent="0.25">
      <c r="V2100" t="s">
        <v>6062</v>
      </c>
      <c r="W2100">
        <f t="shared" si="96"/>
        <v>0</v>
      </c>
    </row>
    <row r="2101" spans="22:23" x14ac:dyDescent="0.25">
      <c r="V2101" t="s">
        <v>3965</v>
      </c>
      <c r="W2101">
        <f t="shared" si="96"/>
        <v>0</v>
      </c>
    </row>
    <row r="2102" spans="22:23" x14ac:dyDescent="0.25">
      <c r="V2102" t="s">
        <v>6063</v>
      </c>
      <c r="W2102">
        <f t="shared" si="96"/>
        <v>0</v>
      </c>
    </row>
    <row r="2103" spans="22:23" x14ac:dyDescent="0.25">
      <c r="V2103" t="s">
        <v>6064</v>
      </c>
      <c r="W2103">
        <f t="shared" si="96"/>
        <v>0</v>
      </c>
    </row>
    <row r="2104" spans="22:23" x14ac:dyDescent="0.25">
      <c r="V2104" t="s">
        <v>6065</v>
      </c>
      <c r="W2104">
        <f t="shared" si="96"/>
        <v>0</v>
      </c>
    </row>
    <row r="2105" spans="22:23" x14ac:dyDescent="0.25">
      <c r="V2105" t="s">
        <v>3745</v>
      </c>
      <c r="W2105">
        <f t="shared" si="96"/>
        <v>0</v>
      </c>
    </row>
    <row r="2106" spans="22:23" x14ac:dyDescent="0.25">
      <c r="V2106" t="s">
        <v>6066</v>
      </c>
      <c r="W2106">
        <f t="shared" si="96"/>
        <v>0</v>
      </c>
    </row>
    <row r="2107" spans="22:23" x14ac:dyDescent="0.25">
      <c r="V2107" t="s">
        <v>6067</v>
      </c>
      <c r="W2107">
        <f t="shared" si="96"/>
        <v>0</v>
      </c>
    </row>
    <row r="2108" spans="22:23" x14ac:dyDescent="0.25">
      <c r="V2108" t="s">
        <v>3861</v>
      </c>
      <c r="W2108">
        <f t="shared" si="96"/>
        <v>0</v>
      </c>
    </row>
    <row r="2109" spans="22:23" x14ac:dyDescent="0.25">
      <c r="V2109" t="s">
        <v>6068</v>
      </c>
      <c r="W2109">
        <f t="shared" si="96"/>
        <v>0</v>
      </c>
    </row>
    <row r="2110" spans="22:23" x14ac:dyDescent="0.25">
      <c r="V2110" t="s">
        <v>6069</v>
      </c>
      <c r="W2110">
        <f t="shared" si="96"/>
        <v>0</v>
      </c>
    </row>
    <row r="2111" spans="22:23" x14ac:dyDescent="0.25">
      <c r="V2111" t="s">
        <v>6070</v>
      </c>
      <c r="W2111">
        <f t="shared" si="96"/>
        <v>0</v>
      </c>
    </row>
    <row r="2112" spans="22:23" x14ac:dyDescent="0.25">
      <c r="V2112" t="s">
        <v>6071</v>
      </c>
      <c r="W2112">
        <f t="shared" si="96"/>
        <v>0</v>
      </c>
    </row>
    <row r="2113" spans="22:23" x14ac:dyDescent="0.25">
      <c r="V2113" t="s">
        <v>6072</v>
      </c>
      <c r="W2113">
        <f t="shared" si="96"/>
        <v>0</v>
      </c>
    </row>
    <row r="2114" spans="22:23" x14ac:dyDescent="0.25">
      <c r="V2114" t="s">
        <v>6073</v>
      </c>
      <c r="W2114">
        <f t="shared" si="96"/>
        <v>0</v>
      </c>
    </row>
    <row r="2115" spans="22:23" x14ac:dyDescent="0.25">
      <c r="V2115" t="s">
        <v>6074</v>
      </c>
      <c r="W2115">
        <f t="shared" ref="W2115:W2178" si="97">COUNTIF(O:O,"*"&amp;V2115&amp;"*")</f>
        <v>0</v>
      </c>
    </row>
    <row r="2116" spans="22:23" x14ac:dyDescent="0.25">
      <c r="V2116" t="s">
        <v>6075</v>
      </c>
      <c r="W2116">
        <f t="shared" si="97"/>
        <v>0</v>
      </c>
    </row>
    <row r="2117" spans="22:23" x14ac:dyDescent="0.25">
      <c r="V2117" t="s">
        <v>6076</v>
      </c>
      <c r="W2117">
        <f t="shared" si="97"/>
        <v>0</v>
      </c>
    </row>
    <row r="2118" spans="22:23" x14ac:dyDescent="0.25">
      <c r="V2118" t="s">
        <v>6077</v>
      </c>
      <c r="W2118">
        <f t="shared" si="97"/>
        <v>0</v>
      </c>
    </row>
    <row r="2119" spans="22:23" x14ac:dyDescent="0.25">
      <c r="V2119" t="s">
        <v>6078</v>
      </c>
      <c r="W2119">
        <f t="shared" si="97"/>
        <v>0</v>
      </c>
    </row>
    <row r="2120" spans="22:23" x14ac:dyDescent="0.25">
      <c r="V2120" t="s">
        <v>6079</v>
      </c>
      <c r="W2120">
        <f t="shared" si="97"/>
        <v>0</v>
      </c>
    </row>
    <row r="2121" spans="22:23" x14ac:dyDescent="0.25">
      <c r="V2121" t="s">
        <v>3769</v>
      </c>
      <c r="W2121">
        <f t="shared" si="97"/>
        <v>0</v>
      </c>
    </row>
    <row r="2122" spans="22:23" x14ac:dyDescent="0.25">
      <c r="V2122" t="s">
        <v>6080</v>
      </c>
      <c r="W2122">
        <f t="shared" si="97"/>
        <v>0</v>
      </c>
    </row>
    <row r="2123" spans="22:23" x14ac:dyDescent="0.25">
      <c r="V2123" t="s">
        <v>6081</v>
      </c>
      <c r="W2123">
        <f t="shared" si="97"/>
        <v>0</v>
      </c>
    </row>
    <row r="2124" spans="22:23" x14ac:dyDescent="0.25">
      <c r="V2124" t="s">
        <v>6082</v>
      </c>
      <c r="W2124">
        <f t="shared" si="97"/>
        <v>0</v>
      </c>
    </row>
    <row r="2125" spans="22:23" x14ac:dyDescent="0.25">
      <c r="V2125" t="s">
        <v>3773</v>
      </c>
      <c r="W2125">
        <f t="shared" si="97"/>
        <v>0</v>
      </c>
    </row>
    <row r="2126" spans="22:23" x14ac:dyDescent="0.25">
      <c r="V2126" t="s">
        <v>6083</v>
      </c>
      <c r="W2126">
        <f t="shared" si="97"/>
        <v>0</v>
      </c>
    </row>
    <row r="2127" spans="22:23" x14ac:dyDescent="0.25">
      <c r="V2127" t="s">
        <v>6084</v>
      </c>
      <c r="W2127">
        <f t="shared" si="97"/>
        <v>0</v>
      </c>
    </row>
    <row r="2128" spans="22:23" x14ac:dyDescent="0.25">
      <c r="V2128" t="s">
        <v>6085</v>
      </c>
      <c r="W2128">
        <f t="shared" si="97"/>
        <v>0</v>
      </c>
    </row>
    <row r="2129" spans="22:23" x14ac:dyDescent="0.25">
      <c r="V2129" t="s">
        <v>6086</v>
      </c>
      <c r="W2129">
        <f t="shared" si="97"/>
        <v>0</v>
      </c>
    </row>
    <row r="2130" spans="22:23" x14ac:dyDescent="0.25">
      <c r="V2130" t="s">
        <v>6087</v>
      </c>
      <c r="W2130">
        <f t="shared" si="97"/>
        <v>0</v>
      </c>
    </row>
    <row r="2131" spans="22:23" x14ac:dyDescent="0.25">
      <c r="V2131" t="s">
        <v>6088</v>
      </c>
      <c r="W2131">
        <f t="shared" si="97"/>
        <v>0</v>
      </c>
    </row>
    <row r="2132" spans="22:23" x14ac:dyDescent="0.25">
      <c r="V2132" t="s">
        <v>6089</v>
      </c>
      <c r="W2132">
        <f t="shared" si="97"/>
        <v>0</v>
      </c>
    </row>
    <row r="2133" spans="22:23" x14ac:dyDescent="0.25">
      <c r="V2133" t="s">
        <v>6090</v>
      </c>
      <c r="W2133">
        <f t="shared" si="97"/>
        <v>0</v>
      </c>
    </row>
    <row r="2134" spans="22:23" x14ac:dyDescent="0.25">
      <c r="V2134" t="s">
        <v>6091</v>
      </c>
      <c r="W2134">
        <f t="shared" si="97"/>
        <v>0</v>
      </c>
    </row>
    <row r="2135" spans="22:23" x14ac:dyDescent="0.25">
      <c r="V2135" t="s">
        <v>6092</v>
      </c>
      <c r="W2135">
        <f t="shared" si="97"/>
        <v>0</v>
      </c>
    </row>
    <row r="2136" spans="22:23" x14ac:dyDescent="0.25">
      <c r="V2136" t="s">
        <v>6093</v>
      </c>
      <c r="W2136">
        <f t="shared" si="97"/>
        <v>0</v>
      </c>
    </row>
    <row r="2137" spans="22:23" x14ac:dyDescent="0.25">
      <c r="V2137" t="s">
        <v>6094</v>
      </c>
      <c r="W2137">
        <f t="shared" si="97"/>
        <v>0</v>
      </c>
    </row>
    <row r="2138" spans="22:23" x14ac:dyDescent="0.25">
      <c r="V2138" t="s">
        <v>6095</v>
      </c>
      <c r="W2138">
        <f t="shared" si="97"/>
        <v>0</v>
      </c>
    </row>
    <row r="2139" spans="22:23" x14ac:dyDescent="0.25">
      <c r="V2139" t="s">
        <v>6096</v>
      </c>
      <c r="W2139">
        <f t="shared" si="97"/>
        <v>0</v>
      </c>
    </row>
    <row r="2140" spans="22:23" x14ac:dyDescent="0.25">
      <c r="V2140" t="s">
        <v>6097</v>
      </c>
      <c r="W2140">
        <f t="shared" si="97"/>
        <v>0</v>
      </c>
    </row>
    <row r="2141" spans="22:23" x14ac:dyDescent="0.25">
      <c r="V2141" t="s">
        <v>6098</v>
      </c>
      <c r="W2141">
        <f t="shared" si="97"/>
        <v>0</v>
      </c>
    </row>
    <row r="2142" spans="22:23" x14ac:dyDescent="0.25">
      <c r="V2142" t="s">
        <v>6099</v>
      </c>
      <c r="W2142">
        <f t="shared" si="97"/>
        <v>0</v>
      </c>
    </row>
    <row r="2143" spans="22:23" x14ac:dyDescent="0.25">
      <c r="V2143" t="s">
        <v>3728</v>
      </c>
      <c r="W2143">
        <f t="shared" si="97"/>
        <v>0</v>
      </c>
    </row>
    <row r="2144" spans="22:23" x14ac:dyDescent="0.25">
      <c r="V2144" t="s">
        <v>6100</v>
      </c>
      <c r="W2144">
        <f t="shared" si="97"/>
        <v>0</v>
      </c>
    </row>
    <row r="2145" spans="22:23" x14ac:dyDescent="0.25">
      <c r="V2145" t="s">
        <v>6101</v>
      </c>
      <c r="W2145">
        <f t="shared" si="97"/>
        <v>0</v>
      </c>
    </row>
    <row r="2146" spans="22:23" x14ac:dyDescent="0.25">
      <c r="V2146" t="s">
        <v>6102</v>
      </c>
      <c r="W2146">
        <f t="shared" si="97"/>
        <v>0</v>
      </c>
    </row>
    <row r="2147" spans="22:23" x14ac:dyDescent="0.25">
      <c r="V2147" t="s">
        <v>6103</v>
      </c>
      <c r="W2147">
        <f t="shared" si="97"/>
        <v>0</v>
      </c>
    </row>
    <row r="2148" spans="22:23" x14ac:dyDescent="0.25">
      <c r="V2148" t="s">
        <v>3832</v>
      </c>
      <c r="W2148">
        <f t="shared" si="97"/>
        <v>0</v>
      </c>
    </row>
    <row r="2149" spans="22:23" x14ac:dyDescent="0.25">
      <c r="V2149" t="s">
        <v>6104</v>
      </c>
      <c r="W2149">
        <f t="shared" si="97"/>
        <v>0</v>
      </c>
    </row>
    <row r="2150" spans="22:23" x14ac:dyDescent="0.25">
      <c r="V2150" t="s">
        <v>6105</v>
      </c>
      <c r="W2150">
        <f t="shared" si="97"/>
        <v>0</v>
      </c>
    </row>
    <row r="2151" spans="22:23" x14ac:dyDescent="0.25">
      <c r="V2151" t="s">
        <v>6106</v>
      </c>
      <c r="W2151">
        <f t="shared" si="97"/>
        <v>0</v>
      </c>
    </row>
    <row r="2152" spans="22:23" x14ac:dyDescent="0.25">
      <c r="V2152" t="s">
        <v>6107</v>
      </c>
      <c r="W2152">
        <f t="shared" si="97"/>
        <v>0</v>
      </c>
    </row>
    <row r="2153" spans="22:23" x14ac:dyDescent="0.25">
      <c r="V2153" t="s">
        <v>6108</v>
      </c>
      <c r="W2153">
        <f t="shared" si="97"/>
        <v>0</v>
      </c>
    </row>
    <row r="2154" spans="22:23" x14ac:dyDescent="0.25">
      <c r="V2154" t="s">
        <v>6109</v>
      </c>
      <c r="W2154">
        <f t="shared" si="97"/>
        <v>0</v>
      </c>
    </row>
    <row r="2155" spans="22:23" x14ac:dyDescent="0.25">
      <c r="V2155" t="s">
        <v>6110</v>
      </c>
      <c r="W2155">
        <f t="shared" si="97"/>
        <v>1</v>
      </c>
    </row>
    <row r="2156" spans="22:23" x14ac:dyDescent="0.25">
      <c r="V2156" t="s">
        <v>6111</v>
      </c>
      <c r="W2156">
        <f t="shared" si="97"/>
        <v>0</v>
      </c>
    </row>
    <row r="2157" spans="22:23" x14ac:dyDescent="0.25">
      <c r="V2157" t="s">
        <v>6112</v>
      </c>
      <c r="W2157">
        <f t="shared" si="97"/>
        <v>0</v>
      </c>
    </row>
    <row r="2158" spans="22:23" x14ac:dyDescent="0.25">
      <c r="V2158" t="s">
        <v>6113</v>
      </c>
      <c r="W2158">
        <f t="shared" si="97"/>
        <v>0</v>
      </c>
    </row>
    <row r="2159" spans="22:23" x14ac:dyDescent="0.25">
      <c r="V2159" t="s">
        <v>3866</v>
      </c>
      <c r="W2159">
        <f t="shared" si="97"/>
        <v>0</v>
      </c>
    </row>
    <row r="2160" spans="22:23" x14ac:dyDescent="0.25">
      <c r="V2160" t="s">
        <v>6114</v>
      </c>
      <c r="W2160">
        <f t="shared" si="97"/>
        <v>0</v>
      </c>
    </row>
    <row r="2161" spans="22:23" x14ac:dyDescent="0.25">
      <c r="V2161" t="s">
        <v>6115</v>
      </c>
      <c r="W2161">
        <f t="shared" si="97"/>
        <v>0</v>
      </c>
    </row>
    <row r="2162" spans="22:23" x14ac:dyDescent="0.25">
      <c r="V2162" t="s">
        <v>6116</v>
      </c>
      <c r="W2162">
        <f t="shared" si="97"/>
        <v>0</v>
      </c>
    </row>
    <row r="2163" spans="22:23" x14ac:dyDescent="0.25">
      <c r="V2163" t="s">
        <v>6117</v>
      </c>
      <c r="W2163">
        <f t="shared" si="97"/>
        <v>0</v>
      </c>
    </row>
    <row r="2164" spans="22:23" x14ac:dyDescent="0.25">
      <c r="V2164" t="s">
        <v>6118</v>
      </c>
      <c r="W2164">
        <f t="shared" si="97"/>
        <v>0</v>
      </c>
    </row>
    <row r="2165" spans="22:23" x14ac:dyDescent="0.25">
      <c r="V2165" t="s">
        <v>6119</v>
      </c>
      <c r="W2165">
        <f t="shared" si="97"/>
        <v>0</v>
      </c>
    </row>
    <row r="2166" spans="22:23" x14ac:dyDescent="0.25">
      <c r="V2166" t="s">
        <v>6120</v>
      </c>
      <c r="W2166">
        <f t="shared" si="97"/>
        <v>0</v>
      </c>
    </row>
    <row r="2167" spans="22:23" x14ac:dyDescent="0.25">
      <c r="V2167" t="s">
        <v>6121</v>
      </c>
      <c r="W2167">
        <f t="shared" si="97"/>
        <v>0</v>
      </c>
    </row>
    <row r="2168" spans="22:23" x14ac:dyDescent="0.25">
      <c r="V2168" t="s">
        <v>6122</v>
      </c>
      <c r="W2168">
        <f t="shared" si="97"/>
        <v>0</v>
      </c>
    </row>
    <row r="2169" spans="22:23" x14ac:dyDescent="0.25">
      <c r="V2169" t="s">
        <v>6123</v>
      </c>
      <c r="W2169">
        <f t="shared" si="97"/>
        <v>0</v>
      </c>
    </row>
    <row r="2170" spans="22:23" x14ac:dyDescent="0.25">
      <c r="V2170" t="s">
        <v>6124</v>
      </c>
      <c r="W2170">
        <f t="shared" si="97"/>
        <v>0</v>
      </c>
    </row>
    <row r="2171" spans="22:23" x14ac:dyDescent="0.25">
      <c r="V2171" t="s">
        <v>6125</v>
      </c>
      <c r="W2171">
        <f t="shared" si="97"/>
        <v>0</v>
      </c>
    </row>
    <row r="2172" spans="22:23" x14ac:dyDescent="0.25">
      <c r="V2172" t="s">
        <v>6126</v>
      </c>
      <c r="W2172">
        <f t="shared" si="97"/>
        <v>0</v>
      </c>
    </row>
    <row r="2173" spans="22:23" x14ac:dyDescent="0.25">
      <c r="V2173" t="s">
        <v>6127</v>
      </c>
      <c r="W2173">
        <f t="shared" si="97"/>
        <v>0</v>
      </c>
    </row>
    <row r="2174" spans="22:23" x14ac:dyDescent="0.25">
      <c r="V2174" t="s">
        <v>6128</v>
      </c>
      <c r="W2174">
        <f t="shared" si="97"/>
        <v>0</v>
      </c>
    </row>
    <row r="2175" spans="22:23" x14ac:dyDescent="0.25">
      <c r="V2175" t="s">
        <v>6129</v>
      </c>
      <c r="W2175">
        <f t="shared" si="97"/>
        <v>0</v>
      </c>
    </row>
    <row r="2176" spans="22:23" x14ac:dyDescent="0.25">
      <c r="V2176" t="s">
        <v>6130</v>
      </c>
      <c r="W2176">
        <f t="shared" si="97"/>
        <v>0</v>
      </c>
    </row>
    <row r="2177" spans="22:23" x14ac:dyDescent="0.25">
      <c r="V2177" t="s">
        <v>6131</v>
      </c>
      <c r="W2177">
        <f t="shared" si="97"/>
        <v>0</v>
      </c>
    </row>
    <row r="2178" spans="22:23" x14ac:dyDescent="0.25">
      <c r="V2178" t="s">
        <v>6132</v>
      </c>
      <c r="W2178">
        <f t="shared" si="97"/>
        <v>0</v>
      </c>
    </row>
    <row r="2179" spans="22:23" x14ac:dyDescent="0.25">
      <c r="V2179" t="s">
        <v>6133</v>
      </c>
      <c r="W2179">
        <f t="shared" ref="W2179:W2242" si="98">COUNTIF(O:O,"*"&amp;V2179&amp;"*")</f>
        <v>0</v>
      </c>
    </row>
    <row r="2180" spans="22:23" x14ac:dyDescent="0.25">
      <c r="V2180" t="s">
        <v>6134</v>
      </c>
      <c r="W2180">
        <f t="shared" si="98"/>
        <v>0</v>
      </c>
    </row>
    <row r="2181" spans="22:23" x14ac:dyDescent="0.25">
      <c r="V2181" t="s">
        <v>6135</v>
      </c>
      <c r="W2181">
        <f t="shared" si="98"/>
        <v>0</v>
      </c>
    </row>
    <row r="2182" spans="22:23" x14ac:dyDescent="0.25">
      <c r="V2182" t="s">
        <v>6136</v>
      </c>
      <c r="W2182">
        <f t="shared" si="98"/>
        <v>0</v>
      </c>
    </row>
    <row r="2183" spans="22:23" x14ac:dyDescent="0.25">
      <c r="V2183" t="s">
        <v>6137</v>
      </c>
      <c r="W2183">
        <f t="shared" si="98"/>
        <v>0</v>
      </c>
    </row>
    <row r="2184" spans="22:23" x14ac:dyDescent="0.25">
      <c r="V2184" t="s">
        <v>6138</v>
      </c>
      <c r="W2184">
        <f t="shared" si="98"/>
        <v>0</v>
      </c>
    </row>
    <row r="2185" spans="22:23" x14ac:dyDescent="0.25">
      <c r="V2185" t="s">
        <v>6139</v>
      </c>
      <c r="W2185">
        <f t="shared" si="98"/>
        <v>0</v>
      </c>
    </row>
    <row r="2186" spans="22:23" x14ac:dyDescent="0.25">
      <c r="V2186" t="s">
        <v>6140</v>
      </c>
      <c r="W2186">
        <f t="shared" si="98"/>
        <v>0</v>
      </c>
    </row>
    <row r="2187" spans="22:23" x14ac:dyDescent="0.25">
      <c r="V2187" t="s">
        <v>3914</v>
      </c>
      <c r="W2187">
        <f t="shared" si="98"/>
        <v>0</v>
      </c>
    </row>
    <row r="2188" spans="22:23" x14ac:dyDescent="0.25">
      <c r="V2188" t="s">
        <v>4110</v>
      </c>
      <c r="W2188">
        <f t="shared" si="98"/>
        <v>2</v>
      </c>
    </row>
    <row r="2189" spans="22:23" x14ac:dyDescent="0.25">
      <c r="V2189" t="s">
        <v>6141</v>
      </c>
      <c r="W2189">
        <f t="shared" si="98"/>
        <v>0</v>
      </c>
    </row>
    <row r="2190" spans="22:23" x14ac:dyDescent="0.25">
      <c r="V2190" t="s">
        <v>6142</v>
      </c>
      <c r="W2190">
        <f t="shared" si="98"/>
        <v>0</v>
      </c>
    </row>
    <row r="2191" spans="22:23" x14ac:dyDescent="0.25">
      <c r="V2191" t="s">
        <v>4169</v>
      </c>
      <c r="W2191">
        <f t="shared" si="98"/>
        <v>0</v>
      </c>
    </row>
    <row r="2192" spans="22:23" x14ac:dyDescent="0.25">
      <c r="V2192" t="s">
        <v>6143</v>
      </c>
      <c r="W2192">
        <f t="shared" si="98"/>
        <v>1</v>
      </c>
    </row>
    <row r="2193" spans="22:23" x14ac:dyDescent="0.25">
      <c r="V2193" t="s">
        <v>6144</v>
      </c>
      <c r="W2193">
        <f t="shared" si="98"/>
        <v>0</v>
      </c>
    </row>
    <row r="2194" spans="22:23" x14ac:dyDescent="0.25">
      <c r="V2194" t="s">
        <v>3990</v>
      </c>
      <c r="W2194">
        <f t="shared" si="98"/>
        <v>0</v>
      </c>
    </row>
    <row r="2195" spans="22:23" x14ac:dyDescent="0.25">
      <c r="V2195" t="s">
        <v>6145</v>
      </c>
      <c r="W2195">
        <f t="shared" si="98"/>
        <v>0</v>
      </c>
    </row>
    <row r="2196" spans="22:23" x14ac:dyDescent="0.25">
      <c r="V2196" t="s">
        <v>6146</v>
      </c>
      <c r="W2196">
        <f t="shared" si="98"/>
        <v>0</v>
      </c>
    </row>
    <row r="2197" spans="22:23" x14ac:dyDescent="0.25">
      <c r="V2197" t="s">
        <v>6147</v>
      </c>
      <c r="W2197">
        <f t="shared" si="98"/>
        <v>0</v>
      </c>
    </row>
    <row r="2198" spans="22:23" x14ac:dyDescent="0.25">
      <c r="V2198" t="s">
        <v>3808</v>
      </c>
      <c r="W2198">
        <f t="shared" si="98"/>
        <v>0</v>
      </c>
    </row>
    <row r="2199" spans="22:23" x14ac:dyDescent="0.25">
      <c r="V2199" t="s">
        <v>6148</v>
      </c>
      <c r="W2199">
        <f t="shared" si="98"/>
        <v>0</v>
      </c>
    </row>
    <row r="2200" spans="22:23" x14ac:dyDescent="0.25">
      <c r="V2200" t="s">
        <v>6149</v>
      </c>
      <c r="W2200">
        <f t="shared" si="98"/>
        <v>0</v>
      </c>
    </row>
    <row r="2201" spans="22:23" x14ac:dyDescent="0.25">
      <c r="V2201" t="s">
        <v>6150</v>
      </c>
      <c r="W2201">
        <f t="shared" si="98"/>
        <v>1</v>
      </c>
    </row>
    <row r="2202" spans="22:23" x14ac:dyDescent="0.25">
      <c r="V2202" t="s">
        <v>6151</v>
      </c>
      <c r="W2202">
        <f t="shared" si="98"/>
        <v>1</v>
      </c>
    </row>
    <row r="2203" spans="22:23" x14ac:dyDescent="0.25">
      <c r="V2203" t="s">
        <v>6152</v>
      </c>
      <c r="W2203">
        <f t="shared" si="98"/>
        <v>1</v>
      </c>
    </row>
    <row r="2204" spans="22:23" x14ac:dyDescent="0.25">
      <c r="V2204" t="s">
        <v>6153</v>
      </c>
      <c r="W2204">
        <f t="shared" si="98"/>
        <v>0</v>
      </c>
    </row>
    <row r="2205" spans="22:23" x14ac:dyDescent="0.25">
      <c r="V2205" t="s">
        <v>6154</v>
      </c>
      <c r="W2205">
        <f t="shared" si="98"/>
        <v>0</v>
      </c>
    </row>
    <row r="2206" spans="22:23" x14ac:dyDescent="0.25">
      <c r="V2206" t="s">
        <v>6155</v>
      </c>
      <c r="W2206">
        <f t="shared" si="98"/>
        <v>0</v>
      </c>
    </row>
    <row r="2207" spans="22:23" x14ac:dyDescent="0.25">
      <c r="V2207" t="s">
        <v>6156</v>
      </c>
      <c r="W2207">
        <f t="shared" si="98"/>
        <v>0</v>
      </c>
    </row>
    <row r="2208" spans="22:23" x14ac:dyDescent="0.25">
      <c r="V2208" t="s">
        <v>6157</v>
      </c>
      <c r="W2208">
        <f t="shared" si="98"/>
        <v>0</v>
      </c>
    </row>
    <row r="2209" spans="22:23" x14ac:dyDescent="0.25">
      <c r="V2209" t="s">
        <v>6158</v>
      </c>
      <c r="W2209">
        <f t="shared" si="98"/>
        <v>0</v>
      </c>
    </row>
    <row r="2210" spans="22:23" x14ac:dyDescent="0.25">
      <c r="V2210" t="s">
        <v>6159</v>
      </c>
      <c r="W2210">
        <f t="shared" si="98"/>
        <v>0</v>
      </c>
    </row>
    <row r="2211" spans="22:23" x14ac:dyDescent="0.25">
      <c r="V2211" t="s">
        <v>6160</v>
      </c>
      <c r="W2211">
        <f t="shared" si="98"/>
        <v>0</v>
      </c>
    </row>
    <row r="2212" spans="22:23" x14ac:dyDescent="0.25">
      <c r="V2212" t="s">
        <v>6161</v>
      </c>
      <c r="W2212">
        <f t="shared" si="98"/>
        <v>0</v>
      </c>
    </row>
    <row r="2213" spans="22:23" x14ac:dyDescent="0.25">
      <c r="V2213" t="s">
        <v>6162</v>
      </c>
      <c r="W2213">
        <f t="shared" si="98"/>
        <v>0</v>
      </c>
    </row>
    <row r="2214" spans="22:23" x14ac:dyDescent="0.25">
      <c r="V2214" t="s">
        <v>3927</v>
      </c>
      <c r="W2214">
        <f t="shared" si="98"/>
        <v>0</v>
      </c>
    </row>
    <row r="2215" spans="22:23" x14ac:dyDescent="0.25">
      <c r="V2215" t="s">
        <v>3750</v>
      </c>
      <c r="W2215">
        <f t="shared" si="98"/>
        <v>0</v>
      </c>
    </row>
    <row r="2216" spans="22:23" x14ac:dyDescent="0.25">
      <c r="V2216" t="s">
        <v>6163</v>
      </c>
      <c r="W2216">
        <f t="shared" si="98"/>
        <v>0</v>
      </c>
    </row>
    <row r="2217" spans="22:23" x14ac:dyDescent="0.25">
      <c r="V2217" t="s">
        <v>6164</v>
      </c>
      <c r="W2217">
        <f t="shared" si="98"/>
        <v>0</v>
      </c>
    </row>
    <row r="2218" spans="22:23" x14ac:dyDescent="0.25">
      <c r="V2218" t="s">
        <v>6165</v>
      </c>
      <c r="W2218">
        <f t="shared" si="98"/>
        <v>0</v>
      </c>
    </row>
    <row r="2219" spans="22:23" x14ac:dyDescent="0.25">
      <c r="V2219" t="s">
        <v>6166</v>
      </c>
      <c r="W2219">
        <f t="shared" si="98"/>
        <v>0</v>
      </c>
    </row>
    <row r="2220" spans="22:23" x14ac:dyDescent="0.25">
      <c r="V2220" t="s">
        <v>6167</v>
      </c>
      <c r="W2220">
        <f t="shared" si="98"/>
        <v>0</v>
      </c>
    </row>
    <row r="2221" spans="22:23" x14ac:dyDescent="0.25">
      <c r="V2221" t="s">
        <v>4182</v>
      </c>
      <c r="W2221">
        <f t="shared" si="98"/>
        <v>0</v>
      </c>
    </row>
    <row r="2222" spans="22:23" x14ac:dyDescent="0.25">
      <c r="V2222" t="s">
        <v>4155</v>
      </c>
      <c r="W2222">
        <f t="shared" si="98"/>
        <v>0</v>
      </c>
    </row>
    <row r="2223" spans="22:23" x14ac:dyDescent="0.25">
      <c r="V2223" t="s">
        <v>6168</v>
      </c>
      <c r="W2223">
        <f t="shared" si="98"/>
        <v>0</v>
      </c>
    </row>
    <row r="2224" spans="22:23" x14ac:dyDescent="0.25">
      <c r="V2224" t="s">
        <v>6169</v>
      </c>
      <c r="W2224">
        <f t="shared" si="98"/>
        <v>0</v>
      </c>
    </row>
    <row r="2225" spans="22:23" x14ac:dyDescent="0.25">
      <c r="V2225" t="s">
        <v>3922</v>
      </c>
      <c r="W2225">
        <f t="shared" si="98"/>
        <v>0</v>
      </c>
    </row>
    <row r="2226" spans="22:23" x14ac:dyDescent="0.25">
      <c r="V2226" t="s">
        <v>4170</v>
      </c>
      <c r="W2226">
        <f t="shared" si="98"/>
        <v>0</v>
      </c>
    </row>
    <row r="2227" spans="22:23" x14ac:dyDescent="0.25">
      <c r="V2227" t="s">
        <v>6170</v>
      </c>
      <c r="W2227">
        <f t="shared" si="98"/>
        <v>0</v>
      </c>
    </row>
    <row r="2228" spans="22:23" x14ac:dyDescent="0.25">
      <c r="V2228" t="s">
        <v>6171</v>
      </c>
      <c r="W2228">
        <f t="shared" si="98"/>
        <v>0</v>
      </c>
    </row>
    <row r="2229" spans="22:23" x14ac:dyDescent="0.25">
      <c r="V2229" t="s">
        <v>6172</v>
      </c>
      <c r="W2229">
        <f t="shared" si="98"/>
        <v>0</v>
      </c>
    </row>
    <row r="2230" spans="22:23" x14ac:dyDescent="0.25">
      <c r="V2230" t="s">
        <v>6173</v>
      </c>
      <c r="W2230">
        <f t="shared" si="98"/>
        <v>0</v>
      </c>
    </row>
    <row r="2231" spans="22:23" x14ac:dyDescent="0.25">
      <c r="V2231" t="s">
        <v>4023</v>
      </c>
      <c r="W2231">
        <f t="shared" si="98"/>
        <v>0</v>
      </c>
    </row>
    <row r="2232" spans="22:23" x14ac:dyDescent="0.25">
      <c r="V2232" t="s">
        <v>6174</v>
      </c>
      <c r="W2232">
        <f t="shared" si="98"/>
        <v>0</v>
      </c>
    </row>
    <row r="2233" spans="22:23" x14ac:dyDescent="0.25">
      <c r="V2233" t="s">
        <v>6175</v>
      </c>
      <c r="W2233">
        <f t="shared" si="98"/>
        <v>0</v>
      </c>
    </row>
    <row r="2234" spans="22:23" x14ac:dyDescent="0.25">
      <c r="V2234" t="s">
        <v>4063</v>
      </c>
      <c r="W2234">
        <f t="shared" si="98"/>
        <v>0</v>
      </c>
    </row>
    <row r="2235" spans="22:23" x14ac:dyDescent="0.25">
      <c r="V2235" t="s">
        <v>6176</v>
      </c>
      <c r="W2235">
        <f t="shared" si="98"/>
        <v>0</v>
      </c>
    </row>
    <row r="2236" spans="22:23" x14ac:dyDescent="0.25">
      <c r="V2236" t="s">
        <v>6177</v>
      </c>
      <c r="W2236">
        <f t="shared" si="98"/>
        <v>0</v>
      </c>
    </row>
    <row r="2237" spans="22:23" x14ac:dyDescent="0.25">
      <c r="V2237" t="s">
        <v>3890</v>
      </c>
      <c r="W2237">
        <f t="shared" si="98"/>
        <v>0</v>
      </c>
    </row>
    <row r="2238" spans="22:23" x14ac:dyDescent="0.25">
      <c r="V2238" t="s">
        <v>6178</v>
      </c>
      <c r="W2238">
        <f t="shared" si="98"/>
        <v>0</v>
      </c>
    </row>
    <row r="2239" spans="22:23" x14ac:dyDescent="0.25">
      <c r="V2239" t="s">
        <v>6179</v>
      </c>
      <c r="W2239">
        <f t="shared" si="98"/>
        <v>0</v>
      </c>
    </row>
    <row r="2240" spans="22:23" x14ac:dyDescent="0.25">
      <c r="V2240" t="s">
        <v>6180</v>
      </c>
      <c r="W2240">
        <f t="shared" si="98"/>
        <v>0</v>
      </c>
    </row>
    <row r="2241" spans="22:23" x14ac:dyDescent="0.25">
      <c r="V2241" t="s">
        <v>6181</v>
      </c>
      <c r="W2241">
        <f t="shared" si="98"/>
        <v>0</v>
      </c>
    </row>
    <row r="2242" spans="22:23" x14ac:dyDescent="0.25">
      <c r="V2242" t="s">
        <v>4167</v>
      </c>
      <c r="W2242">
        <f t="shared" si="98"/>
        <v>0</v>
      </c>
    </row>
    <row r="2243" spans="22:23" x14ac:dyDescent="0.25">
      <c r="V2243" t="s">
        <v>6182</v>
      </c>
      <c r="W2243">
        <f t="shared" ref="W2243:W2306" si="99">COUNTIF(O:O,"*"&amp;V2243&amp;"*")</f>
        <v>0</v>
      </c>
    </row>
    <row r="2244" spans="22:23" x14ac:dyDescent="0.25">
      <c r="V2244" t="s">
        <v>4175</v>
      </c>
      <c r="W2244">
        <f t="shared" si="99"/>
        <v>0</v>
      </c>
    </row>
    <row r="2245" spans="22:23" x14ac:dyDescent="0.25">
      <c r="V2245" t="s">
        <v>4053</v>
      </c>
      <c r="W2245">
        <f t="shared" si="99"/>
        <v>0</v>
      </c>
    </row>
    <row r="2246" spans="22:23" x14ac:dyDescent="0.25">
      <c r="V2246" t="s">
        <v>6183</v>
      </c>
      <c r="W2246">
        <f t="shared" si="99"/>
        <v>0</v>
      </c>
    </row>
    <row r="2247" spans="22:23" x14ac:dyDescent="0.25">
      <c r="V2247" t="s">
        <v>6184</v>
      </c>
      <c r="W2247">
        <f t="shared" si="99"/>
        <v>0</v>
      </c>
    </row>
    <row r="2248" spans="22:23" x14ac:dyDescent="0.25">
      <c r="V2248" t="s">
        <v>6185</v>
      </c>
      <c r="W2248">
        <f t="shared" si="99"/>
        <v>0</v>
      </c>
    </row>
    <row r="2249" spans="22:23" x14ac:dyDescent="0.25">
      <c r="V2249" t="s">
        <v>6186</v>
      </c>
      <c r="W2249">
        <f t="shared" si="99"/>
        <v>0</v>
      </c>
    </row>
    <row r="2250" spans="22:23" x14ac:dyDescent="0.25">
      <c r="V2250" t="s">
        <v>6187</v>
      </c>
      <c r="W2250">
        <f t="shared" si="99"/>
        <v>0</v>
      </c>
    </row>
    <row r="2251" spans="22:23" x14ac:dyDescent="0.25">
      <c r="V2251" t="s">
        <v>6188</v>
      </c>
      <c r="W2251">
        <f t="shared" si="99"/>
        <v>0</v>
      </c>
    </row>
    <row r="2252" spans="22:23" x14ac:dyDescent="0.25">
      <c r="V2252" t="s">
        <v>6189</v>
      </c>
      <c r="W2252">
        <f t="shared" si="99"/>
        <v>0</v>
      </c>
    </row>
    <row r="2253" spans="22:23" x14ac:dyDescent="0.25">
      <c r="V2253" t="s">
        <v>6190</v>
      </c>
      <c r="W2253">
        <f t="shared" si="99"/>
        <v>0</v>
      </c>
    </row>
    <row r="2254" spans="22:23" x14ac:dyDescent="0.25">
      <c r="V2254" t="s">
        <v>4026</v>
      </c>
      <c r="W2254">
        <f t="shared" si="99"/>
        <v>0</v>
      </c>
    </row>
    <row r="2255" spans="22:23" x14ac:dyDescent="0.25">
      <c r="V2255" t="s">
        <v>6191</v>
      </c>
      <c r="W2255">
        <f t="shared" si="99"/>
        <v>0</v>
      </c>
    </row>
    <row r="2256" spans="22:23" x14ac:dyDescent="0.25">
      <c r="V2256" t="s">
        <v>3775</v>
      </c>
      <c r="W2256">
        <f t="shared" si="99"/>
        <v>0</v>
      </c>
    </row>
    <row r="2257" spans="22:23" x14ac:dyDescent="0.25">
      <c r="V2257" t="s">
        <v>4121</v>
      </c>
      <c r="W2257">
        <f t="shared" si="99"/>
        <v>0</v>
      </c>
    </row>
    <row r="2258" spans="22:23" x14ac:dyDescent="0.25">
      <c r="V2258" t="s">
        <v>6192</v>
      </c>
      <c r="W2258">
        <f t="shared" si="99"/>
        <v>0</v>
      </c>
    </row>
    <row r="2259" spans="22:23" x14ac:dyDescent="0.25">
      <c r="V2259" t="s">
        <v>6193</v>
      </c>
      <c r="W2259">
        <f t="shared" si="99"/>
        <v>0</v>
      </c>
    </row>
    <row r="2260" spans="22:23" x14ac:dyDescent="0.25">
      <c r="V2260" t="s">
        <v>6194</v>
      </c>
      <c r="W2260">
        <f t="shared" si="99"/>
        <v>0</v>
      </c>
    </row>
    <row r="2261" spans="22:23" x14ac:dyDescent="0.25">
      <c r="V2261" t="s">
        <v>6195</v>
      </c>
      <c r="W2261">
        <f t="shared" si="99"/>
        <v>0</v>
      </c>
    </row>
    <row r="2262" spans="22:23" x14ac:dyDescent="0.25">
      <c r="V2262" t="s">
        <v>6196</v>
      </c>
      <c r="W2262">
        <f t="shared" si="99"/>
        <v>0</v>
      </c>
    </row>
    <row r="2263" spans="22:23" x14ac:dyDescent="0.25">
      <c r="V2263" t="s">
        <v>6197</v>
      </c>
      <c r="W2263">
        <f t="shared" si="99"/>
        <v>0</v>
      </c>
    </row>
    <row r="2264" spans="22:23" x14ac:dyDescent="0.25">
      <c r="V2264" t="s">
        <v>6198</v>
      </c>
      <c r="W2264">
        <f t="shared" si="99"/>
        <v>0</v>
      </c>
    </row>
    <row r="2265" spans="22:23" x14ac:dyDescent="0.25">
      <c r="V2265" t="s">
        <v>3662</v>
      </c>
      <c r="W2265">
        <f t="shared" si="99"/>
        <v>0</v>
      </c>
    </row>
    <row r="2266" spans="22:23" x14ac:dyDescent="0.25">
      <c r="V2266" t="s">
        <v>3930</v>
      </c>
      <c r="W2266">
        <f t="shared" si="99"/>
        <v>0</v>
      </c>
    </row>
    <row r="2267" spans="22:23" x14ac:dyDescent="0.25">
      <c r="V2267" t="s">
        <v>6199</v>
      </c>
      <c r="W2267">
        <f t="shared" si="99"/>
        <v>3</v>
      </c>
    </row>
    <row r="2268" spans="22:23" x14ac:dyDescent="0.25">
      <c r="V2268" t="s">
        <v>6200</v>
      </c>
      <c r="W2268">
        <f t="shared" si="99"/>
        <v>0</v>
      </c>
    </row>
    <row r="2269" spans="22:23" x14ac:dyDescent="0.25">
      <c r="V2269" t="s">
        <v>6201</v>
      </c>
      <c r="W2269">
        <f t="shared" si="99"/>
        <v>0</v>
      </c>
    </row>
    <row r="2270" spans="22:23" x14ac:dyDescent="0.25">
      <c r="V2270" t="s">
        <v>6202</v>
      </c>
      <c r="W2270">
        <f t="shared" si="99"/>
        <v>0</v>
      </c>
    </row>
    <row r="2271" spans="22:23" x14ac:dyDescent="0.25">
      <c r="V2271" t="s">
        <v>6203</v>
      </c>
      <c r="W2271">
        <f t="shared" si="99"/>
        <v>0</v>
      </c>
    </row>
    <row r="2272" spans="22:23" x14ac:dyDescent="0.25">
      <c r="V2272" t="s">
        <v>6204</v>
      </c>
      <c r="W2272">
        <f t="shared" si="99"/>
        <v>0</v>
      </c>
    </row>
    <row r="2273" spans="22:23" x14ac:dyDescent="0.25">
      <c r="V2273" t="s">
        <v>4060</v>
      </c>
      <c r="W2273">
        <f t="shared" si="99"/>
        <v>0</v>
      </c>
    </row>
    <row r="2274" spans="22:23" x14ac:dyDescent="0.25">
      <c r="V2274" t="s">
        <v>3933</v>
      </c>
      <c r="W2274">
        <f t="shared" si="99"/>
        <v>0</v>
      </c>
    </row>
    <row r="2275" spans="22:23" x14ac:dyDescent="0.25">
      <c r="V2275" t="s">
        <v>6205</v>
      </c>
      <c r="W2275">
        <f t="shared" si="99"/>
        <v>0</v>
      </c>
    </row>
    <row r="2276" spans="22:23" x14ac:dyDescent="0.25">
      <c r="V2276" t="s">
        <v>6206</v>
      </c>
      <c r="W2276">
        <f t="shared" si="99"/>
        <v>0</v>
      </c>
    </row>
    <row r="2277" spans="22:23" x14ac:dyDescent="0.25">
      <c r="V2277" t="s">
        <v>6207</v>
      </c>
      <c r="W2277">
        <f t="shared" si="99"/>
        <v>0</v>
      </c>
    </row>
    <row r="2278" spans="22:23" x14ac:dyDescent="0.25">
      <c r="V2278" t="s">
        <v>6208</v>
      </c>
      <c r="W2278">
        <f t="shared" si="99"/>
        <v>0</v>
      </c>
    </row>
    <row r="2279" spans="22:23" x14ac:dyDescent="0.25">
      <c r="V2279" t="s">
        <v>3852</v>
      </c>
      <c r="W2279">
        <f t="shared" si="99"/>
        <v>0</v>
      </c>
    </row>
    <row r="2280" spans="22:23" x14ac:dyDescent="0.25">
      <c r="V2280" t="s">
        <v>4025</v>
      </c>
      <c r="W2280">
        <f t="shared" si="99"/>
        <v>0</v>
      </c>
    </row>
    <row r="2281" spans="22:23" x14ac:dyDescent="0.25">
      <c r="V2281" t="s">
        <v>6209</v>
      </c>
      <c r="W2281">
        <f t="shared" si="99"/>
        <v>0</v>
      </c>
    </row>
    <row r="2282" spans="22:23" x14ac:dyDescent="0.25">
      <c r="V2282" t="s">
        <v>6210</v>
      </c>
      <c r="W2282">
        <f t="shared" si="99"/>
        <v>0</v>
      </c>
    </row>
    <row r="2283" spans="22:23" x14ac:dyDescent="0.25">
      <c r="V2283" t="s">
        <v>6211</v>
      </c>
      <c r="W2283">
        <f t="shared" si="99"/>
        <v>0</v>
      </c>
    </row>
    <row r="2284" spans="22:23" x14ac:dyDescent="0.25">
      <c r="V2284" t="s">
        <v>6212</v>
      </c>
      <c r="W2284">
        <f t="shared" si="99"/>
        <v>0</v>
      </c>
    </row>
    <row r="2285" spans="22:23" x14ac:dyDescent="0.25">
      <c r="V2285" t="s">
        <v>6213</v>
      </c>
      <c r="W2285">
        <f t="shared" si="99"/>
        <v>0</v>
      </c>
    </row>
    <row r="2286" spans="22:23" x14ac:dyDescent="0.25">
      <c r="V2286" t="s">
        <v>6214</v>
      </c>
      <c r="W2286">
        <f t="shared" si="99"/>
        <v>0</v>
      </c>
    </row>
    <row r="2287" spans="22:23" x14ac:dyDescent="0.25">
      <c r="V2287" t="s">
        <v>4194</v>
      </c>
      <c r="W2287">
        <f t="shared" si="99"/>
        <v>0</v>
      </c>
    </row>
    <row r="2288" spans="22:23" x14ac:dyDescent="0.25">
      <c r="V2288" t="s">
        <v>6215</v>
      </c>
      <c r="W2288">
        <f t="shared" si="99"/>
        <v>0</v>
      </c>
    </row>
    <row r="2289" spans="22:23" x14ac:dyDescent="0.25">
      <c r="V2289" t="s">
        <v>6216</v>
      </c>
      <c r="W2289">
        <f t="shared" si="99"/>
        <v>0</v>
      </c>
    </row>
    <row r="2290" spans="22:23" x14ac:dyDescent="0.25">
      <c r="V2290" t="s">
        <v>3762</v>
      </c>
      <c r="W2290">
        <f t="shared" si="99"/>
        <v>0</v>
      </c>
    </row>
    <row r="2291" spans="22:23" x14ac:dyDescent="0.25">
      <c r="V2291" t="s">
        <v>6217</v>
      </c>
      <c r="W2291">
        <f t="shared" si="99"/>
        <v>0</v>
      </c>
    </row>
    <row r="2292" spans="22:23" x14ac:dyDescent="0.25">
      <c r="V2292" t="s">
        <v>6218</v>
      </c>
      <c r="W2292">
        <f t="shared" si="99"/>
        <v>0</v>
      </c>
    </row>
    <row r="2293" spans="22:23" x14ac:dyDescent="0.25">
      <c r="V2293" t="s">
        <v>4163</v>
      </c>
      <c r="W2293">
        <f t="shared" si="99"/>
        <v>0</v>
      </c>
    </row>
    <row r="2294" spans="22:23" x14ac:dyDescent="0.25">
      <c r="V2294" t="s">
        <v>4037</v>
      </c>
      <c r="W2294">
        <f t="shared" si="99"/>
        <v>0</v>
      </c>
    </row>
    <row r="2295" spans="22:23" x14ac:dyDescent="0.25">
      <c r="V2295" t="s">
        <v>6219</v>
      </c>
      <c r="W2295">
        <f t="shared" si="99"/>
        <v>0</v>
      </c>
    </row>
    <row r="2296" spans="22:23" x14ac:dyDescent="0.25">
      <c r="V2296" t="s">
        <v>6220</v>
      </c>
      <c r="W2296">
        <f t="shared" si="99"/>
        <v>0</v>
      </c>
    </row>
    <row r="2297" spans="22:23" x14ac:dyDescent="0.25">
      <c r="V2297" t="s">
        <v>6221</v>
      </c>
      <c r="W2297">
        <f t="shared" si="99"/>
        <v>0</v>
      </c>
    </row>
    <row r="2298" spans="22:23" x14ac:dyDescent="0.25">
      <c r="V2298" t="s">
        <v>6222</v>
      </c>
      <c r="W2298">
        <f t="shared" si="99"/>
        <v>0</v>
      </c>
    </row>
    <row r="2299" spans="22:23" x14ac:dyDescent="0.25">
      <c r="V2299" t="s">
        <v>6223</v>
      </c>
      <c r="W2299">
        <f t="shared" si="99"/>
        <v>0</v>
      </c>
    </row>
    <row r="2300" spans="22:23" x14ac:dyDescent="0.25">
      <c r="V2300" t="s">
        <v>6224</v>
      </c>
      <c r="W2300">
        <f t="shared" si="99"/>
        <v>0</v>
      </c>
    </row>
    <row r="2301" spans="22:23" x14ac:dyDescent="0.25">
      <c r="V2301" t="s">
        <v>6225</v>
      </c>
      <c r="W2301">
        <f t="shared" si="99"/>
        <v>0</v>
      </c>
    </row>
    <row r="2302" spans="22:23" x14ac:dyDescent="0.25">
      <c r="V2302" t="s">
        <v>6226</v>
      </c>
      <c r="W2302">
        <f t="shared" si="99"/>
        <v>0</v>
      </c>
    </row>
    <row r="2303" spans="22:23" x14ac:dyDescent="0.25">
      <c r="V2303" t="s">
        <v>6227</v>
      </c>
      <c r="W2303">
        <f t="shared" si="99"/>
        <v>0</v>
      </c>
    </row>
    <row r="2304" spans="22:23" x14ac:dyDescent="0.25">
      <c r="V2304" t="s">
        <v>6228</v>
      </c>
      <c r="W2304">
        <f t="shared" si="99"/>
        <v>0</v>
      </c>
    </row>
    <row r="2305" spans="22:23" x14ac:dyDescent="0.25">
      <c r="V2305" t="s">
        <v>6229</v>
      </c>
      <c r="W2305">
        <f t="shared" si="99"/>
        <v>0</v>
      </c>
    </row>
    <row r="2306" spans="22:23" x14ac:dyDescent="0.25">
      <c r="V2306" t="s">
        <v>6230</v>
      </c>
      <c r="W2306">
        <f t="shared" si="99"/>
        <v>0</v>
      </c>
    </row>
    <row r="2307" spans="22:23" x14ac:dyDescent="0.25">
      <c r="V2307" t="s">
        <v>4024</v>
      </c>
      <c r="W2307">
        <f t="shared" ref="W2307:W2370" si="100">COUNTIF(O:O,"*"&amp;V2307&amp;"*")</f>
        <v>0</v>
      </c>
    </row>
    <row r="2308" spans="22:23" x14ac:dyDescent="0.25">
      <c r="V2308" t="s">
        <v>6231</v>
      </c>
      <c r="W2308">
        <f t="shared" si="100"/>
        <v>0</v>
      </c>
    </row>
    <row r="2309" spans="22:23" x14ac:dyDescent="0.25">
      <c r="V2309" t="s">
        <v>6232</v>
      </c>
      <c r="W2309">
        <f t="shared" si="100"/>
        <v>0</v>
      </c>
    </row>
    <row r="2310" spans="22:23" x14ac:dyDescent="0.25">
      <c r="V2310" t="s">
        <v>6233</v>
      </c>
      <c r="W2310">
        <f t="shared" si="100"/>
        <v>0</v>
      </c>
    </row>
    <row r="2311" spans="22:23" x14ac:dyDescent="0.25">
      <c r="V2311" t="s">
        <v>6234</v>
      </c>
      <c r="W2311">
        <f t="shared" si="100"/>
        <v>0</v>
      </c>
    </row>
    <row r="2312" spans="22:23" x14ac:dyDescent="0.25">
      <c r="V2312" t="s">
        <v>6235</v>
      </c>
      <c r="W2312">
        <f t="shared" si="100"/>
        <v>0</v>
      </c>
    </row>
    <row r="2313" spans="22:23" x14ac:dyDescent="0.25">
      <c r="V2313" t="s">
        <v>6236</v>
      </c>
      <c r="W2313">
        <f t="shared" si="100"/>
        <v>0</v>
      </c>
    </row>
    <row r="2314" spans="22:23" x14ac:dyDescent="0.25">
      <c r="V2314" t="s">
        <v>6237</v>
      </c>
      <c r="W2314">
        <f t="shared" si="100"/>
        <v>0</v>
      </c>
    </row>
    <row r="2315" spans="22:23" x14ac:dyDescent="0.25">
      <c r="V2315" t="s">
        <v>6238</v>
      </c>
      <c r="W2315">
        <f t="shared" si="100"/>
        <v>0</v>
      </c>
    </row>
    <row r="2316" spans="22:23" x14ac:dyDescent="0.25">
      <c r="V2316" t="s">
        <v>6239</v>
      </c>
      <c r="W2316">
        <f t="shared" si="100"/>
        <v>1</v>
      </c>
    </row>
    <row r="2317" spans="22:23" x14ac:dyDescent="0.25">
      <c r="V2317" t="s">
        <v>6240</v>
      </c>
      <c r="W2317">
        <f t="shared" si="100"/>
        <v>0</v>
      </c>
    </row>
    <row r="2318" spans="22:23" x14ac:dyDescent="0.25">
      <c r="V2318" t="s">
        <v>6241</v>
      </c>
      <c r="W2318">
        <f t="shared" si="100"/>
        <v>0</v>
      </c>
    </row>
    <row r="2319" spans="22:23" x14ac:dyDescent="0.25">
      <c r="V2319" t="s">
        <v>6242</v>
      </c>
      <c r="W2319">
        <f t="shared" si="100"/>
        <v>0</v>
      </c>
    </row>
    <row r="2320" spans="22:23" x14ac:dyDescent="0.25">
      <c r="V2320" t="s">
        <v>6243</v>
      </c>
      <c r="W2320">
        <f t="shared" si="100"/>
        <v>0</v>
      </c>
    </row>
    <row r="2321" spans="22:23" x14ac:dyDescent="0.25">
      <c r="V2321" t="s">
        <v>6244</v>
      </c>
      <c r="W2321">
        <f t="shared" si="100"/>
        <v>0</v>
      </c>
    </row>
    <row r="2322" spans="22:23" x14ac:dyDescent="0.25">
      <c r="V2322" t="s">
        <v>3770</v>
      </c>
      <c r="W2322">
        <f t="shared" si="100"/>
        <v>0</v>
      </c>
    </row>
    <row r="2323" spans="22:23" x14ac:dyDescent="0.25">
      <c r="V2323" t="s">
        <v>3828</v>
      </c>
      <c r="W2323">
        <f t="shared" si="100"/>
        <v>0</v>
      </c>
    </row>
    <row r="2324" spans="22:23" x14ac:dyDescent="0.25">
      <c r="V2324" t="s">
        <v>6245</v>
      </c>
      <c r="W2324">
        <f t="shared" si="100"/>
        <v>0</v>
      </c>
    </row>
    <row r="2325" spans="22:23" x14ac:dyDescent="0.25">
      <c r="V2325" t="s">
        <v>3722</v>
      </c>
      <c r="W2325">
        <f t="shared" si="100"/>
        <v>0</v>
      </c>
    </row>
    <row r="2326" spans="22:23" x14ac:dyDescent="0.25">
      <c r="V2326" t="s">
        <v>6246</v>
      </c>
      <c r="W2326">
        <f t="shared" si="100"/>
        <v>0</v>
      </c>
    </row>
    <row r="2327" spans="22:23" x14ac:dyDescent="0.25">
      <c r="V2327" t="s">
        <v>6247</v>
      </c>
      <c r="W2327">
        <f t="shared" si="100"/>
        <v>0</v>
      </c>
    </row>
    <row r="2328" spans="22:23" x14ac:dyDescent="0.25">
      <c r="V2328" t="s">
        <v>3629</v>
      </c>
      <c r="W2328">
        <f t="shared" si="100"/>
        <v>0</v>
      </c>
    </row>
    <row r="2329" spans="22:23" x14ac:dyDescent="0.25">
      <c r="V2329" t="s">
        <v>3740</v>
      </c>
      <c r="W2329">
        <f t="shared" si="100"/>
        <v>0</v>
      </c>
    </row>
    <row r="2330" spans="22:23" x14ac:dyDescent="0.25">
      <c r="V2330" t="s">
        <v>3661</v>
      </c>
      <c r="W2330">
        <f t="shared" si="100"/>
        <v>0</v>
      </c>
    </row>
    <row r="2331" spans="22:23" x14ac:dyDescent="0.25">
      <c r="V2331" t="s">
        <v>3628</v>
      </c>
      <c r="W2331">
        <f t="shared" si="100"/>
        <v>0</v>
      </c>
    </row>
    <row r="2332" spans="22:23" x14ac:dyDescent="0.25">
      <c r="V2332" t="s">
        <v>6248</v>
      </c>
      <c r="W2332">
        <f t="shared" si="100"/>
        <v>0</v>
      </c>
    </row>
    <row r="2333" spans="22:23" x14ac:dyDescent="0.25">
      <c r="V2333" t="s">
        <v>6249</v>
      </c>
      <c r="W2333">
        <f t="shared" si="100"/>
        <v>0</v>
      </c>
    </row>
    <row r="2334" spans="22:23" x14ac:dyDescent="0.25">
      <c r="V2334" t="s">
        <v>4106</v>
      </c>
      <c r="W2334">
        <f t="shared" si="100"/>
        <v>0</v>
      </c>
    </row>
    <row r="2335" spans="22:23" x14ac:dyDescent="0.25">
      <c r="V2335" t="s">
        <v>6250</v>
      </c>
      <c r="W2335">
        <f t="shared" si="100"/>
        <v>0</v>
      </c>
    </row>
    <row r="2336" spans="22:23" x14ac:dyDescent="0.25">
      <c r="V2336" t="s">
        <v>6251</v>
      </c>
      <c r="W2336">
        <f t="shared" si="100"/>
        <v>0</v>
      </c>
    </row>
    <row r="2337" spans="22:23" x14ac:dyDescent="0.25">
      <c r="V2337" t="s">
        <v>6252</v>
      </c>
      <c r="W2337">
        <f t="shared" si="100"/>
        <v>0</v>
      </c>
    </row>
    <row r="2338" spans="22:23" x14ac:dyDescent="0.25">
      <c r="V2338" t="s">
        <v>6253</v>
      </c>
      <c r="W2338">
        <f t="shared" si="100"/>
        <v>0</v>
      </c>
    </row>
    <row r="2339" spans="22:23" x14ac:dyDescent="0.25">
      <c r="V2339" t="s">
        <v>3955</v>
      </c>
      <c r="W2339">
        <f t="shared" si="100"/>
        <v>0</v>
      </c>
    </row>
    <row r="2340" spans="22:23" x14ac:dyDescent="0.25">
      <c r="V2340" t="s">
        <v>6254</v>
      </c>
      <c r="W2340">
        <f t="shared" si="100"/>
        <v>0</v>
      </c>
    </row>
    <row r="2341" spans="22:23" x14ac:dyDescent="0.25">
      <c r="V2341" t="s">
        <v>4132</v>
      </c>
      <c r="W2341">
        <f t="shared" si="100"/>
        <v>0</v>
      </c>
    </row>
    <row r="2342" spans="22:23" x14ac:dyDescent="0.25">
      <c r="V2342" t="s">
        <v>6255</v>
      </c>
      <c r="W2342">
        <f t="shared" si="100"/>
        <v>0</v>
      </c>
    </row>
    <row r="2343" spans="22:23" x14ac:dyDescent="0.25">
      <c r="V2343" t="s">
        <v>6256</v>
      </c>
      <c r="W2343">
        <f t="shared" si="100"/>
        <v>0</v>
      </c>
    </row>
    <row r="2344" spans="22:23" x14ac:dyDescent="0.25">
      <c r="V2344" t="s">
        <v>6257</v>
      </c>
      <c r="W2344">
        <f t="shared" si="100"/>
        <v>0</v>
      </c>
    </row>
    <row r="2345" spans="22:23" x14ac:dyDescent="0.25">
      <c r="V2345" t="s">
        <v>6258</v>
      </c>
      <c r="W2345">
        <f t="shared" si="100"/>
        <v>0</v>
      </c>
    </row>
    <row r="2346" spans="22:23" x14ac:dyDescent="0.25">
      <c r="V2346" t="s">
        <v>6259</v>
      </c>
      <c r="W2346">
        <f t="shared" si="100"/>
        <v>0</v>
      </c>
    </row>
    <row r="2347" spans="22:23" x14ac:dyDescent="0.25">
      <c r="V2347" t="s">
        <v>6260</v>
      </c>
      <c r="W2347">
        <f t="shared" si="100"/>
        <v>0</v>
      </c>
    </row>
    <row r="2348" spans="22:23" x14ac:dyDescent="0.25">
      <c r="V2348" t="s">
        <v>6261</v>
      </c>
      <c r="W2348">
        <f t="shared" si="100"/>
        <v>0</v>
      </c>
    </row>
    <row r="2349" spans="22:23" x14ac:dyDescent="0.25">
      <c r="V2349" t="s">
        <v>6262</v>
      </c>
      <c r="W2349">
        <f t="shared" si="100"/>
        <v>0</v>
      </c>
    </row>
    <row r="2350" spans="22:23" x14ac:dyDescent="0.25">
      <c r="V2350" t="s">
        <v>4064</v>
      </c>
      <c r="W2350">
        <f t="shared" si="100"/>
        <v>0</v>
      </c>
    </row>
    <row r="2351" spans="22:23" x14ac:dyDescent="0.25">
      <c r="V2351" t="s">
        <v>6263</v>
      </c>
      <c r="W2351">
        <f t="shared" si="100"/>
        <v>0</v>
      </c>
    </row>
    <row r="2352" spans="22:23" x14ac:dyDescent="0.25">
      <c r="V2352" t="s">
        <v>6264</v>
      </c>
      <c r="W2352">
        <f t="shared" si="100"/>
        <v>0</v>
      </c>
    </row>
    <row r="2353" spans="22:23" x14ac:dyDescent="0.25">
      <c r="V2353" t="s">
        <v>6265</v>
      </c>
      <c r="W2353">
        <f t="shared" si="100"/>
        <v>0</v>
      </c>
    </row>
    <row r="2354" spans="22:23" x14ac:dyDescent="0.25">
      <c r="V2354" t="s">
        <v>6266</v>
      </c>
      <c r="W2354">
        <f t="shared" si="100"/>
        <v>3</v>
      </c>
    </row>
    <row r="2355" spans="22:23" x14ac:dyDescent="0.25">
      <c r="V2355" t="s">
        <v>6267</v>
      </c>
      <c r="W2355">
        <f t="shared" si="100"/>
        <v>0</v>
      </c>
    </row>
    <row r="2356" spans="22:23" x14ac:dyDescent="0.25">
      <c r="V2356" t="s">
        <v>6268</v>
      </c>
      <c r="W2356">
        <f t="shared" si="100"/>
        <v>0</v>
      </c>
    </row>
    <row r="2357" spans="22:23" x14ac:dyDescent="0.25">
      <c r="V2357" t="s">
        <v>4084</v>
      </c>
      <c r="W2357">
        <f t="shared" si="100"/>
        <v>0</v>
      </c>
    </row>
    <row r="2358" spans="22:23" x14ac:dyDescent="0.25">
      <c r="V2358" t="s">
        <v>6269</v>
      </c>
      <c r="W2358">
        <f t="shared" si="100"/>
        <v>0</v>
      </c>
    </row>
    <row r="2359" spans="22:23" x14ac:dyDescent="0.25">
      <c r="V2359" t="s">
        <v>6270</v>
      </c>
      <c r="W2359">
        <f t="shared" si="100"/>
        <v>0</v>
      </c>
    </row>
    <row r="2360" spans="22:23" x14ac:dyDescent="0.25">
      <c r="V2360" t="s">
        <v>6271</v>
      </c>
      <c r="W2360">
        <f t="shared" si="100"/>
        <v>0</v>
      </c>
    </row>
    <row r="2361" spans="22:23" x14ac:dyDescent="0.25">
      <c r="V2361" t="s">
        <v>6272</v>
      </c>
      <c r="W2361">
        <f t="shared" si="100"/>
        <v>0</v>
      </c>
    </row>
    <row r="2362" spans="22:23" x14ac:dyDescent="0.25">
      <c r="V2362" t="s">
        <v>6273</v>
      </c>
      <c r="W2362">
        <f t="shared" si="100"/>
        <v>0</v>
      </c>
    </row>
    <row r="2363" spans="22:23" x14ac:dyDescent="0.25">
      <c r="V2363" t="s">
        <v>6274</v>
      </c>
      <c r="W2363">
        <f t="shared" si="100"/>
        <v>0</v>
      </c>
    </row>
    <row r="2364" spans="22:23" x14ac:dyDescent="0.25">
      <c r="V2364" t="s">
        <v>6275</v>
      </c>
      <c r="W2364">
        <f t="shared" si="100"/>
        <v>0</v>
      </c>
    </row>
    <row r="2365" spans="22:23" x14ac:dyDescent="0.25">
      <c r="V2365" t="s">
        <v>6276</v>
      </c>
      <c r="W2365">
        <f t="shared" si="100"/>
        <v>0</v>
      </c>
    </row>
    <row r="2366" spans="22:23" x14ac:dyDescent="0.25">
      <c r="V2366" t="s">
        <v>6277</v>
      </c>
      <c r="W2366">
        <f t="shared" si="100"/>
        <v>0</v>
      </c>
    </row>
    <row r="2367" spans="22:23" x14ac:dyDescent="0.25">
      <c r="V2367" t="s">
        <v>6278</v>
      </c>
      <c r="W2367">
        <f t="shared" si="100"/>
        <v>0</v>
      </c>
    </row>
    <row r="2368" spans="22:23" x14ac:dyDescent="0.25">
      <c r="V2368" t="s">
        <v>6279</v>
      </c>
      <c r="W2368">
        <f t="shared" si="100"/>
        <v>0</v>
      </c>
    </row>
    <row r="2369" spans="22:23" x14ac:dyDescent="0.25">
      <c r="V2369" t="s">
        <v>6280</v>
      </c>
      <c r="W2369">
        <f t="shared" si="100"/>
        <v>0</v>
      </c>
    </row>
    <row r="2370" spans="22:23" x14ac:dyDescent="0.25">
      <c r="V2370" t="s">
        <v>6281</v>
      </c>
      <c r="W2370">
        <f t="shared" si="100"/>
        <v>0</v>
      </c>
    </row>
    <row r="2371" spans="22:23" x14ac:dyDescent="0.25">
      <c r="V2371" t="s">
        <v>6282</v>
      </c>
      <c r="W2371">
        <f t="shared" ref="W2371:W2434" si="101">COUNTIF(O:O,"*"&amp;V2371&amp;"*")</f>
        <v>0</v>
      </c>
    </row>
    <row r="2372" spans="22:23" x14ac:dyDescent="0.25">
      <c r="V2372" t="s">
        <v>6283</v>
      </c>
      <c r="W2372">
        <f t="shared" si="101"/>
        <v>0</v>
      </c>
    </row>
    <row r="2373" spans="22:23" x14ac:dyDescent="0.25">
      <c r="V2373" t="s">
        <v>6284</v>
      </c>
      <c r="W2373">
        <f t="shared" si="101"/>
        <v>0</v>
      </c>
    </row>
    <row r="2374" spans="22:23" x14ac:dyDescent="0.25">
      <c r="V2374" t="s">
        <v>6285</v>
      </c>
      <c r="W2374">
        <f t="shared" si="101"/>
        <v>0</v>
      </c>
    </row>
    <row r="2375" spans="22:23" x14ac:dyDescent="0.25">
      <c r="V2375" t="s">
        <v>6286</v>
      </c>
      <c r="W2375">
        <f t="shared" si="101"/>
        <v>0</v>
      </c>
    </row>
    <row r="2376" spans="22:23" x14ac:dyDescent="0.25">
      <c r="V2376" t="s">
        <v>6287</v>
      </c>
      <c r="W2376">
        <f t="shared" si="101"/>
        <v>0</v>
      </c>
    </row>
    <row r="2377" spans="22:23" x14ac:dyDescent="0.25">
      <c r="V2377" t="s">
        <v>6288</v>
      </c>
      <c r="W2377">
        <f t="shared" si="101"/>
        <v>0</v>
      </c>
    </row>
    <row r="2378" spans="22:23" x14ac:dyDescent="0.25">
      <c r="V2378" t="s">
        <v>6289</v>
      </c>
      <c r="W2378">
        <f t="shared" si="101"/>
        <v>0</v>
      </c>
    </row>
    <row r="2379" spans="22:23" x14ac:dyDescent="0.25">
      <c r="V2379" t="s">
        <v>6290</v>
      </c>
      <c r="W2379">
        <f t="shared" si="101"/>
        <v>0</v>
      </c>
    </row>
    <row r="2380" spans="22:23" x14ac:dyDescent="0.25">
      <c r="V2380" t="s">
        <v>6291</v>
      </c>
      <c r="W2380">
        <f t="shared" si="101"/>
        <v>0</v>
      </c>
    </row>
    <row r="2381" spans="22:23" x14ac:dyDescent="0.25">
      <c r="V2381" t="s">
        <v>6292</v>
      </c>
      <c r="W2381">
        <f t="shared" si="101"/>
        <v>0</v>
      </c>
    </row>
    <row r="2382" spans="22:23" x14ac:dyDescent="0.25">
      <c r="V2382" t="s">
        <v>6293</v>
      </c>
      <c r="W2382">
        <f t="shared" si="101"/>
        <v>0</v>
      </c>
    </row>
    <row r="2383" spans="22:23" x14ac:dyDescent="0.25">
      <c r="V2383" t="s">
        <v>6294</v>
      </c>
      <c r="W2383">
        <f t="shared" si="101"/>
        <v>0</v>
      </c>
    </row>
    <row r="2384" spans="22:23" x14ac:dyDescent="0.25">
      <c r="V2384" t="s">
        <v>6295</v>
      </c>
      <c r="W2384">
        <f t="shared" si="101"/>
        <v>0</v>
      </c>
    </row>
    <row r="2385" spans="22:23" x14ac:dyDescent="0.25">
      <c r="V2385" t="s">
        <v>6296</v>
      </c>
      <c r="W2385">
        <f t="shared" si="101"/>
        <v>0</v>
      </c>
    </row>
    <row r="2386" spans="22:23" x14ac:dyDescent="0.25">
      <c r="V2386" t="s">
        <v>6297</v>
      </c>
      <c r="W2386">
        <f t="shared" si="101"/>
        <v>0</v>
      </c>
    </row>
    <row r="2387" spans="22:23" x14ac:dyDescent="0.25">
      <c r="V2387" t="s">
        <v>6298</v>
      </c>
      <c r="W2387">
        <f t="shared" si="101"/>
        <v>0</v>
      </c>
    </row>
    <row r="2388" spans="22:23" x14ac:dyDescent="0.25">
      <c r="V2388" t="s">
        <v>6299</v>
      </c>
      <c r="W2388">
        <f t="shared" si="101"/>
        <v>0</v>
      </c>
    </row>
    <row r="2389" spans="22:23" x14ac:dyDescent="0.25">
      <c r="V2389" t="s">
        <v>6300</v>
      </c>
      <c r="W2389">
        <f t="shared" si="101"/>
        <v>0</v>
      </c>
    </row>
    <row r="2390" spans="22:23" x14ac:dyDescent="0.25">
      <c r="V2390" t="s">
        <v>6301</v>
      </c>
      <c r="W2390">
        <f t="shared" si="101"/>
        <v>0</v>
      </c>
    </row>
    <row r="2391" spans="22:23" x14ac:dyDescent="0.25">
      <c r="V2391" t="s">
        <v>6302</v>
      </c>
      <c r="W2391">
        <f t="shared" si="101"/>
        <v>0</v>
      </c>
    </row>
    <row r="2392" spans="22:23" x14ac:dyDescent="0.25">
      <c r="V2392" t="s">
        <v>6303</v>
      </c>
      <c r="W2392">
        <f t="shared" si="101"/>
        <v>0</v>
      </c>
    </row>
    <row r="2393" spans="22:23" x14ac:dyDescent="0.25">
      <c r="V2393" t="s">
        <v>6304</v>
      </c>
      <c r="W2393">
        <f t="shared" si="101"/>
        <v>0</v>
      </c>
    </row>
    <row r="2394" spans="22:23" x14ac:dyDescent="0.25">
      <c r="V2394" t="s">
        <v>6305</v>
      </c>
      <c r="W2394">
        <f t="shared" si="101"/>
        <v>0</v>
      </c>
    </row>
    <row r="2395" spans="22:23" x14ac:dyDescent="0.25">
      <c r="V2395" t="s">
        <v>6306</v>
      </c>
      <c r="W2395">
        <f t="shared" si="101"/>
        <v>0</v>
      </c>
    </row>
    <row r="2396" spans="22:23" x14ac:dyDescent="0.25">
      <c r="V2396" t="s">
        <v>6307</v>
      </c>
      <c r="W2396">
        <f t="shared" si="101"/>
        <v>0</v>
      </c>
    </row>
    <row r="2397" spans="22:23" x14ac:dyDescent="0.25">
      <c r="V2397" t="s">
        <v>6308</v>
      </c>
      <c r="W2397">
        <f t="shared" si="101"/>
        <v>0</v>
      </c>
    </row>
    <row r="2398" spans="22:23" x14ac:dyDescent="0.25">
      <c r="V2398" t="s">
        <v>3755</v>
      </c>
      <c r="W2398">
        <f t="shared" si="101"/>
        <v>0</v>
      </c>
    </row>
    <row r="2399" spans="22:23" x14ac:dyDescent="0.25">
      <c r="V2399" t="s">
        <v>6309</v>
      </c>
      <c r="W2399">
        <f t="shared" si="101"/>
        <v>0</v>
      </c>
    </row>
    <row r="2400" spans="22:23" x14ac:dyDescent="0.25">
      <c r="V2400" t="s">
        <v>3624</v>
      </c>
      <c r="W2400">
        <f t="shared" si="101"/>
        <v>0</v>
      </c>
    </row>
    <row r="2401" spans="22:23" x14ac:dyDescent="0.25">
      <c r="V2401" t="s">
        <v>3623</v>
      </c>
      <c r="W2401">
        <f t="shared" si="101"/>
        <v>0</v>
      </c>
    </row>
    <row r="2402" spans="22:23" x14ac:dyDescent="0.25">
      <c r="V2402" t="s">
        <v>3652</v>
      </c>
      <c r="W2402">
        <f t="shared" si="101"/>
        <v>0</v>
      </c>
    </row>
    <row r="2403" spans="22:23" x14ac:dyDescent="0.25">
      <c r="V2403" t="s">
        <v>6310</v>
      </c>
      <c r="W2403">
        <f t="shared" si="101"/>
        <v>0</v>
      </c>
    </row>
    <row r="2404" spans="22:23" x14ac:dyDescent="0.25">
      <c r="V2404" t="s">
        <v>6311</v>
      </c>
      <c r="W2404">
        <f t="shared" si="101"/>
        <v>0</v>
      </c>
    </row>
    <row r="2405" spans="22:23" x14ac:dyDescent="0.25">
      <c r="V2405" t="s">
        <v>3979</v>
      </c>
      <c r="W2405">
        <f t="shared" si="101"/>
        <v>0</v>
      </c>
    </row>
    <row r="2406" spans="22:23" x14ac:dyDescent="0.25">
      <c r="V2406" t="s">
        <v>3724</v>
      </c>
      <c r="W2406">
        <f t="shared" si="101"/>
        <v>0</v>
      </c>
    </row>
    <row r="2407" spans="22:23" x14ac:dyDescent="0.25">
      <c r="V2407" t="s">
        <v>6312</v>
      </c>
      <c r="W2407">
        <f t="shared" si="101"/>
        <v>0</v>
      </c>
    </row>
    <row r="2408" spans="22:23" x14ac:dyDescent="0.25">
      <c r="V2408" t="s">
        <v>6313</v>
      </c>
      <c r="W2408">
        <f t="shared" si="101"/>
        <v>0</v>
      </c>
    </row>
    <row r="2409" spans="22:23" x14ac:dyDescent="0.25">
      <c r="V2409" t="s">
        <v>6314</v>
      </c>
      <c r="W2409">
        <f t="shared" si="101"/>
        <v>0</v>
      </c>
    </row>
    <row r="2410" spans="22:23" x14ac:dyDescent="0.25">
      <c r="V2410" t="s">
        <v>6315</v>
      </c>
      <c r="W2410">
        <f t="shared" si="101"/>
        <v>0</v>
      </c>
    </row>
    <row r="2411" spans="22:23" x14ac:dyDescent="0.25">
      <c r="V2411" t="s">
        <v>6316</v>
      </c>
      <c r="W2411">
        <f t="shared" si="101"/>
        <v>0</v>
      </c>
    </row>
    <row r="2412" spans="22:23" x14ac:dyDescent="0.25">
      <c r="V2412" t="s">
        <v>6317</v>
      </c>
      <c r="W2412">
        <f t="shared" si="101"/>
        <v>0</v>
      </c>
    </row>
    <row r="2413" spans="22:23" x14ac:dyDescent="0.25">
      <c r="V2413" t="s">
        <v>3980</v>
      </c>
      <c r="W2413">
        <f t="shared" si="101"/>
        <v>0</v>
      </c>
    </row>
    <row r="2414" spans="22:23" x14ac:dyDescent="0.25">
      <c r="V2414" t="s">
        <v>6318</v>
      </c>
      <c r="W2414">
        <f t="shared" si="101"/>
        <v>0</v>
      </c>
    </row>
    <row r="2415" spans="22:23" x14ac:dyDescent="0.25">
      <c r="V2415" t="s">
        <v>3730</v>
      </c>
      <c r="W2415">
        <f t="shared" si="101"/>
        <v>2</v>
      </c>
    </row>
    <row r="2416" spans="22:23" x14ac:dyDescent="0.25">
      <c r="V2416" t="s">
        <v>6319</v>
      </c>
      <c r="W2416">
        <f t="shared" si="101"/>
        <v>0</v>
      </c>
    </row>
    <row r="2417" spans="22:23" x14ac:dyDescent="0.25">
      <c r="V2417" t="s">
        <v>6320</v>
      </c>
      <c r="W2417">
        <f t="shared" si="101"/>
        <v>0</v>
      </c>
    </row>
    <row r="2418" spans="22:23" x14ac:dyDescent="0.25">
      <c r="V2418" t="s">
        <v>6321</v>
      </c>
      <c r="W2418">
        <f t="shared" si="101"/>
        <v>3</v>
      </c>
    </row>
    <row r="2419" spans="22:23" x14ac:dyDescent="0.25">
      <c r="V2419" t="s">
        <v>3637</v>
      </c>
      <c r="W2419">
        <f t="shared" si="101"/>
        <v>0</v>
      </c>
    </row>
    <row r="2420" spans="22:23" x14ac:dyDescent="0.25">
      <c r="V2420" t="s">
        <v>3719</v>
      </c>
      <c r="W2420">
        <f t="shared" si="101"/>
        <v>0</v>
      </c>
    </row>
    <row r="2421" spans="22:23" x14ac:dyDescent="0.25">
      <c r="V2421" t="s">
        <v>6322</v>
      </c>
      <c r="W2421">
        <f t="shared" si="101"/>
        <v>0</v>
      </c>
    </row>
    <row r="2422" spans="22:23" x14ac:dyDescent="0.25">
      <c r="V2422" t="s">
        <v>6323</v>
      </c>
      <c r="W2422">
        <f t="shared" si="101"/>
        <v>0</v>
      </c>
    </row>
    <row r="2423" spans="22:23" x14ac:dyDescent="0.25">
      <c r="V2423" t="s">
        <v>6324</v>
      </c>
      <c r="W2423">
        <f t="shared" si="101"/>
        <v>0</v>
      </c>
    </row>
    <row r="2424" spans="22:23" x14ac:dyDescent="0.25">
      <c r="V2424" t="s">
        <v>6325</v>
      </c>
      <c r="W2424">
        <f t="shared" si="101"/>
        <v>0</v>
      </c>
    </row>
    <row r="2425" spans="22:23" x14ac:dyDescent="0.25">
      <c r="V2425" t="s">
        <v>6326</v>
      </c>
      <c r="W2425">
        <f t="shared" si="101"/>
        <v>0</v>
      </c>
    </row>
    <row r="2426" spans="22:23" x14ac:dyDescent="0.25">
      <c r="V2426" t="s">
        <v>6327</v>
      </c>
      <c r="W2426">
        <f t="shared" si="101"/>
        <v>0</v>
      </c>
    </row>
    <row r="2427" spans="22:23" x14ac:dyDescent="0.25">
      <c r="V2427" t="s">
        <v>6328</v>
      </c>
      <c r="W2427">
        <f t="shared" si="101"/>
        <v>0</v>
      </c>
    </row>
    <row r="2428" spans="22:23" x14ac:dyDescent="0.25">
      <c r="V2428" t="s">
        <v>6329</v>
      </c>
      <c r="W2428">
        <f t="shared" si="101"/>
        <v>0</v>
      </c>
    </row>
    <row r="2429" spans="22:23" x14ac:dyDescent="0.25">
      <c r="V2429" t="s">
        <v>3830</v>
      </c>
      <c r="W2429">
        <f t="shared" si="101"/>
        <v>0</v>
      </c>
    </row>
    <row r="2430" spans="22:23" x14ac:dyDescent="0.25">
      <c r="V2430" t="s">
        <v>3757</v>
      </c>
      <c r="W2430">
        <f t="shared" si="101"/>
        <v>0</v>
      </c>
    </row>
    <row r="2431" spans="22:23" x14ac:dyDescent="0.25">
      <c r="V2431" t="s">
        <v>3882</v>
      </c>
      <c r="W2431">
        <f t="shared" si="101"/>
        <v>0</v>
      </c>
    </row>
    <row r="2432" spans="22:23" x14ac:dyDescent="0.25">
      <c r="V2432" t="s">
        <v>3805</v>
      </c>
      <c r="W2432">
        <f t="shared" si="101"/>
        <v>0</v>
      </c>
    </row>
    <row r="2433" spans="22:23" x14ac:dyDescent="0.25">
      <c r="V2433" t="s">
        <v>6330</v>
      </c>
      <c r="W2433">
        <f t="shared" si="101"/>
        <v>0</v>
      </c>
    </row>
    <row r="2434" spans="22:23" x14ac:dyDescent="0.25">
      <c r="V2434" t="s">
        <v>6331</v>
      </c>
      <c r="W2434">
        <f t="shared" si="101"/>
        <v>0</v>
      </c>
    </row>
    <row r="2435" spans="22:23" x14ac:dyDescent="0.25">
      <c r="V2435" t="s">
        <v>6332</v>
      </c>
      <c r="W2435">
        <f t="shared" ref="W2435:W2498" si="102">COUNTIF(O:O,"*"&amp;V2435&amp;"*")</f>
        <v>0</v>
      </c>
    </row>
    <row r="2436" spans="22:23" x14ac:dyDescent="0.25">
      <c r="V2436" t="s">
        <v>6333</v>
      </c>
      <c r="W2436">
        <f t="shared" si="102"/>
        <v>0</v>
      </c>
    </row>
    <row r="2437" spans="22:23" x14ac:dyDescent="0.25">
      <c r="V2437" t="s">
        <v>6334</v>
      </c>
      <c r="W2437">
        <f t="shared" si="102"/>
        <v>0</v>
      </c>
    </row>
    <row r="2438" spans="22:23" x14ac:dyDescent="0.25">
      <c r="V2438" t="s">
        <v>6335</v>
      </c>
      <c r="W2438">
        <f t="shared" si="102"/>
        <v>0</v>
      </c>
    </row>
    <row r="2439" spans="22:23" x14ac:dyDescent="0.25">
      <c r="V2439" t="s">
        <v>6336</v>
      </c>
      <c r="W2439">
        <f t="shared" si="102"/>
        <v>0</v>
      </c>
    </row>
    <row r="2440" spans="22:23" x14ac:dyDescent="0.25">
      <c r="V2440" t="s">
        <v>6337</v>
      </c>
      <c r="W2440">
        <f t="shared" si="102"/>
        <v>0</v>
      </c>
    </row>
    <row r="2441" spans="22:23" x14ac:dyDescent="0.25">
      <c r="V2441" t="s">
        <v>6338</v>
      </c>
      <c r="W2441">
        <f t="shared" si="102"/>
        <v>0</v>
      </c>
    </row>
    <row r="2442" spans="22:23" x14ac:dyDescent="0.25">
      <c r="V2442" t="s">
        <v>6339</v>
      </c>
      <c r="W2442">
        <f t="shared" si="102"/>
        <v>0</v>
      </c>
    </row>
    <row r="2443" spans="22:23" x14ac:dyDescent="0.25">
      <c r="V2443" t="s">
        <v>6340</v>
      </c>
      <c r="W2443">
        <f t="shared" si="102"/>
        <v>0</v>
      </c>
    </row>
    <row r="2444" spans="22:23" x14ac:dyDescent="0.25">
      <c r="V2444" t="s">
        <v>6341</v>
      </c>
      <c r="W2444">
        <f t="shared" si="102"/>
        <v>0</v>
      </c>
    </row>
    <row r="2445" spans="22:23" x14ac:dyDescent="0.25">
      <c r="V2445" t="s">
        <v>3884</v>
      </c>
      <c r="W2445">
        <f t="shared" si="102"/>
        <v>0</v>
      </c>
    </row>
    <row r="2446" spans="22:23" x14ac:dyDescent="0.25">
      <c r="V2446" t="s">
        <v>6342</v>
      </c>
      <c r="W2446">
        <f t="shared" si="102"/>
        <v>0</v>
      </c>
    </row>
    <row r="2447" spans="22:23" x14ac:dyDescent="0.25">
      <c r="V2447" t="s">
        <v>6343</v>
      </c>
      <c r="W2447">
        <f t="shared" si="102"/>
        <v>0</v>
      </c>
    </row>
    <row r="2448" spans="22:23" x14ac:dyDescent="0.25">
      <c r="V2448" t="s">
        <v>6344</v>
      </c>
      <c r="W2448">
        <f t="shared" si="102"/>
        <v>0</v>
      </c>
    </row>
    <row r="2449" spans="22:23" x14ac:dyDescent="0.25">
      <c r="V2449" t="s">
        <v>6345</v>
      </c>
      <c r="W2449">
        <f t="shared" si="102"/>
        <v>0</v>
      </c>
    </row>
    <row r="2450" spans="22:23" x14ac:dyDescent="0.25">
      <c r="V2450" t="s">
        <v>6346</v>
      </c>
      <c r="W2450">
        <f t="shared" si="102"/>
        <v>0</v>
      </c>
    </row>
    <row r="2451" spans="22:23" x14ac:dyDescent="0.25">
      <c r="V2451" t="s">
        <v>6347</v>
      </c>
      <c r="W2451">
        <f t="shared" si="102"/>
        <v>0</v>
      </c>
    </row>
    <row r="2452" spans="22:23" x14ac:dyDescent="0.25">
      <c r="V2452" t="s">
        <v>6348</v>
      </c>
      <c r="W2452">
        <f t="shared" si="102"/>
        <v>0</v>
      </c>
    </row>
    <row r="2453" spans="22:23" x14ac:dyDescent="0.25">
      <c r="V2453" t="s">
        <v>3810</v>
      </c>
      <c r="W2453">
        <f t="shared" si="102"/>
        <v>0</v>
      </c>
    </row>
    <row r="2454" spans="22:23" x14ac:dyDescent="0.25">
      <c r="V2454" t="s">
        <v>6349</v>
      </c>
      <c r="W2454">
        <f t="shared" si="102"/>
        <v>0</v>
      </c>
    </row>
    <row r="2455" spans="22:23" x14ac:dyDescent="0.25">
      <c r="V2455" t="s">
        <v>6350</v>
      </c>
      <c r="W2455">
        <f t="shared" si="102"/>
        <v>0</v>
      </c>
    </row>
    <row r="2456" spans="22:23" x14ac:dyDescent="0.25">
      <c r="V2456" t="s">
        <v>3945</v>
      </c>
      <c r="W2456">
        <f t="shared" si="102"/>
        <v>0</v>
      </c>
    </row>
    <row r="2457" spans="22:23" x14ac:dyDescent="0.25">
      <c r="V2457" t="s">
        <v>6351</v>
      </c>
      <c r="W2457">
        <f t="shared" si="102"/>
        <v>0</v>
      </c>
    </row>
    <row r="2458" spans="22:23" x14ac:dyDescent="0.25">
      <c r="V2458" t="s">
        <v>6352</v>
      </c>
      <c r="W2458">
        <f t="shared" si="102"/>
        <v>0</v>
      </c>
    </row>
    <row r="2459" spans="22:23" x14ac:dyDescent="0.25">
      <c r="V2459" t="s">
        <v>6353</v>
      </c>
      <c r="W2459">
        <f t="shared" si="102"/>
        <v>0</v>
      </c>
    </row>
    <row r="2460" spans="22:23" x14ac:dyDescent="0.25">
      <c r="V2460" t="s">
        <v>6354</v>
      </c>
      <c r="W2460">
        <f t="shared" si="102"/>
        <v>0</v>
      </c>
    </row>
    <row r="2461" spans="22:23" x14ac:dyDescent="0.25">
      <c r="V2461" t="s">
        <v>6355</v>
      </c>
      <c r="W2461">
        <f t="shared" si="102"/>
        <v>0</v>
      </c>
    </row>
    <row r="2462" spans="22:23" x14ac:dyDescent="0.25">
      <c r="V2462" t="s">
        <v>6356</v>
      </c>
      <c r="W2462">
        <f t="shared" si="102"/>
        <v>0</v>
      </c>
    </row>
    <row r="2463" spans="22:23" x14ac:dyDescent="0.25">
      <c r="V2463" t="s">
        <v>6357</v>
      </c>
      <c r="W2463">
        <f t="shared" si="102"/>
        <v>0</v>
      </c>
    </row>
    <row r="2464" spans="22:23" x14ac:dyDescent="0.25">
      <c r="V2464" t="s">
        <v>3925</v>
      </c>
      <c r="W2464">
        <f t="shared" si="102"/>
        <v>0</v>
      </c>
    </row>
    <row r="2465" spans="22:23" x14ac:dyDescent="0.25">
      <c r="V2465" t="s">
        <v>6358</v>
      </c>
      <c r="W2465">
        <f t="shared" si="102"/>
        <v>2</v>
      </c>
    </row>
    <row r="2466" spans="22:23" x14ac:dyDescent="0.25">
      <c r="V2466" t="s">
        <v>6359</v>
      </c>
      <c r="W2466">
        <f t="shared" si="102"/>
        <v>0</v>
      </c>
    </row>
    <row r="2467" spans="22:23" x14ac:dyDescent="0.25">
      <c r="V2467" t="s">
        <v>6360</v>
      </c>
      <c r="W2467">
        <f t="shared" si="102"/>
        <v>0</v>
      </c>
    </row>
    <row r="2468" spans="22:23" x14ac:dyDescent="0.25">
      <c r="V2468" t="s">
        <v>6361</v>
      </c>
      <c r="W2468">
        <f t="shared" si="102"/>
        <v>0</v>
      </c>
    </row>
    <row r="2469" spans="22:23" x14ac:dyDescent="0.25">
      <c r="V2469" t="s">
        <v>6362</v>
      </c>
      <c r="W2469">
        <f t="shared" si="102"/>
        <v>0</v>
      </c>
    </row>
    <row r="2470" spans="22:23" x14ac:dyDescent="0.25">
      <c r="V2470" t="s">
        <v>6363</v>
      </c>
      <c r="W2470">
        <f t="shared" si="102"/>
        <v>0</v>
      </c>
    </row>
    <row r="2471" spans="22:23" x14ac:dyDescent="0.25">
      <c r="V2471" t="s">
        <v>6364</v>
      </c>
      <c r="W2471">
        <f t="shared" si="102"/>
        <v>0</v>
      </c>
    </row>
    <row r="2472" spans="22:23" x14ac:dyDescent="0.25">
      <c r="V2472" t="s">
        <v>6365</v>
      </c>
      <c r="W2472">
        <f t="shared" si="102"/>
        <v>0</v>
      </c>
    </row>
    <row r="2473" spans="22:23" x14ac:dyDescent="0.25">
      <c r="V2473" t="s">
        <v>3943</v>
      </c>
      <c r="W2473">
        <f t="shared" si="102"/>
        <v>0</v>
      </c>
    </row>
    <row r="2474" spans="22:23" x14ac:dyDescent="0.25">
      <c r="V2474" t="s">
        <v>6366</v>
      </c>
      <c r="W2474">
        <f t="shared" si="102"/>
        <v>0</v>
      </c>
    </row>
    <row r="2475" spans="22:23" x14ac:dyDescent="0.25">
      <c r="V2475" t="s">
        <v>3727</v>
      </c>
      <c r="W2475">
        <f t="shared" si="102"/>
        <v>0</v>
      </c>
    </row>
    <row r="2476" spans="22:23" x14ac:dyDescent="0.25">
      <c r="V2476" t="s">
        <v>3874</v>
      </c>
      <c r="W2476">
        <f t="shared" si="102"/>
        <v>0</v>
      </c>
    </row>
    <row r="2477" spans="22:23" x14ac:dyDescent="0.25">
      <c r="V2477" t="s">
        <v>6367</v>
      </c>
      <c r="W2477">
        <f t="shared" si="102"/>
        <v>0</v>
      </c>
    </row>
    <row r="2478" spans="22:23" x14ac:dyDescent="0.25">
      <c r="V2478" t="s">
        <v>6368</v>
      </c>
      <c r="W2478">
        <f t="shared" si="102"/>
        <v>0</v>
      </c>
    </row>
    <row r="2479" spans="22:23" x14ac:dyDescent="0.25">
      <c r="V2479" t="s">
        <v>6369</v>
      </c>
      <c r="W2479">
        <f t="shared" si="102"/>
        <v>0</v>
      </c>
    </row>
    <row r="2480" spans="22:23" x14ac:dyDescent="0.25">
      <c r="V2480" t="s">
        <v>6370</v>
      </c>
      <c r="W2480">
        <f t="shared" si="102"/>
        <v>0</v>
      </c>
    </row>
    <row r="2481" spans="22:23" x14ac:dyDescent="0.25">
      <c r="V2481" t="s">
        <v>6371</v>
      </c>
      <c r="W2481">
        <f t="shared" si="102"/>
        <v>0</v>
      </c>
    </row>
    <row r="2482" spans="22:23" x14ac:dyDescent="0.25">
      <c r="V2482" t="s">
        <v>6372</v>
      </c>
      <c r="W2482">
        <f t="shared" si="102"/>
        <v>0</v>
      </c>
    </row>
    <row r="2483" spans="22:23" x14ac:dyDescent="0.25">
      <c r="V2483" t="s">
        <v>6373</v>
      </c>
      <c r="W2483">
        <f t="shared" si="102"/>
        <v>0</v>
      </c>
    </row>
    <row r="2484" spans="22:23" x14ac:dyDescent="0.25">
      <c r="V2484" t="s">
        <v>6374</v>
      </c>
      <c r="W2484">
        <f t="shared" si="102"/>
        <v>0</v>
      </c>
    </row>
    <row r="2485" spans="22:23" x14ac:dyDescent="0.25">
      <c r="V2485" t="s">
        <v>6375</v>
      </c>
      <c r="W2485">
        <f t="shared" si="102"/>
        <v>0</v>
      </c>
    </row>
    <row r="2486" spans="22:23" x14ac:dyDescent="0.25">
      <c r="V2486" t="s">
        <v>6376</v>
      </c>
      <c r="W2486">
        <f t="shared" si="102"/>
        <v>0</v>
      </c>
    </row>
    <row r="2487" spans="22:23" x14ac:dyDescent="0.25">
      <c r="V2487" t="s">
        <v>4086</v>
      </c>
      <c r="W2487">
        <f t="shared" si="102"/>
        <v>0</v>
      </c>
    </row>
    <row r="2488" spans="22:23" x14ac:dyDescent="0.25">
      <c r="V2488" t="s">
        <v>6377</v>
      </c>
      <c r="W2488">
        <f t="shared" si="102"/>
        <v>0</v>
      </c>
    </row>
    <row r="2489" spans="22:23" x14ac:dyDescent="0.25">
      <c r="V2489" t="s">
        <v>6378</v>
      </c>
      <c r="W2489">
        <f t="shared" si="102"/>
        <v>0</v>
      </c>
    </row>
    <row r="2490" spans="22:23" x14ac:dyDescent="0.25">
      <c r="V2490" t="s">
        <v>3626</v>
      </c>
      <c r="W2490">
        <f t="shared" si="102"/>
        <v>0</v>
      </c>
    </row>
    <row r="2491" spans="22:23" x14ac:dyDescent="0.25">
      <c r="V2491" t="s">
        <v>6379</v>
      </c>
      <c r="W2491">
        <f t="shared" si="102"/>
        <v>0</v>
      </c>
    </row>
    <row r="2492" spans="22:23" x14ac:dyDescent="0.25">
      <c r="V2492" t="s">
        <v>6380</v>
      </c>
      <c r="W2492">
        <f t="shared" si="102"/>
        <v>1</v>
      </c>
    </row>
    <row r="2493" spans="22:23" x14ac:dyDescent="0.25">
      <c r="V2493" t="s">
        <v>6381</v>
      </c>
      <c r="W2493">
        <f t="shared" si="102"/>
        <v>0</v>
      </c>
    </row>
    <row r="2494" spans="22:23" x14ac:dyDescent="0.25">
      <c r="V2494" t="s">
        <v>6382</v>
      </c>
      <c r="W2494">
        <f t="shared" si="102"/>
        <v>0</v>
      </c>
    </row>
    <row r="2495" spans="22:23" x14ac:dyDescent="0.25">
      <c r="V2495" t="s">
        <v>6383</v>
      </c>
      <c r="W2495">
        <f t="shared" si="102"/>
        <v>0</v>
      </c>
    </row>
    <row r="2496" spans="22:23" x14ac:dyDescent="0.25">
      <c r="V2496" t="s">
        <v>6384</v>
      </c>
      <c r="W2496">
        <f t="shared" si="102"/>
        <v>0</v>
      </c>
    </row>
    <row r="2497" spans="22:23" x14ac:dyDescent="0.25">
      <c r="V2497" t="s">
        <v>6385</v>
      </c>
      <c r="W2497">
        <f t="shared" si="102"/>
        <v>0</v>
      </c>
    </row>
    <row r="2498" spans="22:23" x14ac:dyDescent="0.25">
      <c r="V2498" t="s">
        <v>6386</v>
      </c>
      <c r="W2498">
        <f t="shared" si="102"/>
        <v>0</v>
      </c>
    </row>
    <row r="2499" spans="22:23" x14ac:dyDescent="0.25">
      <c r="V2499" t="s">
        <v>6387</v>
      </c>
      <c r="W2499">
        <f t="shared" ref="W2499:W2562" si="103">COUNTIF(O:O,"*"&amp;V2499&amp;"*")</f>
        <v>0</v>
      </c>
    </row>
    <row r="2500" spans="22:23" x14ac:dyDescent="0.25">
      <c r="V2500" t="s">
        <v>6388</v>
      </c>
      <c r="W2500">
        <f t="shared" si="103"/>
        <v>0</v>
      </c>
    </row>
    <row r="2501" spans="22:23" x14ac:dyDescent="0.25">
      <c r="V2501" t="s">
        <v>6389</v>
      </c>
      <c r="W2501">
        <f t="shared" si="103"/>
        <v>0</v>
      </c>
    </row>
    <row r="2502" spans="22:23" x14ac:dyDescent="0.25">
      <c r="V2502" t="s">
        <v>6390</v>
      </c>
      <c r="W2502">
        <f t="shared" si="103"/>
        <v>0</v>
      </c>
    </row>
    <row r="2503" spans="22:23" x14ac:dyDescent="0.25">
      <c r="V2503" t="s">
        <v>6391</v>
      </c>
      <c r="W2503">
        <f t="shared" si="103"/>
        <v>0</v>
      </c>
    </row>
    <row r="2504" spans="22:23" x14ac:dyDescent="0.25">
      <c r="V2504" t="s">
        <v>6392</v>
      </c>
      <c r="W2504">
        <f t="shared" si="103"/>
        <v>0</v>
      </c>
    </row>
    <row r="2505" spans="22:23" x14ac:dyDescent="0.25">
      <c r="V2505" t="s">
        <v>6393</v>
      </c>
      <c r="W2505">
        <f t="shared" si="103"/>
        <v>0</v>
      </c>
    </row>
    <row r="2506" spans="22:23" x14ac:dyDescent="0.25">
      <c r="V2506" t="s">
        <v>6394</v>
      </c>
      <c r="W2506">
        <f t="shared" si="103"/>
        <v>0</v>
      </c>
    </row>
    <row r="2507" spans="22:23" x14ac:dyDescent="0.25">
      <c r="V2507" t="s">
        <v>3877</v>
      </c>
      <c r="W2507">
        <f t="shared" si="103"/>
        <v>0</v>
      </c>
    </row>
    <row r="2508" spans="22:23" x14ac:dyDescent="0.25">
      <c r="V2508" t="s">
        <v>3876</v>
      </c>
      <c r="W2508">
        <f t="shared" si="103"/>
        <v>0</v>
      </c>
    </row>
    <row r="2509" spans="22:23" x14ac:dyDescent="0.25">
      <c r="V2509" t="s">
        <v>4140</v>
      </c>
      <c r="W2509">
        <f t="shared" si="103"/>
        <v>0</v>
      </c>
    </row>
    <row r="2510" spans="22:23" x14ac:dyDescent="0.25">
      <c r="V2510" t="s">
        <v>6395</v>
      </c>
      <c r="W2510">
        <f t="shared" si="103"/>
        <v>0</v>
      </c>
    </row>
    <row r="2511" spans="22:23" x14ac:dyDescent="0.25">
      <c r="V2511" t="s">
        <v>6396</v>
      </c>
      <c r="W2511">
        <f t="shared" si="103"/>
        <v>0</v>
      </c>
    </row>
    <row r="2512" spans="22:23" x14ac:dyDescent="0.25">
      <c r="V2512" t="s">
        <v>6397</v>
      </c>
      <c r="W2512">
        <f t="shared" si="103"/>
        <v>0</v>
      </c>
    </row>
    <row r="2513" spans="22:23" x14ac:dyDescent="0.25">
      <c r="V2513" t="s">
        <v>6398</v>
      </c>
      <c r="W2513">
        <f t="shared" si="103"/>
        <v>0</v>
      </c>
    </row>
    <row r="2514" spans="22:23" x14ac:dyDescent="0.25">
      <c r="V2514" t="s">
        <v>6399</v>
      </c>
      <c r="W2514">
        <f t="shared" si="103"/>
        <v>0</v>
      </c>
    </row>
    <row r="2515" spans="22:23" x14ac:dyDescent="0.25">
      <c r="V2515" t="s">
        <v>6400</v>
      </c>
      <c r="W2515">
        <f t="shared" si="103"/>
        <v>0</v>
      </c>
    </row>
    <row r="2516" spans="22:23" x14ac:dyDescent="0.25">
      <c r="V2516" t="s">
        <v>6401</v>
      </c>
      <c r="W2516">
        <f t="shared" si="103"/>
        <v>0</v>
      </c>
    </row>
    <row r="2517" spans="22:23" x14ac:dyDescent="0.25">
      <c r="V2517" t="s">
        <v>6402</v>
      </c>
      <c r="W2517">
        <f t="shared" si="103"/>
        <v>0</v>
      </c>
    </row>
    <row r="2518" spans="22:23" x14ac:dyDescent="0.25">
      <c r="V2518" t="s">
        <v>6403</v>
      </c>
      <c r="W2518">
        <f t="shared" si="103"/>
        <v>0</v>
      </c>
    </row>
    <row r="2519" spans="22:23" x14ac:dyDescent="0.25">
      <c r="V2519" t="s">
        <v>6404</v>
      </c>
      <c r="W2519">
        <f t="shared" si="103"/>
        <v>0</v>
      </c>
    </row>
    <row r="2520" spans="22:23" x14ac:dyDescent="0.25">
      <c r="V2520" t="s">
        <v>6405</v>
      </c>
      <c r="W2520">
        <f t="shared" si="103"/>
        <v>0</v>
      </c>
    </row>
    <row r="2521" spans="22:23" x14ac:dyDescent="0.25">
      <c r="V2521" t="s">
        <v>3825</v>
      </c>
      <c r="W2521">
        <f t="shared" si="103"/>
        <v>0</v>
      </c>
    </row>
    <row r="2522" spans="22:23" x14ac:dyDescent="0.25">
      <c r="V2522" t="s">
        <v>6406</v>
      </c>
      <c r="W2522">
        <f t="shared" si="103"/>
        <v>0</v>
      </c>
    </row>
    <row r="2523" spans="22:23" x14ac:dyDescent="0.25">
      <c r="V2523" t="s">
        <v>6407</v>
      </c>
      <c r="W2523">
        <f t="shared" si="103"/>
        <v>0</v>
      </c>
    </row>
    <row r="2524" spans="22:23" x14ac:dyDescent="0.25">
      <c r="V2524" t="s">
        <v>6408</v>
      </c>
      <c r="W2524">
        <f t="shared" si="103"/>
        <v>0</v>
      </c>
    </row>
    <row r="2525" spans="22:23" x14ac:dyDescent="0.25">
      <c r="V2525" t="s">
        <v>6409</v>
      </c>
      <c r="W2525">
        <f t="shared" si="103"/>
        <v>0</v>
      </c>
    </row>
    <row r="2526" spans="22:23" x14ac:dyDescent="0.25">
      <c r="V2526" t="s">
        <v>6410</v>
      </c>
      <c r="W2526">
        <f t="shared" si="103"/>
        <v>0</v>
      </c>
    </row>
    <row r="2527" spans="22:23" x14ac:dyDescent="0.25">
      <c r="V2527" t="s">
        <v>6411</v>
      </c>
      <c r="W2527">
        <f t="shared" si="103"/>
        <v>0</v>
      </c>
    </row>
    <row r="2528" spans="22:23" x14ac:dyDescent="0.25">
      <c r="V2528" t="s">
        <v>6412</v>
      </c>
      <c r="W2528">
        <f t="shared" si="103"/>
        <v>1</v>
      </c>
    </row>
    <row r="2529" spans="22:23" x14ac:dyDescent="0.25">
      <c r="V2529" t="s">
        <v>6413</v>
      </c>
      <c r="W2529">
        <f t="shared" si="103"/>
        <v>0</v>
      </c>
    </row>
    <row r="2530" spans="22:23" x14ac:dyDescent="0.25">
      <c r="V2530" t="s">
        <v>4029</v>
      </c>
      <c r="W2530">
        <f t="shared" si="103"/>
        <v>2</v>
      </c>
    </row>
    <row r="2531" spans="22:23" x14ac:dyDescent="0.25">
      <c r="V2531" t="s">
        <v>6414</v>
      </c>
      <c r="W2531">
        <f t="shared" si="103"/>
        <v>0</v>
      </c>
    </row>
    <row r="2532" spans="22:23" x14ac:dyDescent="0.25">
      <c r="V2532" t="s">
        <v>6415</v>
      </c>
      <c r="W2532">
        <f t="shared" si="103"/>
        <v>0</v>
      </c>
    </row>
    <row r="2533" spans="22:23" x14ac:dyDescent="0.25">
      <c r="V2533" t="s">
        <v>6416</v>
      </c>
      <c r="W2533">
        <f t="shared" si="103"/>
        <v>0</v>
      </c>
    </row>
    <row r="2534" spans="22:23" x14ac:dyDescent="0.25">
      <c r="V2534" t="s">
        <v>6417</v>
      </c>
      <c r="W2534">
        <f t="shared" si="103"/>
        <v>0</v>
      </c>
    </row>
    <row r="2535" spans="22:23" x14ac:dyDescent="0.25">
      <c r="V2535" t="s">
        <v>6418</v>
      </c>
      <c r="W2535">
        <f t="shared" si="103"/>
        <v>1</v>
      </c>
    </row>
    <row r="2536" spans="22:23" x14ac:dyDescent="0.25">
      <c r="V2536" t="s">
        <v>6419</v>
      </c>
      <c r="W2536">
        <f t="shared" si="103"/>
        <v>0</v>
      </c>
    </row>
    <row r="2537" spans="22:23" x14ac:dyDescent="0.25">
      <c r="V2537" t="s">
        <v>6420</v>
      </c>
      <c r="W2537">
        <f t="shared" si="103"/>
        <v>0</v>
      </c>
    </row>
    <row r="2538" spans="22:23" x14ac:dyDescent="0.25">
      <c r="V2538" t="s">
        <v>6421</v>
      </c>
      <c r="W2538">
        <f t="shared" si="103"/>
        <v>0</v>
      </c>
    </row>
    <row r="2539" spans="22:23" x14ac:dyDescent="0.25">
      <c r="V2539" t="s">
        <v>6422</v>
      </c>
      <c r="W2539">
        <f t="shared" si="103"/>
        <v>0</v>
      </c>
    </row>
    <row r="2540" spans="22:23" x14ac:dyDescent="0.25">
      <c r="V2540" t="s">
        <v>6423</v>
      </c>
      <c r="W2540">
        <f t="shared" si="103"/>
        <v>0</v>
      </c>
    </row>
    <row r="2541" spans="22:23" x14ac:dyDescent="0.25">
      <c r="V2541" t="s">
        <v>6424</v>
      </c>
      <c r="W2541">
        <f t="shared" si="103"/>
        <v>0</v>
      </c>
    </row>
    <row r="2542" spans="22:23" x14ac:dyDescent="0.25">
      <c r="V2542" t="s">
        <v>6425</v>
      </c>
      <c r="W2542">
        <f t="shared" si="103"/>
        <v>0</v>
      </c>
    </row>
    <row r="2543" spans="22:23" x14ac:dyDescent="0.25">
      <c r="V2543" t="s">
        <v>6426</v>
      </c>
      <c r="W2543">
        <f t="shared" si="103"/>
        <v>0</v>
      </c>
    </row>
    <row r="2544" spans="22:23" x14ac:dyDescent="0.25">
      <c r="V2544" t="s">
        <v>6427</v>
      </c>
      <c r="W2544">
        <f t="shared" si="103"/>
        <v>0</v>
      </c>
    </row>
    <row r="2545" spans="22:23" x14ac:dyDescent="0.25">
      <c r="V2545" t="s">
        <v>6428</v>
      </c>
      <c r="W2545">
        <f t="shared" si="103"/>
        <v>0</v>
      </c>
    </row>
    <row r="2546" spans="22:23" x14ac:dyDescent="0.25">
      <c r="V2546" t="s">
        <v>6429</v>
      </c>
      <c r="W2546">
        <f t="shared" si="103"/>
        <v>0</v>
      </c>
    </row>
    <row r="2547" spans="22:23" x14ac:dyDescent="0.25">
      <c r="V2547" t="s">
        <v>6430</v>
      </c>
      <c r="W2547">
        <f t="shared" si="103"/>
        <v>0</v>
      </c>
    </row>
    <row r="2548" spans="22:23" x14ac:dyDescent="0.25">
      <c r="V2548" t="s">
        <v>6431</v>
      </c>
      <c r="W2548">
        <f t="shared" si="103"/>
        <v>0</v>
      </c>
    </row>
    <row r="2549" spans="22:23" x14ac:dyDescent="0.25">
      <c r="V2549" t="s">
        <v>6432</v>
      </c>
      <c r="W2549">
        <f t="shared" si="103"/>
        <v>0</v>
      </c>
    </row>
    <row r="2550" spans="22:23" x14ac:dyDescent="0.25">
      <c r="V2550" t="s">
        <v>6433</v>
      </c>
      <c r="W2550">
        <f t="shared" si="103"/>
        <v>0</v>
      </c>
    </row>
    <row r="2551" spans="22:23" x14ac:dyDescent="0.25">
      <c r="V2551" t="s">
        <v>6434</v>
      </c>
      <c r="W2551">
        <f t="shared" si="103"/>
        <v>0</v>
      </c>
    </row>
    <row r="2552" spans="22:23" x14ac:dyDescent="0.25">
      <c r="V2552" t="s">
        <v>3886</v>
      </c>
      <c r="W2552">
        <f t="shared" si="103"/>
        <v>0</v>
      </c>
    </row>
    <row r="2553" spans="22:23" x14ac:dyDescent="0.25">
      <c r="V2553" t="s">
        <v>6435</v>
      </c>
      <c r="W2553">
        <f t="shared" si="103"/>
        <v>0</v>
      </c>
    </row>
    <row r="2554" spans="22:23" x14ac:dyDescent="0.25">
      <c r="V2554" t="s">
        <v>6436</v>
      </c>
      <c r="W2554">
        <f t="shared" si="103"/>
        <v>0</v>
      </c>
    </row>
    <row r="2555" spans="22:23" x14ac:dyDescent="0.25">
      <c r="V2555" t="s">
        <v>6437</v>
      </c>
      <c r="W2555">
        <f t="shared" si="103"/>
        <v>0</v>
      </c>
    </row>
    <row r="2556" spans="22:23" x14ac:dyDescent="0.25">
      <c r="V2556" t="s">
        <v>6438</v>
      </c>
      <c r="W2556">
        <f t="shared" si="103"/>
        <v>1</v>
      </c>
    </row>
    <row r="2557" spans="22:23" x14ac:dyDescent="0.25">
      <c r="V2557" t="s">
        <v>6439</v>
      </c>
      <c r="W2557">
        <f t="shared" si="103"/>
        <v>0</v>
      </c>
    </row>
    <row r="2558" spans="22:23" x14ac:dyDescent="0.25">
      <c r="V2558" t="s">
        <v>6440</v>
      </c>
      <c r="W2558">
        <f t="shared" si="103"/>
        <v>0</v>
      </c>
    </row>
    <row r="2559" spans="22:23" x14ac:dyDescent="0.25">
      <c r="V2559" t="s">
        <v>4129</v>
      </c>
      <c r="W2559">
        <f t="shared" si="103"/>
        <v>0</v>
      </c>
    </row>
    <row r="2560" spans="22:23" x14ac:dyDescent="0.25">
      <c r="V2560" t="s">
        <v>6441</v>
      </c>
      <c r="W2560">
        <f t="shared" si="103"/>
        <v>0</v>
      </c>
    </row>
    <row r="2561" spans="22:23" x14ac:dyDescent="0.25">
      <c r="V2561" t="s">
        <v>6442</v>
      </c>
      <c r="W2561">
        <f t="shared" si="103"/>
        <v>0</v>
      </c>
    </row>
    <row r="2562" spans="22:23" x14ac:dyDescent="0.25">
      <c r="V2562" t="s">
        <v>6443</v>
      </c>
      <c r="W2562">
        <f t="shared" si="103"/>
        <v>0</v>
      </c>
    </row>
    <row r="2563" spans="22:23" x14ac:dyDescent="0.25">
      <c r="V2563" t="s">
        <v>6444</v>
      </c>
      <c r="W2563">
        <f t="shared" ref="W2563:W2626" si="104">COUNTIF(O:O,"*"&amp;V2563&amp;"*")</f>
        <v>0</v>
      </c>
    </row>
    <row r="2564" spans="22:23" x14ac:dyDescent="0.25">
      <c r="V2564" t="s">
        <v>6445</v>
      </c>
      <c r="W2564">
        <f t="shared" si="104"/>
        <v>0</v>
      </c>
    </row>
    <row r="2565" spans="22:23" x14ac:dyDescent="0.25">
      <c r="V2565" t="s">
        <v>6446</v>
      </c>
      <c r="W2565">
        <f t="shared" si="104"/>
        <v>0</v>
      </c>
    </row>
    <row r="2566" spans="22:23" x14ac:dyDescent="0.25">
      <c r="V2566" t="s">
        <v>6447</v>
      </c>
      <c r="W2566">
        <f t="shared" si="104"/>
        <v>0</v>
      </c>
    </row>
    <row r="2567" spans="22:23" x14ac:dyDescent="0.25">
      <c r="V2567" t="s">
        <v>3681</v>
      </c>
      <c r="W2567">
        <f t="shared" si="104"/>
        <v>0</v>
      </c>
    </row>
    <row r="2568" spans="22:23" x14ac:dyDescent="0.25">
      <c r="V2568" t="s">
        <v>6448</v>
      </c>
      <c r="W2568">
        <f t="shared" si="104"/>
        <v>0</v>
      </c>
    </row>
    <row r="2569" spans="22:23" x14ac:dyDescent="0.25">
      <c r="V2569" t="s">
        <v>6449</v>
      </c>
      <c r="W2569">
        <f t="shared" si="104"/>
        <v>0</v>
      </c>
    </row>
    <row r="2570" spans="22:23" x14ac:dyDescent="0.25">
      <c r="V2570" t="s">
        <v>6450</v>
      </c>
      <c r="W2570">
        <f t="shared" si="104"/>
        <v>0</v>
      </c>
    </row>
    <row r="2571" spans="22:23" x14ac:dyDescent="0.25">
      <c r="V2571" t="s">
        <v>6451</v>
      </c>
      <c r="W2571">
        <f t="shared" si="104"/>
        <v>0</v>
      </c>
    </row>
    <row r="2572" spans="22:23" x14ac:dyDescent="0.25">
      <c r="V2572" t="s">
        <v>6452</v>
      </c>
      <c r="W2572">
        <f t="shared" si="104"/>
        <v>0</v>
      </c>
    </row>
    <row r="2573" spans="22:23" x14ac:dyDescent="0.25">
      <c r="V2573" t="s">
        <v>6453</v>
      </c>
      <c r="W2573">
        <f t="shared" si="104"/>
        <v>0</v>
      </c>
    </row>
    <row r="2574" spans="22:23" x14ac:dyDescent="0.25">
      <c r="V2574" t="s">
        <v>6454</v>
      </c>
      <c r="W2574">
        <f t="shared" si="104"/>
        <v>0</v>
      </c>
    </row>
    <row r="2575" spans="22:23" x14ac:dyDescent="0.25">
      <c r="V2575" t="s">
        <v>6455</v>
      </c>
      <c r="W2575">
        <f t="shared" si="104"/>
        <v>0</v>
      </c>
    </row>
    <row r="2576" spans="22:23" x14ac:dyDescent="0.25">
      <c r="V2576" t="s">
        <v>6456</v>
      </c>
      <c r="W2576">
        <f t="shared" si="104"/>
        <v>0</v>
      </c>
    </row>
    <row r="2577" spans="22:23" x14ac:dyDescent="0.25">
      <c r="V2577" t="s">
        <v>6457</v>
      </c>
      <c r="W2577">
        <f t="shared" si="104"/>
        <v>0</v>
      </c>
    </row>
    <row r="2578" spans="22:23" x14ac:dyDescent="0.25">
      <c r="V2578" t="s">
        <v>6458</v>
      </c>
      <c r="W2578">
        <f t="shared" si="104"/>
        <v>0</v>
      </c>
    </row>
    <row r="2579" spans="22:23" x14ac:dyDescent="0.25">
      <c r="V2579" t="s">
        <v>6459</v>
      </c>
      <c r="W2579">
        <f t="shared" si="104"/>
        <v>0</v>
      </c>
    </row>
    <row r="2580" spans="22:23" x14ac:dyDescent="0.25">
      <c r="V2580" t="s">
        <v>6460</v>
      </c>
      <c r="W2580">
        <f t="shared" si="104"/>
        <v>0</v>
      </c>
    </row>
    <row r="2581" spans="22:23" x14ac:dyDescent="0.25">
      <c r="V2581" t="s">
        <v>6461</v>
      </c>
      <c r="W2581">
        <f t="shared" si="104"/>
        <v>1</v>
      </c>
    </row>
    <row r="2582" spans="22:23" x14ac:dyDescent="0.25">
      <c r="V2582" t="s">
        <v>6462</v>
      </c>
      <c r="W2582">
        <f t="shared" si="104"/>
        <v>0</v>
      </c>
    </row>
    <row r="2583" spans="22:23" x14ac:dyDescent="0.25">
      <c r="V2583" t="s">
        <v>6463</v>
      </c>
      <c r="W2583">
        <f t="shared" si="104"/>
        <v>0</v>
      </c>
    </row>
    <row r="2584" spans="22:23" x14ac:dyDescent="0.25">
      <c r="V2584" t="s">
        <v>6464</v>
      </c>
      <c r="W2584">
        <f t="shared" si="104"/>
        <v>0</v>
      </c>
    </row>
    <row r="2585" spans="22:23" x14ac:dyDescent="0.25">
      <c r="V2585" t="s">
        <v>6465</v>
      </c>
      <c r="W2585">
        <f t="shared" si="104"/>
        <v>0</v>
      </c>
    </row>
    <row r="2586" spans="22:23" x14ac:dyDescent="0.25">
      <c r="V2586" t="s">
        <v>6466</v>
      </c>
      <c r="W2586">
        <f t="shared" si="104"/>
        <v>0</v>
      </c>
    </row>
    <row r="2587" spans="22:23" x14ac:dyDescent="0.25">
      <c r="V2587" t="s">
        <v>6467</v>
      </c>
      <c r="W2587">
        <f t="shared" si="104"/>
        <v>0</v>
      </c>
    </row>
    <row r="2588" spans="22:23" x14ac:dyDescent="0.25">
      <c r="V2588" t="s">
        <v>6468</v>
      </c>
      <c r="W2588">
        <f t="shared" si="104"/>
        <v>0</v>
      </c>
    </row>
    <row r="2589" spans="22:23" x14ac:dyDescent="0.25">
      <c r="V2589" t="s">
        <v>6469</v>
      </c>
      <c r="W2589">
        <f t="shared" si="104"/>
        <v>0</v>
      </c>
    </row>
    <row r="2590" spans="22:23" x14ac:dyDescent="0.25">
      <c r="V2590" t="s">
        <v>6470</v>
      </c>
      <c r="W2590">
        <f t="shared" si="104"/>
        <v>0</v>
      </c>
    </row>
    <row r="2591" spans="22:23" x14ac:dyDescent="0.25">
      <c r="V2591" t="s">
        <v>6471</v>
      </c>
      <c r="W2591">
        <f t="shared" si="104"/>
        <v>0</v>
      </c>
    </row>
    <row r="2592" spans="22:23" x14ac:dyDescent="0.25">
      <c r="V2592" t="s">
        <v>6472</v>
      </c>
      <c r="W2592">
        <f t="shared" si="104"/>
        <v>0</v>
      </c>
    </row>
    <row r="2593" spans="22:23" x14ac:dyDescent="0.25">
      <c r="V2593" t="s">
        <v>3702</v>
      </c>
      <c r="W2593">
        <f t="shared" si="104"/>
        <v>0</v>
      </c>
    </row>
    <row r="2594" spans="22:23" x14ac:dyDescent="0.25">
      <c r="V2594" t="s">
        <v>6473</v>
      </c>
      <c r="W2594">
        <f t="shared" si="104"/>
        <v>0</v>
      </c>
    </row>
    <row r="2595" spans="22:23" x14ac:dyDescent="0.25">
      <c r="V2595" t="s">
        <v>6474</v>
      </c>
      <c r="W2595">
        <f t="shared" si="104"/>
        <v>0</v>
      </c>
    </row>
    <row r="2596" spans="22:23" x14ac:dyDescent="0.25">
      <c r="V2596" t="s">
        <v>4124</v>
      </c>
      <c r="W2596">
        <f t="shared" si="104"/>
        <v>0</v>
      </c>
    </row>
    <row r="2597" spans="22:23" x14ac:dyDescent="0.25">
      <c r="V2597" t="s">
        <v>6475</v>
      </c>
      <c r="W2597">
        <f t="shared" si="104"/>
        <v>0</v>
      </c>
    </row>
    <row r="2598" spans="22:23" x14ac:dyDescent="0.25">
      <c r="V2598" t="s">
        <v>6476</v>
      </c>
      <c r="W2598">
        <f t="shared" si="104"/>
        <v>0</v>
      </c>
    </row>
    <row r="2599" spans="22:23" x14ac:dyDescent="0.25">
      <c r="V2599" t="s">
        <v>6477</v>
      </c>
      <c r="W2599">
        <f t="shared" si="104"/>
        <v>0</v>
      </c>
    </row>
    <row r="2600" spans="22:23" x14ac:dyDescent="0.25">
      <c r="V2600" t="s">
        <v>4038</v>
      </c>
      <c r="W2600">
        <f t="shared" si="104"/>
        <v>0</v>
      </c>
    </row>
    <row r="2601" spans="22:23" x14ac:dyDescent="0.25">
      <c r="V2601" t="s">
        <v>6478</v>
      </c>
      <c r="W2601">
        <f t="shared" si="104"/>
        <v>0</v>
      </c>
    </row>
    <row r="2602" spans="22:23" x14ac:dyDescent="0.25">
      <c r="V2602" t="s">
        <v>6479</v>
      </c>
      <c r="W2602">
        <f t="shared" si="104"/>
        <v>0</v>
      </c>
    </row>
    <row r="2603" spans="22:23" x14ac:dyDescent="0.25">
      <c r="V2603" t="s">
        <v>4068</v>
      </c>
      <c r="W2603">
        <f t="shared" si="104"/>
        <v>0</v>
      </c>
    </row>
    <row r="2604" spans="22:23" x14ac:dyDescent="0.25">
      <c r="V2604" t="s">
        <v>6480</v>
      </c>
      <c r="W2604">
        <f t="shared" si="104"/>
        <v>0</v>
      </c>
    </row>
    <row r="2605" spans="22:23" x14ac:dyDescent="0.25">
      <c r="V2605" t="s">
        <v>6481</v>
      </c>
      <c r="W2605">
        <f t="shared" si="104"/>
        <v>0</v>
      </c>
    </row>
    <row r="2606" spans="22:23" x14ac:dyDescent="0.25">
      <c r="V2606" t="s">
        <v>6482</v>
      </c>
      <c r="W2606">
        <f t="shared" si="104"/>
        <v>0</v>
      </c>
    </row>
    <row r="2607" spans="22:23" x14ac:dyDescent="0.25">
      <c r="V2607" t="s">
        <v>6483</v>
      </c>
      <c r="W2607">
        <f t="shared" si="104"/>
        <v>0</v>
      </c>
    </row>
    <row r="2608" spans="22:23" x14ac:dyDescent="0.25">
      <c r="V2608" t="s">
        <v>6484</v>
      </c>
      <c r="W2608">
        <f t="shared" si="104"/>
        <v>0</v>
      </c>
    </row>
    <row r="2609" spans="22:23" x14ac:dyDescent="0.25">
      <c r="V2609" t="s">
        <v>6485</v>
      </c>
      <c r="W2609">
        <f t="shared" si="104"/>
        <v>0</v>
      </c>
    </row>
    <row r="2610" spans="22:23" x14ac:dyDescent="0.25">
      <c r="V2610" t="s">
        <v>3630</v>
      </c>
      <c r="W2610">
        <f t="shared" si="104"/>
        <v>0</v>
      </c>
    </row>
    <row r="2611" spans="22:23" x14ac:dyDescent="0.25">
      <c r="V2611" t="s">
        <v>6486</v>
      </c>
      <c r="W2611">
        <f t="shared" si="104"/>
        <v>0</v>
      </c>
    </row>
    <row r="2612" spans="22:23" x14ac:dyDescent="0.25">
      <c r="V2612" t="s">
        <v>6487</v>
      </c>
      <c r="W2612">
        <f t="shared" si="104"/>
        <v>0</v>
      </c>
    </row>
    <row r="2613" spans="22:23" x14ac:dyDescent="0.25">
      <c r="V2613" t="s">
        <v>6488</v>
      </c>
      <c r="W2613">
        <f t="shared" si="104"/>
        <v>0</v>
      </c>
    </row>
    <row r="2614" spans="22:23" x14ac:dyDescent="0.25">
      <c r="V2614" t="s">
        <v>6489</v>
      </c>
      <c r="W2614">
        <f t="shared" si="104"/>
        <v>0</v>
      </c>
    </row>
    <row r="2615" spans="22:23" x14ac:dyDescent="0.25">
      <c r="V2615" t="s">
        <v>6490</v>
      </c>
      <c r="W2615">
        <f t="shared" si="104"/>
        <v>0</v>
      </c>
    </row>
    <row r="2616" spans="22:23" x14ac:dyDescent="0.25">
      <c r="V2616" t="s">
        <v>6491</v>
      </c>
      <c r="W2616">
        <f t="shared" si="104"/>
        <v>0</v>
      </c>
    </row>
    <row r="2617" spans="22:23" x14ac:dyDescent="0.25">
      <c r="V2617" t="s">
        <v>4114</v>
      </c>
      <c r="W2617">
        <f t="shared" si="104"/>
        <v>0</v>
      </c>
    </row>
    <row r="2618" spans="22:23" x14ac:dyDescent="0.25">
      <c r="V2618" t="s">
        <v>4104</v>
      </c>
      <c r="W2618">
        <f t="shared" si="104"/>
        <v>0</v>
      </c>
    </row>
    <row r="2619" spans="22:23" x14ac:dyDescent="0.25">
      <c r="V2619" t="s">
        <v>6492</v>
      </c>
      <c r="W2619">
        <f t="shared" si="104"/>
        <v>0</v>
      </c>
    </row>
    <row r="2620" spans="22:23" x14ac:dyDescent="0.25">
      <c r="V2620" t="s">
        <v>6493</v>
      </c>
      <c r="W2620">
        <f t="shared" si="104"/>
        <v>0</v>
      </c>
    </row>
    <row r="2621" spans="22:23" x14ac:dyDescent="0.25">
      <c r="V2621" t="s">
        <v>6494</v>
      </c>
      <c r="W2621">
        <f t="shared" si="104"/>
        <v>0</v>
      </c>
    </row>
    <row r="2622" spans="22:23" x14ac:dyDescent="0.25">
      <c r="V2622" t="s">
        <v>6495</v>
      </c>
      <c r="W2622">
        <f t="shared" si="104"/>
        <v>0</v>
      </c>
    </row>
    <row r="2623" spans="22:23" x14ac:dyDescent="0.25">
      <c r="V2623" t="s">
        <v>6496</v>
      </c>
      <c r="W2623">
        <f t="shared" si="104"/>
        <v>0</v>
      </c>
    </row>
    <row r="2624" spans="22:23" x14ac:dyDescent="0.25">
      <c r="V2624" t="s">
        <v>6497</v>
      </c>
      <c r="W2624">
        <f t="shared" si="104"/>
        <v>0</v>
      </c>
    </row>
    <row r="2625" spans="22:23" x14ac:dyDescent="0.25">
      <c r="V2625" t="s">
        <v>6498</v>
      </c>
      <c r="W2625">
        <f t="shared" si="104"/>
        <v>0</v>
      </c>
    </row>
    <row r="2626" spans="22:23" x14ac:dyDescent="0.25">
      <c r="V2626" t="s">
        <v>6499</v>
      </c>
      <c r="W2626">
        <f t="shared" si="104"/>
        <v>0</v>
      </c>
    </row>
    <row r="2627" spans="22:23" x14ac:dyDescent="0.25">
      <c r="V2627" t="s">
        <v>6500</v>
      </c>
      <c r="W2627">
        <f t="shared" ref="W2627:W2690" si="105">COUNTIF(O:O,"*"&amp;V2627&amp;"*")</f>
        <v>0</v>
      </c>
    </row>
    <row r="2628" spans="22:23" x14ac:dyDescent="0.25">
      <c r="V2628" t="s">
        <v>6501</v>
      </c>
      <c r="W2628">
        <f t="shared" si="105"/>
        <v>0</v>
      </c>
    </row>
    <row r="2629" spans="22:23" x14ac:dyDescent="0.25">
      <c r="V2629" t="s">
        <v>6502</v>
      </c>
      <c r="W2629">
        <f t="shared" si="105"/>
        <v>0</v>
      </c>
    </row>
    <row r="2630" spans="22:23" x14ac:dyDescent="0.25">
      <c r="V2630" t="s">
        <v>6503</v>
      </c>
      <c r="W2630">
        <f t="shared" si="105"/>
        <v>0</v>
      </c>
    </row>
    <row r="2631" spans="22:23" x14ac:dyDescent="0.25">
      <c r="V2631" t="s">
        <v>6504</v>
      </c>
      <c r="W2631">
        <f t="shared" si="105"/>
        <v>0</v>
      </c>
    </row>
    <row r="2632" spans="22:23" x14ac:dyDescent="0.25">
      <c r="V2632" t="s">
        <v>6505</v>
      </c>
      <c r="W2632">
        <f t="shared" si="105"/>
        <v>0</v>
      </c>
    </row>
    <row r="2633" spans="22:23" x14ac:dyDescent="0.25">
      <c r="V2633" t="s">
        <v>6506</v>
      </c>
      <c r="W2633">
        <f t="shared" si="105"/>
        <v>4</v>
      </c>
    </row>
    <row r="2634" spans="22:23" x14ac:dyDescent="0.25">
      <c r="V2634" t="s">
        <v>6507</v>
      </c>
      <c r="W2634">
        <f t="shared" si="105"/>
        <v>0</v>
      </c>
    </row>
    <row r="2635" spans="22:23" x14ac:dyDescent="0.25">
      <c r="V2635" t="s">
        <v>6508</v>
      </c>
      <c r="W2635">
        <f t="shared" si="105"/>
        <v>4</v>
      </c>
    </row>
    <row r="2636" spans="22:23" x14ac:dyDescent="0.25">
      <c r="V2636" t="s">
        <v>6509</v>
      </c>
      <c r="W2636">
        <f t="shared" si="105"/>
        <v>0</v>
      </c>
    </row>
    <row r="2637" spans="22:23" x14ac:dyDescent="0.25">
      <c r="V2637" t="s">
        <v>6510</v>
      </c>
      <c r="W2637">
        <f t="shared" si="105"/>
        <v>0</v>
      </c>
    </row>
    <row r="2638" spans="22:23" x14ac:dyDescent="0.25">
      <c r="V2638" t="s">
        <v>6511</v>
      </c>
      <c r="W2638">
        <f t="shared" si="105"/>
        <v>0</v>
      </c>
    </row>
    <row r="2639" spans="22:23" x14ac:dyDescent="0.25">
      <c r="V2639" t="s">
        <v>6512</v>
      </c>
      <c r="W2639">
        <f t="shared" si="105"/>
        <v>0</v>
      </c>
    </row>
    <row r="2640" spans="22:23" x14ac:dyDescent="0.25">
      <c r="V2640" t="s">
        <v>6513</v>
      </c>
      <c r="W2640">
        <f t="shared" si="105"/>
        <v>0</v>
      </c>
    </row>
    <row r="2641" spans="22:23" x14ac:dyDescent="0.25">
      <c r="V2641" t="s">
        <v>6514</v>
      </c>
      <c r="W2641">
        <f t="shared" si="105"/>
        <v>0</v>
      </c>
    </row>
    <row r="2642" spans="22:23" x14ac:dyDescent="0.25">
      <c r="V2642" t="s">
        <v>6515</v>
      </c>
      <c r="W2642">
        <f t="shared" si="105"/>
        <v>0</v>
      </c>
    </row>
    <row r="2643" spans="22:23" x14ac:dyDescent="0.25">
      <c r="V2643" t="s">
        <v>6516</v>
      </c>
      <c r="W2643">
        <f t="shared" si="105"/>
        <v>0</v>
      </c>
    </row>
    <row r="2644" spans="22:23" x14ac:dyDescent="0.25">
      <c r="V2644" t="s">
        <v>6517</v>
      </c>
      <c r="W2644">
        <f t="shared" si="105"/>
        <v>0</v>
      </c>
    </row>
    <row r="2645" spans="22:23" x14ac:dyDescent="0.25">
      <c r="V2645" t="s">
        <v>6518</v>
      </c>
      <c r="W2645">
        <f t="shared" si="105"/>
        <v>0</v>
      </c>
    </row>
    <row r="2646" spans="22:23" x14ac:dyDescent="0.25">
      <c r="V2646" t="s">
        <v>6519</v>
      </c>
      <c r="W2646">
        <f t="shared" si="105"/>
        <v>0</v>
      </c>
    </row>
    <row r="2647" spans="22:23" x14ac:dyDescent="0.25">
      <c r="V2647" t="s">
        <v>6520</v>
      </c>
      <c r="W2647">
        <f t="shared" si="105"/>
        <v>0</v>
      </c>
    </row>
    <row r="2648" spans="22:23" x14ac:dyDescent="0.25">
      <c r="V2648" t="s">
        <v>6521</v>
      </c>
      <c r="W2648">
        <f t="shared" si="105"/>
        <v>0</v>
      </c>
    </row>
    <row r="2649" spans="22:23" x14ac:dyDescent="0.25">
      <c r="V2649" t="s">
        <v>6522</v>
      </c>
      <c r="W2649">
        <f t="shared" si="105"/>
        <v>0</v>
      </c>
    </row>
    <row r="2650" spans="22:23" x14ac:dyDescent="0.25">
      <c r="V2650" t="s">
        <v>6523</v>
      </c>
      <c r="W2650">
        <f t="shared" si="105"/>
        <v>0</v>
      </c>
    </row>
    <row r="2651" spans="22:23" x14ac:dyDescent="0.25">
      <c r="V2651" t="s">
        <v>6524</v>
      </c>
      <c r="W2651">
        <f t="shared" si="105"/>
        <v>0</v>
      </c>
    </row>
    <row r="2652" spans="22:23" x14ac:dyDescent="0.25">
      <c r="V2652" t="s">
        <v>6525</v>
      </c>
      <c r="W2652">
        <f t="shared" si="105"/>
        <v>0</v>
      </c>
    </row>
    <row r="2653" spans="22:23" x14ac:dyDescent="0.25">
      <c r="V2653" t="s">
        <v>6526</v>
      </c>
      <c r="W2653">
        <f t="shared" si="105"/>
        <v>0</v>
      </c>
    </row>
    <row r="2654" spans="22:23" x14ac:dyDescent="0.25">
      <c r="V2654" t="s">
        <v>6527</v>
      </c>
      <c r="W2654">
        <f t="shared" si="105"/>
        <v>0</v>
      </c>
    </row>
    <row r="2655" spans="22:23" x14ac:dyDescent="0.25">
      <c r="V2655" t="s">
        <v>6528</v>
      </c>
      <c r="W2655">
        <f t="shared" si="105"/>
        <v>0</v>
      </c>
    </row>
    <row r="2656" spans="22:23" x14ac:dyDescent="0.25">
      <c r="V2656" t="s">
        <v>6529</v>
      </c>
      <c r="W2656">
        <f t="shared" si="105"/>
        <v>0</v>
      </c>
    </row>
    <row r="2657" spans="22:23" x14ac:dyDescent="0.25">
      <c r="V2657" t="s">
        <v>6530</v>
      </c>
      <c r="W2657">
        <f t="shared" si="105"/>
        <v>0</v>
      </c>
    </row>
    <row r="2658" spans="22:23" x14ac:dyDescent="0.25">
      <c r="V2658" t="s">
        <v>6531</v>
      </c>
      <c r="W2658">
        <f t="shared" si="105"/>
        <v>0</v>
      </c>
    </row>
    <row r="2659" spans="22:23" x14ac:dyDescent="0.25">
      <c r="V2659" t="s">
        <v>6532</v>
      </c>
      <c r="W2659">
        <f t="shared" si="105"/>
        <v>1</v>
      </c>
    </row>
    <row r="2660" spans="22:23" x14ac:dyDescent="0.25">
      <c r="V2660" t="s">
        <v>3971</v>
      </c>
      <c r="W2660">
        <f t="shared" si="105"/>
        <v>0</v>
      </c>
    </row>
    <row r="2661" spans="22:23" x14ac:dyDescent="0.25">
      <c r="V2661" t="s">
        <v>6533</v>
      </c>
      <c r="W2661">
        <f t="shared" si="105"/>
        <v>0</v>
      </c>
    </row>
    <row r="2662" spans="22:23" x14ac:dyDescent="0.25">
      <c r="V2662" t="s">
        <v>6534</v>
      </c>
      <c r="W2662">
        <f t="shared" si="105"/>
        <v>0</v>
      </c>
    </row>
    <row r="2663" spans="22:23" x14ac:dyDescent="0.25">
      <c r="V2663" t="s">
        <v>6535</v>
      </c>
      <c r="W2663">
        <f t="shared" si="105"/>
        <v>0</v>
      </c>
    </row>
    <row r="2664" spans="22:23" x14ac:dyDescent="0.25">
      <c r="V2664" t="s">
        <v>6536</v>
      </c>
      <c r="W2664">
        <f t="shared" si="105"/>
        <v>0</v>
      </c>
    </row>
    <row r="2665" spans="22:23" x14ac:dyDescent="0.25">
      <c r="V2665" t="s">
        <v>6537</v>
      </c>
      <c r="W2665">
        <f t="shared" si="105"/>
        <v>0</v>
      </c>
    </row>
    <row r="2666" spans="22:23" x14ac:dyDescent="0.25">
      <c r="V2666" t="s">
        <v>6538</v>
      </c>
      <c r="W2666">
        <f t="shared" si="105"/>
        <v>0</v>
      </c>
    </row>
    <row r="2667" spans="22:23" x14ac:dyDescent="0.25">
      <c r="V2667" t="s">
        <v>6539</v>
      </c>
      <c r="W2667">
        <f t="shared" si="105"/>
        <v>0</v>
      </c>
    </row>
    <row r="2668" spans="22:23" x14ac:dyDescent="0.25">
      <c r="V2668" t="s">
        <v>6540</v>
      </c>
      <c r="W2668">
        <f t="shared" si="105"/>
        <v>0</v>
      </c>
    </row>
    <row r="2669" spans="22:23" x14ac:dyDescent="0.25">
      <c r="V2669" t="s">
        <v>6541</v>
      </c>
      <c r="W2669">
        <f t="shared" si="105"/>
        <v>0</v>
      </c>
    </row>
    <row r="2670" spans="22:23" x14ac:dyDescent="0.25">
      <c r="V2670" t="s">
        <v>6542</v>
      </c>
      <c r="W2670">
        <f t="shared" si="105"/>
        <v>2</v>
      </c>
    </row>
    <row r="2671" spans="22:23" x14ac:dyDescent="0.25">
      <c r="V2671" t="s">
        <v>6543</v>
      </c>
      <c r="W2671">
        <f t="shared" si="105"/>
        <v>0</v>
      </c>
    </row>
    <row r="2672" spans="22:23" x14ac:dyDescent="0.25">
      <c r="V2672" t="s">
        <v>6544</v>
      </c>
      <c r="W2672">
        <f t="shared" si="105"/>
        <v>0</v>
      </c>
    </row>
    <row r="2673" spans="22:23" x14ac:dyDescent="0.25">
      <c r="V2673" t="s">
        <v>6545</v>
      </c>
      <c r="W2673">
        <f t="shared" si="105"/>
        <v>0</v>
      </c>
    </row>
    <row r="2674" spans="22:23" x14ac:dyDescent="0.25">
      <c r="V2674" t="s">
        <v>6546</v>
      </c>
      <c r="W2674">
        <f t="shared" si="105"/>
        <v>0</v>
      </c>
    </row>
    <row r="2675" spans="22:23" x14ac:dyDescent="0.25">
      <c r="V2675" t="s">
        <v>6547</v>
      </c>
      <c r="W2675">
        <f t="shared" si="105"/>
        <v>0</v>
      </c>
    </row>
    <row r="2676" spans="22:23" x14ac:dyDescent="0.25">
      <c r="V2676" t="s">
        <v>6548</v>
      </c>
      <c r="W2676">
        <f t="shared" si="105"/>
        <v>0</v>
      </c>
    </row>
    <row r="2677" spans="22:23" x14ac:dyDescent="0.25">
      <c r="V2677" t="s">
        <v>6549</v>
      </c>
      <c r="W2677">
        <f t="shared" si="105"/>
        <v>0</v>
      </c>
    </row>
    <row r="2678" spans="22:23" x14ac:dyDescent="0.25">
      <c r="V2678" t="s">
        <v>6550</v>
      </c>
      <c r="W2678">
        <f t="shared" si="105"/>
        <v>0</v>
      </c>
    </row>
    <row r="2679" spans="22:23" x14ac:dyDescent="0.25">
      <c r="V2679" t="s">
        <v>6551</v>
      </c>
      <c r="W2679">
        <f t="shared" si="105"/>
        <v>0</v>
      </c>
    </row>
    <row r="2680" spans="22:23" x14ac:dyDescent="0.25">
      <c r="V2680" t="s">
        <v>6552</v>
      </c>
      <c r="W2680">
        <f t="shared" si="105"/>
        <v>0</v>
      </c>
    </row>
    <row r="2681" spans="22:23" x14ac:dyDescent="0.25">
      <c r="V2681" t="s">
        <v>6553</v>
      </c>
      <c r="W2681">
        <f t="shared" si="105"/>
        <v>0</v>
      </c>
    </row>
    <row r="2682" spans="22:23" x14ac:dyDescent="0.25">
      <c r="V2682" t="s">
        <v>6554</v>
      </c>
      <c r="W2682">
        <f t="shared" si="105"/>
        <v>0</v>
      </c>
    </row>
    <row r="2683" spans="22:23" x14ac:dyDescent="0.25">
      <c r="V2683" t="s">
        <v>6555</v>
      </c>
      <c r="W2683">
        <f t="shared" si="105"/>
        <v>1</v>
      </c>
    </row>
    <row r="2684" spans="22:23" x14ac:dyDescent="0.25">
      <c r="V2684" t="s">
        <v>6556</v>
      </c>
      <c r="W2684">
        <f t="shared" si="105"/>
        <v>0</v>
      </c>
    </row>
    <row r="2685" spans="22:23" x14ac:dyDescent="0.25">
      <c r="V2685" t="s">
        <v>6557</v>
      </c>
      <c r="W2685">
        <f t="shared" si="105"/>
        <v>0</v>
      </c>
    </row>
    <row r="2686" spans="22:23" x14ac:dyDescent="0.25">
      <c r="V2686" t="s">
        <v>6558</v>
      </c>
      <c r="W2686">
        <f t="shared" si="105"/>
        <v>0</v>
      </c>
    </row>
    <row r="2687" spans="22:23" x14ac:dyDescent="0.25">
      <c r="V2687" t="s">
        <v>6559</v>
      </c>
      <c r="W2687">
        <f t="shared" si="105"/>
        <v>0</v>
      </c>
    </row>
    <row r="2688" spans="22:23" x14ac:dyDescent="0.25">
      <c r="V2688" t="s">
        <v>4211</v>
      </c>
      <c r="W2688">
        <f t="shared" si="105"/>
        <v>0</v>
      </c>
    </row>
    <row r="2689" spans="22:23" x14ac:dyDescent="0.25">
      <c r="V2689" t="s">
        <v>6560</v>
      </c>
      <c r="W2689">
        <f t="shared" si="105"/>
        <v>0</v>
      </c>
    </row>
    <row r="2690" spans="22:23" x14ac:dyDescent="0.25">
      <c r="V2690" t="s">
        <v>6561</v>
      </c>
      <c r="W2690">
        <f t="shared" si="105"/>
        <v>0</v>
      </c>
    </row>
    <row r="2691" spans="22:23" x14ac:dyDescent="0.25">
      <c r="V2691" t="s">
        <v>6562</v>
      </c>
      <c r="W2691">
        <f t="shared" ref="W2691:W2754" si="106">COUNTIF(O:O,"*"&amp;V2691&amp;"*")</f>
        <v>1</v>
      </c>
    </row>
    <row r="2692" spans="22:23" x14ac:dyDescent="0.25">
      <c r="V2692" t="s">
        <v>6563</v>
      </c>
      <c r="W2692">
        <f t="shared" si="106"/>
        <v>0</v>
      </c>
    </row>
    <row r="2693" spans="22:23" x14ac:dyDescent="0.25">
      <c r="V2693" t="s">
        <v>6564</v>
      </c>
      <c r="W2693">
        <f t="shared" si="106"/>
        <v>0</v>
      </c>
    </row>
    <row r="2694" spans="22:23" x14ac:dyDescent="0.25">
      <c r="V2694" t="s">
        <v>6565</v>
      </c>
      <c r="W2694">
        <f t="shared" si="106"/>
        <v>0</v>
      </c>
    </row>
    <row r="2695" spans="22:23" x14ac:dyDescent="0.25">
      <c r="V2695" t="s">
        <v>6566</v>
      </c>
      <c r="W2695">
        <f t="shared" si="106"/>
        <v>0</v>
      </c>
    </row>
    <row r="2696" spans="22:23" x14ac:dyDescent="0.25">
      <c r="V2696" t="s">
        <v>6567</v>
      </c>
      <c r="W2696">
        <f t="shared" si="106"/>
        <v>0</v>
      </c>
    </row>
    <row r="2697" spans="22:23" x14ac:dyDescent="0.25">
      <c r="V2697" t="s">
        <v>6568</v>
      </c>
      <c r="W2697">
        <f t="shared" si="106"/>
        <v>0</v>
      </c>
    </row>
    <row r="2698" spans="22:23" x14ac:dyDescent="0.25">
      <c r="V2698" t="s">
        <v>6569</v>
      </c>
      <c r="W2698">
        <f t="shared" si="106"/>
        <v>0</v>
      </c>
    </row>
    <row r="2699" spans="22:23" x14ac:dyDescent="0.25">
      <c r="V2699" t="s">
        <v>6570</v>
      </c>
      <c r="W2699">
        <f t="shared" si="106"/>
        <v>0</v>
      </c>
    </row>
    <row r="2700" spans="22:23" x14ac:dyDescent="0.25">
      <c r="V2700" t="s">
        <v>6571</v>
      </c>
      <c r="W2700">
        <f t="shared" si="106"/>
        <v>0</v>
      </c>
    </row>
    <row r="2701" spans="22:23" x14ac:dyDescent="0.25">
      <c r="V2701" t="s">
        <v>6572</v>
      </c>
      <c r="W2701">
        <f t="shared" si="106"/>
        <v>0</v>
      </c>
    </row>
    <row r="2702" spans="22:23" x14ac:dyDescent="0.25">
      <c r="V2702" t="s">
        <v>6573</v>
      </c>
      <c r="W2702">
        <f t="shared" si="106"/>
        <v>0</v>
      </c>
    </row>
    <row r="2703" spans="22:23" x14ac:dyDescent="0.25">
      <c r="V2703" t="s">
        <v>6574</v>
      </c>
      <c r="W2703">
        <f t="shared" si="106"/>
        <v>1</v>
      </c>
    </row>
    <row r="2704" spans="22:23" x14ac:dyDescent="0.25">
      <c r="V2704" t="s">
        <v>6575</v>
      </c>
      <c r="W2704">
        <f t="shared" si="106"/>
        <v>0</v>
      </c>
    </row>
    <row r="2705" spans="22:23" x14ac:dyDescent="0.25">
      <c r="V2705" t="s">
        <v>6576</v>
      </c>
      <c r="W2705">
        <f t="shared" si="106"/>
        <v>0</v>
      </c>
    </row>
    <row r="2706" spans="22:23" x14ac:dyDescent="0.25">
      <c r="V2706" t="s">
        <v>6577</v>
      </c>
      <c r="W2706">
        <f t="shared" si="106"/>
        <v>0</v>
      </c>
    </row>
    <row r="2707" spans="22:23" x14ac:dyDescent="0.25">
      <c r="V2707" t="s">
        <v>6578</v>
      </c>
      <c r="W2707">
        <f t="shared" si="106"/>
        <v>0</v>
      </c>
    </row>
    <row r="2708" spans="22:23" x14ac:dyDescent="0.25">
      <c r="V2708" t="s">
        <v>6579</v>
      </c>
      <c r="W2708">
        <f t="shared" si="106"/>
        <v>0</v>
      </c>
    </row>
    <row r="2709" spans="22:23" x14ac:dyDescent="0.25">
      <c r="V2709" t="s">
        <v>6580</v>
      </c>
      <c r="W2709">
        <f t="shared" si="106"/>
        <v>0</v>
      </c>
    </row>
    <row r="2710" spans="22:23" x14ac:dyDescent="0.25">
      <c r="V2710" t="s">
        <v>6581</v>
      </c>
      <c r="W2710">
        <f t="shared" si="106"/>
        <v>0</v>
      </c>
    </row>
    <row r="2711" spans="22:23" x14ac:dyDescent="0.25">
      <c r="V2711" t="s">
        <v>6582</v>
      </c>
      <c r="W2711">
        <f t="shared" si="106"/>
        <v>0</v>
      </c>
    </row>
    <row r="2712" spans="22:23" x14ac:dyDescent="0.25">
      <c r="V2712" t="s">
        <v>6583</v>
      </c>
      <c r="W2712">
        <f t="shared" si="106"/>
        <v>0</v>
      </c>
    </row>
    <row r="2713" spans="22:23" x14ac:dyDescent="0.25">
      <c r="V2713" t="s">
        <v>6584</v>
      </c>
      <c r="W2713">
        <f t="shared" si="106"/>
        <v>0</v>
      </c>
    </row>
    <row r="2714" spans="22:23" x14ac:dyDescent="0.25">
      <c r="V2714" t="s">
        <v>6585</v>
      </c>
      <c r="W2714">
        <f t="shared" si="106"/>
        <v>0</v>
      </c>
    </row>
    <row r="2715" spans="22:23" x14ac:dyDescent="0.25">
      <c r="V2715" t="s">
        <v>6586</v>
      </c>
      <c r="W2715">
        <f t="shared" si="106"/>
        <v>0</v>
      </c>
    </row>
    <row r="2716" spans="22:23" x14ac:dyDescent="0.25">
      <c r="V2716" t="s">
        <v>6587</v>
      </c>
      <c r="W2716">
        <f t="shared" si="106"/>
        <v>0</v>
      </c>
    </row>
    <row r="2717" spans="22:23" x14ac:dyDescent="0.25">
      <c r="V2717" t="s">
        <v>6588</v>
      </c>
      <c r="W2717">
        <f t="shared" si="106"/>
        <v>0</v>
      </c>
    </row>
    <row r="2718" spans="22:23" x14ac:dyDescent="0.25">
      <c r="V2718" t="s">
        <v>6589</v>
      </c>
      <c r="W2718">
        <f t="shared" si="106"/>
        <v>0</v>
      </c>
    </row>
    <row r="2719" spans="22:23" x14ac:dyDescent="0.25">
      <c r="V2719" t="s">
        <v>6590</v>
      </c>
      <c r="W2719">
        <f t="shared" si="106"/>
        <v>0</v>
      </c>
    </row>
    <row r="2720" spans="22:23" x14ac:dyDescent="0.25">
      <c r="V2720" t="s">
        <v>6591</v>
      </c>
      <c r="W2720">
        <f t="shared" si="106"/>
        <v>0</v>
      </c>
    </row>
    <row r="2721" spans="22:23" x14ac:dyDescent="0.25">
      <c r="V2721" t="s">
        <v>6592</v>
      </c>
      <c r="W2721">
        <f t="shared" si="106"/>
        <v>0</v>
      </c>
    </row>
    <row r="2722" spans="22:23" x14ac:dyDescent="0.25">
      <c r="V2722" t="s">
        <v>3857</v>
      </c>
      <c r="W2722">
        <f t="shared" si="106"/>
        <v>0</v>
      </c>
    </row>
    <row r="2723" spans="22:23" x14ac:dyDescent="0.25">
      <c r="V2723" t="s">
        <v>6593</v>
      </c>
      <c r="W2723">
        <f t="shared" si="106"/>
        <v>0</v>
      </c>
    </row>
    <row r="2724" spans="22:23" x14ac:dyDescent="0.25">
      <c r="V2724" t="s">
        <v>6594</v>
      </c>
      <c r="W2724">
        <f t="shared" si="106"/>
        <v>0</v>
      </c>
    </row>
    <row r="2725" spans="22:23" x14ac:dyDescent="0.25">
      <c r="V2725" t="s">
        <v>6595</v>
      </c>
      <c r="W2725">
        <f t="shared" si="106"/>
        <v>0</v>
      </c>
    </row>
    <row r="2726" spans="22:23" x14ac:dyDescent="0.25">
      <c r="V2726" t="s">
        <v>6596</v>
      </c>
      <c r="W2726">
        <f t="shared" si="106"/>
        <v>0</v>
      </c>
    </row>
    <row r="2727" spans="22:23" x14ac:dyDescent="0.25">
      <c r="V2727" t="s">
        <v>6597</v>
      </c>
      <c r="W2727">
        <f t="shared" si="106"/>
        <v>0</v>
      </c>
    </row>
    <row r="2728" spans="22:23" x14ac:dyDescent="0.25">
      <c r="V2728" t="s">
        <v>6598</v>
      </c>
      <c r="W2728">
        <f t="shared" si="106"/>
        <v>0</v>
      </c>
    </row>
    <row r="2729" spans="22:23" x14ac:dyDescent="0.25">
      <c r="V2729" t="s">
        <v>6599</v>
      </c>
      <c r="W2729">
        <f t="shared" si="106"/>
        <v>0</v>
      </c>
    </row>
    <row r="2730" spans="22:23" x14ac:dyDescent="0.25">
      <c r="V2730" t="s">
        <v>6600</v>
      </c>
      <c r="W2730">
        <f t="shared" si="106"/>
        <v>0</v>
      </c>
    </row>
    <row r="2731" spans="22:23" x14ac:dyDescent="0.25">
      <c r="V2731" t="s">
        <v>6601</v>
      </c>
      <c r="W2731">
        <f t="shared" si="106"/>
        <v>0</v>
      </c>
    </row>
    <row r="2732" spans="22:23" x14ac:dyDescent="0.25">
      <c r="V2732" t="s">
        <v>6602</v>
      </c>
      <c r="W2732">
        <f t="shared" si="106"/>
        <v>0</v>
      </c>
    </row>
    <row r="2733" spans="22:23" x14ac:dyDescent="0.25">
      <c r="V2733" t="s">
        <v>6603</v>
      </c>
      <c r="W2733">
        <f t="shared" si="106"/>
        <v>0</v>
      </c>
    </row>
    <row r="2734" spans="22:23" x14ac:dyDescent="0.25">
      <c r="V2734" t="s">
        <v>6604</v>
      </c>
      <c r="W2734">
        <f t="shared" si="106"/>
        <v>0</v>
      </c>
    </row>
    <row r="2735" spans="22:23" x14ac:dyDescent="0.25">
      <c r="V2735" t="s">
        <v>6605</v>
      </c>
      <c r="W2735">
        <f t="shared" si="106"/>
        <v>0</v>
      </c>
    </row>
    <row r="2736" spans="22:23" x14ac:dyDescent="0.25">
      <c r="V2736" t="s">
        <v>6606</v>
      </c>
      <c r="W2736">
        <f t="shared" si="106"/>
        <v>0</v>
      </c>
    </row>
    <row r="2737" spans="22:23" x14ac:dyDescent="0.25">
      <c r="V2737" t="s">
        <v>6607</v>
      </c>
      <c r="W2737">
        <f t="shared" si="106"/>
        <v>0</v>
      </c>
    </row>
    <row r="2738" spans="22:23" x14ac:dyDescent="0.25">
      <c r="V2738" t="s">
        <v>6608</v>
      </c>
      <c r="W2738">
        <f t="shared" si="106"/>
        <v>0</v>
      </c>
    </row>
    <row r="2739" spans="22:23" x14ac:dyDescent="0.25">
      <c r="V2739" t="s">
        <v>6609</v>
      </c>
      <c r="W2739">
        <f t="shared" si="106"/>
        <v>0</v>
      </c>
    </row>
    <row r="2740" spans="22:23" x14ac:dyDescent="0.25">
      <c r="V2740" t="s">
        <v>6610</v>
      </c>
      <c r="W2740">
        <f t="shared" si="106"/>
        <v>0</v>
      </c>
    </row>
    <row r="2741" spans="22:23" x14ac:dyDescent="0.25">
      <c r="V2741" t="s">
        <v>6611</v>
      </c>
      <c r="W2741">
        <f t="shared" si="106"/>
        <v>0</v>
      </c>
    </row>
    <row r="2742" spans="22:23" x14ac:dyDescent="0.25">
      <c r="V2742" t="s">
        <v>6612</v>
      </c>
      <c r="W2742">
        <f t="shared" si="106"/>
        <v>0</v>
      </c>
    </row>
    <row r="2743" spans="22:23" x14ac:dyDescent="0.25">
      <c r="V2743" t="s">
        <v>6613</v>
      </c>
      <c r="W2743">
        <f t="shared" si="106"/>
        <v>0</v>
      </c>
    </row>
    <row r="2744" spans="22:23" x14ac:dyDescent="0.25">
      <c r="V2744" t="s">
        <v>6614</v>
      </c>
      <c r="W2744">
        <f t="shared" si="106"/>
        <v>0</v>
      </c>
    </row>
    <row r="2745" spans="22:23" x14ac:dyDescent="0.25">
      <c r="V2745" t="s">
        <v>6615</v>
      </c>
      <c r="W2745">
        <f t="shared" si="106"/>
        <v>0</v>
      </c>
    </row>
    <row r="2746" spans="22:23" x14ac:dyDescent="0.25">
      <c r="V2746" t="s">
        <v>6616</v>
      </c>
      <c r="W2746">
        <f t="shared" si="106"/>
        <v>0</v>
      </c>
    </row>
    <row r="2747" spans="22:23" x14ac:dyDescent="0.25">
      <c r="V2747" t="s">
        <v>4178</v>
      </c>
      <c r="W2747">
        <f t="shared" si="106"/>
        <v>0</v>
      </c>
    </row>
    <row r="2748" spans="22:23" x14ac:dyDescent="0.25">
      <c r="V2748" t="s">
        <v>6617</v>
      </c>
      <c r="W2748">
        <f t="shared" si="106"/>
        <v>0</v>
      </c>
    </row>
    <row r="2749" spans="22:23" x14ac:dyDescent="0.25">
      <c r="V2749" t="s">
        <v>3873</v>
      </c>
      <c r="W2749">
        <f t="shared" si="106"/>
        <v>0</v>
      </c>
    </row>
    <row r="2750" spans="22:23" x14ac:dyDescent="0.25">
      <c r="V2750" t="s">
        <v>6618</v>
      </c>
      <c r="W2750">
        <f t="shared" si="106"/>
        <v>0</v>
      </c>
    </row>
    <row r="2751" spans="22:23" x14ac:dyDescent="0.25">
      <c r="V2751" t="s">
        <v>3748</v>
      </c>
      <c r="W2751">
        <f t="shared" si="106"/>
        <v>0</v>
      </c>
    </row>
    <row r="2752" spans="22:23" x14ac:dyDescent="0.25">
      <c r="V2752" t="s">
        <v>6619</v>
      </c>
      <c r="W2752">
        <f t="shared" si="106"/>
        <v>0</v>
      </c>
    </row>
    <row r="2753" spans="22:23" x14ac:dyDescent="0.25">
      <c r="V2753" t="s">
        <v>6620</v>
      </c>
      <c r="W2753">
        <f t="shared" si="106"/>
        <v>0</v>
      </c>
    </row>
    <row r="2754" spans="22:23" x14ac:dyDescent="0.25">
      <c r="V2754" t="s">
        <v>6621</v>
      </c>
      <c r="W2754">
        <f t="shared" si="106"/>
        <v>0</v>
      </c>
    </row>
    <row r="2755" spans="22:23" x14ac:dyDescent="0.25">
      <c r="V2755" t="s">
        <v>6622</v>
      </c>
      <c r="W2755">
        <f t="shared" ref="W2755:W2818" si="107">COUNTIF(O:O,"*"&amp;V2755&amp;"*")</f>
        <v>0</v>
      </c>
    </row>
    <row r="2756" spans="22:23" x14ac:dyDescent="0.25">
      <c r="V2756" t="s">
        <v>6623</v>
      </c>
      <c r="W2756">
        <f t="shared" si="107"/>
        <v>1</v>
      </c>
    </row>
    <row r="2757" spans="22:23" x14ac:dyDescent="0.25">
      <c r="V2757" t="s">
        <v>3633</v>
      </c>
      <c r="W2757">
        <f t="shared" si="107"/>
        <v>0</v>
      </c>
    </row>
    <row r="2758" spans="22:23" x14ac:dyDescent="0.25">
      <c r="V2758" t="s">
        <v>6624</v>
      </c>
      <c r="W2758">
        <f t="shared" si="107"/>
        <v>0</v>
      </c>
    </row>
    <row r="2759" spans="22:23" x14ac:dyDescent="0.25">
      <c r="V2759" t="s">
        <v>6625</v>
      </c>
      <c r="W2759">
        <f t="shared" si="107"/>
        <v>0</v>
      </c>
    </row>
    <row r="2760" spans="22:23" x14ac:dyDescent="0.25">
      <c r="V2760" t="s">
        <v>6626</v>
      </c>
      <c r="W2760">
        <f t="shared" si="107"/>
        <v>0</v>
      </c>
    </row>
    <row r="2761" spans="22:23" x14ac:dyDescent="0.25">
      <c r="V2761" t="s">
        <v>6627</v>
      </c>
      <c r="W2761">
        <f t="shared" si="107"/>
        <v>2</v>
      </c>
    </row>
    <row r="2762" spans="22:23" x14ac:dyDescent="0.25">
      <c r="V2762" t="s">
        <v>6628</v>
      </c>
      <c r="W2762">
        <f t="shared" si="107"/>
        <v>0</v>
      </c>
    </row>
    <row r="2763" spans="22:23" x14ac:dyDescent="0.25">
      <c r="V2763" t="s">
        <v>6629</v>
      </c>
      <c r="W2763">
        <f t="shared" si="107"/>
        <v>0</v>
      </c>
    </row>
    <row r="2764" spans="22:23" x14ac:dyDescent="0.25">
      <c r="V2764" t="s">
        <v>6630</v>
      </c>
      <c r="W2764">
        <f t="shared" si="107"/>
        <v>0</v>
      </c>
    </row>
    <row r="2765" spans="22:23" x14ac:dyDescent="0.25">
      <c r="V2765" t="s">
        <v>6631</v>
      </c>
      <c r="W2765">
        <f t="shared" si="107"/>
        <v>0</v>
      </c>
    </row>
    <row r="2766" spans="22:23" x14ac:dyDescent="0.25">
      <c r="V2766" t="s">
        <v>6632</v>
      </c>
      <c r="W2766">
        <f t="shared" si="107"/>
        <v>0</v>
      </c>
    </row>
    <row r="2767" spans="22:23" x14ac:dyDescent="0.25">
      <c r="V2767" t="s">
        <v>6633</v>
      </c>
      <c r="W2767">
        <f t="shared" si="107"/>
        <v>0</v>
      </c>
    </row>
    <row r="2768" spans="22:23" x14ac:dyDescent="0.25">
      <c r="V2768" t="s">
        <v>6634</v>
      </c>
      <c r="W2768">
        <f t="shared" si="107"/>
        <v>0</v>
      </c>
    </row>
    <row r="2769" spans="22:23" x14ac:dyDescent="0.25">
      <c r="V2769" t="s">
        <v>6635</v>
      </c>
      <c r="W2769">
        <f t="shared" si="107"/>
        <v>0</v>
      </c>
    </row>
    <row r="2770" spans="22:23" x14ac:dyDescent="0.25">
      <c r="V2770" t="s">
        <v>6636</v>
      </c>
      <c r="W2770">
        <f t="shared" si="107"/>
        <v>0</v>
      </c>
    </row>
    <row r="2771" spans="22:23" x14ac:dyDescent="0.25">
      <c r="V2771" t="s">
        <v>6637</v>
      </c>
      <c r="W2771">
        <f t="shared" si="107"/>
        <v>0</v>
      </c>
    </row>
    <row r="2772" spans="22:23" x14ac:dyDescent="0.25">
      <c r="V2772" t="s">
        <v>3983</v>
      </c>
      <c r="W2772">
        <f t="shared" si="107"/>
        <v>0</v>
      </c>
    </row>
    <row r="2773" spans="22:23" x14ac:dyDescent="0.25">
      <c r="V2773" t="s">
        <v>3683</v>
      </c>
      <c r="W2773">
        <f t="shared" si="107"/>
        <v>0</v>
      </c>
    </row>
    <row r="2774" spans="22:23" x14ac:dyDescent="0.25">
      <c r="V2774" t="s">
        <v>6638</v>
      </c>
      <c r="W2774">
        <f t="shared" si="107"/>
        <v>0</v>
      </c>
    </row>
    <row r="2775" spans="22:23" x14ac:dyDescent="0.25">
      <c r="V2775" t="s">
        <v>6639</v>
      </c>
      <c r="W2775">
        <f t="shared" si="107"/>
        <v>0</v>
      </c>
    </row>
    <row r="2776" spans="22:23" x14ac:dyDescent="0.25">
      <c r="V2776" t="s">
        <v>6640</v>
      </c>
      <c r="W2776">
        <f t="shared" si="107"/>
        <v>0</v>
      </c>
    </row>
    <row r="2777" spans="22:23" x14ac:dyDescent="0.25">
      <c r="V2777" t="s">
        <v>6641</v>
      </c>
      <c r="W2777">
        <f t="shared" si="107"/>
        <v>0</v>
      </c>
    </row>
    <row r="2778" spans="22:23" x14ac:dyDescent="0.25">
      <c r="V2778" t="s">
        <v>6642</v>
      </c>
      <c r="W2778">
        <f t="shared" si="107"/>
        <v>0</v>
      </c>
    </row>
    <row r="2779" spans="22:23" x14ac:dyDescent="0.25">
      <c r="V2779" t="s">
        <v>6643</v>
      </c>
      <c r="W2779">
        <f t="shared" si="107"/>
        <v>0</v>
      </c>
    </row>
    <row r="2780" spans="22:23" x14ac:dyDescent="0.25">
      <c r="V2780" t="s">
        <v>6644</v>
      </c>
      <c r="W2780">
        <f t="shared" si="107"/>
        <v>0</v>
      </c>
    </row>
    <row r="2781" spans="22:23" x14ac:dyDescent="0.25">
      <c r="V2781" t="s">
        <v>6645</v>
      </c>
      <c r="W2781">
        <f t="shared" si="107"/>
        <v>0</v>
      </c>
    </row>
    <row r="2782" spans="22:23" x14ac:dyDescent="0.25">
      <c r="V2782" t="s">
        <v>6646</v>
      </c>
      <c r="W2782">
        <f t="shared" si="107"/>
        <v>0</v>
      </c>
    </row>
    <row r="2783" spans="22:23" x14ac:dyDescent="0.25">
      <c r="V2783" t="s">
        <v>6647</v>
      </c>
      <c r="W2783">
        <f t="shared" si="107"/>
        <v>0</v>
      </c>
    </row>
    <row r="2784" spans="22:23" x14ac:dyDescent="0.25">
      <c r="V2784" t="s">
        <v>6648</v>
      </c>
      <c r="W2784">
        <f t="shared" si="107"/>
        <v>0</v>
      </c>
    </row>
    <row r="2785" spans="22:23" x14ac:dyDescent="0.25">
      <c r="V2785" t="s">
        <v>6649</v>
      </c>
      <c r="W2785">
        <f t="shared" si="107"/>
        <v>0</v>
      </c>
    </row>
    <row r="2786" spans="22:23" x14ac:dyDescent="0.25">
      <c r="V2786" t="s">
        <v>6650</v>
      </c>
      <c r="W2786">
        <f t="shared" si="107"/>
        <v>0</v>
      </c>
    </row>
    <row r="2787" spans="22:23" x14ac:dyDescent="0.25">
      <c r="V2787" t="s">
        <v>6651</v>
      </c>
      <c r="W2787">
        <f t="shared" si="107"/>
        <v>0</v>
      </c>
    </row>
    <row r="2788" spans="22:23" x14ac:dyDescent="0.25">
      <c r="V2788" t="s">
        <v>6652</v>
      </c>
      <c r="W2788">
        <f t="shared" si="107"/>
        <v>0</v>
      </c>
    </row>
    <row r="2789" spans="22:23" x14ac:dyDescent="0.25">
      <c r="V2789" t="s">
        <v>6653</v>
      </c>
      <c r="W2789">
        <f t="shared" si="107"/>
        <v>0</v>
      </c>
    </row>
    <row r="2790" spans="22:23" x14ac:dyDescent="0.25">
      <c r="V2790" t="s">
        <v>3916</v>
      </c>
      <c r="W2790">
        <f t="shared" si="107"/>
        <v>0</v>
      </c>
    </row>
    <row r="2791" spans="22:23" x14ac:dyDescent="0.25">
      <c r="V2791" t="s">
        <v>6654</v>
      </c>
      <c r="W2791">
        <f t="shared" si="107"/>
        <v>0</v>
      </c>
    </row>
    <row r="2792" spans="22:23" x14ac:dyDescent="0.25">
      <c r="V2792" t="s">
        <v>6655</v>
      </c>
      <c r="W2792">
        <f t="shared" si="107"/>
        <v>0</v>
      </c>
    </row>
    <row r="2793" spans="22:23" x14ac:dyDescent="0.25">
      <c r="V2793" t="s">
        <v>6656</v>
      </c>
      <c r="W2793">
        <f t="shared" si="107"/>
        <v>0</v>
      </c>
    </row>
    <row r="2794" spans="22:23" x14ac:dyDescent="0.25">
      <c r="V2794" t="s">
        <v>6657</v>
      </c>
      <c r="W2794">
        <f t="shared" si="107"/>
        <v>0</v>
      </c>
    </row>
    <row r="2795" spans="22:23" x14ac:dyDescent="0.25">
      <c r="V2795" t="s">
        <v>6658</v>
      </c>
      <c r="W2795">
        <f t="shared" si="107"/>
        <v>0</v>
      </c>
    </row>
    <row r="2796" spans="22:23" x14ac:dyDescent="0.25">
      <c r="V2796" t="s">
        <v>6659</v>
      </c>
      <c r="W2796">
        <f t="shared" si="107"/>
        <v>0</v>
      </c>
    </row>
    <row r="2797" spans="22:23" x14ac:dyDescent="0.25">
      <c r="V2797" t="s">
        <v>6660</v>
      </c>
      <c r="W2797">
        <f t="shared" si="107"/>
        <v>0</v>
      </c>
    </row>
    <row r="2798" spans="22:23" x14ac:dyDescent="0.25">
      <c r="V2798" t="s">
        <v>6661</v>
      </c>
      <c r="W2798">
        <f t="shared" si="107"/>
        <v>0</v>
      </c>
    </row>
    <row r="2799" spans="22:23" x14ac:dyDescent="0.25">
      <c r="V2799" t="s">
        <v>6662</v>
      </c>
      <c r="W2799">
        <f t="shared" si="107"/>
        <v>0</v>
      </c>
    </row>
    <row r="2800" spans="22:23" x14ac:dyDescent="0.25">
      <c r="V2800" t="s">
        <v>6663</v>
      </c>
      <c r="W2800">
        <f t="shared" si="107"/>
        <v>0</v>
      </c>
    </row>
    <row r="2801" spans="22:23" x14ac:dyDescent="0.25">
      <c r="V2801" t="s">
        <v>6664</v>
      </c>
      <c r="W2801">
        <f t="shared" si="107"/>
        <v>0</v>
      </c>
    </row>
    <row r="2802" spans="22:23" x14ac:dyDescent="0.25">
      <c r="V2802" t="s">
        <v>6665</v>
      </c>
      <c r="W2802">
        <f t="shared" si="107"/>
        <v>0</v>
      </c>
    </row>
    <row r="2803" spans="22:23" x14ac:dyDescent="0.25">
      <c r="V2803" t="s">
        <v>6666</v>
      </c>
      <c r="W2803">
        <f t="shared" si="107"/>
        <v>0</v>
      </c>
    </row>
    <row r="2804" spans="22:23" x14ac:dyDescent="0.25">
      <c r="V2804" t="s">
        <v>6667</v>
      </c>
      <c r="W2804">
        <f t="shared" si="107"/>
        <v>1</v>
      </c>
    </row>
    <row r="2805" spans="22:23" x14ac:dyDescent="0.25">
      <c r="V2805" t="s">
        <v>6668</v>
      </c>
      <c r="W2805">
        <f t="shared" si="107"/>
        <v>0</v>
      </c>
    </row>
    <row r="2806" spans="22:23" x14ac:dyDescent="0.25">
      <c r="V2806" t="s">
        <v>6669</v>
      </c>
      <c r="W2806">
        <f t="shared" si="107"/>
        <v>0</v>
      </c>
    </row>
    <row r="2807" spans="22:23" x14ac:dyDescent="0.25">
      <c r="V2807" t="s">
        <v>6670</v>
      </c>
      <c r="W2807">
        <f t="shared" si="107"/>
        <v>0</v>
      </c>
    </row>
    <row r="2808" spans="22:23" x14ac:dyDescent="0.25">
      <c r="V2808" t="s">
        <v>6671</v>
      </c>
      <c r="W2808">
        <f t="shared" si="107"/>
        <v>0</v>
      </c>
    </row>
    <row r="2809" spans="22:23" x14ac:dyDescent="0.25">
      <c r="V2809" t="s">
        <v>6672</v>
      </c>
      <c r="W2809">
        <f t="shared" si="107"/>
        <v>0</v>
      </c>
    </row>
    <row r="2810" spans="22:23" x14ac:dyDescent="0.25">
      <c r="V2810" t="s">
        <v>6673</v>
      </c>
      <c r="W2810">
        <f t="shared" si="107"/>
        <v>0</v>
      </c>
    </row>
    <row r="2811" spans="22:23" x14ac:dyDescent="0.25">
      <c r="V2811" t="s">
        <v>6674</v>
      </c>
      <c r="W2811">
        <f t="shared" si="107"/>
        <v>0</v>
      </c>
    </row>
    <row r="2812" spans="22:23" x14ac:dyDescent="0.25">
      <c r="V2812" t="s">
        <v>6675</v>
      </c>
      <c r="W2812">
        <f t="shared" si="107"/>
        <v>0</v>
      </c>
    </row>
    <row r="2813" spans="22:23" x14ac:dyDescent="0.25">
      <c r="V2813" t="s">
        <v>4011</v>
      </c>
      <c r="W2813">
        <f t="shared" si="107"/>
        <v>0</v>
      </c>
    </row>
    <row r="2814" spans="22:23" x14ac:dyDescent="0.25">
      <c r="V2814" t="s">
        <v>6676</v>
      </c>
      <c r="W2814">
        <f t="shared" si="107"/>
        <v>1</v>
      </c>
    </row>
    <row r="2815" spans="22:23" x14ac:dyDescent="0.25">
      <c r="V2815" t="s">
        <v>6677</v>
      </c>
      <c r="W2815">
        <f t="shared" si="107"/>
        <v>0</v>
      </c>
    </row>
    <row r="2816" spans="22:23" x14ac:dyDescent="0.25">
      <c r="V2816" t="s">
        <v>6678</v>
      </c>
      <c r="W2816">
        <f t="shared" si="107"/>
        <v>0</v>
      </c>
    </row>
    <row r="2817" spans="22:23" x14ac:dyDescent="0.25">
      <c r="V2817" t="s">
        <v>6679</v>
      </c>
      <c r="W2817">
        <f t="shared" si="107"/>
        <v>0</v>
      </c>
    </row>
    <row r="2818" spans="22:23" x14ac:dyDescent="0.25">
      <c r="V2818" t="s">
        <v>6680</v>
      </c>
      <c r="W2818">
        <f t="shared" si="107"/>
        <v>0</v>
      </c>
    </row>
    <row r="2819" spans="22:23" x14ac:dyDescent="0.25">
      <c r="V2819" t="s">
        <v>6681</v>
      </c>
      <c r="W2819">
        <f t="shared" ref="W2819:W2873" si="108">COUNTIF(O:O,"*"&amp;V2819&amp;"*")</f>
        <v>0</v>
      </c>
    </row>
    <row r="2820" spans="22:23" x14ac:dyDescent="0.25">
      <c r="V2820" t="s">
        <v>6682</v>
      </c>
      <c r="W2820">
        <f t="shared" si="108"/>
        <v>0</v>
      </c>
    </row>
    <row r="2821" spans="22:23" x14ac:dyDescent="0.25">
      <c r="V2821" t="s">
        <v>6683</v>
      </c>
      <c r="W2821">
        <f t="shared" si="108"/>
        <v>3</v>
      </c>
    </row>
    <row r="2822" spans="22:23" x14ac:dyDescent="0.25">
      <c r="V2822" t="s">
        <v>6684</v>
      </c>
      <c r="W2822">
        <f t="shared" si="108"/>
        <v>0</v>
      </c>
    </row>
    <row r="2823" spans="22:23" x14ac:dyDescent="0.25">
      <c r="V2823" t="s">
        <v>6685</v>
      </c>
      <c r="W2823">
        <f t="shared" si="108"/>
        <v>0</v>
      </c>
    </row>
    <row r="2824" spans="22:23" x14ac:dyDescent="0.25">
      <c r="V2824" t="s">
        <v>6686</v>
      </c>
      <c r="W2824">
        <f t="shared" si="108"/>
        <v>0</v>
      </c>
    </row>
    <row r="2825" spans="22:23" x14ac:dyDescent="0.25">
      <c r="V2825" t="s">
        <v>6687</v>
      </c>
      <c r="W2825">
        <f t="shared" si="108"/>
        <v>0</v>
      </c>
    </row>
    <row r="2826" spans="22:23" x14ac:dyDescent="0.25">
      <c r="V2826" t="s">
        <v>6688</v>
      </c>
      <c r="W2826">
        <f t="shared" si="108"/>
        <v>0</v>
      </c>
    </row>
    <row r="2827" spans="22:23" x14ac:dyDescent="0.25">
      <c r="V2827" t="s">
        <v>6689</v>
      </c>
      <c r="W2827">
        <f t="shared" si="108"/>
        <v>0</v>
      </c>
    </row>
    <row r="2828" spans="22:23" x14ac:dyDescent="0.25">
      <c r="V2828" t="s">
        <v>6690</v>
      </c>
      <c r="W2828">
        <f t="shared" si="108"/>
        <v>0</v>
      </c>
    </row>
    <row r="2829" spans="22:23" x14ac:dyDescent="0.25">
      <c r="V2829" t="s">
        <v>6691</v>
      </c>
      <c r="W2829">
        <f t="shared" si="108"/>
        <v>0</v>
      </c>
    </row>
    <row r="2830" spans="22:23" x14ac:dyDescent="0.25">
      <c r="V2830" t="s">
        <v>6692</v>
      </c>
      <c r="W2830">
        <f t="shared" si="108"/>
        <v>0</v>
      </c>
    </row>
    <row r="2831" spans="22:23" x14ac:dyDescent="0.25">
      <c r="V2831" t="s">
        <v>6693</v>
      </c>
      <c r="W2831">
        <f t="shared" si="108"/>
        <v>0</v>
      </c>
    </row>
    <row r="2832" spans="22:23" x14ac:dyDescent="0.25">
      <c r="V2832" t="s">
        <v>6694</v>
      </c>
      <c r="W2832">
        <f t="shared" si="108"/>
        <v>0</v>
      </c>
    </row>
    <row r="2833" spans="22:23" x14ac:dyDescent="0.25">
      <c r="V2833" t="s">
        <v>6695</v>
      </c>
      <c r="W2833">
        <f t="shared" si="108"/>
        <v>0</v>
      </c>
    </row>
    <row r="2834" spans="22:23" x14ac:dyDescent="0.25">
      <c r="V2834" t="s">
        <v>6696</v>
      </c>
      <c r="W2834">
        <f t="shared" si="108"/>
        <v>0</v>
      </c>
    </row>
    <row r="2835" spans="22:23" x14ac:dyDescent="0.25">
      <c r="V2835" t="s">
        <v>6697</v>
      </c>
      <c r="W2835">
        <f t="shared" si="108"/>
        <v>0</v>
      </c>
    </row>
    <row r="2836" spans="22:23" x14ac:dyDescent="0.25">
      <c r="V2836" t="s">
        <v>6698</v>
      </c>
      <c r="W2836">
        <f t="shared" si="108"/>
        <v>0</v>
      </c>
    </row>
    <row r="2837" spans="22:23" x14ac:dyDescent="0.25">
      <c r="V2837" t="s">
        <v>6699</v>
      </c>
      <c r="W2837">
        <f t="shared" si="108"/>
        <v>0</v>
      </c>
    </row>
    <row r="2838" spans="22:23" x14ac:dyDescent="0.25">
      <c r="V2838" t="s">
        <v>6700</v>
      </c>
      <c r="W2838">
        <f t="shared" si="108"/>
        <v>0</v>
      </c>
    </row>
    <row r="2839" spans="22:23" x14ac:dyDescent="0.25">
      <c r="V2839" t="s">
        <v>6701</v>
      </c>
      <c r="W2839">
        <f t="shared" si="108"/>
        <v>0</v>
      </c>
    </row>
    <row r="2840" spans="22:23" x14ac:dyDescent="0.25">
      <c r="V2840" t="s">
        <v>6702</v>
      </c>
      <c r="W2840">
        <f t="shared" si="108"/>
        <v>0</v>
      </c>
    </row>
    <row r="2841" spans="22:23" x14ac:dyDescent="0.25">
      <c r="V2841" t="s">
        <v>6703</v>
      </c>
      <c r="W2841">
        <f t="shared" si="108"/>
        <v>0</v>
      </c>
    </row>
    <row r="2842" spans="22:23" x14ac:dyDescent="0.25">
      <c r="V2842" t="s">
        <v>3720</v>
      </c>
      <c r="W2842">
        <f t="shared" si="108"/>
        <v>0</v>
      </c>
    </row>
    <row r="2843" spans="22:23" x14ac:dyDescent="0.25">
      <c r="V2843" t="s">
        <v>6704</v>
      </c>
      <c r="W2843">
        <f t="shared" si="108"/>
        <v>4</v>
      </c>
    </row>
    <row r="2844" spans="22:23" x14ac:dyDescent="0.25">
      <c r="V2844" t="s">
        <v>6705</v>
      </c>
      <c r="W2844">
        <f t="shared" si="108"/>
        <v>3</v>
      </c>
    </row>
    <row r="2845" spans="22:23" x14ac:dyDescent="0.25">
      <c r="V2845" t="s">
        <v>6706</v>
      </c>
      <c r="W2845">
        <f t="shared" si="108"/>
        <v>0</v>
      </c>
    </row>
    <row r="2846" spans="22:23" x14ac:dyDescent="0.25">
      <c r="V2846" t="s">
        <v>6707</v>
      </c>
      <c r="W2846">
        <f t="shared" si="108"/>
        <v>0</v>
      </c>
    </row>
    <row r="2847" spans="22:23" x14ac:dyDescent="0.25">
      <c r="V2847" t="s">
        <v>6708</v>
      </c>
      <c r="W2847">
        <f t="shared" si="108"/>
        <v>0</v>
      </c>
    </row>
    <row r="2848" spans="22:23" x14ac:dyDescent="0.25">
      <c r="V2848" t="s">
        <v>6709</v>
      </c>
      <c r="W2848">
        <f t="shared" si="108"/>
        <v>0</v>
      </c>
    </row>
    <row r="2849" spans="22:23" x14ac:dyDescent="0.25">
      <c r="V2849" t="s">
        <v>6710</v>
      </c>
      <c r="W2849">
        <f t="shared" si="108"/>
        <v>0</v>
      </c>
    </row>
    <row r="2850" spans="22:23" x14ac:dyDescent="0.25">
      <c r="V2850" t="s">
        <v>6711</v>
      </c>
      <c r="W2850">
        <f t="shared" si="108"/>
        <v>0</v>
      </c>
    </row>
    <row r="2851" spans="22:23" x14ac:dyDescent="0.25">
      <c r="V2851" t="s">
        <v>3997</v>
      </c>
      <c r="W2851">
        <f t="shared" si="108"/>
        <v>0</v>
      </c>
    </row>
    <row r="2852" spans="22:23" x14ac:dyDescent="0.25">
      <c r="V2852" t="s">
        <v>6712</v>
      </c>
      <c r="W2852">
        <f t="shared" si="108"/>
        <v>0</v>
      </c>
    </row>
    <row r="2853" spans="22:23" x14ac:dyDescent="0.25">
      <c r="V2853" t="s">
        <v>6713</v>
      </c>
      <c r="W2853">
        <f t="shared" si="108"/>
        <v>0</v>
      </c>
    </row>
    <row r="2854" spans="22:23" x14ac:dyDescent="0.25">
      <c r="V2854" t="s">
        <v>6714</v>
      </c>
      <c r="W2854">
        <f t="shared" si="108"/>
        <v>2</v>
      </c>
    </row>
    <row r="2855" spans="22:23" x14ac:dyDescent="0.25">
      <c r="V2855" t="s">
        <v>6715</v>
      </c>
      <c r="W2855">
        <f t="shared" si="108"/>
        <v>0</v>
      </c>
    </row>
    <row r="2856" spans="22:23" x14ac:dyDescent="0.25">
      <c r="V2856" t="s">
        <v>6716</v>
      </c>
      <c r="W2856">
        <f t="shared" si="108"/>
        <v>0</v>
      </c>
    </row>
    <row r="2857" spans="22:23" x14ac:dyDescent="0.25">
      <c r="V2857" t="s">
        <v>6717</v>
      </c>
      <c r="W2857">
        <f t="shared" si="108"/>
        <v>0</v>
      </c>
    </row>
    <row r="2858" spans="22:23" x14ac:dyDescent="0.25">
      <c r="V2858" t="s">
        <v>4099</v>
      </c>
      <c r="W2858">
        <f t="shared" si="108"/>
        <v>0</v>
      </c>
    </row>
    <row r="2859" spans="22:23" x14ac:dyDescent="0.25">
      <c r="V2859" t="s">
        <v>6718</v>
      </c>
      <c r="W2859">
        <f t="shared" si="108"/>
        <v>0</v>
      </c>
    </row>
    <row r="2860" spans="22:23" x14ac:dyDescent="0.25">
      <c r="V2860" t="s">
        <v>3761</v>
      </c>
      <c r="W2860">
        <f t="shared" si="108"/>
        <v>0</v>
      </c>
    </row>
    <row r="2861" spans="22:23" x14ac:dyDescent="0.25">
      <c r="V2861" t="s">
        <v>6719</v>
      </c>
      <c r="W2861">
        <f t="shared" si="108"/>
        <v>0</v>
      </c>
    </row>
    <row r="2862" spans="22:23" x14ac:dyDescent="0.25">
      <c r="V2862" t="s">
        <v>6720</v>
      </c>
      <c r="W2862">
        <f t="shared" si="108"/>
        <v>0</v>
      </c>
    </row>
    <row r="2863" spans="22:23" x14ac:dyDescent="0.25">
      <c r="V2863" t="s">
        <v>6721</v>
      </c>
      <c r="W2863">
        <f t="shared" si="108"/>
        <v>0</v>
      </c>
    </row>
    <row r="2864" spans="22:23" x14ac:dyDescent="0.25">
      <c r="V2864" t="s">
        <v>6722</v>
      </c>
      <c r="W2864">
        <f t="shared" si="108"/>
        <v>0</v>
      </c>
    </row>
    <row r="2865" spans="22:23" x14ac:dyDescent="0.25">
      <c r="V2865" t="s">
        <v>6723</v>
      </c>
      <c r="W2865">
        <f t="shared" si="108"/>
        <v>0</v>
      </c>
    </row>
    <row r="2866" spans="22:23" x14ac:dyDescent="0.25">
      <c r="V2866" t="s">
        <v>3649</v>
      </c>
      <c r="W2866">
        <f t="shared" si="108"/>
        <v>0</v>
      </c>
    </row>
    <row r="2867" spans="22:23" x14ac:dyDescent="0.25">
      <c r="V2867" t="s">
        <v>6724</v>
      </c>
      <c r="W2867">
        <f t="shared" si="108"/>
        <v>0</v>
      </c>
    </row>
    <row r="2868" spans="22:23" x14ac:dyDescent="0.25">
      <c r="V2868" t="s">
        <v>3650</v>
      </c>
      <c r="W2868">
        <f t="shared" si="108"/>
        <v>0</v>
      </c>
    </row>
    <row r="2869" spans="22:23" x14ac:dyDescent="0.25">
      <c r="V2869" t="s">
        <v>3651</v>
      </c>
      <c r="W2869">
        <f t="shared" si="108"/>
        <v>0</v>
      </c>
    </row>
    <row r="2870" spans="22:23" x14ac:dyDescent="0.25">
      <c r="V2870" t="s">
        <v>6725</v>
      </c>
      <c r="W2870">
        <f t="shared" si="108"/>
        <v>0</v>
      </c>
    </row>
    <row r="2871" spans="22:23" x14ac:dyDescent="0.25">
      <c r="V2871" t="s">
        <v>6726</v>
      </c>
      <c r="W2871">
        <f t="shared" si="108"/>
        <v>0</v>
      </c>
    </row>
    <row r="2872" spans="22:23" x14ac:dyDescent="0.25">
      <c r="V2872" t="s">
        <v>6727</v>
      </c>
      <c r="W2872">
        <f t="shared" si="108"/>
        <v>0</v>
      </c>
    </row>
    <row r="2873" spans="22:23" x14ac:dyDescent="0.25">
      <c r="V2873" t="s">
        <v>6728</v>
      </c>
      <c r="W2873">
        <f t="shared" si="108"/>
        <v>0</v>
      </c>
    </row>
  </sheetData>
  <conditionalFormatting sqref="AA2:AF1614">
    <cfRule type="expression" dxfId="20" priority="16">
      <formula>AND($AE2&gt;0.5,$AE2&lt;=2)</formula>
    </cfRule>
    <cfRule type="expression" dxfId="19" priority="17">
      <formula>$AE2&lt;=0.5</formula>
    </cfRule>
  </conditionalFormatting>
  <conditionalFormatting sqref="A2:A1614">
    <cfRule type="expression" dxfId="18" priority="10">
      <formula>AND($AE2&gt;0.5,$AE2&lt;=2)</formula>
    </cfRule>
    <cfRule type="expression" dxfId="17" priority="11">
      <formula>$AE2&lt;=0.5</formula>
    </cfRule>
  </conditionalFormatting>
  <conditionalFormatting sqref="U597:U1034">
    <cfRule type="cellIs" dxfId="16" priority="9" operator="greaterThan">
      <formula>0</formula>
    </cfRule>
  </conditionalFormatting>
  <conditionalFormatting sqref="U1 U597:U1048576">
    <cfRule type="cellIs" dxfId="15" priority="8" operator="greaterThan">
      <formula>0</formula>
    </cfRule>
  </conditionalFormatting>
  <conditionalFormatting sqref="R1615:S1048576 R1:S1">
    <cfRule type="containsText" dxfId="14" priority="7" operator="containsText" text="yes">
      <formula>NOT(ISERROR(SEARCH("yes",R1)))</formula>
    </cfRule>
  </conditionalFormatting>
  <conditionalFormatting sqref="R1:S1 R1615:S1048576">
    <cfRule type="containsText" dxfId="13" priority="6" operator="containsText" text="yes">
      <formula>NOT(ISERROR(SEARCH("yes",R1)))</formula>
    </cfRule>
  </conditionalFormatting>
  <conditionalFormatting sqref="U1:U1048576">
    <cfRule type="cellIs" dxfId="12" priority="5" operator="greaterThan">
      <formula>0</formula>
    </cfRule>
  </conditionalFormatting>
  <conditionalFormatting sqref="W1:W1048576">
    <cfRule type="cellIs" dxfId="11" priority="4" operator="greaterThan">
      <formula>0</formula>
    </cfRule>
  </conditionalFormatting>
  <conditionalFormatting sqref="R1:R1048576">
    <cfRule type="cellIs" dxfId="10" priority="3" operator="greaterThan">
      <formula>0</formula>
    </cfRule>
  </conditionalFormatting>
  <conditionalFormatting sqref="S1:S1048576">
    <cfRule type="cellIs" dxfId="9" priority="2" operator="greaterThan">
      <formula>0</formula>
    </cfRule>
  </conditionalFormatting>
  <conditionalFormatting sqref="X2:X22">
    <cfRule type="cellIs" dxfId="8" priority="1" operator="greater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14"/>
  <sheetViews>
    <sheetView topLeftCell="A212" workbookViewId="0">
      <selection activeCell="A2" sqref="A2:A350"/>
    </sheetView>
  </sheetViews>
  <sheetFormatPr defaultRowHeight="15" x14ac:dyDescent="0.25"/>
  <cols>
    <col min="1" max="1" width="13.85546875" customWidth="1"/>
    <col min="2" max="2" width="13.140625" bestFit="1" customWidth="1"/>
    <col min="9" max="9" width="13.85546875" customWidth="1"/>
    <col min="10" max="10" width="13.140625" bestFit="1" customWidth="1"/>
  </cols>
  <sheetData>
    <row r="1" spans="1:14" x14ac:dyDescent="0.25">
      <c r="A1" t="s">
        <v>0</v>
      </c>
      <c r="B1" t="s">
        <v>3616</v>
      </c>
      <c r="C1" t="s">
        <v>3615</v>
      </c>
      <c r="D1" t="s">
        <v>3614</v>
      </c>
      <c r="E1" t="s">
        <v>3613</v>
      </c>
      <c r="F1" t="s">
        <v>3612</v>
      </c>
      <c r="I1" t="s">
        <v>0</v>
      </c>
      <c r="J1" t="s">
        <v>3616</v>
      </c>
      <c r="K1" t="s">
        <v>3615</v>
      </c>
      <c r="L1" t="s">
        <v>3614</v>
      </c>
      <c r="M1" t="s">
        <v>3613</v>
      </c>
      <c r="N1" t="s">
        <v>3612</v>
      </c>
    </row>
    <row r="2" spans="1:14" x14ac:dyDescent="0.25">
      <c r="A2" t="s">
        <v>2545</v>
      </c>
      <c r="B2">
        <v>22.7</v>
      </c>
      <c r="C2">
        <v>0.01</v>
      </c>
      <c r="D2" t="s">
        <v>2545</v>
      </c>
      <c r="E2">
        <v>0.01</v>
      </c>
      <c r="F2">
        <v>1</v>
      </c>
      <c r="I2" t="s">
        <v>2545</v>
      </c>
      <c r="J2">
        <v>22.7</v>
      </c>
      <c r="K2">
        <v>0.01</v>
      </c>
      <c r="L2" t="s">
        <v>2545</v>
      </c>
      <c r="M2">
        <v>0.01</v>
      </c>
      <c r="N2">
        <v>1</v>
      </c>
    </row>
    <row r="3" spans="1:14" x14ac:dyDescent="0.25">
      <c r="A3" t="s">
        <v>1129</v>
      </c>
      <c r="B3">
        <v>17.600000000000001</v>
      </c>
      <c r="C3">
        <v>0.01</v>
      </c>
      <c r="D3" t="s">
        <v>1129</v>
      </c>
      <c r="E3">
        <v>0.01</v>
      </c>
      <c r="F3">
        <v>1</v>
      </c>
      <c r="I3" t="s">
        <v>1129</v>
      </c>
      <c r="J3">
        <v>17.600000000000001</v>
      </c>
      <c r="K3">
        <v>0.01</v>
      </c>
      <c r="L3" t="s">
        <v>1129</v>
      </c>
      <c r="M3">
        <v>0.01</v>
      </c>
      <c r="N3">
        <v>1</v>
      </c>
    </row>
    <row r="4" spans="1:14" x14ac:dyDescent="0.25">
      <c r="A4" t="s">
        <v>2496</v>
      </c>
      <c r="B4">
        <v>25.9</v>
      </c>
      <c r="C4">
        <v>0.01</v>
      </c>
      <c r="D4" t="s">
        <v>2496</v>
      </c>
      <c r="E4">
        <v>0.01</v>
      </c>
      <c r="F4">
        <v>1</v>
      </c>
      <c r="I4" t="s">
        <v>2496</v>
      </c>
      <c r="J4">
        <v>25.9</v>
      </c>
      <c r="K4">
        <v>0.01</v>
      </c>
      <c r="L4" t="s">
        <v>2496</v>
      </c>
      <c r="M4">
        <v>0.01</v>
      </c>
      <c r="N4">
        <v>1</v>
      </c>
    </row>
    <row r="5" spans="1:14" x14ac:dyDescent="0.25">
      <c r="A5" t="s">
        <v>1535</v>
      </c>
      <c r="B5">
        <v>17</v>
      </c>
      <c r="C5">
        <v>0.01</v>
      </c>
      <c r="D5" t="s">
        <v>1535</v>
      </c>
      <c r="E5">
        <v>0.01</v>
      </c>
      <c r="F5">
        <v>1</v>
      </c>
      <c r="I5" t="s">
        <v>1535</v>
      </c>
      <c r="J5">
        <v>17</v>
      </c>
      <c r="K5">
        <v>0.01</v>
      </c>
      <c r="L5" t="s">
        <v>1535</v>
      </c>
      <c r="M5">
        <v>0.01</v>
      </c>
      <c r="N5">
        <v>1</v>
      </c>
    </row>
    <row r="6" spans="1:14" x14ac:dyDescent="0.25">
      <c r="A6" t="s">
        <v>1999</v>
      </c>
      <c r="B6">
        <v>10.5</v>
      </c>
      <c r="C6">
        <v>0.01</v>
      </c>
      <c r="D6" t="s">
        <v>1999</v>
      </c>
      <c r="E6">
        <v>0.01</v>
      </c>
      <c r="F6">
        <v>1</v>
      </c>
      <c r="I6" t="s">
        <v>1999</v>
      </c>
      <c r="J6">
        <v>10.5</v>
      </c>
      <c r="K6">
        <v>0.01</v>
      </c>
      <c r="L6" t="s">
        <v>1999</v>
      </c>
      <c r="M6">
        <v>0.01</v>
      </c>
      <c r="N6">
        <v>1</v>
      </c>
    </row>
    <row r="7" spans="1:14" x14ac:dyDescent="0.25">
      <c r="A7" t="s">
        <v>2824</v>
      </c>
      <c r="B7">
        <v>9.9</v>
      </c>
      <c r="C7">
        <v>0.01</v>
      </c>
      <c r="D7" t="s">
        <v>2824</v>
      </c>
      <c r="E7">
        <v>0.01</v>
      </c>
      <c r="F7">
        <v>1</v>
      </c>
      <c r="I7" t="s">
        <v>2824</v>
      </c>
      <c r="J7">
        <v>9.9</v>
      </c>
      <c r="K7">
        <v>0.01</v>
      </c>
      <c r="L7" t="s">
        <v>2824</v>
      </c>
      <c r="M7">
        <v>0.01</v>
      </c>
      <c r="N7">
        <v>1</v>
      </c>
    </row>
    <row r="8" spans="1:14" x14ac:dyDescent="0.25">
      <c r="A8" t="s">
        <v>1643</v>
      </c>
      <c r="B8">
        <v>14.5</v>
      </c>
      <c r="C8">
        <v>0.01</v>
      </c>
      <c r="D8" t="s">
        <v>1643</v>
      </c>
      <c r="E8">
        <v>0.01</v>
      </c>
      <c r="F8">
        <v>1</v>
      </c>
      <c r="I8" t="s">
        <v>1643</v>
      </c>
      <c r="J8">
        <v>14.5</v>
      </c>
      <c r="K8">
        <v>0.01</v>
      </c>
      <c r="L8" t="s">
        <v>1643</v>
      </c>
      <c r="M8">
        <v>0.01</v>
      </c>
      <c r="N8">
        <v>1</v>
      </c>
    </row>
    <row r="9" spans="1:14" x14ac:dyDescent="0.25">
      <c r="A9" t="s">
        <v>2373</v>
      </c>
      <c r="B9">
        <v>22.8</v>
      </c>
      <c r="C9">
        <v>0.01</v>
      </c>
      <c r="D9" t="s">
        <v>2373</v>
      </c>
      <c r="E9">
        <v>0.01</v>
      </c>
      <c r="F9">
        <v>1</v>
      </c>
      <c r="I9" t="s">
        <v>2373</v>
      </c>
      <c r="J9">
        <v>22.8</v>
      </c>
      <c r="K9">
        <v>0.01</v>
      </c>
      <c r="L9" t="s">
        <v>2373</v>
      </c>
      <c r="M9">
        <v>0.01</v>
      </c>
      <c r="N9">
        <v>1</v>
      </c>
    </row>
    <row r="10" spans="1:14" x14ac:dyDescent="0.25">
      <c r="A10" t="s">
        <v>887</v>
      </c>
      <c r="B10">
        <v>16.5</v>
      </c>
      <c r="C10">
        <v>0.01</v>
      </c>
      <c r="D10" t="s">
        <v>887</v>
      </c>
      <c r="E10">
        <v>0.01</v>
      </c>
      <c r="F10">
        <v>1</v>
      </c>
      <c r="I10" t="s">
        <v>887</v>
      </c>
      <c r="J10">
        <v>16.5</v>
      </c>
      <c r="K10">
        <v>0.01</v>
      </c>
      <c r="L10" t="s">
        <v>887</v>
      </c>
      <c r="M10">
        <v>0.01</v>
      </c>
      <c r="N10">
        <v>1</v>
      </c>
    </row>
    <row r="11" spans="1:14" x14ac:dyDescent="0.25">
      <c r="A11" t="s">
        <v>2405</v>
      </c>
      <c r="B11">
        <v>18</v>
      </c>
      <c r="C11">
        <v>0.01</v>
      </c>
      <c r="D11" t="s">
        <v>2405</v>
      </c>
      <c r="E11">
        <v>0.01</v>
      </c>
      <c r="F11">
        <v>1</v>
      </c>
      <c r="I11" t="s">
        <v>2405</v>
      </c>
      <c r="J11">
        <v>18</v>
      </c>
      <c r="K11">
        <v>0.01</v>
      </c>
      <c r="L11" t="s">
        <v>2405</v>
      </c>
      <c r="M11">
        <v>0.01</v>
      </c>
      <c r="N11">
        <v>1</v>
      </c>
    </row>
    <row r="12" spans="1:14" x14ac:dyDescent="0.25">
      <c r="A12" t="s">
        <v>2888</v>
      </c>
      <c r="B12">
        <v>24.2</v>
      </c>
      <c r="C12">
        <v>0.01</v>
      </c>
      <c r="D12" t="s">
        <v>2888</v>
      </c>
      <c r="E12">
        <v>0.01</v>
      </c>
      <c r="F12">
        <v>1</v>
      </c>
      <c r="I12" t="s">
        <v>2888</v>
      </c>
      <c r="J12">
        <v>24.2</v>
      </c>
      <c r="K12">
        <v>0.01</v>
      </c>
      <c r="L12" t="s">
        <v>2888</v>
      </c>
      <c r="M12">
        <v>0.01</v>
      </c>
      <c r="N12">
        <v>1</v>
      </c>
    </row>
    <row r="13" spans="1:14" x14ac:dyDescent="0.25">
      <c r="A13" t="s">
        <v>2914</v>
      </c>
      <c r="B13">
        <v>11.8</v>
      </c>
      <c r="C13">
        <v>0.01</v>
      </c>
      <c r="D13" t="s">
        <v>2914</v>
      </c>
      <c r="E13">
        <v>0.01</v>
      </c>
      <c r="F13">
        <v>1</v>
      </c>
      <c r="I13" t="s">
        <v>2914</v>
      </c>
      <c r="J13">
        <v>11.8</v>
      </c>
      <c r="K13">
        <v>0.01</v>
      </c>
      <c r="L13" t="s">
        <v>2914</v>
      </c>
      <c r="M13">
        <v>0.01</v>
      </c>
      <c r="N13">
        <v>1</v>
      </c>
    </row>
    <row r="14" spans="1:14" x14ac:dyDescent="0.25">
      <c r="A14" t="s">
        <v>2929</v>
      </c>
      <c r="B14">
        <v>13.7</v>
      </c>
      <c r="C14">
        <v>0.01</v>
      </c>
      <c r="D14" t="s">
        <v>2929</v>
      </c>
      <c r="E14">
        <v>0.01</v>
      </c>
      <c r="F14">
        <v>1</v>
      </c>
      <c r="I14" t="s">
        <v>2929</v>
      </c>
      <c r="J14">
        <v>13.7</v>
      </c>
      <c r="K14">
        <v>0.01</v>
      </c>
      <c r="L14" t="s">
        <v>2929</v>
      </c>
      <c r="M14">
        <v>0.01</v>
      </c>
      <c r="N14">
        <v>1</v>
      </c>
    </row>
    <row r="15" spans="1:14" x14ac:dyDescent="0.25">
      <c r="A15" t="s">
        <v>2937</v>
      </c>
      <c r="B15">
        <v>12.2</v>
      </c>
      <c r="C15">
        <v>0.01</v>
      </c>
      <c r="D15" t="s">
        <v>2937</v>
      </c>
      <c r="E15">
        <v>0.01</v>
      </c>
      <c r="F15">
        <v>1</v>
      </c>
      <c r="I15" t="s">
        <v>2937</v>
      </c>
      <c r="J15">
        <v>12.2</v>
      </c>
      <c r="K15">
        <v>0.01</v>
      </c>
      <c r="L15" t="s">
        <v>2937</v>
      </c>
      <c r="M15">
        <v>0.01</v>
      </c>
      <c r="N15">
        <v>1</v>
      </c>
    </row>
    <row r="16" spans="1:14" x14ac:dyDescent="0.25">
      <c r="A16" t="s">
        <v>1434</v>
      </c>
      <c r="B16">
        <v>13.9</v>
      </c>
      <c r="C16">
        <v>0.01</v>
      </c>
      <c r="D16" t="s">
        <v>1434</v>
      </c>
      <c r="E16">
        <v>0.01</v>
      </c>
      <c r="F16">
        <v>1</v>
      </c>
      <c r="I16" t="s">
        <v>1434</v>
      </c>
      <c r="J16">
        <v>13.9</v>
      </c>
      <c r="K16">
        <v>0.01</v>
      </c>
      <c r="L16" t="s">
        <v>1434</v>
      </c>
      <c r="M16">
        <v>0.01</v>
      </c>
      <c r="N16">
        <v>1</v>
      </c>
    </row>
    <row r="17" spans="1:14" x14ac:dyDescent="0.25">
      <c r="A17" t="s">
        <v>918</v>
      </c>
      <c r="B17">
        <v>26.8</v>
      </c>
      <c r="C17">
        <v>0.01</v>
      </c>
      <c r="D17" t="s">
        <v>918</v>
      </c>
      <c r="E17">
        <v>0.01</v>
      </c>
      <c r="F17">
        <v>1</v>
      </c>
      <c r="I17" t="s">
        <v>918</v>
      </c>
      <c r="J17">
        <v>26.8</v>
      </c>
      <c r="K17">
        <v>0.01</v>
      </c>
      <c r="L17" t="s">
        <v>918</v>
      </c>
      <c r="M17">
        <v>0.01</v>
      </c>
      <c r="N17">
        <v>1</v>
      </c>
    </row>
    <row r="18" spans="1:14" x14ac:dyDescent="0.25">
      <c r="A18" t="s">
        <v>273</v>
      </c>
      <c r="B18">
        <v>15.8</v>
      </c>
      <c r="C18">
        <v>0.01</v>
      </c>
      <c r="D18" t="s">
        <v>273</v>
      </c>
      <c r="E18">
        <v>0.01</v>
      </c>
      <c r="F18">
        <v>1</v>
      </c>
      <c r="I18" t="s">
        <v>273</v>
      </c>
      <c r="J18">
        <v>15.8</v>
      </c>
      <c r="K18">
        <v>0.01</v>
      </c>
      <c r="L18" t="s">
        <v>273</v>
      </c>
      <c r="M18">
        <v>0.01</v>
      </c>
      <c r="N18">
        <v>1</v>
      </c>
    </row>
    <row r="19" spans="1:14" x14ac:dyDescent="0.25">
      <c r="A19" t="s">
        <v>759</v>
      </c>
      <c r="B19">
        <v>19.7</v>
      </c>
      <c r="C19">
        <v>0.01</v>
      </c>
      <c r="D19" t="s">
        <v>759</v>
      </c>
      <c r="E19">
        <v>0.01</v>
      </c>
      <c r="F19">
        <v>1</v>
      </c>
      <c r="I19" t="s">
        <v>759</v>
      </c>
      <c r="J19">
        <v>19.7</v>
      </c>
      <c r="K19">
        <v>0.01</v>
      </c>
      <c r="L19" t="s">
        <v>759</v>
      </c>
      <c r="M19">
        <v>0.01</v>
      </c>
      <c r="N19">
        <v>1</v>
      </c>
    </row>
    <row r="20" spans="1:14" x14ac:dyDescent="0.25">
      <c r="A20" t="s">
        <v>1909</v>
      </c>
      <c r="B20">
        <v>25.5</v>
      </c>
      <c r="C20">
        <v>0.01</v>
      </c>
      <c r="D20" t="s">
        <v>1909</v>
      </c>
      <c r="E20">
        <v>0.01</v>
      </c>
      <c r="F20">
        <v>1</v>
      </c>
      <c r="I20" t="s">
        <v>1909</v>
      </c>
      <c r="J20">
        <v>25.5</v>
      </c>
      <c r="K20">
        <v>0.01</v>
      </c>
      <c r="L20" t="s">
        <v>1909</v>
      </c>
      <c r="M20">
        <v>0.01</v>
      </c>
      <c r="N20">
        <v>1</v>
      </c>
    </row>
    <row r="21" spans="1:14" x14ac:dyDescent="0.25">
      <c r="A21" t="s">
        <v>2879</v>
      </c>
      <c r="B21">
        <v>14.2</v>
      </c>
      <c r="C21">
        <v>0.01</v>
      </c>
      <c r="D21" t="s">
        <v>2879</v>
      </c>
      <c r="E21">
        <v>0.01</v>
      </c>
      <c r="F21">
        <v>1</v>
      </c>
      <c r="I21" t="s">
        <v>2879</v>
      </c>
      <c r="J21">
        <v>14.2</v>
      </c>
      <c r="K21">
        <v>0.01</v>
      </c>
      <c r="L21" t="s">
        <v>2879</v>
      </c>
      <c r="M21">
        <v>0.01</v>
      </c>
      <c r="N21">
        <v>1</v>
      </c>
    </row>
    <row r="22" spans="1:14" x14ac:dyDescent="0.25">
      <c r="A22" t="s">
        <v>2913</v>
      </c>
      <c r="B22">
        <v>18.600000000000001</v>
      </c>
      <c r="C22">
        <v>0.01</v>
      </c>
      <c r="D22" t="s">
        <v>2913</v>
      </c>
      <c r="E22">
        <v>0.01</v>
      </c>
      <c r="F22">
        <v>1</v>
      </c>
      <c r="I22" t="s">
        <v>2913</v>
      </c>
      <c r="J22">
        <v>18.600000000000001</v>
      </c>
      <c r="K22">
        <v>0.01</v>
      </c>
      <c r="L22" t="s">
        <v>2913</v>
      </c>
      <c r="M22">
        <v>0.01</v>
      </c>
      <c r="N22">
        <v>1</v>
      </c>
    </row>
    <row r="23" spans="1:14" x14ac:dyDescent="0.25">
      <c r="A23" t="s">
        <v>2252</v>
      </c>
      <c r="B23">
        <v>13.6</v>
      </c>
      <c r="C23">
        <v>0.01</v>
      </c>
      <c r="D23" t="s">
        <v>2252</v>
      </c>
      <c r="E23">
        <v>0.01</v>
      </c>
      <c r="F23">
        <v>1</v>
      </c>
      <c r="I23" t="s">
        <v>2252</v>
      </c>
      <c r="J23">
        <v>13.6</v>
      </c>
      <c r="K23">
        <v>0.01</v>
      </c>
      <c r="L23" t="s">
        <v>2252</v>
      </c>
      <c r="M23">
        <v>0.01</v>
      </c>
      <c r="N23">
        <v>1</v>
      </c>
    </row>
    <row r="24" spans="1:14" x14ac:dyDescent="0.25">
      <c r="A24" t="s">
        <v>2530</v>
      </c>
      <c r="B24">
        <v>8.3000000000000007</v>
      </c>
      <c r="C24">
        <v>0.01</v>
      </c>
      <c r="D24" t="s">
        <v>2530</v>
      </c>
      <c r="E24">
        <v>0.01</v>
      </c>
      <c r="F24">
        <v>1</v>
      </c>
      <c r="I24" t="s">
        <v>2530</v>
      </c>
      <c r="J24">
        <v>8.3000000000000007</v>
      </c>
      <c r="K24">
        <v>0.01</v>
      </c>
      <c r="L24" t="s">
        <v>2530</v>
      </c>
      <c r="M24">
        <v>0.01</v>
      </c>
      <c r="N24">
        <v>1</v>
      </c>
    </row>
    <row r="25" spans="1:14" x14ac:dyDescent="0.25">
      <c r="A25" t="s">
        <v>1388</v>
      </c>
      <c r="B25">
        <v>23.4</v>
      </c>
      <c r="C25">
        <v>0.01</v>
      </c>
      <c r="D25" t="s">
        <v>1388</v>
      </c>
      <c r="E25">
        <v>0.01</v>
      </c>
      <c r="F25">
        <v>1</v>
      </c>
      <c r="I25" t="s">
        <v>1388</v>
      </c>
      <c r="J25">
        <v>23.4</v>
      </c>
      <c r="K25">
        <v>0.01</v>
      </c>
      <c r="L25" t="s">
        <v>1388</v>
      </c>
      <c r="M25">
        <v>0.01</v>
      </c>
      <c r="N25">
        <v>1</v>
      </c>
    </row>
    <row r="26" spans="1:14" x14ac:dyDescent="0.25">
      <c r="A26" t="s">
        <v>708</v>
      </c>
      <c r="B26">
        <v>7.1</v>
      </c>
      <c r="C26">
        <v>0.01</v>
      </c>
      <c r="D26" t="s">
        <v>708</v>
      </c>
      <c r="E26">
        <v>0.01</v>
      </c>
      <c r="F26">
        <v>1</v>
      </c>
      <c r="I26" t="s">
        <v>708</v>
      </c>
      <c r="J26">
        <v>7.1</v>
      </c>
      <c r="K26">
        <v>0.01</v>
      </c>
      <c r="L26" t="s">
        <v>708</v>
      </c>
      <c r="M26">
        <v>0.01</v>
      </c>
      <c r="N26">
        <v>1</v>
      </c>
    </row>
    <row r="27" spans="1:14" x14ac:dyDescent="0.25">
      <c r="A27" t="s">
        <v>2613</v>
      </c>
      <c r="B27">
        <v>25.7</v>
      </c>
      <c r="C27">
        <v>0.01</v>
      </c>
      <c r="D27" t="s">
        <v>2613</v>
      </c>
      <c r="E27">
        <v>0.01</v>
      </c>
      <c r="F27">
        <v>1</v>
      </c>
      <c r="I27" t="s">
        <v>2613</v>
      </c>
      <c r="J27">
        <v>25.7</v>
      </c>
      <c r="K27">
        <v>0.01</v>
      </c>
      <c r="L27" t="s">
        <v>2613</v>
      </c>
      <c r="M27">
        <v>0.01</v>
      </c>
      <c r="N27">
        <v>1</v>
      </c>
    </row>
    <row r="28" spans="1:14" x14ac:dyDescent="0.25">
      <c r="A28" t="s">
        <v>2203</v>
      </c>
      <c r="B28">
        <v>7.5</v>
      </c>
      <c r="C28">
        <v>0.01</v>
      </c>
      <c r="D28" t="s">
        <v>2203</v>
      </c>
      <c r="E28">
        <v>0.01</v>
      </c>
      <c r="F28">
        <v>1</v>
      </c>
      <c r="I28" t="s">
        <v>2203</v>
      </c>
      <c r="J28">
        <v>7.5</v>
      </c>
      <c r="K28">
        <v>0.01</v>
      </c>
      <c r="L28" t="s">
        <v>2203</v>
      </c>
      <c r="M28">
        <v>0.01</v>
      </c>
      <c r="N28">
        <v>1</v>
      </c>
    </row>
    <row r="29" spans="1:14" x14ac:dyDescent="0.25">
      <c r="A29" t="s">
        <v>2533</v>
      </c>
      <c r="B29">
        <v>27.1</v>
      </c>
      <c r="C29">
        <v>0.01</v>
      </c>
      <c r="D29" t="s">
        <v>2533</v>
      </c>
      <c r="E29">
        <v>0.01</v>
      </c>
      <c r="F29">
        <v>1</v>
      </c>
      <c r="I29" t="s">
        <v>2533</v>
      </c>
      <c r="J29">
        <v>27.1</v>
      </c>
      <c r="K29">
        <v>0.01</v>
      </c>
      <c r="L29" t="s">
        <v>2533</v>
      </c>
      <c r="M29">
        <v>0.01</v>
      </c>
      <c r="N29">
        <v>1</v>
      </c>
    </row>
    <row r="30" spans="1:14" x14ac:dyDescent="0.25">
      <c r="A30" t="s">
        <v>2533</v>
      </c>
      <c r="B30">
        <v>27.1</v>
      </c>
      <c r="C30">
        <v>0.01</v>
      </c>
      <c r="D30" t="s">
        <v>2533</v>
      </c>
      <c r="E30">
        <v>0.01</v>
      </c>
      <c r="F30">
        <v>1</v>
      </c>
      <c r="I30" t="s">
        <v>2533</v>
      </c>
      <c r="J30">
        <v>27.1</v>
      </c>
      <c r="K30">
        <v>0.01</v>
      </c>
      <c r="L30" t="s">
        <v>2533</v>
      </c>
      <c r="M30">
        <v>0.01</v>
      </c>
      <c r="N30">
        <v>1</v>
      </c>
    </row>
    <row r="31" spans="1:14" x14ac:dyDescent="0.25">
      <c r="A31" t="s">
        <v>2199</v>
      </c>
      <c r="B31">
        <v>11.6</v>
      </c>
      <c r="C31">
        <v>0.01</v>
      </c>
      <c r="D31" t="s">
        <v>2199</v>
      </c>
      <c r="E31">
        <v>0.01</v>
      </c>
      <c r="F31">
        <v>1</v>
      </c>
      <c r="I31" t="s">
        <v>2199</v>
      </c>
      <c r="J31">
        <v>11.6</v>
      </c>
      <c r="K31">
        <v>0.01</v>
      </c>
      <c r="L31" t="s">
        <v>2199</v>
      </c>
      <c r="M31">
        <v>0.01</v>
      </c>
      <c r="N31">
        <v>1</v>
      </c>
    </row>
    <row r="32" spans="1:14" x14ac:dyDescent="0.25">
      <c r="A32" t="s">
        <v>1766</v>
      </c>
      <c r="B32">
        <v>25.5</v>
      </c>
      <c r="C32">
        <v>0.01</v>
      </c>
      <c r="D32" t="s">
        <v>1766</v>
      </c>
      <c r="E32">
        <v>0.01</v>
      </c>
      <c r="F32">
        <v>1</v>
      </c>
      <c r="I32" t="s">
        <v>1766</v>
      </c>
      <c r="J32">
        <v>25.5</v>
      </c>
      <c r="K32">
        <v>0.01</v>
      </c>
      <c r="L32" t="s">
        <v>1766</v>
      </c>
      <c r="M32">
        <v>0.01</v>
      </c>
      <c r="N32">
        <v>1</v>
      </c>
    </row>
    <row r="33" spans="1:14" x14ac:dyDescent="0.25">
      <c r="A33" t="s">
        <v>1105</v>
      </c>
      <c r="B33">
        <v>19.5</v>
      </c>
      <c r="C33">
        <v>0.01</v>
      </c>
      <c r="D33" t="s">
        <v>1105</v>
      </c>
      <c r="E33">
        <v>0.01</v>
      </c>
      <c r="F33">
        <v>1</v>
      </c>
      <c r="I33" t="s">
        <v>1105</v>
      </c>
      <c r="J33">
        <v>19.5</v>
      </c>
      <c r="K33">
        <v>0.01</v>
      </c>
      <c r="L33" t="s">
        <v>1105</v>
      </c>
      <c r="M33">
        <v>0.01</v>
      </c>
      <c r="N33">
        <v>1</v>
      </c>
    </row>
    <row r="34" spans="1:14" x14ac:dyDescent="0.25">
      <c r="A34" t="s">
        <v>2838</v>
      </c>
      <c r="B34">
        <v>19.100000000000001</v>
      </c>
      <c r="C34">
        <v>0.01</v>
      </c>
      <c r="D34" t="s">
        <v>2838</v>
      </c>
      <c r="E34">
        <v>0.01</v>
      </c>
      <c r="F34">
        <v>1</v>
      </c>
      <c r="I34" t="s">
        <v>2838</v>
      </c>
      <c r="J34">
        <v>19.100000000000001</v>
      </c>
      <c r="K34">
        <v>0.01</v>
      </c>
      <c r="L34" t="s">
        <v>2838</v>
      </c>
      <c r="M34">
        <v>0.01</v>
      </c>
      <c r="N34">
        <v>1</v>
      </c>
    </row>
    <row r="35" spans="1:14" x14ac:dyDescent="0.25">
      <c r="A35" t="s">
        <v>2838</v>
      </c>
      <c r="B35">
        <v>19.100000000000001</v>
      </c>
      <c r="C35">
        <v>0.01</v>
      </c>
      <c r="D35" t="s">
        <v>2838</v>
      </c>
      <c r="E35">
        <v>0.01</v>
      </c>
      <c r="F35">
        <v>1</v>
      </c>
      <c r="I35" t="s">
        <v>2838</v>
      </c>
      <c r="J35">
        <v>19.100000000000001</v>
      </c>
      <c r="K35">
        <v>0.01</v>
      </c>
      <c r="L35" t="s">
        <v>2838</v>
      </c>
      <c r="M35">
        <v>0.01</v>
      </c>
      <c r="N35">
        <v>1</v>
      </c>
    </row>
    <row r="36" spans="1:14" x14ac:dyDescent="0.25">
      <c r="A36" t="s">
        <v>2838</v>
      </c>
      <c r="B36">
        <v>19.100000000000001</v>
      </c>
      <c r="C36">
        <v>0.01</v>
      </c>
      <c r="D36" t="s">
        <v>2838</v>
      </c>
      <c r="E36">
        <v>0.01</v>
      </c>
      <c r="F36">
        <v>1</v>
      </c>
      <c r="I36" t="s">
        <v>2838</v>
      </c>
      <c r="J36">
        <v>19.100000000000001</v>
      </c>
      <c r="K36">
        <v>0.01</v>
      </c>
      <c r="L36" t="s">
        <v>2838</v>
      </c>
      <c r="M36">
        <v>0.01</v>
      </c>
      <c r="N36">
        <v>1</v>
      </c>
    </row>
    <row r="37" spans="1:14" x14ac:dyDescent="0.25">
      <c r="A37" t="s">
        <v>2297</v>
      </c>
      <c r="B37">
        <v>11.7</v>
      </c>
      <c r="C37">
        <v>0.01</v>
      </c>
      <c r="D37" t="s">
        <v>2297</v>
      </c>
      <c r="E37">
        <v>0.01</v>
      </c>
      <c r="F37">
        <v>1</v>
      </c>
      <c r="I37" t="s">
        <v>2297</v>
      </c>
      <c r="J37">
        <v>11.7</v>
      </c>
      <c r="K37">
        <v>0.01</v>
      </c>
      <c r="L37" t="s">
        <v>2297</v>
      </c>
      <c r="M37">
        <v>0.01</v>
      </c>
      <c r="N37">
        <v>1</v>
      </c>
    </row>
    <row r="38" spans="1:14" x14ac:dyDescent="0.25">
      <c r="A38" t="s">
        <v>529</v>
      </c>
      <c r="B38">
        <v>11.1</v>
      </c>
      <c r="C38">
        <v>0.01</v>
      </c>
      <c r="D38" t="s">
        <v>529</v>
      </c>
      <c r="E38">
        <v>0.01</v>
      </c>
      <c r="F38">
        <v>1</v>
      </c>
      <c r="I38" t="s">
        <v>529</v>
      </c>
      <c r="J38">
        <v>11.1</v>
      </c>
      <c r="K38">
        <v>0.01</v>
      </c>
      <c r="L38" t="s">
        <v>529</v>
      </c>
      <c r="M38">
        <v>0.01</v>
      </c>
      <c r="N38">
        <v>1</v>
      </c>
    </row>
    <row r="39" spans="1:14" x14ac:dyDescent="0.25">
      <c r="A39" t="s">
        <v>2552</v>
      </c>
      <c r="B39">
        <v>16.8</v>
      </c>
      <c r="C39">
        <v>0.01</v>
      </c>
      <c r="D39" t="s">
        <v>2552</v>
      </c>
      <c r="E39">
        <v>0.01</v>
      </c>
      <c r="F39">
        <v>1</v>
      </c>
      <c r="I39" t="s">
        <v>2552</v>
      </c>
      <c r="J39">
        <v>16.8</v>
      </c>
      <c r="K39">
        <v>0.01</v>
      </c>
      <c r="L39" t="s">
        <v>2552</v>
      </c>
      <c r="M39">
        <v>0.01</v>
      </c>
      <c r="N39">
        <v>1</v>
      </c>
    </row>
    <row r="40" spans="1:14" x14ac:dyDescent="0.25">
      <c r="A40" t="s">
        <v>2179</v>
      </c>
      <c r="B40">
        <v>10.6</v>
      </c>
      <c r="C40">
        <v>0.01</v>
      </c>
      <c r="D40" t="s">
        <v>2179</v>
      </c>
      <c r="E40">
        <v>0.01</v>
      </c>
      <c r="F40">
        <v>1</v>
      </c>
      <c r="I40" t="s">
        <v>2179</v>
      </c>
      <c r="J40">
        <v>10.6</v>
      </c>
      <c r="K40">
        <v>0.01</v>
      </c>
      <c r="L40" t="s">
        <v>2179</v>
      </c>
      <c r="M40">
        <v>0.01</v>
      </c>
      <c r="N40">
        <v>1</v>
      </c>
    </row>
    <row r="41" spans="1:14" x14ac:dyDescent="0.25">
      <c r="A41" t="s">
        <v>1563</v>
      </c>
      <c r="B41">
        <v>29.4</v>
      </c>
      <c r="C41">
        <v>1.4999999999999999E-2</v>
      </c>
      <c r="D41" t="s">
        <v>1563</v>
      </c>
      <c r="E41">
        <v>1.4999999999999999E-2</v>
      </c>
      <c r="F41">
        <v>1</v>
      </c>
      <c r="I41" t="s">
        <v>1563</v>
      </c>
      <c r="J41">
        <v>29.4</v>
      </c>
      <c r="K41">
        <v>1.4999999999999999E-2</v>
      </c>
      <c r="L41" t="s">
        <v>1563</v>
      </c>
      <c r="M41">
        <v>1.4999999999999999E-2</v>
      </c>
      <c r="N41">
        <v>1</v>
      </c>
    </row>
    <row r="42" spans="1:14" x14ac:dyDescent="0.25">
      <c r="A42" t="s">
        <v>1521</v>
      </c>
      <c r="B42">
        <v>30.7</v>
      </c>
      <c r="C42">
        <v>1.4999999999999999E-2</v>
      </c>
      <c r="D42" t="s">
        <v>1521</v>
      </c>
      <c r="E42">
        <v>1.4999999999999999E-2</v>
      </c>
      <c r="F42">
        <v>1</v>
      </c>
      <c r="I42" t="s">
        <v>1521</v>
      </c>
      <c r="J42">
        <v>30.7</v>
      </c>
      <c r="K42">
        <v>1.4999999999999999E-2</v>
      </c>
      <c r="L42" t="s">
        <v>1521</v>
      </c>
      <c r="M42">
        <v>1.4999999999999999E-2</v>
      </c>
      <c r="N42">
        <v>1</v>
      </c>
    </row>
    <row r="43" spans="1:14" x14ac:dyDescent="0.25">
      <c r="A43" t="s">
        <v>2864</v>
      </c>
      <c r="B43">
        <v>33.799999999999997</v>
      </c>
      <c r="C43">
        <v>1.4999999999999999E-2</v>
      </c>
      <c r="D43" t="s">
        <v>2864</v>
      </c>
      <c r="E43">
        <v>1.4999999999999999E-2</v>
      </c>
      <c r="F43">
        <v>1</v>
      </c>
      <c r="I43" t="s">
        <v>2864</v>
      </c>
      <c r="J43">
        <v>33.799999999999997</v>
      </c>
      <c r="K43">
        <v>1.4999999999999999E-2</v>
      </c>
      <c r="L43" t="s">
        <v>2864</v>
      </c>
      <c r="M43">
        <v>1.4999999999999999E-2</v>
      </c>
      <c r="N43">
        <v>1</v>
      </c>
    </row>
    <row r="44" spans="1:14" x14ac:dyDescent="0.25">
      <c r="A44" t="s">
        <v>391</v>
      </c>
      <c r="B44">
        <v>33.200000000000003</v>
      </c>
      <c r="C44">
        <v>1.4999999999999999E-2</v>
      </c>
      <c r="D44" t="s">
        <v>391</v>
      </c>
      <c r="E44">
        <v>1.4999999999999999E-2</v>
      </c>
      <c r="F44">
        <v>1</v>
      </c>
      <c r="I44" t="s">
        <v>391</v>
      </c>
      <c r="J44">
        <v>33.200000000000003</v>
      </c>
      <c r="K44">
        <v>1.4999999999999999E-2</v>
      </c>
      <c r="L44" t="s">
        <v>391</v>
      </c>
      <c r="M44">
        <v>1.4999999999999999E-2</v>
      </c>
      <c r="N44">
        <v>1</v>
      </c>
    </row>
    <row r="45" spans="1:14" x14ac:dyDescent="0.25">
      <c r="A45" t="s">
        <v>1192</v>
      </c>
      <c r="B45">
        <v>30.7</v>
      </c>
      <c r="C45">
        <v>1.4999999999999999E-2</v>
      </c>
      <c r="D45" t="s">
        <v>1192</v>
      </c>
      <c r="E45">
        <v>1.4999999999999999E-2</v>
      </c>
      <c r="F45">
        <v>1</v>
      </c>
      <c r="I45" t="s">
        <v>1192</v>
      </c>
      <c r="J45">
        <v>30.7</v>
      </c>
      <c r="K45">
        <v>1.4999999999999999E-2</v>
      </c>
      <c r="L45" t="s">
        <v>1192</v>
      </c>
      <c r="M45">
        <v>1.4999999999999999E-2</v>
      </c>
      <c r="N45">
        <v>1</v>
      </c>
    </row>
    <row r="46" spans="1:14" x14ac:dyDescent="0.25">
      <c r="A46" t="s">
        <v>2583</v>
      </c>
      <c r="B46">
        <v>29.1</v>
      </c>
      <c r="C46">
        <v>1.4999999999999999E-2</v>
      </c>
      <c r="D46" t="s">
        <v>2583</v>
      </c>
      <c r="E46">
        <v>1.4999999999999999E-2</v>
      </c>
      <c r="F46">
        <v>1</v>
      </c>
      <c r="I46" t="s">
        <v>2583</v>
      </c>
      <c r="J46">
        <v>29.1</v>
      </c>
      <c r="K46">
        <v>1.4999999999999999E-2</v>
      </c>
      <c r="L46" t="s">
        <v>2583</v>
      </c>
      <c r="M46">
        <v>1.4999999999999999E-2</v>
      </c>
      <c r="N46">
        <v>1</v>
      </c>
    </row>
    <row r="47" spans="1:14" x14ac:dyDescent="0.25">
      <c r="A47" t="s">
        <v>681</v>
      </c>
      <c r="B47">
        <v>28.7</v>
      </c>
      <c r="C47">
        <v>1.4999999999999999E-2</v>
      </c>
      <c r="D47" t="s">
        <v>681</v>
      </c>
      <c r="E47">
        <v>1.4999999999999999E-2</v>
      </c>
      <c r="F47">
        <v>1</v>
      </c>
      <c r="I47" t="s">
        <v>681</v>
      </c>
      <c r="J47">
        <v>28.7</v>
      </c>
      <c r="K47">
        <v>1.4999999999999999E-2</v>
      </c>
      <c r="L47" t="s">
        <v>681</v>
      </c>
      <c r="M47">
        <v>1.4999999999999999E-2</v>
      </c>
      <c r="N47">
        <v>1</v>
      </c>
    </row>
    <row r="48" spans="1:14" x14ac:dyDescent="0.25">
      <c r="A48" t="s">
        <v>2518</v>
      </c>
      <c r="B48">
        <v>27.7</v>
      </c>
      <c r="C48">
        <v>1.4999999999999999E-2</v>
      </c>
      <c r="D48" t="s">
        <v>2518</v>
      </c>
      <c r="E48">
        <v>1.4999999999999999E-2</v>
      </c>
      <c r="F48">
        <v>1</v>
      </c>
      <c r="I48" t="s">
        <v>2518</v>
      </c>
      <c r="J48">
        <v>27.7</v>
      </c>
      <c r="K48">
        <v>1.4999999999999999E-2</v>
      </c>
      <c r="L48" t="s">
        <v>2518</v>
      </c>
      <c r="M48">
        <v>1.4999999999999999E-2</v>
      </c>
      <c r="N48">
        <v>1</v>
      </c>
    </row>
    <row r="49" spans="1:14" x14ac:dyDescent="0.25">
      <c r="A49" t="s">
        <v>1995</v>
      </c>
      <c r="B49">
        <v>34.200000000000003</v>
      </c>
      <c r="C49">
        <v>1.4999999999999999E-2</v>
      </c>
      <c r="D49" t="s">
        <v>1995</v>
      </c>
      <c r="E49">
        <v>1.4999999999999999E-2</v>
      </c>
      <c r="F49">
        <v>1</v>
      </c>
      <c r="I49" t="s">
        <v>1995</v>
      </c>
      <c r="J49">
        <v>34.200000000000003</v>
      </c>
      <c r="K49">
        <v>1.4999999999999999E-2</v>
      </c>
      <c r="L49" t="s">
        <v>1995</v>
      </c>
      <c r="M49">
        <v>1.4999999999999999E-2</v>
      </c>
      <c r="N49">
        <v>1</v>
      </c>
    </row>
    <row r="50" spans="1:14" x14ac:dyDescent="0.25">
      <c r="A50" t="s">
        <v>1206</v>
      </c>
      <c r="B50">
        <v>30</v>
      </c>
      <c r="C50">
        <v>1.4999999999999999E-2</v>
      </c>
      <c r="D50" t="s">
        <v>1206</v>
      </c>
      <c r="E50">
        <v>1.4999999999999999E-2</v>
      </c>
      <c r="F50">
        <v>1</v>
      </c>
      <c r="I50" t="s">
        <v>1206</v>
      </c>
      <c r="J50">
        <v>30</v>
      </c>
      <c r="K50">
        <v>1.4999999999999999E-2</v>
      </c>
      <c r="L50" t="s">
        <v>1206</v>
      </c>
      <c r="M50">
        <v>1.4999999999999999E-2</v>
      </c>
      <c r="N50">
        <v>1</v>
      </c>
    </row>
    <row r="51" spans="1:14" x14ac:dyDescent="0.25">
      <c r="A51" t="s">
        <v>446</v>
      </c>
      <c r="B51">
        <v>32.700000000000003</v>
      </c>
      <c r="C51">
        <v>1.4999999999999999E-2</v>
      </c>
      <c r="D51" t="s">
        <v>446</v>
      </c>
      <c r="E51">
        <v>1.4999999999999999E-2</v>
      </c>
      <c r="F51">
        <v>1</v>
      </c>
      <c r="I51" t="s">
        <v>446</v>
      </c>
      <c r="J51">
        <v>32.700000000000003</v>
      </c>
      <c r="K51">
        <v>1.4999999999999999E-2</v>
      </c>
      <c r="L51" t="s">
        <v>446</v>
      </c>
      <c r="M51">
        <v>1.4999999999999999E-2</v>
      </c>
      <c r="N51">
        <v>1</v>
      </c>
    </row>
    <row r="52" spans="1:14" x14ac:dyDescent="0.25">
      <c r="A52" t="s">
        <v>1612</v>
      </c>
      <c r="B52">
        <v>27.3</v>
      </c>
      <c r="C52">
        <v>1.4999999999999999E-2</v>
      </c>
      <c r="D52" t="s">
        <v>1612</v>
      </c>
      <c r="E52">
        <v>1.4999999999999999E-2</v>
      </c>
      <c r="F52">
        <v>1</v>
      </c>
      <c r="I52" t="s">
        <v>1612</v>
      </c>
      <c r="J52">
        <v>27.3</v>
      </c>
      <c r="K52">
        <v>1.4999999999999999E-2</v>
      </c>
      <c r="L52" t="s">
        <v>1612</v>
      </c>
      <c r="M52">
        <v>1.4999999999999999E-2</v>
      </c>
      <c r="N52">
        <v>1</v>
      </c>
    </row>
    <row r="53" spans="1:14" x14ac:dyDescent="0.25">
      <c r="A53" t="s">
        <v>2078</v>
      </c>
      <c r="B53">
        <v>33.6</v>
      </c>
      <c r="C53">
        <v>1.4999999999999999E-2</v>
      </c>
      <c r="D53" t="s">
        <v>2078</v>
      </c>
      <c r="E53">
        <v>1.4999999999999999E-2</v>
      </c>
      <c r="F53">
        <v>1</v>
      </c>
      <c r="I53" t="s">
        <v>2078</v>
      </c>
      <c r="J53">
        <v>33.6</v>
      </c>
      <c r="K53">
        <v>1.4999999999999999E-2</v>
      </c>
      <c r="L53" t="s">
        <v>2078</v>
      </c>
      <c r="M53">
        <v>1.4999999999999999E-2</v>
      </c>
      <c r="N53">
        <v>1</v>
      </c>
    </row>
    <row r="54" spans="1:14" x14ac:dyDescent="0.25">
      <c r="A54" t="s">
        <v>1655</v>
      </c>
      <c r="B54">
        <v>27.8</v>
      </c>
      <c r="C54">
        <v>1.4999999999999999E-2</v>
      </c>
      <c r="D54" t="s">
        <v>1655</v>
      </c>
      <c r="E54">
        <v>1.4999999999999999E-2</v>
      </c>
      <c r="F54">
        <v>1</v>
      </c>
      <c r="I54" t="s">
        <v>1655</v>
      </c>
      <c r="J54">
        <v>27.8</v>
      </c>
      <c r="K54">
        <v>1.4999999999999999E-2</v>
      </c>
      <c r="L54" t="s">
        <v>1655</v>
      </c>
      <c r="M54">
        <v>1.4999999999999999E-2</v>
      </c>
      <c r="N54">
        <v>1</v>
      </c>
    </row>
    <row r="55" spans="1:14" x14ac:dyDescent="0.25">
      <c r="A55" t="s">
        <v>945</v>
      </c>
      <c r="B55">
        <v>34.200000000000003</v>
      </c>
      <c r="C55">
        <v>1.4999999999999999E-2</v>
      </c>
      <c r="D55" t="s">
        <v>945</v>
      </c>
      <c r="E55">
        <v>1.4999999999999999E-2</v>
      </c>
      <c r="F55">
        <v>1</v>
      </c>
      <c r="I55" t="s">
        <v>945</v>
      </c>
      <c r="J55">
        <v>34.200000000000003</v>
      </c>
      <c r="K55">
        <v>1.4999999999999999E-2</v>
      </c>
      <c r="L55" t="s">
        <v>945</v>
      </c>
      <c r="M55">
        <v>1.4999999999999999E-2</v>
      </c>
      <c r="N55">
        <v>1</v>
      </c>
    </row>
    <row r="56" spans="1:14" x14ac:dyDescent="0.25">
      <c r="A56" t="s">
        <v>2902</v>
      </c>
      <c r="B56">
        <v>36.799999999999997</v>
      </c>
      <c r="C56">
        <v>0.02</v>
      </c>
      <c r="D56" t="s">
        <v>2902</v>
      </c>
      <c r="E56">
        <v>0.02</v>
      </c>
      <c r="F56">
        <v>1</v>
      </c>
      <c r="I56" t="s">
        <v>2902</v>
      </c>
      <c r="J56">
        <v>36.799999999999997</v>
      </c>
      <c r="K56">
        <v>0.02</v>
      </c>
      <c r="L56" t="s">
        <v>2902</v>
      </c>
      <c r="M56">
        <v>0.02</v>
      </c>
      <c r="N56">
        <v>1</v>
      </c>
    </row>
    <row r="57" spans="1:14" x14ac:dyDescent="0.25">
      <c r="A57" t="s">
        <v>1042</v>
      </c>
      <c r="B57">
        <v>34.9</v>
      </c>
      <c r="C57">
        <v>0.02</v>
      </c>
      <c r="D57" t="s">
        <v>1042</v>
      </c>
      <c r="E57">
        <v>0.02</v>
      </c>
      <c r="F57">
        <v>1</v>
      </c>
      <c r="I57" t="s">
        <v>1042</v>
      </c>
      <c r="J57">
        <v>34.9</v>
      </c>
      <c r="K57">
        <v>0.02</v>
      </c>
      <c r="L57" t="s">
        <v>1042</v>
      </c>
      <c r="M57">
        <v>0.02</v>
      </c>
      <c r="N57">
        <v>1</v>
      </c>
    </row>
    <row r="58" spans="1:14" x14ac:dyDescent="0.25">
      <c r="A58" t="s">
        <v>2229</v>
      </c>
      <c r="B58">
        <v>41.2</v>
      </c>
      <c r="C58">
        <v>0.02</v>
      </c>
      <c r="D58" t="s">
        <v>2229</v>
      </c>
      <c r="E58">
        <v>0.02</v>
      </c>
      <c r="F58">
        <v>1</v>
      </c>
      <c r="I58" t="s">
        <v>2229</v>
      </c>
      <c r="J58">
        <v>41.2</v>
      </c>
      <c r="K58">
        <v>0.02</v>
      </c>
      <c r="L58" t="s">
        <v>2229</v>
      </c>
      <c r="M58">
        <v>0.02</v>
      </c>
      <c r="N58">
        <v>1</v>
      </c>
    </row>
    <row r="59" spans="1:14" x14ac:dyDescent="0.25">
      <c r="A59" t="s">
        <v>2865</v>
      </c>
      <c r="B59">
        <v>35.9</v>
      </c>
      <c r="C59">
        <v>0.02</v>
      </c>
      <c r="D59" t="s">
        <v>2865</v>
      </c>
      <c r="E59">
        <v>0.02</v>
      </c>
      <c r="F59">
        <v>1</v>
      </c>
      <c r="I59" t="s">
        <v>2865</v>
      </c>
      <c r="J59">
        <v>35.9</v>
      </c>
      <c r="K59">
        <v>0.02</v>
      </c>
      <c r="L59" t="s">
        <v>2865</v>
      </c>
      <c r="M59">
        <v>0.02</v>
      </c>
      <c r="N59">
        <v>1</v>
      </c>
    </row>
    <row r="60" spans="1:14" x14ac:dyDescent="0.25">
      <c r="A60" t="s">
        <v>1880</v>
      </c>
      <c r="B60">
        <v>35</v>
      </c>
      <c r="C60">
        <v>0.02</v>
      </c>
      <c r="D60" t="s">
        <v>1880</v>
      </c>
      <c r="E60">
        <v>0.02</v>
      </c>
      <c r="F60">
        <v>1</v>
      </c>
      <c r="I60" t="s">
        <v>1880</v>
      </c>
      <c r="J60">
        <v>35</v>
      </c>
      <c r="K60">
        <v>0.02</v>
      </c>
      <c r="L60" t="s">
        <v>1880</v>
      </c>
      <c r="M60">
        <v>0.02</v>
      </c>
      <c r="N60">
        <v>1</v>
      </c>
    </row>
    <row r="61" spans="1:14" x14ac:dyDescent="0.25">
      <c r="A61" t="s">
        <v>518</v>
      </c>
      <c r="B61">
        <v>39.6</v>
      </c>
      <c r="C61">
        <v>0.02</v>
      </c>
      <c r="D61" t="s">
        <v>518</v>
      </c>
      <c r="E61">
        <v>0.02</v>
      </c>
      <c r="F61">
        <v>1</v>
      </c>
      <c r="I61" t="s">
        <v>518</v>
      </c>
      <c r="J61">
        <v>39.6</v>
      </c>
      <c r="K61">
        <v>0.02</v>
      </c>
      <c r="L61" t="s">
        <v>518</v>
      </c>
      <c r="M61">
        <v>0.02</v>
      </c>
      <c r="N61">
        <v>1</v>
      </c>
    </row>
    <row r="62" spans="1:14" x14ac:dyDescent="0.25">
      <c r="A62" t="s">
        <v>947</v>
      </c>
      <c r="B62">
        <v>36.5</v>
      </c>
      <c r="C62">
        <v>0.02</v>
      </c>
      <c r="D62" t="s">
        <v>947</v>
      </c>
      <c r="E62">
        <v>0.02</v>
      </c>
      <c r="F62">
        <v>1</v>
      </c>
      <c r="I62" t="s">
        <v>947</v>
      </c>
      <c r="J62">
        <v>36.5</v>
      </c>
      <c r="K62">
        <v>0.02</v>
      </c>
      <c r="L62" t="s">
        <v>947</v>
      </c>
      <c r="M62">
        <v>0.02</v>
      </c>
      <c r="N62">
        <v>1</v>
      </c>
    </row>
    <row r="63" spans="1:14" x14ac:dyDescent="0.25">
      <c r="A63" t="s">
        <v>2691</v>
      </c>
      <c r="B63">
        <v>45.9</v>
      </c>
      <c r="C63">
        <v>2.5000000000000001E-2</v>
      </c>
      <c r="D63" t="s">
        <v>2691</v>
      </c>
      <c r="E63">
        <v>2.5000000000000001E-2</v>
      </c>
      <c r="F63">
        <v>1</v>
      </c>
      <c r="I63" t="s">
        <v>2691</v>
      </c>
      <c r="J63">
        <v>45.9</v>
      </c>
      <c r="K63">
        <v>2.5000000000000001E-2</v>
      </c>
      <c r="L63" t="s">
        <v>2691</v>
      </c>
      <c r="M63">
        <v>2.5000000000000001E-2</v>
      </c>
      <c r="N63">
        <v>1</v>
      </c>
    </row>
    <row r="64" spans="1:14" x14ac:dyDescent="0.25">
      <c r="A64" t="s">
        <v>1511</v>
      </c>
      <c r="B64">
        <v>50.3</v>
      </c>
      <c r="C64">
        <v>2.5000000000000001E-2</v>
      </c>
      <c r="D64" t="s">
        <v>1511</v>
      </c>
      <c r="E64">
        <v>2.5000000000000001E-2</v>
      </c>
      <c r="F64">
        <v>1</v>
      </c>
      <c r="I64" t="s">
        <v>1511</v>
      </c>
      <c r="J64">
        <v>50.3</v>
      </c>
      <c r="K64">
        <v>2.5000000000000001E-2</v>
      </c>
      <c r="L64" t="s">
        <v>1511</v>
      </c>
      <c r="M64">
        <v>2.5000000000000001E-2</v>
      </c>
      <c r="N64">
        <v>1</v>
      </c>
    </row>
    <row r="65" spans="1:14" x14ac:dyDescent="0.25">
      <c r="A65" t="s">
        <v>976</v>
      </c>
      <c r="B65">
        <v>45.1</v>
      </c>
      <c r="C65">
        <v>2.5000000000000001E-2</v>
      </c>
      <c r="D65" t="s">
        <v>976</v>
      </c>
      <c r="E65">
        <v>2.5000000000000001E-2</v>
      </c>
      <c r="F65">
        <v>1</v>
      </c>
      <c r="I65" t="s">
        <v>976</v>
      </c>
      <c r="J65">
        <v>45.1</v>
      </c>
      <c r="K65">
        <v>2.5000000000000001E-2</v>
      </c>
      <c r="L65" t="s">
        <v>976</v>
      </c>
      <c r="M65">
        <v>2.5000000000000001E-2</v>
      </c>
      <c r="N65">
        <v>1</v>
      </c>
    </row>
    <row r="66" spans="1:14" x14ac:dyDescent="0.25">
      <c r="A66" t="s">
        <v>2390</v>
      </c>
      <c r="B66">
        <v>45.2</v>
      </c>
      <c r="C66">
        <v>2.5000000000000001E-2</v>
      </c>
      <c r="D66" t="s">
        <v>2390</v>
      </c>
      <c r="E66">
        <v>2.5000000000000001E-2</v>
      </c>
      <c r="F66">
        <v>1</v>
      </c>
      <c r="I66" t="s">
        <v>2390</v>
      </c>
      <c r="J66">
        <v>45.2</v>
      </c>
      <c r="K66">
        <v>2.5000000000000001E-2</v>
      </c>
      <c r="L66" t="s">
        <v>2390</v>
      </c>
      <c r="M66">
        <v>2.5000000000000001E-2</v>
      </c>
      <c r="N66">
        <v>1</v>
      </c>
    </row>
    <row r="67" spans="1:14" x14ac:dyDescent="0.25">
      <c r="A67" t="s">
        <v>1198</v>
      </c>
      <c r="B67">
        <v>49.9</v>
      </c>
      <c r="C67">
        <v>2.5000000000000001E-2</v>
      </c>
      <c r="D67" t="s">
        <v>1198</v>
      </c>
      <c r="E67">
        <v>2.5000000000000001E-2</v>
      </c>
      <c r="F67">
        <v>1</v>
      </c>
      <c r="I67" t="s">
        <v>1198</v>
      </c>
      <c r="J67">
        <v>49.9</v>
      </c>
      <c r="K67">
        <v>2.5000000000000001E-2</v>
      </c>
      <c r="L67" t="s">
        <v>1198</v>
      </c>
      <c r="M67">
        <v>2.5000000000000001E-2</v>
      </c>
      <c r="N67">
        <v>1</v>
      </c>
    </row>
    <row r="68" spans="1:14" x14ac:dyDescent="0.25">
      <c r="A68" t="s">
        <v>1846</v>
      </c>
      <c r="B68">
        <v>53.6</v>
      </c>
      <c r="C68">
        <v>0.03</v>
      </c>
      <c r="D68" t="s">
        <v>1846</v>
      </c>
      <c r="E68">
        <v>0.03</v>
      </c>
      <c r="F68">
        <v>1</v>
      </c>
      <c r="I68" t="s">
        <v>1846</v>
      </c>
      <c r="J68">
        <v>53.6</v>
      </c>
      <c r="K68">
        <v>0.03</v>
      </c>
      <c r="L68" t="s">
        <v>1846</v>
      </c>
      <c r="M68">
        <v>0.03</v>
      </c>
      <c r="N68">
        <v>1</v>
      </c>
    </row>
    <row r="69" spans="1:14" x14ac:dyDescent="0.25">
      <c r="A69" t="s">
        <v>2901</v>
      </c>
      <c r="B69">
        <v>56.8</v>
      </c>
      <c r="C69">
        <v>0.03</v>
      </c>
      <c r="D69" t="s">
        <v>2901</v>
      </c>
      <c r="E69">
        <v>0.03</v>
      </c>
      <c r="F69">
        <v>1</v>
      </c>
      <c r="I69" t="s">
        <v>2901</v>
      </c>
      <c r="J69">
        <v>56.8</v>
      </c>
      <c r="K69">
        <v>0.03</v>
      </c>
      <c r="L69" t="s">
        <v>2901</v>
      </c>
      <c r="M69">
        <v>0.03</v>
      </c>
      <c r="N69">
        <v>1</v>
      </c>
    </row>
    <row r="70" spans="1:14" x14ac:dyDescent="0.25">
      <c r="A70" t="s">
        <v>1746</v>
      </c>
      <c r="B70">
        <v>52.3</v>
      </c>
      <c r="C70">
        <v>0.03</v>
      </c>
      <c r="D70" t="s">
        <v>1746</v>
      </c>
      <c r="E70">
        <v>0.03</v>
      </c>
      <c r="F70">
        <v>1</v>
      </c>
      <c r="I70" t="s">
        <v>1746</v>
      </c>
      <c r="J70">
        <v>52.3</v>
      </c>
      <c r="K70">
        <v>0.03</v>
      </c>
      <c r="L70" t="s">
        <v>1746</v>
      </c>
      <c r="M70">
        <v>0.03</v>
      </c>
      <c r="N70">
        <v>1</v>
      </c>
    </row>
    <row r="71" spans="1:14" x14ac:dyDescent="0.25">
      <c r="A71" t="s">
        <v>455</v>
      </c>
      <c r="B71">
        <v>59.9</v>
      </c>
      <c r="C71">
        <v>0.03</v>
      </c>
      <c r="D71" t="s">
        <v>455</v>
      </c>
      <c r="E71">
        <v>0.03</v>
      </c>
      <c r="F71">
        <v>1</v>
      </c>
      <c r="I71" t="s">
        <v>455</v>
      </c>
      <c r="J71">
        <v>59.9</v>
      </c>
      <c r="K71">
        <v>0.03</v>
      </c>
      <c r="L71" t="s">
        <v>455</v>
      </c>
      <c r="M71">
        <v>0.03</v>
      </c>
      <c r="N71">
        <v>1</v>
      </c>
    </row>
    <row r="72" spans="1:14" x14ac:dyDescent="0.25">
      <c r="A72" t="s">
        <v>1769</v>
      </c>
      <c r="B72">
        <v>57</v>
      </c>
      <c r="C72">
        <v>0.03</v>
      </c>
      <c r="D72" t="s">
        <v>1769</v>
      </c>
      <c r="E72">
        <v>0.03</v>
      </c>
      <c r="F72">
        <v>1</v>
      </c>
      <c r="I72" t="s">
        <v>1769</v>
      </c>
      <c r="J72">
        <v>57</v>
      </c>
      <c r="K72">
        <v>0.03</v>
      </c>
      <c r="L72" t="s">
        <v>1769</v>
      </c>
      <c r="M72">
        <v>0.03</v>
      </c>
      <c r="N72">
        <v>1</v>
      </c>
    </row>
    <row r="73" spans="1:14" x14ac:dyDescent="0.25">
      <c r="A73" t="s">
        <v>710</v>
      </c>
      <c r="B73">
        <v>55.9</v>
      </c>
      <c r="C73">
        <v>0.03</v>
      </c>
      <c r="D73" t="s">
        <v>710</v>
      </c>
      <c r="E73">
        <v>0.03</v>
      </c>
      <c r="F73">
        <v>1</v>
      </c>
      <c r="I73" t="s">
        <v>710</v>
      </c>
      <c r="J73">
        <v>55.9</v>
      </c>
      <c r="K73">
        <v>0.03</v>
      </c>
      <c r="L73" t="s">
        <v>710</v>
      </c>
      <c r="M73">
        <v>0.03</v>
      </c>
      <c r="N73">
        <v>1</v>
      </c>
    </row>
    <row r="74" spans="1:14" x14ac:dyDescent="0.25">
      <c r="A74" t="s">
        <v>1713</v>
      </c>
      <c r="B74">
        <v>56.9</v>
      </c>
      <c r="C74">
        <v>0.03</v>
      </c>
      <c r="D74" t="s">
        <v>1713</v>
      </c>
      <c r="E74">
        <v>0.03</v>
      </c>
      <c r="F74">
        <v>1</v>
      </c>
      <c r="I74" t="s">
        <v>1713</v>
      </c>
      <c r="J74">
        <v>56.9</v>
      </c>
      <c r="K74">
        <v>0.03</v>
      </c>
      <c r="L74" t="s">
        <v>1713</v>
      </c>
      <c r="M74">
        <v>0.03</v>
      </c>
      <c r="N74">
        <v>1</v>
      </c>
    </row>
    <row r="75" spans="1:14" x14ac:dyDescent="0.25">
      <c r="A75" t="s">
        <v>1120</v>
      </c>
      <c r="B75">
        <v>61.2</v>
      </c>
      <c r="C75">
        <v>0.03</v>
      </c>
      <c r="D75" t="s">
        <v>1120</v>
      </c>
      <c r="E75">
        <v>0.03</v>
      </c>
      <c r="F75">
        <v>1</v>
      </c>
      <c r="I75" t="s">
        <v>1120</v>
      </c>
      <c r="J75">
        <v>61.2</v>
      </c>
      <c r="K75">
        <v>0.03</v>
      </c>
      <c r="L75" t="s">
        <v>1120</v>
      </c>
      <c r="M75">
        <v>0.03</v>
      </c>
      <c r="N75">
        <v>1</v>
      </c>
    </row>
    <row r="76" spans="1:14" x14ac:dyDescent="0.25">
      <c r="A76" t="s">
        <v>1560</v>
      </c>
      <c r="B76">
        <v>51.6</v>
      </c>
      <c r="C76">
        <v>0.03</v>
      </c>
      <c r="D76" t="s">
        <v>1560</v>
      </c>
      <c r="E76">
        <v>0.03</v>
      </c>
      <c r="F76">
        <v>1</v>
      </c>
      <c r="I76" t="s">
        <v>1560</v>
      </c>
      <c r="J76">
        <v>51.6</v>
      </c>
      <c r="K76">
        <v>0.03</v>
      </c>
      <c r="L76" t="s">
        <v>1560</v>
      </c>
      <c r="M76">
        <v>0.03</v>
      </c>
      <c r="N76">
        <v>1</v>
      </c>
    </row>
    <row r="77" spans="1:14" x14ac:dyDescent="0.25">
      <c r="A77" t="s">
        <v>932</v>
      </c>
      <c r="B77">
        <v>59.3</v>
      </c>
      <c r="C77">
        <v>0.03</v>
      </c>
      <c r="D77" t="s">
        <v>932</v>
      </c>
      <c r="E77">
        <v>0.03</v>
      </c>
      <c r="F77">
        <v>1</v>
      </c>
      <c r="I77" t="s">
        <v>932</v>
      </c>
      <c r="J77">
        <v>59.3</v>
      </c>
      <c r="K77">
        <v>0.03</v>
      </c>
      <c r="L77" t="s">
        <v>932</v>
      </c>
      <c r="M77">
        <v>0.03</v>
      </c>
      <c r="N77">
        <v>1</v>
      </c>
    </row>
    <row r="78" spans="1:14" x14ac:dyDescent="0.25">
      <c r="A78" t="s">
        <v>387</v>
      </c>
      <c r="B78">
        <v>58.3</v>
      </c>
      <c r="C78">
        <v>0.03</v>
      </c>
      <c r="D78" t="s">
        <v>387</v>
      </c>
      <c r="E78">
        <v>0.03</v>
      </c>
      <c r="F78">
        <v>1</v>
      </c>
      <c r="I78" t="s">
        <v>387</v>
      </c>
      <c r="J78">
        <v>58.3</v>
      </c>
      <c r="K78">
        <v>0.03</v>
      </c>
      <c r="L78" t="s">
        <v>387</v>
      </c>
      <c r="M78">
        <v>0.03</v>
      </c>
      <c r="N78">
        <v>1</v>
      </c>
    </row>
    <row r="79" spans="1:14" x14ac:dyDescent="0.25">
      <c r="A79" t="s">
        <v>2548</v>
      </c>
      <c r="B79">
        <v>68.5</v>
      </c>
      <c r="C79">
        <v>0.04</v>
      </c>
      <c r="D79" t="s">
        <v>2548</v>
      </c>
      <c r="E79">
        <v>0.04</v>
      </c>
      <c r="F79">
        <v>1</v>
      </c>
      <c r="I79" t="s">
        <v>2548</v>
      </c>
      <c r="J79">
        <v>68.5</v>
      </c>
      <c r="K79">
        <v>0.04</v>
      </c>
      <c r="L79" t="s">
        <v>2548</v>
      </c>
      <c r="M79">
        <v>0.04</v>
      </c>
      <c r="N79">
        <v>1</v>
      </c>
    </row>
    <row r="80" spans="1:14" x14ac:dyDescent="0.25">
      <c r="A80" t="s">
        <v>2837</v>
      </c>
      <c r="B80">
        <v>63.2</v>
      </c>
      <c r="C80">
        <v>0.04</v>
      </c>
      <c r="D80" t="s">
        <v>2837</v>
      </c>
      <c r="E80">
        <v>0.04</v>
      </c>
      <c r="F80">
        <v>1</v>
      </c>
      <c r="I80" t="s">
        <v>2837</v>
      </c>
      <c r="J80">
        <v>63.2</v>
      </c>
      <c r="K80">
        <v>0.04</v>
      </c>
      <c r="L80" t="s">
        <v>2837</v>
      </c>
      <c r="M80">
        <v>0.04</v>
      </c>
      <c r="N80">
        <v>1</v>
      </c>
    </row>
    <row r="81" spans="1:14" x14ac:dyDescent="0.25">
      <c r="A81" t="s">
        <v>2739</v>
      </c>
      <c r="B81">
        <v>64.7</v>
      </c>
      <c r="C81">
        <v>0.04</v>
      </c>
      <c r="D81" t="s">
        <v>2739</v>
      </c>
      <c r="E81">
        <v>0.04</v>
      </c>
      <c r="F81">
        <v>1</v>
      </c>
      <c r="I81" t="s">
        <v>2739</v>
      </c>
      <c r="J81">
        <v>64.7</v>
      </c>
      <c r="K81">
        <v>0.04</v>
      </c>
      <c r="L81" t="s">
        <v>2739</v>
      </c>
      <c r="M81">
        <v>0.04</v>
      </c>
      <c r="N81">
        <v>1</v>
      </c>
    </row>
    <row r="82" spans="1:14" x14ac:dyDescent="0.25">
      <c r="A82" t="s">
        <v>719</v>
      </c>
      <c r="B82">
        <v>67.7</v>
      </c>
      <c r="C82">
        <v>0.04</v>
      </c>
      <c r="D82" t="s">
        <v>719</v>
      </c>
      <c r="E82">
        <v>0.04</v>
      </c>
      <c r="F82">
        <v>1</v>
      </c>
      <c r="I82" t="s">
        <v>719</v>
      </c>
      <c r="J82">
        <v>67.7</v>
      </c>
      <c r="K82">
        <v>0.04</v>
      </c>
      <c r="L82" t="s">
        <v>719</v>
      </c>
      <c r="M82">
        <v>0.04</v>
      </c>
      <c r="N82">
        <v>1</v>
      </c>
    </row>
    <row r="83" spans="1:14" x14ac:dyDescent="0.25">
      <c r="A83" t="s">
        <v>979</v>
      </c>
      <c r="B83">
        <v>62.7</v>
      </c>
      <c r="C83">
        <v>0.04</v>
      </c>
      <c r="D83" t="s">
        <v>979</v>
      </c>
      <c r="E83">
        <v>0.04</v>
      </c>
      <c r="F83">
        <v>1</v>
      </c>
      <c r="I83" t="s">
        <v>979</v>
      </c>
      <c r="J83">
        <v>62.7</v>
      </c>
      <c r="K83">
        <v>0.04</v>
      </c>
      <c r="L83" t="s">
        <v>979</v>
      </c>
      <c r="M83">
        <v>0.04</v>
      </c>
      <c r="N83">
        <v>1</v>
      </c>
    </row>
    <row r="84" spans="1:14" x14ac:dyDescent="0.25">
      <c r="A84" t="s">
        <v>1812</v>
      </c>
      <c r="B84">
        <v>71.5</v>
      </c>
      <c r="C84">
        <v>0.04</v>
      </c>
      <c r="D84" t="s">
        <v>1812</v>
      </c>
      <c r="E84">
        <v>0.04</v>
      </c>
      <c r="F84">
        <v>1</v>
      </c>
      <c r="I84" t="s">
        <v>1812</v>
      </c>
      <c r="J84">
        <v>71.5</v>
      </c>
      <c r="K84">
        <v>0.04</v>
      </c>
      <c r="L84" t="s">
        <v>1812</v>
      </c>
      <c r="M84">
        <v>0.04</v>
      </c>
      <c r="N84">
        <v>1</v>
      </c>
    </row>
    <row r="85" spans="1:14" x14ac:dyDescent="0.25">
      <c r="A85" t="s">
        <v>2850</v>
      </c>
      <c r="B85">
        <v>74</v>
      </c>
      <c r="C85">
        <v>0.04</v>
      </c>
      <c r="D85" t="s">
        <v>2850</v>
      </c>
      <c r="E85">
        <v>0.04</v>
      </c>
      <c r="F85">
        <v>1</v>
      </c>
      <c r="I85" t="s">
        <v>2850</v>
      </c>
      <c r="J85">
        <v>74</v>
      </c>
      <c r="K85">
        <v>0.04</v>
      </c>
      <c r="L85" t="s">
        <v>2850</v>
      </c>
      <c r="M85">
        <v>0.04</v>
      </c>
      <c r="N85">
        <v>1</v>
      </c>
    </row>
    <row r="86" spans="1:14" x14ac:dyDescent="0.25">
      <c r="A86" t="s">
        <v>499</v>
      </c>
      <c r="B86">
        <v>67.400000000000006</v>
      </c>
      <c r="C86">
        <v>0.04</v>
      </c>
      <c r="D86" t="s">
        <v>499</v>
      </c>
      <c r="E86">
        <v>0.04</v>
      </c>
      <c r="F86">
        <v>1</v>
      </c>
      <c r="I86" t="s">
        <v>499</v>
      </c>
      <c r="J86">
        <v>67.400000000000006</v>
      </c>
      <c r="K86">
        <v>0.04</v>
      </c>
      <c r="L86" t="s">
        <v>499</v>
      </c>
      <c r="M86">
        <v>0.04</v>
      </c>
      <c r="N86">
        <v>1</v>
      </c>
    </row>
    <row r="87" spans="1:14" x14ac:dyDescent="0.25">
      <c r="A87" t="s">
        <v>726</v>
      </c>
      <c r="B87">
        <v>63.8</v>
      </c>
      <c r="C87">
        <v>0.04</v>
      </c>
      <c r="D87" t="s">
        <v>726</v>
      </c>
      <c r="E87">
        <v>0.04</v>
      </c>
      <c r="F87">
        <v>1</v>
      </c>
      <c r="I87" t="s">
        <v>726</v>
      </c>
      <c r="J87">
        <v>63.8</v>
      </c>
      <c r="K87">
        <v>0.04</v>
      </c>
      <c r="L87" t="s">
        <v>726</v>
      </c>
      <c r="M87">
        <v>0.04</v>
      </c>
      <c r="N87">
        <v>1</v>
      </c>
    </row>
    <row r="88" spans="1:14" x14ac:dyDescent="0.25">
      <c r="A88" t="s">
        <v>2536</v>
      </c>
      <c r="B88">
        <v>76</v>
      </c>
      <c r="C88">
        <v>0.04</v>
      </c>
      <c r="D88" t="s">
        <v>2536</v>
      </c>
      <c r="E88">
        <v>0.04</v>
      </c>
      <c r="F88">
        <v>1</v>
      </c>
      <c r="I88" t="s">
        <v>2536</v>
      </c>
      <c r="J88">
        <v>76</v>
      </c>
      <c r="K88">
        <v>0.04</v>
      </c>
      <c r="L88" t="s">
        <v>2536</v>
      </c>
      <c r="M88">
        <v>0.04</v>
      </c>
      <c r="N88">
        <v>1</v>
      </c>
    </row>
    <row r="89" spans="1:14" x14ac:dyDescent="0.25">
      <c r="A89" t="s">
        <v>2543</v>
      </c>
      <c r="B89">
        <v>64.400000000000006</v>
      </c>
      <c r="C89">
        <v>0.04</v>
      </c>
      <c r="D89" t="s">
        <v>2543</v>
      </c>
      <c r="E89">
        <v>0.04</v>
      </c>
      <c r="F89">
        <v>1</v>
      </c>
      <c r="I89" t="s">
        <v>2543</v>
      </c>
      <c r="J89">
        <v>64.400000000000006</v>
      </c>
      <c r="K89">
        <v>0.04</v>
      </c>
      <c r="L89" t="s">
        <v>2543</v>
      </c>
      <c r="M89">
        <v>0.04</v>
      </c>
      <c r="N89">
        <v>1</v>
      </c>
    </row>
    <row r="90" spans="1:14" x14ac:dyDescent="0.25">
      <c r="A90" t="s">
        <v>2505</v>
      </c>
      <c r="B90">
        <v>79.2</v>
      </c>
      <c r="C90">
        <v>0.05</v>
      </c>
      <c r="D90" t="s">
        <v>2505</v>
      </c>
      <c r="E90">
        <v>0.05</v>
      </c>
      <c r="F90">
        <v>1</v>
      </c>
      <c r="I90" t="s">
        <v>2505</v>
      </c>
      <c r="J90">
        <v>79.2</v>
      </c>
      <c r="K90">
        <v>0.05</v>
      </c>
      <c r="L90" t="s">
        <v>2505</v>
      </c>
      <c r="M90">
        <v>0.05</v>
      </c>
      <c r="N90">
        <v>1</v>
      </c>
    </row>
    <row r="91" spans="1:14" x14ac:dyDescent="0.25">
      <c r="A91" t="s">
        <v>631</v>
      </c>
      <c r="B91">
        <v>86.8</v>
      </c>
      <c r="C91">
        <v>0.05</v>
      </c>
      <c r="D91" t="s">
        <v>631</v>
      </c>
      <c r="E91">
        <v>0.05</v>
      </c>
      <c r="F91">
        <v>1</v>
      </c>
      <c r="I91" t="s">
        <v>631</v>
      </c>
      <c r="J91">
        <v>86.8</v>
      </c>
      <c r="K91">
        <v>0.05</v>
      </c>
      <c r="L91" t="s">
        <v>631</v>
      </c>
      <c r="M91">
        <v>0.05</v>
      </c>
      <c r="N91">
        <v>1</v>
      </c>
    </row>
    <row r="92" spans="1:14" x14ac:dyDescent="0.25">
      <c r="A92" t="s">
        <v>688</v>
      </c>
      <c r="B92">
        <v>85</v>
      </c>
      <c r="C92">
        <v>0.05</v>
      </c>
      <c r="D92" t="s">
        <v>688</v>
      </c>
      <c r="E92">
        <v>0.05</v>
      </c>
      <c r="F92">
        <v>1</v>
      </c>
      <c r="I92" t="s">
        <v>688</v>
      </c>
      <c r="J92">
        <v>85</v>
      </c>
      <c r="K92">
        <v>0.05</v>
      </c>
      <c r="L92" t="s">
        <v>688</v>
      </c>
      <c r="M92">
        <v>0.05</v>
      </c>
      <c r="N92">
        <v>1</v>
      </c>
    </row>
    <row r="93" spans="1:14" x14ac:dyDescent="0.25">
      <c r="A93" t="s">
        <v>2620</v>
      </c>
      <c r="B93">
        <v>86.4</v>
      </c>
      <c r="C93">
        <v>0.05</v>
      </c>
      <c r="D93" t="s">
        <v>2620</v>
      </c>
      <c r="E93">
        <v>0.05</v>
      </c>
      <c r="F93">
        <v>1</v>
      </c>
      <c r="I93" t="s">
        <v>2620</v>
      </c>
      <c r="J93">
        <v>86.4</v>
      </c>
      <c r="K93">
        <v>0.05</v>
      </c>
      <c r="L93" t="s">
        <v>2620</v>
      </c>
      <c r="M93">
        <v>0.05</v>
      </c>
      <c r="N93">
        <v>1</v>
      </c>
    </row>
    <row r="94" spans="1:14" x14ac:dyDescent="0.25">
      <c r="A94" t="s">
        <v>604</v>
      </c>
      <c r="B94">
        <v>98.5</v>
      </c>
      <c r="C94">
        <v>0.06</v>
      </c>
      <c r="D94" t="s">
        <v>604</v>
      </c>
      <c r="E94">
        <v>0.06</v>
      </c>
      <c r="F94">
        <v>1</v>
      </c>
      <c r="I94" t="s">
        <v>604</v>
      </c>
      <c r="J94">
        <v>98.5</v>
      </c>
      <c r="K94">
        <v>0.06</v>
      </c>
      <c r="L94" t="s">
        <v>604</v>
      </c>
      <c r="M94">
        <v>0.06</v>
      </c>
      <c r="N94">
        <v>1</v>
      </c>
    </row>
    <row r="95" spans="1:14" x14ac:dyDescent="0.25">
      <c r="A95" t="s">
        <v>1621</v>
      </c>
      <c r="B95">
        <v>96.9</v>
      </c>
      <c r="C95">
        <v>0.06</v>
      </c>
      <c r="D95" t="s">
        <v>1621</v>
      </c>
      <c r="E95">
        <v>0.06</v>
      </c>
      <c r="F95">
        <v>1</v>
      </c>
      <c r="I95" t="s">
        <v>1621</v>
      </c>
      <c r="J95">
        <v>96.9</v>
      </c>
      <c r="K95">
        <v>0.06</v>
      </c>
      <c r="L95" t="s">
        <v>1621</v>
      </c>
      <c r="M95">
        <v>0.06</v>
      </c>
      <c r="N95">
        <v>1</v>
      </c>
    </row>
    <row r="96" spans="1:14" x14ac:dyDescent="0.25">
      <c r="A96" t="s">
        <v>1621</v>
      </c>
      <c r="B96">
        <v>96.9</v>
      </c>
      <c r="C96">
        <v>0.06</v>
      </c>
      <c r="D96" t="s">
        <v>1621</v>
      </c>
      <c r="E96">
        <v>0.06</v>
      </c>
      <c r="F96">
        <v>1</v>
      </c>
      <c r="I96" t="s">
        <v>1621</v>
      </c>
      <c r="J96">
        <v>96.9</v>
      </c>
      <c r="K96">
        <v>0.06</v>
      </c>
      <c r="L96" t="s">
        <v>1621</v>
      </c>
      <c r="M96">
        <v>0.06</v>
      </c>
      <c r="N96">
        <v>1</v>
      </c>
    </row>
    <row r="97" spans="1:14" x14ac:dyDescent="0.25">
      <c r="A97" t="s">
        <v>2649</v>
      </c>
      <c r="B97">
        <v>93.3</v>
      </c>
      <c r="C97">
        <v>0.06</v>
      </c>
      <c r="D97" t="s">
        <v>2649</v>
      </c>
      <c r="E97">
        <v>0.06</v>
      </c>
      <c r="F97">
        <v>1</v>
      </c>
      <c r="I97" t="s">
        <v>2649</v>
      </c>
      <c r="J97">
        <v>93.3</v>
      </c>
      <c r="K97">
        <v>0.06</v>
      </c>
      <c r="L97" t="s">
        <v>2649</v>
      </c>
      <c r="M97">
        <v>0.06</v>
      </c>
      <c r="N97">
        <v>1</v>
      </c>
    </row>
    <row r="98" spans="1:14" x14ac:dyDescent="0.25">
      <c r="A98" t="s">
        <v>746</v>
      </c>
      <c r="B98">
        <v>90.6</v>
      </c>
      <c r="C98">
        <v>0.06</v>
      </c>
      <c r="D98" t="s">
        <v>746</v>
      </c>
      <c r="E98">
        <v>0.06</v>
      </c>
      <c r="F98">
        <v>1</v>
      </c>
      <c r="I98" t="s">
        <v>746</v>
      </c>
      <c r="J98">
        <v>90.6</v>
      </c>
      <c r="K98">
        <v>0.06</v>
      </c>
      <c r="L98" t="s">
        <v>746</v>
      </c>
      <c r="M98">
        <v>0.06</v>
      </c>
      <c r="N98">
        <v>1</v>
      </c>
    </row>
    <row r="99" spans="1:14" x14ac:dyDescent="0.25">
      <c r="A99" t="s">
        <v>2076</v>
      </c>
      <c r="B99">
        <v>89.6</v>
      </c>
      <c r="C99">
        <v>0.06</v>
      </c>
      <c r="D99" t="s">
        <v>2076</v>
      </c>
      <c r="E99">
        <v>0.06</v>
      </c>
      <c r="F99">
        <v>1</v>
      </c>
      <c r="I99" t="s">
        <v>2076</v>
      </c>
      <c r="J99">
        <v>89.6</v>
      </c>
      <c r="K99">
        <v>0.06</v>
      </c>
      <c r="L99" t="s">
        <v>2076</v>
      </c>
      <c r="M99">
        <v>0.06</v>
      </c>
      <c r="N99">
        <v>1</v>
      </c>
    </row>
    <row r="100" spans="1:14" x14ac:dyDescent="0.25">
      <c r="A100" t="s">
        <v>832</v>
      </c>
      <c r="B100">
        <v>89.4</v>
      </c>
      <c r="C100">
        <v>0.06</v>
      </c>
      <c r="D100" t="s">
        <v>832</v>
      </c>
      <c r="E100">
        <v>0.06</v>
      </c>
      <c r="F100">
        <v>1</v>
      </c>
      <c r="I100" t="s">
        <v>832</v>
      </c>
      <c r="J100">
        <v>89.4</v>
      </c>
      <c r="K100">
        <v>0.06</v>
      </c>
      <c r="L100" t="s">
        <v>832</v>
      </c>
      <c r="M100">
        <v>0.06</v>
      </c>
      <c r="N100">
        <v>1</v>
      </c>
    </row>
    <row r="101" spans="1:14" x14ac:dyDescent="0.25">
      <c r="A101" t="s">
        <v>2150</v>
      </c>
      <c r="B101">
        <v>93.1</v>
      </c>
      <c r="C101">
        <v>0.06</v>
      </c>
      <c r="D101" t="s">
        <v>2150</v>
      </c>
      <c r="E101">
        <v>0.06</v>
      </c>
      <c r="F101">
        <v>1</v>
      </c>
      <c r="I101" t="s">
        <v>2150</v>
      </c>
      <c r="J101">
        <v>93.1</v>
      </c>
      <c r="K101">
        <v>0.06</v>
      </c>
      <c r="L101" t="s">
        <v>2150</v>
      </c>
      <c r="M101">
        <v>0.06</v>
      </c>
      <c r="N101">
        <v>1</v>
      </c>
    </row>
    <row r="102" spans="1:14" x14ac:dyDescent="0.25">
      <c r="A102" t="s">
        <v>2861</v>
      </c>
      <c r="B102">
        <v>90.6</v>
      </c>
      <c r="C102">
        <v>0.06</v>
      </c>
      <c r="D102" t="s">
        <v>2861</v>
      </c>
      <c r="E102">
        <v>0.06</v>
      </c>
      <c r="F102">
        <v>1</v>
      </c>
      <c r="I102" t="s">
        <v>2861</v>
      </c>
      <c r="J102">
        <v>90.6</v>
      </c>
      <c r="K102">
        <v>0.06</v>
      </c>
      <c r="L102" t="s">
        <v>2861</v>
      </c>
      <c r="M102">
        <v>0.06</v>
      </c>
      <c r="N102">
        <v>1</v>
      </c>
    </row>
    <row r="103" spans="1:14" x14ac:dyDescent="0.25">
      <c r="A103" t="s">
        <v>1401</v>
      </c>
      <c r="B103">
        <v>104.5</v>
      </c>
      <c r="C103">
        <v>0.06</v>
      </c>
      <c r="D103" t="s">
        <v>1401</v>
      </c>
      <c r="E103">
        <v>0.06</v>
      </c>
      <c r="F103">
        <v>1</v>
      </c>
      <c r="I103" t="s">
        <v>1401</v>
      </c>
      <c r="J103">
        <v>104.5</v>
      </c>
      <c r="K103">
        <v>0.06</v>
      </c>
      <c r="L103" t="s">
        <v>1401</v>
      </c>
      <c r="M103">
        <v>0.06</v>
      </c>
      <c r="N103">
        <v>1</v>
      </c>
    </row>
    <row r="104" spans="1:14" x14ac:dyDescent="0.25">
      <c r="A104" t="s">
        <v>2488</v>
      </c>
      <c r="B104">
        <v>97.5</v>
      </c>
      <c r="C104">
        <v>0.06</v>
      </c>
      <c r="D104" t="s">
        <v>2488</v>
      </c>
      <c r="E104">
        <v>0.06</v>
      </c>
      <c r="F104">
        <v>1</v>
      </c>
      <c r="I104" t="s">
        <v>2488</v>
      </c>
      <c r="J104">
        <v>97.5</v>
      </c>
      <c r="K104">
        <v>0.06</v>
      </c>
      <c r="L104" t="s">
        <v>2488</v>
      </c>
      <c r="M104">
        <v>0.06</v>
      </c>
      <c r="N104">
        <v>1</v>
      </c>
    </row>
    <row r="105" spans="1:14" x14ac:dyDescent="0.25">
      <c r="A105" t="s">
        <v>1938</v>
      </c>
      <c r="B105">
        <v>100.8</v>
      </c>
      <c r="C105">
        <v>0.06</v>
      </c>
      <c r="D105" t="s">
        <v>1938</v>
      </c>
      <c r="E105">
        <v>0.06</v>
      </c>
      <c r="F105">
        <v>1</v>
      </c>
      <c r="I105" t="s">
        <v>1938</v>
      </c>
      <c r="J105">
        <v>100.8</v>
      </c>
      <c r="K105">
        <v>0.06</v>
      </c>
      <c r="L105" t="s">
        <v>1938</v>
      </c>
      <c r="M105">
        <v>0.06</v>
      </c>
      <c r="N105">
        <v>1</v>
      </c>
    </row>
    <row r="106" spans="1:14" x14ac:dyDescent="0.25">
      <c r="A106" t="s">
        <v>671</v>
      </c>
      <c r="B106">
        <v>108.1</v>
      </c>
      <c r="C106">
        <v>7.0000000000000007E-2</v>
      </c>
      <c r="D106" t="s">
        <v>671</v>
      </c>
      <c r="E106">
        <v>7.0000000000000007E-2</v>
      </c>
      <c r="F106">
        <v>1</v>
      </c>
      <c r="I106" t="s">
        <v>671</v>
      </c>
      <c r="J106">
        <v>108.1</v>
      </c>
      <c r="K106">
        <v>7.0000000000000007E-2</v>
      </c>
      <c r="L106" t="s">
        <v>671</v>
      </c>
      <c r="M106">
        <v>7.0000000000000007E-2</v>
      </c>
      <c r="N106">
        <v>1</v>
      </c>
    </row>
    <row r="107" spans="1:14" x14ac:dyDescent="0.25">
      <c r="A107" t="s">
        <v>1244</v>
      </c>
      <c r="B107">
        <v>118.5</v>
      </c>
      <c r="C107">
        <v>7.0000000000000007E-2</v>
      </c>
      <c r="D107" t="s">
        <v>1244</v>
      </c>
      <c r="E107">
        <v>7.0000000000000007E-2</v>
      </c>
      <c r="F107">
        <v>1</v>
      </c>
      <c r="I107" t="s">
        <v>1244</v>
      </c>
      <c r="J107">
        <v>118.5</v>
      </c>
      <c r="K107">
        <v>7.0000000000000007E-2</v>
      </c>
      <c r="L107" t="s">
        <v>1244</v>
      </c>
      <c r="M107">
        <v>7.0000000000000007E-2</v>
      </c>
      <c r="N107">
        <v>1</v>
      </c>
    </row>
    <row r="108" spans="1:14" x14ac:dyDescent="0.25">
      <c r="A108" t="s">
        <v>736</v>
      </c>
      <c r="B108">
        <v>113.7</v>
      </c>
      <c r="C108">
        <v>7.0000000000000007E-2</v>
      </c>
      <c r="D108" t="s">
        <v>736</v>
      </c>
      <c r="E108">
        <v>7.0000000000000007E-2</v>
      </c>
      <c r="F108">
        <v>1</v>
      </c>
      <c r="I108" t="s">
        <v>736</v>
      </c>
      <c r="J108">
        <v>113.7</v>
      </c>
      <c r="K108">
        <v>7.0000000000000007E-2</v>
      </c>
      <c r="L108" t="s">
        <v>736</v>
      </c>
      <c r="M108">
        <v>7.0000000000000007E-2</v>
      </c>
      <c r="N108">
        <v>1</v>
      </c>
    </row>
    <row r="109" spans="1:14" x14ac:dyDescent="0.25">
      <c r="A109" t="s">
        <v>2208</v>
      </c>
      <c r="B109">
        <v>111.8</v>
      </c>
      <c r="C109">
        <v>7.0000000000000007E-2</v>
      </c>
      <c r="D109" t="s">
        <v>2208</v>
      </c>
      <c r="E109">
        <v>7.0000000000000007E-2</v>
      </c>
      <c r="F109">
        <v>1</v>
      </c>
      <c r="I109" t="s">
        <v>2208</v>
      </c>
      <c r="J109">
        <v>111.8</v>
      </c>
      <c r="K109">
        <v>7.0000000000000007E-2</v>
      </c>
      <c r="L109" t="s">
        <v>2208</v>
      </c>
      <c r="M109">
        <v>7.0000000000000007E-2</v>
      </c>
      <c r="N109">
        <v>1</v>
      </c>
    </row>
    <row r="110" spans="1:14" x14ac:dyDescent="0.25">
      <c r="A110" t="s">
        <v>2436</v>
      </c>
      <c r="B110">
        <v>105.5</v>
      </c>
      <c r="C110">
        <v>7.0000000000000007E-2</v>
      </c>
      <c r="D110" t="s">
        <v>2436</v>
      </c>
      <c r="E110">
        <v>7.0000000000000007E-2</v>
      </c>
      <c r="F110">
        <v>1</v>
      </c>
      <c r="I110" t="s">
        <v>2436</v>
      </c>
      <c r="J110">
        <v>105.5</v>
      </c>
      <c r="K110">
        <v>7.0000000000000007E-2</v>
      </c>
      <c r="L110" t="s">
        <v>2436</v>
      </c>
      <c r="M110">
        <v>7.0000000000000007E-2</v>
      </c>
      <c r="N110">
        <v>1</v>
      </c>
    </row>
    <row r="111" spans="1:14" x14ac:dyDescent="0.25">
      <c r="A111" t="s">
        <v>1711</v>
      </c>
      <c r="B111">
        <v>117.2</v>
      </c>
      <c r="C111">
        <v>7.0000000000000007E-2</v>
      </c>
      <c r="D111" t="s">
        <v>1711</v>
      </c>
      <c r="E111">
        <v>7.0000000000000007E-2</v>
      </c>
      <c r="F111">
        <v>1</v>
      </c>
      <c r="I111" t="s">
        <v>1711</v>
      </c>
      <c r="J111">
        <v>117.2</v>
      </c>
      <c r="K111">
        <v>7.0000000000000007E-2</v>
      </c>
      <c r="L111" t="s">
        <v>1711</v>
      </c>
      <c r="M111">
        <v>7.0000000000000007E-2</v>
      </c>
      <c r="N111">
        <v>1</v>
      </c>
    </row>
    <row r="112" spans="1:14" x14ac:dyDescent="0.25">
      <c r="A112" t="s">
        <v>600</v>
      </c>
      <c r="B112">
        <v>107.8</v>
      </c>
      <c r="C112">
        <v>7.0000000000000007E-2</v>
      </c>
      <c r="D112" t="s">
        <v>600</v>
      </c>
      <c r="E112">
        <v>7.0000000000000007E-2</v>
      </c>
      <c r="F112">
        <v>1</v>
      </c>
      <c r="I112" t="s">
        <v>600</v>
      </c>
      <c r="J112">
        <v>107.8</v>
      </c>
      <c r="K112">
        <v>7.0000000000000007E-2</v>
      </c>
      <c r="L112" t="s">
        <v>600</v>
      </c>
      <c r="M112">
        <v>7.0000000000000007E-2</v>
      </c>
      <c r="N112">
        <v>1</v>
      </c>
    </row>
    <row r="113" spans="1:14" x14ac:dyDescent="0.25">
      <c r="A113" t="s">
        <v>883</v>
      </c>
      <c r="B113">
        <v>110.3</v>
      </c>
      <c r="C113">
        <v>7.0000000000000007E-2</v>
      </c>
      <c r="D113" t="s">
        <v>883</v>
      </c>
      <c r="E113">
        <v>7.0000000000000007E-2</v>
      </c>
      <c r="F113">
        <v>1</v>
      </c>
      <c r="I113" t="s">
        <v>883</v>
      </c>
      <c r="J113">
        <v>110.3</v>
      </c>
      <c r="K113">
        <v>7.0000000000000007E-2</v>
      </c>
      <c r="L113" t="s">
        <v>883</v>
      </c>
      <c r="M113">
        <v>7.0000000000000007E-2</v>
      </c>
      <c r="N113">
        <v>1</v>
      </c>
    </row>
    <row r="114" spans="1:14" x14ac:dyDescent="0.25">
      <c r="A114" t="s">
        <v>2256</v>
      </c>
      <c r="B114">
        <v>109.2</v>
      </c>
      <c r="C114">
        <v>7.0000000000000007E-2</v>
      </c>
      <c r="D114" t="s">
        <v>2256</v>
      </c>
      <c r="E114">
        <v>7.0000000000000007E-2</v>
      </c>
      <c r="F114">
        <v>1</v>
      </c>
      <c r="I114" t="s">
        <v>2256</v>
      </c>
      <c r="J114">
        <v>109.2</v>
      </c>
      <c r="K114">
        <v>7.0000000000000007E-2</v>
      </c>
      <c r="L114" t="s">
        <v>2256</v>
      </c>
      <c r="M114">
        <v>7.0000000000000007E-2</v>
      </c>
      <c r="N114">
        <v>1</v>
      </c>
    </row>
    <row r="115" spans="1:14" x14ac:dyDescent="0.25">
      <c r="A115" t="s">
        <v>1624</v>
      </c>
      <c r="B115">
        <v>106.3</v>
      </c>
      <c r="C115">
        <v>7.0000000000000007E-2</v>
      </c>
      <c r="D115" t="s">
        <v>1624</v>
      </c>
      <c r="E115">
        <v>7.0000000000000007E-2</v>
      </c>
      <c r="F115">
        <v>1</v>
      </c>
      <c r="I115" t="s">
        <v>1624</v>
      </c>
      <c r="J115">
        <v>106.3</v>
      </c>
      <c r="K115">
        <v>7.0000000000000007E-2</v>
      </c>
      <c r="L115" t="s">
        <v>1624</v>
      </c>
      <c r="M115">
        <v>7.0000000000000007E-2</v>
      </c>
      <c r="N115">
        <v>1</v>
      </c>
    </row>
    <row r="116" spans="1:14" x14ac:dyDescent="0.25">
      <c r="A116" t="s">
        <v>2090</v>
      </c>
      <c r="B116">
        <v>107.8</v>
      </c>
      <c r="C116">
        <v>7.0000000000000007E-2</v>
      </c>
      <c r="D116" t="s">
        <v>2090</v>
      </c>
      <c r="E116">
        <v>7.0000000000000007E-2</v>
      </c>
      <c r="F116">
        <v>1</v>
      </c>
      <c r="I116" t="s">
        <v>2090</v>
      </c>
      <c r="J116">
        <v>107.8</v>
      </c>
      <c r="K116">
        <v>7.0000000000000007E-2</v>
      </c>
      <c r="L116" t="s">
        <v>2090</v>
      </c>
      <c r="M116">
        <v>7.0000000000000007E-2</v>
      </c>
      <c r="N116">
        <v>1</v>
      </c>
    </row>
    <row r="117" spans="1:14" x14ac:dyDescent="0.25">
      <c r="A117" t="s">
        <v>448</v>
      </c>
      <c r="B117">
        <v>105.5</v>
      </c>
      <c r="C117">
        <v>7.0000000000000007E-2</v>
      </c>
      <c r="D117" t="s">
        <v>448</v>
      </c>
      <c r="E117">
        <v>7.0000000000000007E-2</v>
      </c>
      <c r="F117">
        <v>1</v>
      </c>
      <c r="I117" t="s">
        <v>448</v>
      </c>
      <c r="J117">
        <v>105.5</v>
      </c>
      <c r="K117">
        <v>7.0000000000000007E-2</v>
      </c>
      <c r="L117" t="s">
        <v>448</v>
      </c>
      <c r="M117">
        <v>7.0000000000000007E-2</v>
      </c>
      <c r="N117">
        <v>1</v>
      </c>
    </row>
    <row r="118" spans="1:14" x14ac:dyDescent="0.25">
      <c r="A118" t="s">
        <v>329</v>
      </c>
      <c r="B118">
        <v>110.2</v>
      </c>
      <c r="C118">
        <v>7.0000000000000007E-2</v>
      </c>
      <c r="D118" t="s">
        <v>329</v>
      </c>
      <c r="E118">
        <v>7.0000000000000007E-2</v>
      </c>
      <c r="F118">
        <v>1</v>
      </c>
      <c r="I118" t="s">
        <v>329</v>
      </c>
      <c r="J118">
        <v>110.2</v>
      </c>
      <c r="K118">
        <v>7.0000000000000007E-2</v>
      </c>
      <c r="L118" t="s">
        <v>329</v>
      </c>
      <c r="M118">
        <v>7.0000000000000007E-2</v>
      </c>
      <c r="N118">
        <v>1</v>
      </c>
    </row>
    <row r="119" spans="1:14" x14ac:dyDescent="0.25">
      <c r="A119" t="s">
        <v>1814</v>
      </c>
      <c r="B119">
        <v>108.6</v>
      </c>
      <c r="C119">
        <v>7.0000000000000007E-2</v>
      </c>
      <c r="D119" t="s">
        <v>1814</v>
      </c>
      <c r="E119">
        <v>7.0000000000000007E-2</v>
      </c>
      <c r="F119">
        <v>1</v>
      </c>
      <c r="I119" t="s">
        <v>1814</v>
      </c>
      <c r="J119">
        <v>108.6</v>
      </c>
      <c r="K119">
        <v>7.0000000000000007E-2</v>
      </c>
      <c r="L119" t="s">
        <v>1814</v>
      </c>
      <c r="M119">
        <v>7.0000000000000007E-2</v>
      </c>
      <c r="N119">
        <v>1</v>
      </c>
    </row>
    <row r="120" spans="1:14" x14ac:dyDescent="0.25">
      <c r="A120" t="s">
        <v>2622</v>
      </c>
      <c r="B120">
        <v>128.9</v>
      </c>
      <c r="C120">
        <v>0.08</v>
      </c>
      <c r="D120" t="s">
        <v>2622</v>
      </c>
      <c r="E120">
        <v>0.08</v>
      </c>
      <c r="F120">
        <v>1</v>
      </c>
      <c r="I120" t="s">
        <v>2622</v>
      </c>
      <c r="J120">
        <v>128.9</v>
      </c>
      <c r="K120">
        <v>0.08</v>
      </c>
      <c r="L120" t="s">
        <v>2622</v>
      </c>
      <c r="M120">
        <v>0.08</v>
      </c>
      <c r="N120">
        <v>1</v>
      </c>
    </row>
    <row r="121" spans="1:14" x14ac:dyDescent="0.25">
      <c r="A121" t="s">
        <v>2310</v>
      </c>
      <c r="B121">
        <v>134.1</v>
      </c>
      <c r="C121">
        <v>0.08</v>
      </c>
      <c r="D121" t="s">
        <v>2310</v>
      </c>
      <c r="E121">
        <v>0.08</v>
      </c>
      <c r="F121">
        <v>1</v>
      </c>
      <c r="I121" t="s">
        <v>2310</v>
      </c>
      <c r="J121">
        <v>134.1</v>
      </c>
      <c r="K121">
        <v>0.08</v>
      </c>
      <c r="L121" t="s">
        <v>2310</v>
      </c>
      <c r="M121">
        <v>0.08</v>
      </c>
      <c r="N121">
        <v>1</v>
      </c>
    </row>
    <row r="122" spans="1:14" x14ac:dyDescent="0.25">
      <c r="A122" t="s">
        <v>1947</v>
      </c>
      <c r="B122">
        <v>130.1</v>
      </c>
      <c r="C122">
        <v>0.08</v>
      </c>
      <c r="D122" t="s">
        <v>1947</v>
      </c>
      <c r="E122">
        <v>0.08</v>
      </c>
      <c r="F122">
        <v>1</v>
      </c>
      <c r="I122" t="s">
        <v>1947</v>
      </c>
      <c r="J122">
        <v>130.1</v>
      </c>
      <c r="K122">
        <v>0.08</v>
      </c>
      <c r="L122" t="s">
        <v>1947</v>
      </c>
      <c r="M122">
        <v>0.08</v>
      </c>
      <c r="N122">
        <v>1</v>
      </c>
    </row>
    <row r="123" spans="1:14" x14ac:dyDescent="0.25">
      <c r="A123" t="s">
        <v>930</v>
      </c>
      <c r="B123">
        <v>138.19999999999999</v>
      </c>
      <c r="C123">
        <v>0.09</v>
      </c>
      <c r="D123" t="s">
        <v>930</v>
      </c>
      <c r="E123">
        <v>0.09</v>
      </c>
      <c r="F123">
        <v>1</v>
      </c>
      <c r="I123" t="s">
        <v>930</v>
      </c>
      <c r="J123">
        <v>138.19999999999999</v>
      </c>
      <c r="K123">
        <v>0.09</v>
      </c>
      <c r="L123" t="s">
        <v>930</v>
      </c>
      <c r="M123">
        <v>0.09</v>
      </c>
      <c r="N123">
        <v>1</v>
      </c>
    </row>
    <row r="124" spans="1:14" x14ac:dyDescent="0.25">
      <c r="A124" t="s">
        <v>1523</v>
      </c>
      <c r="B124">
        <v>143.9</v>
      </c>
      <c r="C124">
        <v>0.09</v>
      </c>
      <c r="D124" t="s">
        <v>1523</v>
      </c>
      <c r="E124">
        <v>0.09</v>
      </c>
      <c r="F124">
        <v>1</v>
      </c>
      <c r="I124" t="s">
        <v>1523</v>
      </c>
      <c r="J124">
        <v>143.9</v>
      </c>
      <c r="K124">
        <v>0.09</v>
      </c>
      <c r="L124" t="s">
        <v>1523</v>
      </c>
      <c r="M124">
        <v>0.09</v>
      </c>
      <c r="N124">
        <v>1</v>
      </c>
    </row>
    <row r="125" spans="1:14" x14ac:dyDescent="0.25">
      <c r="A125" t="s">
        <v>1942</v>
      </c>
      <c r="B125">
        <v>142</v>
      </c>
      <c r="C125">
        <v>0.09</v>
      </c>
      <c r="D125" t="s">
        <v>1942</v>
      </c>
      <c r="E125">
        <v>0.09</v>
      </c>
      <c r="F125">
        <v>1</v>
      </c>
      <c r="I125" t="s">
        <v>1942</v>
      </c>
      <c r="J125">
        <v>142</v>
      </c>
      <c r="K125">
        <v>0.09</v>
      </c>
      <c r="L125" t="s">
        <v>1942</v>
      </c>
      <c r="M125">
        <v>0.09</v>
      </c>
      <c r="N125">
        <v>1</v>
      </c>
    </row>
    <row r="126" spans="1:14" x14ac:dyDescent="0.25">
      <c r="A126" t="s">
        <v>214</v>
      </c>
      <c r="B126">
        <v>145.4</v>
      </c>
      <c r="C126">
        <v>0.09</v>
      </c>
      <c r="D126" t="s">
        <v>214</v>
      </c>
      <c r="E126">
        <v>0.09</v>
      </c>
      <c r="F126">
        <v>1</v>
      </c>
      <c r="I126" t="s">
        <v>214</v>
      </c>
      <c r="J126">
        <v>145.4</v>
      </c>
      <c r="K126">
        <v>0.09</v>
      </c>
      <c r="L126" t="s">
        <v>214</v>
      </c>
      <c r="M126">
        <v>0.09</v>
      </c>
      <c r="N126">
        <v>1</v>
      </c>
    </row>
    <row r="127" spans="1:14" x14ac:dyDescent="0.25">
      <c r="A127" t="s">
        <v>1383</v>
      </c>
      <c r="B127">
        <v>148.30000000000001</v>
      </c>
      <c r="C127">
        <v>0.09</v>
      </c>
      <c r="D127" t="s">
        <v>1383</v>
      </c>
      <c r="E127">
        <v>0.09</v>
      </c>
      <c r="F127">
        <v>1</v>
      </c>
      <c r="I127" t="s">
        <v>1383</v>
      </c>
      <c r="J127">
        <v>148.30000000000001</v>
      </c>
      <c r="K127">
        <v>0.09</v>
      </c>
      <c r="L127" t="s">
        <v>1383</v>
      </c>
      <c r="M127">
        <v>0.09</v>
      </c>
      <c r="N127">
        <v>1</v>
      </c>
    </row>
    <row r="128" spans="1:14" x14ac:dyDescent="0.25">
      <c r="A128" t="s">
        <v>2258</v>
      </c>
      <c r="B128">
        <v>146.9</v>
      </c>
      <c r="C128">
        <v>0.09</v>
      </c>
      <c r="D128" t="s">
        <v>2258</v>
      </c>
      <c r="E128">
        <v>0.09</v>
      </c>
      <c r="F128">
        <v>1</v>
      </c>
      <c r="I128" t="s">
        <v>2258</v>
      </c>
      <c r="J128">
        <v>146.9</v>
      </c>
      <c r="K128">
        <v>0.09</v>
      </c>
      <c r="L128" t="s">
        <v>2258</v>
      </c>
      <c r="M128">
        <v>0.09</v>
      </c>
      <c r="N128">
        <v>1</v>
      </c>
    </row>
    <row r="129" spans="1:14" x14ac:dyDescent="0.25">
      <c r="A129" t="s">
        <v>1300</v>
      </c>
      <c r="B129">
        <v>152.5</v>
      </c>
      <c r="C129">
        <v>0.09</v>
      </c>
      <c r="D129" t="s">
        <v>1300</v>
      </c>
      <c r="E129">
        <v>0.09</v>
      </c>
      <c r="F129">
        <v>1</v>
      </c>
      <c r="I129" t="s">
        <v>1300</v>
      </c>
      <c r="J129">
        <v>152.5</v>
      </c>
      <c r="K129">
        <v>0.09</v>
      </c>
      <c r="L129" t="s">
        <v>1300</v>
      </c>
      <c r="M129">
        <v>0.09</v>
      </c>
      <c r="N129">
        <v>1</v>
      </c>
    </row>
    <row r="130" spans="1:14" x14ac:dyDescent="0.25">
      <c r="A130" t="s">
        <v>1815</v>
      </c>
      <c r="B130">
        <v>141</v>
      </c>
      <c r="C130">
        <v>0.09</v>
      </c>
      <c r="D130" t="s">
        <v>1815</v>
      </c>
      <c r="E130">
        <v>0.09</v>
      </c>
      <c r="F130">
        <v>1</v>
      </c>
      <c r="I130" t="s">
        <v>1815</v>
      </c>
      <c r="J130">
        <v>141</v>
      </c>
      <c r="K130">
        <v>0.09</v>
      </c>
      <c r="L130" t="s">
        <v>1815</v>
      </c>
      <c r="M130">
        <v>0.09</v>
      </c>
      <c r="N130">
        <v>1</v>
      </c>
    </row>
    <row r="131" spans="1:14" x14ac:dyDescent="0.25">
      <c r="A131" t="s">
        <v>662</v>
      </c>
      <c r="B131">
        <v>151.80000000000001</v>
      </c>
      <c r="C131">
        <v>0.09</v>
      </c>
      <c r="D131" t="s">
        <v>662</v>
      </c>
      <c r="E131">
        <v>0.09</v>
      </c>
      <c r="F131">
        <v>1</v>
      </c>
      <c r="I131" t="s">
        <v>662</v>
      </c>
      <c r="J131">
        <v>151.80000000000001</v>
      </c>
      <c r="K131">
        <v>0.09</v>
      </c>
      <c r="L131" t="s">
        <v>662</v>
      </c>
      <c r="M131">
        <v>0.09</v>
      </c>
      <c r="N131">
        <v>1</v>
      </c>
    </row>
    <row r="132" spans="1:14" x14ac:dyDescent="0.25">
      <c r="A132" t="s">
        <v>1410</v>
      </c>
      <c r="B132">
        <v>154</v>
      </c>
      <c r="C132">
        <v>0.09</v>
      </c>
      <c r="D132" t="s">
        <v>1410</v>
      </c>
      <c r="E132">
        <v>0.09</v>
      </c>
      <c r="F132">
        <v>1</v>
      </c>
      <c r="I132" t="s">
        <v>1410</v>
      </c>
      <c r="J132">
        <v>154</v>
      </c>
      <c r="K132">
        <v>0.09</v>
      </c>
      <c r="L132" t="s">
        <v>1410</v>
      </c>
      <c r="M132">
        <v>0.09</v>
      </c>
      <c r="N132">
        <v>1</v>
      </c>
    </row>
    <row r="133" spans="1:14" x14ac:dyDescent="0.25">
      <c r="A133" t="s">
        <v>668</v>
      </c>
      <c r="B133">
        <v>146.5</v>
      </c>
      <c r="C133">
        <v>0.09</v>
      </c>
      <c r="D133" t="s">
        <v>668</v>
      </c>
      <c r="E133">
        <v>0.09</v>
      </c>
      <c r="F133">
        <v>1</v>
      </c>
      <c r="I133" t="s">
        <v>668</v>
      </c>
      <c r="J133">
        <v>146.5</v>
      </c>
      <c r="K133">
        <v>0.09</v>
      </c>
      <c r="L133" t="s">
        <v>668</v>
      </c>
      <c r="M133">
        <v>0.09</v>
      </c>
      <c r="N133">
        <v>1</v>
      </c>
    </row>
    <row r="134" spans="1:14" x14ac:dyDescent="0.25">
      <c r="A134" t="s">
        <v>587</v>
      </c>
      <c r="B134">
        <v>156.4</v>
      </c>
      <c r="C134">
        <v>0.1</v>
      </c>
      <c r="D134" t="s">
        <v>587</v>
      </c>
      <c r="E134">
        <v>0.1</v>
      </c>
      <c r="F134">
        <v>1</v>
      </c>
      <c r="I134" t="s">
        <v>587</v>
      </c>
      <c r="J134">
        <v>156.4</v>
      </c>
      <c r="K134">
        <v>0.1</v>
      </c>
      <c r="L134" t="s">
        <v>587</v>
      </c>
      <c r="M134">
        <v>0.1</v>
      </c>
      <c r="N134">
        <v>1</v>
      </c>
    </row>
    <row r="135" spans="1:14" x14ac:dyDescent="0.25">
      <c r="A135" t="s">
        <v>2312</v>
      </c>
      <c r="B135">
        <v>169.2</v>
      </c>
      <c r="C135">
        <v>0.1</v>
      </c>
      <c r="D135" t="s">
        <v>2312</v>
      </c>
      <c r="E135">
        <v>0.1</v>
      </c>
      <c r="F135">
        <v>1</v>
      </c>
      <c r="I135" t="s">
        <v>2312</v>
      </c>
      <c r="J135">
        <v>169.2</v>
      </c>
      <c r="K135">
        <v>0.1</v>
      </c>
      <c r="L135" t="s">
        <v>2312</v>
      </c>
      <c r="M135">
        <v>0.1</v>
      </c>
      <c r="N135">
        <v>1</v>
      </c>
    </row>
    <row r="136" spans="1:14" x14ac:dyDescent="0.25">
      <c r="A136" t="s">
        <v>1628</v>
      </c>
      <c r="B136">
        <v>173.8</v>
      </c>
      <c r="C136">
        <v>0.1</v>
      </c>
      <c r="D136" t="s">
        <v>1628</v>
      </c>
      <c r="E136">
        <v>0.1</v>
      </c>
      <c r="F136">
        <v>1</v>
      </c>
      <c r="I136" t="s">
        <v>1628</v>
      </c>
      <c r="J136">
        <v>173.8</v>
      </c>
      <c r="K136">
        <v>0.1</v>
      </c>
      <c r="L136" t="s">
        <v>1628</v>
      </c>
      <c r="M136">
        <v>0.1</v>
      </c>
      <c r="N136">
        <v>1</v>
      </c>
    </row>
    <row r="137" spans="1:14" x14ac:dyDescent="0.25">
      <c r="A137" t="s">
        <v>1952</v>
      </c>
      <c r="B137">
        <v>213.7</v>
      </c>
      <c r="C137">
        <v>0.125</v>
      </c>
      <c r="D137" t="s">
        <v>1952</v>
      </c>
      <c r="E137">
        <v>0.125</v>
      </c>
      <c r="F137">
        <v>1</v>
      </c>
      <c r="I137" t="s">
        <v>1952</v>
      </c>
      <c r="J137">
        <v>213.7</v>
      </c>
      <c r="K137">
        <v>0.125</v>
      </c>
      <c r="L137" t="s">
        <v>1952</v>
      </c>
      <c r="M137">
        <v>0.125</v>
      </c>
      <c r="N137">
        <v>1</v>
      </c>
    </row>
    <row r="138" spans="1:14" x14ac:dyDescent="0.25">
      <c r="A138" t="s">
        <v>2908</v>
      </c>
      <c r="B138">
        <v>209.7</v>
      </c>
      <c r="C138">
        <v>0.125</v>
      </c>
      <c r="D138" t="s">
        <v>2908</v>
      </c>
      <c r="E138">
        <v>0.125</v>
      </c>
      <c r="F138">
        <v>1</v>
      </c>
      <c r="I138" t="s">
        <v>2908</v>
      </c>
      <c r="J138">
        <v>209.7</v>
      </c>
      <c r="K138">
        <v>0.125</v>
      </c>
      <c r="L138" t="s">
        <v>2908</v>
      </c>
      <c r="M138">
        <v>0.125</v>
      </c>
      <c r="N138">
        <v>1</v>
      </c>
    </row>
    <row r="139" spans="1:14" x14ac:dyDescent="0.25">
      <c r="A139" t="s">
        <v>1751</v>
      </c>
      <c r="B139">
        <v>179.4</v>
      </c>
      <c r="C139">
        <v>0.125</v>
      </c>
      <c r="D139" t="s">
        <v>1751</v>
      </c>
      <c r="E139">
        <v>0.125</v>
      </c>
      <c r="F139">
        <v>1</v>
      </c>
      <c r="I139" t="s">
        <v>1751</v>
      </c>
      <c r="J139">
        <v>179.4</v>
      </c>
      <c r="K139">
        <v>0.125</v>
      </c>
      <c r="L139" t="s">
        <v>1751</v>
      </c>
      <c r="M139">
        <v>0.125</v>
      </c>
      <c r="N139">
        <v>1</v>
      </c>
    </row>
    <row r="140" spans="1:14" x14ac:dyDescent="0.25">
      <c r="A140" t="s">
        <v>1282</v>
      </c>
      <c r="B140">
        <v>214.8</v>
      </c>
      <c r="C140">
        <v>0.125</v>
      </c>
      <c r="D140" t="s">
        <v>1282</v>
      </c>
      <c r="E140">
        <v>0.125</v>
      </c>
      <c r="F140">
        <v>1</v>
      </c>
      <c r="I140" t="s">
        <v>1282</v>
      </c>
      <c r="J140">
        <v>214.8</v>
      </c>
      <c r="K140">
        <v>0.125</v>
      </c>
      <c r="L140" t="s">
        <v>1282</v>
      </c>
      <c r="M140">
        <v>0.125</v>
      </c>
      <c r="N140">
        <v>1</v>
      </c>
    </row>
    <row r="141" spans="1:14" x14ac:dyDescent="0.25">
      <c r="A141" t="s">
        <v>1412</v>
      </c>
      <c r="B141">
        <v>180.6</v>
      </c>
      <c r="C141">
        <v>0.125</v>
      </c>
      <c r="D141" t="s">
        <v>1412</v>
      </c>
      <c r="E141">
        <v>0.125</v>
      </c>
      <c r="F141">
        <v>1</v>
      </c>
      <c r="I141" t="s">
        <v>1412</v>
      </c>
      <c r="J141">
        <v>180.6</v>
      </c>
      <c r="K141">
        <v>0.125</v>
      </c>
      <c r="L141" t="s">
        <v>1412</v>
      </c>
      <c r="M141">
        <v>0.125</v>
      </c>
      <c r="N141">
        <v>1</v>
      </c>
    </row>
    <row r="142" spans="1:14" x14ac:dyDescent="0.25">
      <c r="A142" t="s">
        <v>2891</v>
      </c>
      <c r="B142">
        <v>207.4</v>
      </c>
      <c r="C142">
        <v>0.125</v>
      </c>
      <c r="D142" t="s">
        <v>2891</v>
      </c>
      <c r="E142">
        <v>0.125</v>
      </c>
      <c r="F142">
        <v>1</v>
      </c>
      <c r="I142" t="s">
        <v>2891</v>
      </c>
      <c r="J142">
        <v>207.4</v>
      </c>
      <c r="K142">
        <v>0.125</v>
      </c>
      <c r="L142" t="s">
        <v>2891</v>
      </c>
      <c r="M142">
        <v>0.125</v>
      </c>
      <c r="N142">
        <v>1</v>
      </c>
    </row>
    <row r="143" spans="1:14" x14ac:dyDescent="0.25">
      <c r="A143" t="s">
        <v>2847</v>
      </c>
      <c r="B143">
        <v>221</v>
      </c>
      <c r="C143">
        <v>0.125</v>
      </c>
      <c r="D143" t="s">
        <v>2847</v>
      </c>
      <c r="E143">
        <v>0.125</v>
      </c>
      <c r="F143">
        <v>1</v>
      </c>
      <c r="I143" t="s">
        <v>2847</v>
      </c>
      <c r="J143">
        <v>221</v>
      </c>
      <c r="K143">
        <v>0.125</v>
      </c>
      <c r="L143" t="s">
        <v>2847</v>
      </c>
      <c r="M143">
        <v>0.125</v>
      </c>
      <c r="N143">
        <v>1</v>
      </c>
    </row>
    <row r="144" spans="1:14" x14ac:dyDescent="0.25">
      <c r="A144" t="s">
        <v>1463</v>
      </c>
      <c r="B144">
        <v>194.1</v>
      </c>
      <c r="C144">
        <v>0.125</v>
      </c>
      <c r="D144" t="s">
        <v>1463</v>
      </c>
      <c r="E144">
        <v>0.125</v>
      </c>
      <c r="F144">
        <v>1</v>
      </c>
      <c r="I144" t="s">
        <v>1463</v>
      </c>
      <c r="J144">
        <v>194.1</v>
      </c>
      <c r="K144">
        <v>0.125</v>
      </c>
      <c r="L144" t="s">
        <v>1463</v>
      </c>
      <c r="M144">
        <v>0.125</v>
      </c>
      <c r="N144">
        <v>1</v>
      </c>
    </row>
    <row r="145" spans="1:14" x14ac:dyDescent="0.25">
      <c r="A145" t="s">
        <v>2386</v>
      </c>
      <c r="B145">
        <v>211.7</v>
      </c>
      <c r="C145">
        <v>0.125</v>
      </c>
      <c r="D145" t="s">
        <v>2386</v>
      </c>
      <c r="E145">
        <v>0.125</v>
      </c>
      <c r="F145">
        <v>1</v>
      </c>
      <c r="I145" t="s">
        <v>2386</v>
      </c>
      <c r="J145">
        <v>211.7</v>
      </c>
      <c r="K145">
        <v>0.125</v>
      </c>
      <c r="L145" t="s">
        <v>2386</v>
      </c>
      <c r="M145">
        <v>0.125</v>
      </c>
      <c r="N145">
        <v>1</v>
      </c>
    </row>
    <row r="146" spans="1:14" x14ac:dyDescent="0.25">
      <c r="A146" t="s">
        <v>2469</v>
      </c>
      <c r="B146">
        <v>224.4</v>
      </c>
      <c r="C146">
        <v>0.125</v>
      </c>
      <c r="D146" t="s">
        <v>2469</v>
      </c>
      <c r="E146">
        <v>0.125</v>
      </c>
      <c r="F146">
        <v>1</v>
      </c>
      <c r="I146" t="s">
        <v>2469</v>
      </c>
      <c r="J146">
        <v>224.4</v>
      </c>
      <c r="K146">
        <v>0.125</v>
      </c>
      <c r="L146" t="s">
        <v>2469</v>
      </c>
      <c r="M146">
        <v>0.125</v>
      </c>
      <c r="N146">
        <v>1</v>
      </c>
    </row>
    <row r="147" spans="1:14" x14ac:dyDescent="0.25">
      <c r="A147" t="s">
        <v>1969</v>
      </c>
      <c r="B147">
        <v>198.4</v>
      </c>
      <c r="C147">
        <v>0.125</v>
      </c>
      <c r="D147" t="s">
        <v>1969</v>
      </c>
      <c r="E147">
        <v>0.125</v>
      </c>
      <c r="F147">
        <v>1</v>
      </c>
      <c r="I147" t="s">
        <v>1969</v>
      </c>
      <c r="J147">
        <v>198.4</v>
      </c>
      <c r="K147">
        <v>0.125</v>
      </c>
      <c r="L147" t="s">
        <v>1969</v>
      </c>
      <c r="M147">
        <v>0.125</v>
      </c>
      <c r="N147">
        <v>1</v>
      </c>
    </row>
    <row r="148" spans="1:14" x14ac:dyDescent="0.25">
      <c r="A148" t="s">
        <v>2295</v>
      </c>
      <c r="B148">
        <v>182.1</v>
      </c>
      <c r="C148">
        <v>0.125</v>
      </c>
      <c r="D148" t="s">
        <v>2295</v>
      </c>
      <c r="E148">
        <v>0.125</v>
      </c>
      <c r="F148">
        <v>1</v>
      </c>
      <c r="I148" t="s">
        <v>2295</v>
      </c>
      <c r="J148">
        <v>182.1</v>
      </c>
      <c r="K148">
        <v>0.125</v>
      </c>
      <c r="L148" t="s">
        <v>2295</v>
      </c>
      <c r="M148">
        <v>0.125</v>
      </c>
      <c r="N148">
        <v>1</v>
      </c>
    </row>
    <row r="149" spans="1:14" x14ac:dyDescent="0.25">
      <c r="A149" t="s">
        <v>2786</v>
      </c>
      <c r="B149">
        <v>196.5</v>
      </c>
      <c r="C149">
        <v>0.125</v>
      </c>
      <c r="D149" t="s">
        <v>2786</v>
      </c>
      <c r="E149">
        <v>0.125</v>
      </c>
      <c r="F149">
        <v>1</v>
      </c>
      <c r="I149" t="s">
        <v>2786</v>
      </c>
      <c r="J149">
        <v>196.5</v>
      </c>
      <c r="K149">
        <v>0.125</v>
      </c>
      <c r="L149" t="s">
        <v>2786</v>
      </c>
      <c r="M149">
        <v>0.125</v>
      </c>
      <c r="N149">
        <v>1</v>
      </c>
    </row>
    <row r="150" spans="1:14" x14ac:dyDescent="0.25">
      <c r="A150" t="s">
        <v>1850</v>
      </c>
      <c r="B150">
        <v>208.2</v>
      </c>
      <c r="C150">
        <v>0.125</v>
      </c>
      <c r="D150" t="s">
        <v>1850</v>
      </c>
      <c r="E150">
        <v>0.125</v>
      </c>
      <c r="F150">
        <v>1</v>
      </c>
      <c r="I150" t="s">
        <v>1850</v>
      </c>
      <c r="J150">
        <v>208.2</v>
      </c>
      <c r="K150">
        <v>0.125</v>
      </c>
      <c r="L150" t="s">
        <v>1850</v>
      </c>
      <c r="M150">
        <v>0.125</v>
      </c>
      <c r="N150">
        <v>1</v>
      </c>
    </row>
    <row r="151" spans="1:14" x14ac:dyDescent="0.25">
      <c r="A151" t="s">
        <v>1850</v>
      </c>
      <c r="B151">
        <v>208.2</v>
      </c>
      <c r="C151">
        <v>0.125</v>
      </c>
      <c r="D151" t="s">
        <v>1850</v>
      </c>
      <c r="E151">
        <v>0.125</v>
      </c>
      <c r="F151">
        <v>1</v>
      </c>
      <c r="I151" t="s">
        <v>1850</v>
      </c>
      <c r="J151">
        <v>208.2</v>
      </c>
      <c r="K151">
        <v>0.125</v>
      </c>
      <c r="L151" t="s">
        <v>1850</v>
      </c>
      <c r="M151">
        <v>0.125</v>
      </c>
      <c r="N151">
        <v>1</v>
      </c>
    </row>
    <row r="152" spans="1:14" x14ac:dyDescent="0.25">
      <c r="A152" t="s">
        <v>1581</v>
      </c>
      <c r="B152">
        <v>188.7</v>
      </c>
      <c r="C152">
        <v>0.125</v>
      </c>
      <c r="D152" t="s">
        <v>1581</v>
      </c>
      <c r="E152">
        <v>0.125</v>
      </c>
      <c r="F152">
        <v>1</v>
      </c>
      <c r="I152" t="s">
        <v>1581</v>
      </c>
      <c r="J152">
        <v>188.7</v>
      </c>
      <c r="K152">
        <v>0.125</v>
      </c>
      <c r="L152" t="s">
        <v>1581</v>
      </c>
      <c r="M152">
        <v>0.125</v>
      </c>
      <c r="N152">
        <v>1</v>
      </c>
    </row>
    <row r="153" spans="1:14" x14ac:dyDescent="0.25">
      <c r="A153" t="s">
        <v>2214</v>
      </c>
      <c r="B153">
        <v>180.1</v>
      </c>
      <c r="C153">
        <v>0.125</v>
      </c>
      <c r="D153" t="s">
        <v>2214</v>
      </c>
      <c r="E153">
        <v>0.125</v>
      </c>
      <c r="F153">
        <v>1</v>
      </c>
      <c r="I153" t="s">
        <v>2214</v>
      </c>
      <c r="J153">
        <v>180.1</v>
      </c>
      <c r="K153">
        <v>0.125</v>
      </c>
      <c r="L153" t="s">
        <v>2214</v>
      </c>
      <c r="M153">
        <v>0.125</v>
      </c>
      <c r="N153">
        <v>1</v>
      </c>
    </row>
    <row r="154" spans="1:14" x14ac:dyDescent="0.25">
      <c r="A154" t="s">
        <v>1946</v>
      </c>
      <c r="B154">
        <v>253.3</v>
      </c>
      <c r="C154">
        <v>0.15</v>
      </c>
      <c r="D154" t="s">
        <v>1946</v>
      </c>
      <c r="E154">
        <v>0.15</v>
      </c>
      <c r="F154">
        <v>1</v>
      </c>
      <c r="I154" t="s">
        <v>1946</v>
      </c>
      <c r="J154">
        <v>253.3</v>
      </c>
      <c r="K154">
        <v>0.15</v>
      </c>
      <c r="L154" t="s">
        <v>1946</v>
      </c>
      <c r="M154">
        <v>0.15</v>
      </c>
      <c r="N154">
        <v>1</v>
      </c>
    </row>
    <row r="155" spans="1:14" x14ac:dyDescent="0.25">
      <c r="A155" t="s">
        <v>1317</v>
      </c>
      <c r="B155">
        <v>245</v>
      </c>
      <c r="C155">
        <v>0.15</v>
      </c>
      <c r="D155" t="s">
        <v>1317</v>
      </c>
      <c r="E155">
        <v>0.15</v>
      </c>
      <c r="F155">
        <v>1</v>
      </c>
      <c r="I155" t="s">
        <v>1317</v>
      </c>
      <c r="J155">
        <v>245</v>
      </c>
      <c r="K155">
        <v>0.15</v>
      </c>
      <c r="L155" t="s">
        <v>1317</v>
      </c>
      <c r="M155">
        <v>0.15</v>
      </c>
      <c r="N155">
        <v>1</v>
      </c>
    </row>
    <row r="156" spans="1:14" x14ac:dyDescent="0.25">
      <c r="A156" t="s">
        <v>258</v>
      </c>
      <c r="B156">
        <v>264.60000000000002</v>
      </c>
      <c r="C156">
        <v>0.15</v>
      </c>
      <c r="D156" t="s">
        <v>258</v>
      </c>
      <c r="E156">
        <v>0.15</v>
      </c>
      <c r="F156">
        <v>1</v>
      </c>
      <c r="I156" t="s">
        <v>258</v>
      </c>
      <c r="J156">
        <v>264.60000000000002</v>
      </c>
      <c r="K156">
        <v>0.15</v>
      </c>
      <c r="L156" t="s">
        <v>258</v>
      </c>
      <c r="M156">
        <v>0.15</v>
      </c>
      <c r="N156">
        <v>1</v>
      </c>
    </row>
    <row r="157" spans="1:14" x14ac:dyDescent="0.25">
      <c r="A157" t="s">
        <v>1696</v>
      </c>
      <c r="B157">
        <v>254.7</v>
      </c>
      <c r="C157">
        <v>0.15</v>
      </c>
      <c r="D157" t="s">
        <v>1696</v>
      </c>
      <c r="E157">
        <v>0.15</v>
      </c>
      <c r="F157">
        <v>1</v>
      </c>
      <c r="I157" t="s">
        <v>1696</v>
      </c>
      <c r="J157">
        <v>254.7</v>
      </c>
      <c r="K157">
        <v>0.15</v>
      </c>
      <c r="L157" t="s">
        <v>1696</v>
      </c>
      <c r="M157">
        <v>0.15</v>
      </c>
      <c r="N157">
        <v>1</v>
      </c>
    </row>
    <row r="158" spans="1:14" x14ac:dyDescent="0.25">
      <c r="A158" t="s">
        <v>2673</v>
      </c>
      <c r="B158">
        <v>270.89999999999998</v>
      </c>
      <c r="C158">
        <v>0.15</v>
      </c>
      <c r="D158" t="s">
        <v>2673</v>
      </c>
      <c r="E158">
        <v>0.15</v>
      </c>
      <c r="F158">
        <v>1</v>
      </c>
      <c r="I158" t="s">
        <v>2673</v>
      </c>
      <c r="J158">
        <v>270.89999999999998</v>
      </c>
      <c r="K158">
        <v>0.15</v>
      </c>
      <c r="L158" t="s">
        <v>2673</v>
      </c>
      <c r="M158">
        <v>0.15</v>
      </c>
      <c r="N158">
        <v>1</v>
      </c>
    </row>
    <row r="159" spans="1:14" x14ac:dyDescent="0.25">
      <c r="A159" t="s">
        <v>805</v>
      </c>
      <c r="B159">
        <v>274.5</v>
      </c>
      <c r="C159">
        <v>0.15</v>
      </c>
      <c r="D159" t="s">
        <v>805</v>
      </c>
      <c r="E159">
        <v>0.15</v>
      </c>
      <c r="F159">
        <v>1</v>
      </c>
      <c r="I159" t="s">
        <v>805</v>
      </c>
      <c r="J159">
        <v>274.5</v>
      </c>
      <c r="K159">
        <v>0.15</v>
      </c>
      <c r="L159" t="s">
        <v>805</v>
      </c>
      <c r="M159">
        <v>0.15</v>
      </c>
      <c r="N159">
        <v>1</v>
      </c>
    </row>
    <row r="160" spans="1:14" x14ac:dyDescent="0.25">
      <c r="A160" t="s">
        <v>2520</v>
      </c>
      <c r="B160">
        <v>262.8</v>
      </c>
      <c r="C160">
        <v>0.15</v>
      </c>
      <c r="D160" t="s">
        <v>2520</v>
      </c>
      <c r="E160">
        <v>0.15</v>
      </c>
      <c r="F160">
        <v>1</v>
      </c>
      <c r="I160" t="s">
        <v>2520</v>
      </c>
      <c r="J160">
        <v>262.8</v>
      </c>
      <c r="K160">
        <v>0.15</v>
      </c>
      <c r="L160" t="s">
        <v>2520</v>
      </c>
      <c r="M160">
        <v>0.15</v>
      </c>
      <c r="N160">
        <v>1</v>
      </c>
    </row>
    <row r="161" spans="1:14" x14ac:dyDescent="0.25">
      <c r="A161" t="s">
        <v>1405</v>
      </c>
      <c r="B161">
        <v>254.9</v>
      </c>
      <c r="C161">
        <v>0.15</v>
      </c>
      <c r="D161" t="s">
        <v>1405</v>
      </c>
      <c r="E161">
        <v>0.15</v>
      </c>
      <c r="F161">
        <v>1</v>
      </c>
      <c r="I161" t="s">
        <v>1405</v>
      </c>
      <c r="J161">
        <v>254.9</v>
      </c>
      <c r="K161">
        <v>0.15</v>
      </c>
      <c r="L161" t="s">
        <v>1405</v>
      </c>
      <c r="M161">
        <v>0.15</v>
      </c>
      <c r="N161">
        <v>1</v>
      </c>
    </row>
    <row r="162" spans="1:14" x14ac:dyDescent="0.25">
      <c r="A162" t="s">
        <v>1405</v>
      </c>
      <c r="B162">
        <v>254.9</v>
      </c>
      <c r="C162">
        <v>0.15</v>
      </c>
      <c r="D162" t="s">
        <v>1405</v>
      </c>
      <c r="E162">
        <v>0.15</v>
      </c>
      <c r="F162">
        <v>1</v>
      </c>
      <c r="I162" t="s">
        <v>1405</v>
      </c>
      <c r="J162">
        <v>254.9</v>
      </c>
      <c r="K162">
        <v>0.15</v>
      </c>
      <c r="L162" t="s">
        <v>1405</v>
      </c>
      <c r="M162">
        <v>0.15</v>
      </c>
      <c r="N162">
        <v>1</v>
      </c>
    </row>
    <row r="163" spans="1:14" x14ac:dyDescent="0.25">
      <c r="A163" t="s">
        <v>1223</v>
      </c>
      <c r="B163">
        <v>282.60000000000002</v>
      </c>
      <c r="C163">
        <v>0.17499999999999999</v>
      </c>
      <c r="D163" t="s">
        <v>1223</v>
      </c>
      <c r="E163">
        <v>0.17499999999999999</v>
      </c>
      <c r="F163">
        <v>1</v>
      </c>
      <c r="I163" t="s">
        <v>1223</v>
      </c>
      <c r="J163">
        <v>282.60000000000002</v>
      </c>
      <c r="K163">
        <v>0.17499999999999999</v>
      </c>
      <c r="L163" t="s">
        <v>1223</v>
      </c>
      <c r="M163">
        <v>0.17499999999999999</v>
      </c>
      <c r="N163">
        <v>1</v>
      </c>
    </row>
    <row r="164" spans="1:14" x14ac:dyDescent="0.25">
      <c r="A164" t="s">
        <v>1135</v>
      </c>
      <c r="B164">
        <v>333.1</v>
      </c>
      <c r="C164">
        <v>0.17499999999999999</v>
      </c>
      <c r="D164" t="s">
        <v>1135</v>
      </c>
      <c r="E164">
        <v>0.17499999999999999</v>
      </c>
      <c r="F164">
        <v>1</v>
      </c>
      <c r="I164" t="s">
        <v>1135</v>
      </c>
      <c r="J164">
        <v>333.1</v>
      </c>
      <c r="K164">
        <v>0.17499999999999999</v>
      </c>
      <c r="L164" t="s">
        <v>1135</v>
      </c>
      <c r="M164">
        <v>0.17499999999999999</v>
      </c>
      <c r="N164">
        <v>1</v>
      </c>
    </row>
    <row r="165" spans="1:14" x14ac:dyDescent="0.25">
      <c r="A165" t="s">
        <v>1579</v>
      </c>
      <c r="B165">
        <v>287.7</v>
      </c>
      <c r="C165">
        <v>0.17499999999999999</v>
      </c>
      <c r="D165" t="s">
        <v>1579</v>
      </c>
      <c r="E165">
        <v>0.17499999999999999</v>
      </c>
      <c r="F165">
        <v>1</v>
      </c>
      <c r="I165" t="s">
        <v>1579</v>
      </c>
      <c r="J165">
        <v>287.7</v>
      </c>
      <c r="K165">
        <v>0.17499999999999999</v>
      </c>
      <c r="L165" t="s">
        <v>1579</v>
      </c>
      <c r="M165">
        <v>0.17499999999999999</v>
      </c>
      <c r="N165">
        <v>1</v>
      </c>
    </row>
    <row r="166" spans="1:14" x14ac:dyDescent="0.25">
      <c r="A166" t="s">
        <v>572</v>
      </c>
      <c r="B166">
        <v>316</v>
      </c>
      <c r="C166">
        <v>0.17499999999999999</v>
      </c>
      <c r="D166" t="s">
        <v>572</v>
      </c>
      <c r="E166">
        <v>0.17499999999999999</v>
      </c>
      <c r="F166">
        <v>1</v>
      </c>
      <c r="I166" t="s">
        <v>572</v>
      </c>
      <c r="J166">
        <v>316</v>
      </c>
      <c r="K166">
        <v>0.17499999999999999</v>
      </c>
      <c r="L166" t="s">
        <v>572</v>
      </c>
      <c r="M166">
        <v>0.17499999999999999</v>
      </c>
      <c r="N166">
        <v>1</v>
      </c>
    </row>
    <row r="167" spans="1:14" x14ac:dyDescent="0.25">
      <c r="A167" t="s">
        <v>728</v>
      </c>
      <c r="B167">
        <v>282.2</v>
      </c>
      <c r="C167">
        <v>0.17499999999999999</v>
      </c>
      <c r="D167" t="s">
        <v>728</v>
      </c>
      <c r="E167">
        <v>0.17499999999999999</v>
      </c>
      <c r="F167">
        <v>1</v>
      </c>
      <c r="I167" t="s">
        <v>728</v>
      </c>
      <c r="J167">
        <v>282.2</v>
      </c>
      <c r="K167">
        <v>0.17499999999999999</v>
      </c>
      <c r="L167" t="s">
        <v>728</v>
      </c>
      <c r="M167">
        <v>0.17499999999999999</v>
      </c>
      <c r="N167">
        <v>1</v>
      </c>
    </row>
    <row r="168" spans="1:14" x14ac:dyDescent="0.25">
      <c r="A168" t="s">
        <v>1917</v>
      </c>
      <c r="B168">
        <v>309.8</v>
      </c>
      <c r="C168">
        <v>0.17499999999999999</v>
      </c>
      <c r="D168" t="s">
        <v>1917</v>
      </c>
      <c r="E168">
        <v>0.17499999999999999</v>
      </c>
      <c r="F168">
        <v>1</v>
      </c>
      <c r="I168" t="s">
        <v>1917</v>
      </c>
      <c r="J168">
        <v>309.8</v>
      </c>
      <c r="K168">
        <v>0.17499999999999999</v>
      </c>
      <c r="L168" t="s">
        <v>1917</v>
      </c>
      <c r="M168">
        <v>0.17499999999999999</v>
      </c>
      <c r="N168">
        <v>1</v>
      </c>
    </row>
    <row r="169" spans="1:14" x14ac:dyDescent="0.25">
      <c r="A169" t="s">
        <v>2081</v>
      </c>
      <c r="B169">
        <v>324.8</v>
      </c>
      <c r="C169">
        <v>0.17499999999999999</v>
      </c>
      <c r="D169" t="s">
        <v>2081</v>
      </c>
      <c r="E169">
        <v>0.17499999999999999</v>
      </c>
      <c r="F169">
        <v>1</v>
      </c>
      <c r="I169" t="s">
        <v>2081</v>
      </c>
      <c r="J169">
        <v>324.8</v>
      </c>
      <c r="K169">
        <v>0.17499999999999999</v>
      </c>
      <c r="L169" t="s">
        <v>2081</v>
      </c>
      <c r="M169">
        <v>0.17499999999999999</v>
      </c>
      <c r="N169">
        <v>1</v>
      </c>
    </row>
    <row r="170" spans="1:14" x14ac:dyDescent="0.25">
      <c r="A170" t="s">
        <v>1001</v>
      </c>
      <c r="B170">
        <v>327.8</v>
      </c>
      <c r="C170">
        <v>0.17499999999999999</v>
      </c>
      <c r="D170" t="s">
        <v>1001</v>
      </c>
      <c r="E170">
        <v>0.17499999999999999</v>
      </c>
      <c r="F170">
        <v>1</v>
      </c>
      <c r="I170" t="s">
        <v>1001</v>
      </c>
      <c r="J170">
        <v>327.8</v>
      </c>
      <c r="K170">
        <v>0.17499999999999999</v>
      </c>
      <c r="L170" t="s">
        <v>1001</v>
      </c>
      <c r="M170">
        <v>0.17499999999999999</v>
      </c>
      <c r="N170">
        <v>1</v>
      </c>
    </row>
    <row r="171" spans="1:14" x14ac:dyDescent="0.25">
      <c r="A171" t="s">
        <v>1878</v>
      </c>
      <c r="B171">
        <v>345</v>
      </c>
      <c r="C171">
        <v>0.2</v>
      </c>
      <c r="D171" t="s">
        <v>1878</v>
      </c>
      <c r="E171">
        <v>0.2</v>
      </c>
      <c r="F171">
        <v>1</v>
      </c>
      <c r="I171" t="s">
        <v>1878</v>
      </c>
      <c r="J171">
        <v>345</v>
      </c>
      <c r="K171">
        <v>0.2</v>
      </c>
      <c r="L171" t="s">
        <v>1878</v>
      </c>
      <c r="M171">
        <v>0.2</v>
      </c>
      <c r="N171">
        <v>1</v>
      </c>
    </row>
    <row r="172" spans="1:14" x14ac:dyDescent="0.25">
      <c r="A172" t="s">
        <v>871</v>
      </c>
      <c r="B172">
        <v>355.8</v>
      </c>
      <c r="C172">
        <v>0.2</v>
      </c>
      <c r="D172" t="s">
        <v>871</v>
      </c>
      <c r="E172">
        <v>0.2</v>
      </c>
      <c r="F172">
        <v>1</v>
      </c>
      <c r="I172" t="s">
        <v>871</v>
      </c>
      <c r="J172">
        <v>355.8</v>
      </c>
      <c r="K172">
        <v>0.2</v>
      </c>
      <c r="L172" t="s">
        <v>871</v>
      </c>
      <c r="M172">
        <v>0.2</v>
      </c>
      <c r="N172">
        <v>1</v>
      </c>
    </row>
    <row r="173" spans="1:14" x14ac:dyDescent="0.25">
      <c r="A173" t="s">
        <v>1022</v>
      </c>
      <c r="B173">
        <v>346.3</v>
      </c>
      <c r="C173">
        <v>0.2</v>
      </c>
      <c r="D173" t="s">
        <v>1022</v>
      </c>
      <c r="E173">
        <v>0.2</v>
      </c>
      <c r="F173">
        <v>1</v>
      </c>
      <c r="I173" t="s">
        <v>1022</v>
      </c>
      <c r="J173">
        <v>346.3</v>
      </c>
      <c r="K173">
        <v>0.2</v>
      </c>
      <c r="L173" t="s">
        <v>1022</v>
      </c>
      <c r="M173">
        <v>0.2</v>
      </c>
      <c r="N173">
        <v>1</v>
      </c>
    </row>
    <row r="174" spans="1:14" x14ac:dyDescent="0.25">
      <c r="A174" t="s">
        <v>1799</v>
      </c>
      <c r="B174">
        <v>359.8</v>
      </c>
      <c r="C174">
        <v>0.2</v>
      </c>
      <c r="D174" t="s">
        <v>1799</v>
      </c>
      <c r="E174">
        <v>0.2</v>
      </c>
      <c r="F174">
        <v>1</v>
      </c>
      <c r="I174" t="s">
        <v>1799</v>
      </c>
      <c r="J174">
        <v>359.8</v>
      </c>
      <c r="K174">
        <v>0.2</v>
      </c>
      <c r="L174" t="s">
        <v>1799</v>
      </c>
      <c r="M174">
        <v>0.2</v>
      </c>
      <c r="N174">
        <v>1</v>
      </c>
    </row>
    <row r="175" spans="1:14" x14ac:dyDescent="0.25">
      <c r="A175" t="s">
        <v>145</v>
      </c>
      <c r="B175">
        <v>348.5</v>
      </c>
      <c r="C175">
        <v>0.2</v>
      </c>
      <c r="D175" t="s">
        <v>145</v>
      </c>
      <c r="E175">
        <v>0.2</v>
      </c>
      <c r="F175">
        <v>1</v>
      </c>
      <c r="I175" t="s">
        <v>145</v>
      </c>
      <c r="J175">
        <v>348.5</v>
      </c>
      <c r="K175">
        <v>0.2</v>
      </c>
      <c r="L175" t="s">
        <v>145</v>
      </c>
      <c r="M175">
        <v>0.2</v>
      </c>
      <c r="N175">
        <v>1</v>
      </c>
    </row>
    <row r="176" spans="1:14" x14ac:dyDescent="0.25">
      <c r="A176" t="s">
        <v>1164</v>
      </c>
      <c r="B176">
        <v>341.2</v>
      </c>
      <c r="C176">
        <v>0.2</v>
      </c>
      <c r="D176" t="s">
        <v>1164</v>
      </c>
      <c r="E176">
        <v>0.2</v>
      </c>
      <c r="F176">
        <v>1</v>
      </c>
      <c r="I176" t="s">
        <v>1164</v>
      </c>
      <c r="J176">
        <v>341.2</v>
      </c>
      <c r="K176">
        <v>0.2</v>
      </c>
      <c r="L176" t="s">
        <v>1164</v>
      </c>
      <c r="M176">
        <v>0.2</v>
      </c>
      <c r="N176">
        <v>1</v>
      </c>
    </row>
    <row r="177" spans="1:14" x14ac:dyDescent="0.25">
      <c r="A177" t="s">
        <v>2235</v>
      </c>
      <c r="B177">
        <v>488.1</v>
      </c>
      <c r="C177">
        <v>0.25</v>
      </c>
      <c r="D177" t="s">
        <v>2235</v>
      </c>
      <c r="E177">
        <v>0.25</v>
      </c>
      <c r="F177">
        <v>1</v>
      </c>
      <c r="I177" t="s">
        <v>2235</v>
      </c>
      <c r="J177">
        <v>488.1</v>
      </c>
      <c r="K177">
        <v>0.25</v>
      </c>
      <c r="L177" t="s">
        <v>2235</v>
      </c>
      <c r="M177">
        <v>0.25</v>
      </c>
      <c r="N177">
        <v>1</v>
      </c>
    </row>
    <row r="178" spans="1:14" x14ac:dyDescent="0.25">
      <c r="A178" t="s">
        <v>1616</v>
      </c>
      <c r="B178">
        <v>401.7</v>
      </c>
      <c r="C178">
        <v>0.25</v>
      </c>
      <c r="D178" t="s">
        <v>1616</v>
      </c>
      <c r="E178">
        <v>0.25</v>
      </c>
      <c r="F178">
        <v>1</v>
      </c>
      <c r="I178" t="s">
        <v>1616</v>
      </c>
      <c r="J178">
        <v>401.7</v>
      </c>
      <c r="K178">
        <v>0.25</v>
      </c>
      <c r="L178" t="s">
        <v>1616</v>
      </c>
      <c r="M178">
        <v>0.25</v>
      </c>
      <c r="N178">
        <v>1</v>
      </c>
    </row>
    <row r="179" spans="1:14" x14ac:dyDescent="0.25">
      <c r="A179" t="s">
        <v>1030</v>
      </c>
      <c r="B179">
        <v>445.7</v>
      </c>
      <c r="C179">
        <v>0.25</v>
      </c>
      <c r="D179" t="s">
        <v>1030</v>
      </c>
      <c r="E179">
        <v>0.25</v>
      </c>
      <c r="F179">
        <v>1</v>
      </c>
      <c r="I179" t="s">
        <v>1030</v>
      </c>
      <c r="J179">
        <v>445.7</v>
      </c>
      <c r="K179">
        <v>0.25</v>
      </c>
      <c r="L179" t="s">
        <v>1030</v>
      </c>
      <c r="M179">
        <v>0.25</v>
      </c>
      <c r="N179">
        <v>1</v>
      </c>
    </row>
    <row r="180" spans="1:14" x14ac:dyDescent="0.25">
      <c r="A180" t="s">
        <v>2778</v>
      </c>
      <c r="B180">
        <v>461.9</v>
      </c>
      <c r="C180">
        <v>0.25</v>
      </c>
      <c r="D180" t="s">
        <v>2778</v>
      </c>
      <c r="E180">
        <v>0.25</v>
      </c>
      <c r="F180">
        <v>1</v>
      </c>
      <c r="I180" t="s">
        <v>2778</v>
      </c>
      <c r="J180">
        <v>461.9</v>
      </c>
      <c r="K180">
        <v>0.25</v>
      </c>
      <c r="L180" t="s">
        <v>2778</v>
      </c>
      <c r="M180">
        <v>0.25</v>
      </c>
      <c r="N180">
        <v>1</v>
      </c>
    </row>
    <row r="181" spans="1:14" x14ac:dyDescent="0.25">
      <c r="A181" t="s">
        <v>2785</v>
      </c>
      <c r="B181">
        <v>458.3</v>
      </c>
      <c r="C181">
        <v>0.25</v>
      </c>
      <c r="D181" t="s">
        <v>2785</v>
      </c>
      <c r="E181">
        <v>0.25</v>
      </c>
      <c r="F181">
        <v>1</v>
      </c>
      <c r="I181" t="s">
        <v>2785</v>
      </c>
      <c r="J181">
        <v>458.3</v>
      </c>
      <c r="K181">
        <v>0.25</v>
      </c>
      <c r="L181" t="s">
        <v>2785</v>
      </c>
      <c r="M181">
        <v>0.25</v>
      </c>
      <c r="N181">
        <v>1</v>
      </c>
    </row>
    <row r="182" spans="1:14" x14ac:dyDescent="0.25">
      <c r="A182" t="s">
        <v>2951</v>
      </c>
      <c r="B182">
        <v>491.4</v>
      </c>
      <c r="C182">
        <v>0.25</v>
      </c>
      <c r="D182" t="s">
        <v>2951</v>
      </c>
      <c r="E182">
        <v>0.25</v>
      </c>
      <c r="F182">
        <v>1</v>
      </c>
      <c r="I182" t="s">
        <v>2951</v>
      </c>
      <c r="J182">
        <v>491.4</v>
      </c>
      <c r="K182">
        <v>0.25</v>
      </c>
      <c r="L182" t="s">
        <v>2951</v>
      </c>
      <c r="M182">
        <v>0.25</v>
      </c>
      <c r="N182">
        <v>1</v>
      </c>
    </row>
    <row r="183" spans="1:14" x14ac:dyDescent="0.25">
      <c r="A183" t="s">
        <v>926</v>
      </c>
      <c r="B183">
        <v>436.5</v>
      </c>
      <c r="C183">
        <v>0.25</v>
      </c>
      <c r="D183" t="s">
        <v>926</v>
      </c>
      <c r="E183">
        <v>0.25</v>
      </c>
      <c r="F183">
        <v>1</v>
      </c>
      <c r="I183" t="s">
        <v>926</v>
      </c>
      <c r="J183">
        <v>436.5</v>
      </c>
      <c r="K183">
        <v>0.25</v>
      </c>
      <c r="L183" t="s">
        <v>926</v>
      </c>
      <c r="M183">
        <v>0.25</v>
      </c>
      <c r="N183">
        <v>1</v>
      </c>
    </row>
    <row r="184" spans="1:14" x14ac:dyDescent="0.25">
      <c r="A184" t="s">
        <v>1719</v>
      </c>
      <c r="B184">
        <v>433.2</v>
      </c>
      <c r="C184">
        <v>0.25</v>
      </c>
      <c r="D184" t="s">
        <v>1719</v>
      </c>
      <c r="E184">
        <v>0.25</v>
      </c>
      <c r="F184">
        <v>1</v>
      </c>
      <c r="I184" t="s">
        <v>1719</v>
      </c>
      <c r="J184">
        <v>433.2</v>
      </c>
      <c r="K184">
        <v>0.25</v>
      </c>
      <c r="L184" t="s">
        <v>1719</v>
      </c>
      <c r="M184">
        <v>0.25</v>
      </c>
      <c r="N184">
        <v>1</v>
      </c>
    </row>
    <row r="185" spans="1:14" x14ac:dyDescent="0.25">
      <c r="A185" t="s">
        <v>2887</v>
      </c>
      <c r="B185">
        <v>447.5</v>
      </c>
      <c r="C185">
        <v>0.25</v>
      </c>
      <c r="D185" t="s">
        <v>2887</v>
      </c>
      <c r="E185">
        <v>0.25</v>
      </c>
      <c r="F185">
        <v>1</v>
      </c>
      <c r="I185" t="s">
        <v>2887</v>
      </c>
      <c r="J185">
        <v>447.5</v>
      </c>
      <c r="K185">
        <v>0.25</v>
      </c>
      <c r="L185" t="s">
        <v>2887</v>
      </c>
      <c r="M185">
        <v>0.25</v>
      </c>
      <c r="N185">
        <v>1</v>
      </c>
    </row>
    <row r="186" spans="1:14" x14ac:dyDescent="0.25">
      <c r="A186" t="s">
        <v>1473</v>
      </c>
      <c r="B186">
        <v>473.7</v>
      </c>
      <c r="C186">
        <v>0.25</v>
      </c>
      <c r="D186" t="s">
        <v>1473</v>
      </c>
      <c r="E186">
        <v>0.25</v>
      </c>
      <c r="F186">
        <v>1</v>
      </c>
      <c r="I186" t="s">
        <v>1473</v>
      </c>
      <c r="J186">
        <v>473.7</v>
      </c>
      <c r="K186">
        <v>0.25</v>
      </c>
      <c r="L186" t="s">
        <v>1473</v>
      </c>
      <c r="M186">
        <v>0.25</v>
      </c>
      <c r="N186">
        <v>1</v>
      </c>
    </row>
    <row r="187" spans="1:14" x14ac:dyDescent="0.25">
      <c r="A187" t="s">
        <v>1668</v>
      </c>
      <c r="B187">
        <v>421.4</v>
      </c>
      <c r="C187">
        <v>0.25</v>
      </c>
      <c r="D187" t="s">
        <v>1668</v>
      </c>
      <c r="E187">
        <v>0.25</v>
      </c>
      <c r="F187">
        <v>1</v>
      </c>
      <c r="I187" t="s">
        <v>1668</v>
      </c>
      <c r="J187">
        <v>421.4</v>
      </c>
      <c r="K187">
        <v>0.25</v>
      </c>
      <c r="L187" t="s">
        <v>1668</v>
      </c>
      <c r="M187">
        <v>0.25</v>
      </c>
      <c r="N187">
        <v>1</v>
      </c>
    </row>
    <row r="188" spans="1:14" x14ac:dyDescent="0.25">
      <c r="A188" t="s">
        <v>1372</v>
      </c>
      <c r="B188">
        <v>580</v>
      </c>
      <c r="C188">
        <v>0.3</v>
      </c>
      <c r="D188" t="s">
        <v>3489</v>
      </c>
      <c r="E188">
        <v>4</v>
      </c>
      <c r="F188">
        <v>1</v>
      </c>
      <c r="I188" t="s">
        <v>1372</v>
      </c>
      <c r="J188">
        <v>580</v>
      </c>
      <c r="K188">
        <v>0.3</v>
      </c>
      <c r="L188" t="s">
        <v>3489</v>
      </c>
      <c r="M188">
        <v>4</v>
      </c>
      <c r="N188">
        <v>1</v>
      </c>
    </row>
    <row r="189" spans="1:14" x14ac:dyDescent="0.25">
      <c r="A189" t="s">
        <v>445</v>
      </c>
      <c r="B189">
        <v>559.29999999999995</v>
      </c>
      <c r="C189">
        <v>0.3</v>
      </c>
      <c r="D189" t="s">
        <v>445</v>
      </c>
      <c r="E189">
        <v>0.3</v>
      </c>
      <c r="F189">
        <v>1</v>
      </c>
      <c r="I189" t="s">
        <v>445</v>
      </c>
      <c r="J189">
        <v>559.29999999999995</v>
      </c>
      <c r="K189">
        <v>0.3</v>
      </c>
      <c r="L189" t="s">
        <v>445</v>
      </c>
      <c r="M189">
        <v>0.3</v>
      </c>
      <c r="N189">
        <v>1</v>
      </c>
    </row>
    <row r="190" spans="1:14" x14ac:dyDescent="0.25">
      <c r="A190" t="s">
        <v>445</v>
      </c>
      <c r="B190">
        <v>559.29999999999995</v>
      </c>
      <c r="C190">
        <v>0.3</v>
      </c>
      <c r="D190" t="s">
        <v>445</v>
      </c>
      <c r="E190">
        <v>0.3</v>
      </c>
      <c r="F190">
        <v>1</v>
      </c>
      <c r="I190" t="s">
        <v>445</v>
      </c>
      <c r="J190">
        <v>559.29999999999995</v>
      </c>
      <c r="K190">
        <v>0.3</v>
      </c>
      <c r="L190" t="s">
        <v>445</v>
      </c>
      <c r="M190">
        <v>0.3</v>
      </c>
      <c r="N190">
        <v>1</v>
      </c>
    </row>
    <row r="191" spans="1:14" x14ac:dyDescent="0.25">
      <c r="A191" t="s">
        <v>903</v>
      </c>
      <c r="B191">
        <v>521.6</v>
      </c>
      <c r="C191">
        <v>0.3</v>
      </c>
      <c r="D191" t="s">
        <v>903</v>
      </c>
      <c r="E191">
        <v>0.3</v>
      </c>
      <c r="F191">
        <v>1</v>
      </c>
      <c r="I191" t="s">
        <v>903</v>
      </c>
      <c r="J191">
        <v>521.6</v>
      </c>
      <c r="K191">
        <v>0.3</v>
      </c>
      <c r="L191" t="s">
        <v>903</v>
      </c>
      <c r="M191">
        <v>0.3</v>
      </c>
      <c r="N191">
        <v>1</v>
      </c>
    </row>
    <row r="192" spans="1:14" x14ac:dyDescent="0.25">
      <c r="A192" t="s">
        <v>2916</v>
      </c>
      <c r="B192">
        <v>570.1</v>
      </c>
      <c r="C192">
        <v>0.3</v>
      </c>
      <c r="D192" t="s">
        <v>2916</v>
      </c>
      <c r="E192">
        <v>0.3</v>
      </c>
      <c r="F192">
        <v>1</v>
      </c>
      <c r="I192" t="s">
        <v>2916</v>
      </c>
      <c r="J192">
        <v>570.1</v>
      </c>
      <c r="K192">
        <v>0.3</v>
      </c>
      <c r="L192" t="s">
        <v>2916</v>
      </c>
      <c r="M192">
        <v>0.3</v>
      </c>
      <c r="N192">
        <v>1</v>
      </c>
    </row>
    <row r="193" spans="1:14" x14ac:dyDescent="0.25">
      <c r="A193" t="s">
        <v>1665</v>
      </c>
      <c r="B193">
        <v>543.5</v>
      </c>
      <c r="C193">
        <v>0.3</v>
      </c>
      <c r="D193" t="s">
        <v>1665</v>
      </c>
      <c r="E193">
        <v>0.3</v>
      </c>
      <c r="F193">
        <v>1</v>
      </c>
      <c r="I193" t="s">
        <v>1665</v>
      </c>
      <c r="J193">
        <v>543.5</v>
      </c>
      <c r="K193">
        <v>0.3</v>
      </c>
      <c r="L193" t="s">
        <v>1665</v>
      </c>
      <c r="M193">
        <v>0.3</v>
      </c>
      <c r="N193">
        <v>1</v>
      </c>
    </row>
    <row r="194" spans="1:14" x14ac:dyDescent="0.25">
      <c r="A194" t="s">
        <v>1665</v>
      </c>
      <c r="B194">
        <v>543.5</v>
      </c>
      <c r="C194">
        <v>0.3</v>
      </c>
      <c r="D194" t="s">
        <v>1665</v>
      </c>
      <c r="E194">
        <v>0.3</v>
      </c>
      <c r="F194">
        <v>1</v>
      </c>
      <c r="I194" t="s">
        <v>1665</v>
      </c>
      <c r="J194">
        <v>543.5</v>
      </c>
      <c r="K194">
        <v>0.3</v>
      </c>
      <c r="L194" t="s">
        <v>1665</v>
      </c>
      <c r="M194">
        <v>0.3</v>
      </c>
      <c r="N194">
        <v>1</v>
      </c>
    </row>
    <row r="195" spans="1:14" x14ac:dyDescent="0.25">
      <c r="A195" t="s">
        <v>706</v>
      </c>
      <c r="B195">
        <v>528.9</v>
      </c>
      <c r="C195">
        <v>0.3</v>
      </c>
      <c r="D195" t="s">
        <v>706</v>
      </c>
      <c r="E195">
        <v>0.3</v>
      </c>
      <c r="F195">
        <v>1</v>
      </c>
      <c r="I195" t="s">
        <v>706</v>
      </c>
      <c r="J195">
        <v>528.9</v>
      </c>
      <c r="K195">
        <v>0.3</v>
      </c>
      <c r="L195" t="s">
        <v>706</v>
      </c>
      <c r="M195">
        <v>0.3</v>
      </c>
      <c r="N195">
        <v>1</v>
      </c>
    </row>
    <row r="196" spans="1:14" x14ac:dyDescent="0.25">
      <c r="A196" t="s">
        <v>270</v>
      </c>
      <c r="B196">
        <v>566.4</v>
      </c>
      <c r="C196">
        <v>0.3</v>
      </c>
      <c r="D196" t="s">
        <v>270</v>
      </c>
      <c r="E196">
        <v>0.3</v>
      </c>
      <c r="F196">
        <v>1</v>
      </c>
      <c r="I196" t="s">
        <v>270</v>
      </c>
      <c r="J196">
        <v>566.4</v>
      </c>
      <c r="K196">
        <v>0.3</v>
      </c>
      <c r="L196" t="s">
        <v>270</v>
      </c>
      <c r="M196">
        <v>0.3</v>
      </c>
      <c r="N196">
        <v>1</v>
      </c>
    </row>
    <row r="197" spans="1:14" x14ac:dyDescent="0.25">
      <c r="A197" t="s">
        <v>1246</v>
      </c>
      <c r="B197">
        <v>540.70000000000005</v>
      </c>
      <c r="C197">
        <v>0.3</v>
      </c>
      <c r="D197" t="s">
        <v>1246</v>
      </c>
      <c r="E197">
        <v>0.3</v>
      </c>
      <c r="F197">
        <v>1</v>
      </c>
      <c r="I197" t="s">
        <v>1246</v>
      </c>
      <c r="J197">
        <v>540.70000000000005</v>
      </c>
      <c r="K197">
        <v>0.3</v>
      </c>
      <c r="L197" t="s">
        <v>1246</v>
      </c>
      <c r="M197">
        <v>0.3</v>
      </c>
      <c r="N197">
        <v>1</v>
      </c>
    </row>
    <row r="198" spans="1:14" x14ac:dyDescent="0.25">
      <c r="A198" t="s">
        <v>1144</v>
      </c>
      <c r="B198">
        <v>554.1</v>
      </c>
      <c r="C198">
        <v>0.3</v>
      </c>
      <c r="D198" t="s">
        <v>1144</v>
      </c>
      <c r="E198">
        <v>0.3</v>
      </c>
      <c r="F198">
        <v>1</v>
      </c>
      <c r="I198" t="s">
        <v>1144</v>
      </c>
      <c r="J198">
        <v>554.1</v>
      </c>
      <c r="K198">
        <v>0.3</v>
      </c>
      <c r="L198" t="s">
        <v>1144</v>
      </c>
      <c r="M198">
        <v>0.3</v>
      </c>
      <c r="N198">
        <v>1</v>
      </c>
    </row>
    <row r="199" spans="1:14" x14ac:dyDescent="0.25">
      <c r="A199" t="s">
        <v>2634</v>
      </c>
      <c r="B199">
        <v>589.9</v>
      </c>
      <c r="C199">
        <v>0.3</v>
      </c>
      <c r="D199" t="s">
        <v>2634</v>
      </c>
      <c r="E199">
        <v>0.3</v>
      </c>
      <c r="F199">
        <v>1</v>
      </c>
      <c r="I199" t="s">
        <v>2634</v>
      </c>
      <c r="J199">
        <v>589.9</v>
      </c>
      <c r="K199">
        <v>0.3</v>
      </c>
      <c r="L199" t="s">
        <v>2634</v>
      </c>
      <c r="M199">
        <v>0.3</v>
      </c>
      <c r="N199">
        <v>1</v>
      </c>
    </row>
    <row r="200" spans="1:14" x14ac:dyDescent="0.25">
      <c r="A200" t="s">
        <v>1778</v>
      </c>
      <c r="B200">
        <v>516.4</v>
      </c>
      <c r="C200">
        <v>0.3</v>
      </c>
      <c r="D200" t="s">
        <v>1778</v>
      </c>
      <c r="E200">
        <v>0.3</v>
      </c>
      <c r="F200">
        <v>1</v>
      </c>
      <c r="I200" t="s">
        <v>1778</v>
      </c>
      <c r="J200">
        <v>516.4</v>
      </c>
      <c r="K200">
        <v>0.3</v>
      </c>
      <c r="L200" t="s">
        <v>1778</v>
      </c>
      <c r="M200">
        <v>0.3</v>
      </c>
      <c r="N200">
        <v>1</v>
      </c>
    </row>
    <row r="201" spans="1:14" x14ac:dyDescent="0.25">
      <c r="A201" t="s">
        <v>1331</v>
      </c>
      <c r="B201">
        <v>543</v>
      </c>
      <c r="C201">
        <v>0.3</v>
      </c>
      <c r="D201" t="s">
        <v>1331</v>
      </c>
      <c r="E201">
        <v>0.3</v>
      </c>
      <c r="F201">
        <v>1</v>
      </c>
      <c r="I201" t="s">
        <v>1331</v>
      </c>
      <c r="J201">
        <v>543</v>
      </c>
      <c r="K201">
        <v>0.3</v>
      </c>
      <c r="L201" t="s">
        <v>1331</v>
      </c>
      <c r="M201">
        <v>0.3</v>
      </c>
      <c r="N201">
        <v>1</v>
      </c>
    </row>
    <row r="202" spans="1:14" x14ac:dyDescent="0.25">
      <c r="A202" t="s">
        <v>860</v>
      </c>
      <c r="B202">
        <v>594.79999999999995</v>
      </c>
      <c r="C202">
        <v>0.3</v>
      </c>
      <c r="D202" t="s">
        <v>860</v>
      </c>
      <c r="E202">
        <v>0.3</v>
      </c>
      <c r="F202">
        <v>1</v>
      </c>
      <c r="I202" t="s">
        <v>860</v>
      </c>
      <c r="J202">
        <v>594.79999999999995</v>
      </c>
      <c r="K202">
        <v>0.3</v>
      </c>
      <c r="L202" t="s">
        <v>860</v>
      </c>
      <c r="M202">
        <v>0.3</v>
      </c>
      <c r="N202">
        <v>1</v>
      </c>
    </row>
    <row r="203" spans="1:14" x14ac:dyDescent="0.25">
      <c r="A203" t="s">
        <v>2759</v>
      </c>
      <c r="B203">
        <v>576.29999999999995</v>
      </c>
      <c r="C203">
        <v>0.3</v>
      </c>
      <c r="D203" t="s">
        <v>2759</v>
      </c>
      <c r="E203">
        <v>0.3</v>
      </c>
      <c r="F203">
        <v>1</v>
      </c>
      <c r="I203" t="s">
        <v>2759</v>
      </c>
      <c r="J203">
        <v>576.29999999999995</v>
      </c>
      <c r="K203">
        <v>0.3</v>
      </c>
      <c r="L203" t="s">
        <v>2759</v>
      </c>
      <c r="M203">
        <v>0.3</v>
      </c>
      <c r="N203">
        <v>1</v>
      </c>
    </row>
    <row r="204" spans="1:14" x14ac:dyDescent="0.25">
      <c r="A204" t="s">
        <v>2074</v>
      </c>
      <c r="B204">
        <v>564.20000000000005</v>
      </c>
      <c r="C204">
        <v>0.3</v>
      </c>
      <c r="D204" t="s">
        <v>2074</v>
      </c>
      <c r="E204">
        <v>0.3</v>
      </c>
      <c r="F204">
        <v>1</v>
      </c>
      <c r="I204" t="s">
        <v>2074</v>
      </c>
      <c r="J204">
        <v>564.20000000000005</v>
      </c>
      <c r="K204">
        <v>0.3</v>
      </c>
      <c r="L204" t="s">
        <v>2074</v>
      </c>
      <c r="M204">
        <v>0.3</v>
      </c>
      <c r="N204">
        <v>1</v>
      </c>
    </row>
    <row r="205" spans="1:14" x14ac:dyDescent="0.25">
      <c r="A205" t="s">
        <v>2004</v>
      </c>
      <c r="B205">
        <v>530.5</v>
      </c>
      <c r="C205">
        <v>0.3</v>
      </c>
      <c r="D205" t="s">
        <v>2004</v>
      </c>
      <c r="E205">
        <v>0.3</v>
      </c>
      <c r="F205">
        <v>1</v>
      </c>
      <c r="I205" t="s">
        <v>2004</v>
      </c>
      <c r="J205">
        <v>530.5</v>
      </c>
      <c r="K205">
        <v>0.3</v>
      </c>
      <c r="L205" t="s">
        <v>2004</v>
      </c>
      <c r="M205">
        <v>0.3</v>
      </c>
      <c r="N205">
        <v>1</v>
      </c>
    </row>
    <row r="206" spans="1:14" x14ac:dyDescent="0.25">
      <c r="A206" t="s">
        <v>839</v>
      </c>
      <c r="B206">
        <v>594.6</v>
      </c>
      <c r="C206">
        <v>0.3</v>
      </c>
      <c r="D206" t="s">
        <v>839</v>
      </c>
      <c r="E206">
        <v>0.3</v>
      </c>
      <c r="F206">
        <v>1</v>
      </c>
      <c r="I206" t="s">
        <v>839</v>
      </c>
      <c r="J206">
        <v>594.6</v>
      </c>
      <c r="K206">
        <v>0.3</v>
      </c>
      <c r="L206" t="s">
        <v>839</v>
      </c>
      <c r="M206">
        <v>0.3</v>
      </c>
      <c r="N206">
        <v>1</v>
      </c>
    </row>
    <row r="207" spans="1:14" x14ac:dyDescent="0.25">
      <c r="A207" t="s">
        <v>2051</v>
      </c>
      <c r="B207">
        <v>567.20000000000005</v>
      </c>
      <c r="C207">
        <v>0.3</v>
      </c>
      <c r="D207" t="s">
        <v>2051</v>
      </c>
      <c r="E207">
        <v>0.3</v>
      </c>
      <c r="F207">
        <v>1</v>
      </c>
      <c r="I207" t="s">
        <v>2051</v>
      </c>
      <c r="J207">
        <v>567.20000000000005</v>
      </c>
      <c r="K207">
        <v>0.3</v>
      </c>
      <c r="L207" t="s">
        <v>2051</v>
      </c>
      <c r="M207">
        <v>0.3</v>
      </c>
      <c r="N207">
        <v>1</v>
      </c>
    </row>
    <row r="208" spans="1:14" x14ac:dyDescent="0.25">
      <c r="A208" t="s">
        <v>1093</v>
      </c>
      <c r="B208">
        <v>539</v>
      </c>
      <c r="C208">
        <v>0.3</v>
      </c>
      <c r="D208" t="s">
        <v>1093</v>
      </c>
      <c r="E208">
        <v>0.3</v>
      </c>
      <c r="F208">
        <v>1</v>
      </c>
      <c r="I208" t="s">
        <v>1093</v>
      </c>
      <c r="J208">
        <v>539</v>
      </c>
      <c r="K208">
        <v>0.3</v>
      </c>
      <c r="L208" t="s">
        <v>1093</v>
      </c>
      <c r="M208">
        <v>0.3</v>
      </c>
      <c r="N208">
        <v>1</v>
      </c>
    </row>
    <row r="209" spans="1:14" x14ac:dyDescent="0.25">
      <c r="A209" t="s">
        <v>2445</v>
      </c>
      <c r="B209">
        <v>640.29999999999995</v>
      </c>
      <c r="C209">
        <v>0.4</v>
      </c>
      <c r="D209" t="s">
        <v>2445</v>
      </c>
      <c r="E209">
        <v>0.4</v>
      </c>
      <c r="F209">
        <v>1</v>
      </c>
      <c r="I209" t="s">
        <v>2445</v>
      </c>
      <c r="J209">
        <v>640.29999999999995</v>
      </c>
      <c r="K209">
        <v>0.4</v>
      </c>
      <c r="L209" t="s">
        <v>2445</v>
      </c>
      <c r="M209">
        <v>0.4</v>
      </c>
      <c r="N209">
        <v>1</v>
      </c>
    </row>
    <row r="210" spans="1:14" x14ac:dyDescent="0.25">
      <c r="A210" t="s">
        <v>1539</v>
      </c>
      <c r="B210">
        <v>809.5</v>
      </c>
      <c r="C210">
        <v>0.4</v>
      </c>
      <c r="D210" t="s">
        <v>1539</v>
      </c>
      <c r="E210">
        <v>0.4</v>
      </c>
      <c r="F210">
        <v>1</v>
      </c>
      <c r="I210" t="s">
        <v>1539</v>
      </c>
      <c r="J210">
        <v>809.5</v>
      </c>
      <c r="K210">
        <v>0.4</v>
      </c>
      <c r="L210" t="s">
        <v>1539</v>
      </c>
      <c r="M210">
        <v>0.4</v>
      </c>
      <c r="N210">
        <v>1</v>
      </c>
    </row>
    <row r="211" spans="1:14" x14ac:dyDescent="0.25">
      <c r="A211" t="s">
        <v>1724</v>
      </c>
      <c r="B211">
        <v>722.1</v>
      </c>
      <c r="C211">
        <v>0.4</v>
      </c>
      <c r="D211" t="s">
        <v>1724</v>
      </c>
      <c r="E211">
        <v>0.4</v>
      </c>
      <c r="F211">
        <v>1</v>
      </c>
      <c r="I211" t="s">
        <v>1724</v>
      </c>
      <c r="J211">
        <v>722.1</v>
      </c>
      <c r="K211">
        <v>0.4</v>
      </c>
      <c r="L211" t="s">
        <v>1724</v>
      </c>
      <c r="M211">
        <v>0.4</v>
      </c>
      <c r="N211">
        <v>1</v>
      </c>
    </row>
    <row r="212" spans="1:14" x14ac:dyDescent="0.25">
      <c r="A212" t="s">
        <v>566</v>
      </c>
      <c r="B212">
        <v>738.3</v>
      </c>
      <c r="C212">
        <v>0.4</v>
      </c>
      <c r="D212" t="s">
        <v>566</v>
      </c>
      <c r="E212">
        <v>0.4</v>
      </c>
      <c r="F212">
        <v>1</v>
      </c>
      <c r="I212" t="s">
        <v>566</v>
      </c>
      <c r="J212">
        <v>738.3</v>
      </c>
      <c r="K212">
        <v>0.4</v>
      </c>
      <c r="L212" t="s">
        <v>566</v>
      </c>
      <c r="M212">
        <v>0.4</v>
      </c>
      <c r="N212">
        <v>1</v>
      </c>
    </row>
    <row r="213" spans="1:14" x14ac:dyDescent="0.25">
      <c r="A213" t="s">
        <v>2255</v>
      </c>
      <c r="B213">
        <v>655.4</v>
      </c>
      <c r="C213">
        <v>0.4</v>
      </c>
      <c r="D213" t="s">
        <v>2255</v>
      </c>
      <c r="E213">
        <v>0.4</v>
      </c>
      <c r="F213">
        <v>1</v>
      </c>
      <c r="I213" t="s">
        <v>2255</v>
      </c>
      <c r="J213">
        <v>655.4</v>
      </c>
      <c r="K213">
        <v>0.4</v>
      </c>
      <c r="L213" t="s">
        <v>2255</v>
      </c>
      <c r="M213">
        <v>0.4</v>
      </c>
      <c r="N213">
        <v>1</v>
      </c>
    </row>
    <row r="214" spans="1:14" x14ac:dyDescent="0.25">
      <c r="A214" t="s">
        <v>2290</v>
      </c>
      <c r="B214">
        <v>690.1</v>
      </c>
      <c r="C214">
        <v>0.4</v>
      </c>
      <c r="D214" t="s">
        <v>2290</v>
      </c>
      <c r="E214">
        <v>0.4</v>
      </c>
      <c r="F214">
        <v>1</v>
      </c>
      <c r="I214" t="s">
        <v>2290</v>
      </c>
      <c r="J214">
        <v>690.1</v>
      </c>
      <c r="K214">
        <v>0.4</v>
      </c>
      <c r="L214" t="s">
        <v>2290</v>
      </c>
      <c r="M214">
        <v>0.4</v>
      </c>
      <c r="N214">
        <v>1</v>
      </c>
    </row>
    <row r="215" spans="1:14" x14ac:dyDescent="0.25">
      <c r="A215" t="s">
        <v>2370</v>
      </c>
      <c r="B215">
        <v>691.7</v>
      </c>
      <c r="C215">
        <v>0.4</v>
      </c>
      <c r="D215" t="s">
        <v>2370</v>
      </c>
      <c r="E215">
        <v>0.4</v>
      </c>
      <c r="F215">
        <v>1</v>
      </c>
      <c r="I215" t="s">
        <v>2370</v>
      </c>
      <c r="J215">
        <v>691.7</v>
      </c>
      <c r="K215">
        <v>0.4</v>
      </c>
      <c r="L215" t="s">
        <v>2370</v>
      </c>
      <c r="M215">
        <v>0.4</v>
      </c>
      <c r="N215">
        <v>1</v>
      </c>
    </row>
    <row r="216" spans="1:14" x14ac:dyDescent="0.25">
      <c r="A216" t="s">
        <v>539</v>
      </c>
      <c r="B216">
        <v>812.5</v>
      </c>
      <c r="C216">
        <v>0.4</v>
      </c>
      <c r="D216" t="s">
        <v>539</v>
      </c>
      <c r="E216">
        <v>0.4</v>
      </c>
      <c r="F216">
        <v>1</v>
      </c>
      <c r="I216" t="s">
        <v>539</v>
      </c>
      <c r="J216">
        <v>812.5</v>
      </c>
      <c r="K216">
        <v>0.4</v>
      </c>
      <c r="L216" t="s">
        <v>539</v>
      </c>
      <c r="M216">
        <v>0.4</v>
      </c>
      <c r="N216">
        <v>1</v>
      </c>
    </row>
    <row r="217" spans="1:14" x14ac:dyDescent="0.25">
      <c r="A217" t="s">
        <v>580</v>
      </c>
      <c r="B217">
        <v>768.9</v>
      </c>
      <c r="C217">
        <v>0.4</v>
      </c>
      <c r="D217" t="s">
        <v>580</v>
      </c>
      <c r="E217">
        <v>0.4</v>
      </c>
      <c r="F217">
        <v>1</v>
      </c>
      <c r="I217" t="s">
        <v>580</v>
      </c>
      <c r="J217">
        <v>768.9</v>
      </c>
      <c r="K217">
        <v>0.4</v>
      </c>
      <c r="L217" t="s">
        <v>580</v>
      </c>
      <c r="M217">
        <v>0.4</v>
      </c>
      <c r="N217">
        <v>1</v>
      </c>
    </row>
    <row r="218" spans="1:14" x14ac:dyDescent="0.25">
      <c r="A218" t="s">
        <v>2919</v>
      </c>
      <c r="B218">
        <v>670.3</v>
      </c>
      <c r="C218">
        <v>0.4</v>
      </c>
      <c r="D218" t="s">
        <v>2919</v>
      </c>
      <c r="E218">
        <v>0.4</v>
      </c>
      <c r="F218">
        <v>1</v>
      </c>
      <c r="I218" t="s">
        <v>2919</v>
      </c>
      <c r="J218">
        <v>670.3</v>
      </c>
      <c r="K218">
        <v>0.4</v>
      </c>
      <c r="L218" t="s">
        <v>2919</v>
      </c>
      <c r="M218">
        <v>0.4</v>
      </c>
      <c r="N218">
        <v>1</v>
      </c>
    </row>
    <row r="219" spans="1:14" x14ac:dyDescent="0.25">
      <c r="A219" t="s">
        <v>1666</v>
      </c>
      <c r="B219">
        <v>797</v>
      </c>
      <c r="C219">
        <v>0.4</v>
      </c>
      <c r="D219" t="s">
        <v>1666</v>
      </c>
      <c r="E219">
        <v>0.4</v>
      </c>
      <c r="F219">
        <v>1</v>
      </c>
      <c r="I219" t="s">
        <v>1666</v>
      </c>
      <c r="J219">
        <v>797</v>
      </c>
      <c r="K219">
        <v>0.4</v>
      </c>
      <c r="L219" t="s">
        <v>1666</v>
      </c>
      <c r="M219">
        <v>0.4</v>
      </c>
      <c r="N219">
        <v>1</v>
      </c>
    </row>
    <row r="220" spans="1:14" x14ac:dyDescent="0.25">
      <c r="A220" t="s">
        <v>2094</v>
      </c>
      <c r="B220">
        <v>791.8</v>
      </c>
      <c r="C220">
        <v>0.4</v>
      </c>
      <c r="D220" t="s">
        <v>2094</v>
      </c>
      <c r="E220">
        <v>0.4</v>
      </c>
      <c r="F220">
        <v>1</v>
      </c>
      <c r="I220" t="s">
        <v>2094</v>
      </c>
      <c r="J220">
        <v>791.8</v>
      </c>
      <c r="K220">
        <v>0.4</v>
      </c>
      <c r="L220" t="s">
        <v>2094</v>
      </c>
      <c r="M220">
        <v>0.4</v>
      </c>
      <c r="N220">
        <v>1</v>
      </c>
    </row>
    <row r="221" spans="1:14" x14ac:dyDescent="0.25">
      <c r="A221" t="s">
        <v>901</v>
      </c>
      <c r="B221">
        <v>777.9</v>
      </c>
      <c r="C221">
        <v>0.4</v>
      </c>
      <c r="D221" t="s">
        <v>901</v>
      </c>
      <c r="E221">
        <v>0.4</v>
      </c>
      <c r="F221">
        <v>1</v>
      </c>
      <c r="I221" t="s">
        <v>901</v>
      </c>
      <c r="J221">
        <v>777.9</v>
      </c>
      <c r="K221">
        <v>0.4</v>
      </c>
      <c r="L221" t="s">
        <v>901</v>
      </c>
      <c r="M221">
        <v>0.4</v>
      </c>
      <c r="N221">
        <v>1</v>
      </c>
    </row>
    <row r="222" spans="1:14" x14ac:dyDescent="0.25">
      <c r="A222" t="s">
        <v>487</v>
      </c>
      <c r="B222">
        <v>626.9</v>
      </c>
      <c r="C222">
        <v>0.4</v>
      </c>
      <c r="D222" t="s">
        <v>487</v>
      </c>
      <c r="E222">
        <v>0.4</v>
      </c>
      <c r="F222">
        <v>1</v>
      </c>
      <c r="I222" t="s">
        <v>487</v>
      </c>
      <c r="J222">
        <v>626.9</v>
      </c>
      <c r="K222">
        <v>0.4</v>
      </c>
      <c r="L222" t="s">
        <v>487</v>
      </c>
      <c r="M222">
        <v>0.4</v>
      </c>
      <c r="N222">
        <v>1</v>
      </c>
    </row>
    <row r="223" spans="1:14" x14ac:dyDescent="0.25">
      <c r="A223" t="s">
        <v>1145</v>
      </c>
      <c r="B223">
        <v>1168.2</v>
      </c>
      <c r="C223">
        <v>0.5</v>
      </c>
      <c r="D223" t="s">
        <v>1145</v>
      </c>
      <c r="E223">
        <v>0.5</v>
      </c>
      <c r="F223">
        <v>1</v>
      </c>
      <c r="I223" t="s">
        <v>1145</v>
      </c>
      <c r="J223">
        <v>1168.2</v>
      </c>
      <c r="K223">
        <v>0.5</v>
      </c>
      <c r="L223" t="s">
        <v>1145</v>
      </c>
      <c r="M223">
        <v>0.5</v>
      </c>
      <c r="N223">
        <v>1</v>
      </c>
    </row>
    <row r="224" spans="1:14" x14ac:dyDescent="0.25">
      <c r="A224" t="s">
        <v>921</v>
      </c>
      <c r="B224">
        <v>1040.5</v>
      </c>
      <c r="C224">
        <v>0.5</v>
      </c>
      <c r="D224" t="s">
        <v>921</v>
      </c>
      <c r="E224">
        <v>0.5</v>
      </c>
      <c r="F224">
        <v>1</v>
      </c>
      <c r="I224" t="s">
        <v>921</v>
      </c>
      <c r="J224">
        <v>1040.5</v>
      </c>
      <c r="K224">
        <v>0.5</v>
      </c>
      <c r="L224" t="s">
        <v>921</v>
      </c>
      <c r="M224">
        <v>0.5</v>
      </c>
      <c r="N224">
        <v>1</v>
      </c>
    </row>
    <row r="225" spans="1:14" x14ac:dyDescent="0.25">
      <c r="A225" t="s">
        <v>1839</v>
      </c>
      <c r="B225">
        <v>1152.2</v>
      </c>
      <c r="C225">
        <v>0.5</v>
      </c>
      <c r="D225" t="s">
        <v>1839</v>
      </c>
      <c r="E225">
        <v>0.5</v>
      </c>
      <c r="F225">
        <v>1</v>
      </c>
      <c r="I225" t="s">
        <v>1839</v>
      </c>
      <c r="J225">
        <v>1152.2</v>
      </c>
      <c r="K225">
        <v>0.5</v>
      </c>
      <c r="L225" t="s">
        <v>1839</v>
      </c>
      <c r="M225">
        <v>0.5</v>
      </c>
      <c r="N225">
        <v>1</v>
      </c>
    </row>
    <row r="226" spans="1:14" x14ac:dyDescent="0.25">
      <c r="A226" t="s">
        <v>1176</v>
      </c>
      <c r="B226">
        <v>921.5</v>
      </c>
      <c r="C226">
        <v>0.5</v>
      </c>
      <c r="D226" t="s">
        <v>1176</v>
      </c>
      <c r="E226">
        <v>0.5</v>
      </c>
      <c r="F226">
        <v>1</v>
      </c>
      <c r="I226" t="s">
        <v>1176</v>
      </c>
      <c r="J226">
        <v>921.5</v>
      </c>
      <c r="K226">
        <v>0.5</v>
      </c>
      <c r="L226" t="s">
        <v>1176</v>
      </c>
      <c r="M226">
        <v>0.5</v>
      </c>
      <c r="N226">
        <v>1</v>
      </c>
    </row>
    <row r="227" spans="1:14" x14ac:dyDescent="0.25">
      <c r="A227" t="s">
        <v>410</v>
      </c>
      <c r="B227">
        <v>1032.9000000000001</v>
      </c>
      <c r="C227">
        <v>0.5</v>
      </c>
      <c r="D227" t="s">
        <v>410</v>
      </c>
      <c r="E227">
        <v>0.5</v>
      </c>
      <c r="F227">
        <v>1</v>
      </c>
      <c r="I227" t="s">
        <v>410</v>
      </c>
      <c r="J227">
        <v>1032.9000000000001</v>
      </c>
      <c r="K227">
        <v>0.5</v>
      </c>
      <c r="L227" t="s">
        <v>410</v>
      </c>
      <c r="M227">
        <v>0.5</v>
      </c>
      <c r="N227">
        <v>1</v>
      </c>
    </row>
    <row r="228" spans="1:14" x14ac:dyDescent="0.25">
      <c r="A228" t="s">
        <v>1361</v>
      </c>
      <c r="B228">
        <v>1046.9000000000001</v>
      </c>
      <c r="C228">
        <v>0.5</v>
      </c>
      <c r="D228" t="s">
        <v>1361</v>
      </c>
      <c r="E228">
        <v>0.5</v>
      </c>
      <c r="F228">
        <v>1</v>
      </c>
      <c r="I228" t="s">
        <v>1361</v>
      </c>
      <c r="J228">
        <v>1046.9000000000001</v>
      </c>
      <c r="K228">
        <v>0.5</v>
      </c>
      <c r="L228" t="s">
        <v>1361</v>
      </c>
      <c r="M228">
        <v>0.5</v>
      </c>
      <c r="N228">
        <v>1</v>
      </c>
    </row>
    <row r="229" spans="1:14" x14ac:dyDescent="0.25">
      <c r="A229" t="s">
        <v>2176</v>
      </c>
      <c r="B229">
        <v>965</v>
      </c>
      <c r="C229">
        <v>0.5</v>
      </c>
      <c r="D229" t="s">
        <v>2176</v>
      </c>
      <c r="E229">
        <v>0.5</v>
      </c>
      <c r="F229">
        <v>1</v>
      </c>
      <c r="I229" t="s">
        <v>2176</v>
      </c>
      <c r="J229">
        <v>965</v>
      </c>
      <c r="K229">
        <v>0.5</v>
      </c>
      <c r="L229" t="s">
        <v>2176</v>
      </c>
      <c r="M229">
        <v>0.5</v>
      </c>
      <c r="N229">
        <v>1</v>
      </c>
    </row>
    <row r="230" spans="1:14" x14ac:dyDescent="0.25">
      <c r="A230" t="s">
        <v>1417</v>
      </c>
      <c r="B230">
        <v>925.6</v>
      </c>
      <c r="C230">
        <v>0.5</v>
      </c>
      <c r="D230" t="s">
        <v>1417</v>
      </c>
      <c r="E230">
        <v>0.5</v>
      </c>
      <c r="F230">
        <v>1</v>
      </c>
      <c r="I230" t="s">
        <v>1417</v>
      </c>
      <c r="J230">
        <v>925.6</v>
      </c>
      <c r="K230">
        <v>0.5</v>
      </c>
      <c r="L230" t="s">
        <v>1417</v>
      </c>
      <c r="M230">
        <v>0.5</v>
      </c>
      <c r="N230">
        <v>1</v>
      </c>
    </row>
    <row r="231" spans="1:14" x14ac:dyDescent="0.25">
      <c r="A231" t="s">
        <v>424</v>
      </c>
      <c r="B231">
        <v>1008</v>
      </c>
      <c r="C231">
        <v>0.5</v>
      </c>
      <c r="D231" t="s">
        <v>424</v>
      </c>
      <c r="E231">
        <v>0.5</v>
      </c>
      <c r="F231">
        <v>1</v>
      </c>
      <c r="I231" t="s">
        <v>424</v>
      </c>
      <c r="J231">
        <v>1008</v>
      </c>
      <c r="K231">
        <v>0.5</v>
      </c>
      <c r="L231" t="s">
        <v>424</v>
      </c>
      <c r="M231">
        <v>0.5</v>
      </c>
      <c r="N231">
        <v>1</v>
      </c>
    </row>
    <row r="232" spans="1:14" x14ac:dyDescent="0.25">
      <c r="A232" t="s">
        <v>1355</v>
      </c>
      <c r="B232">
        <v>1427.6</v>
      </c>
      <c r="C232">
        <v>0.6</v>
      </c>
      <c r="D232" t="s">
        <v>3532</v>
      </c>
      <c r="E232">
        <v>4</v>
      </c>
      <c r="F232">
        <v>1</v>
      </c>
      <c r="I232" t="s">
        <v>1355</v>
      </c>
      <c r="J232">
        <v>1427.6</v>
      </c>
      <c r="K232">
        <v>0.6</v>
      </c>
      <c r="L232" t="s">
        <v>3532</v>
      </c>
      <c r="M232">
        <v>4</v>
      </c>
      <c r="N232">
        <v>1</v>
      </c>
    </row>
    <row r="233" spans="1:14" x14ac:dyDescent="0.25">
      <c r="A233" t="s">
        <v>2912</v>
      </c>
      <c r="B233">
        <v>1227.2</v>
      </c>
      <c r="C233">
        <v>0.6</v>
      </c>
      <c r="D233" t="s">
        <v>3511</v>
      </c>
      <c r="E233">
        <v>4</v>
      </c>
      <c r="F233">
        <v>1</v>
      </c>
      <c r="I233" t="s">
        <v>2912</v>
      </c>
      <c r="J233">
        <v>1227.2</v>
      </c>
      <c r="K233">
        <v>0.6</v>
      </c>
      <c r="L233" t="s">
        <v>3511</v>
      </c>
      <c r="M233">
        <v>4</v>
      </c>
      <c r="N233">
        <v>1</v>
      </c>
    </row>
    <row r="234" spans="1:14" x14ac:dyDescent="0.25">
      <c r="A234" t="s">
        <v>1684</v>
      </c>
      <c r="B234">
        <v>1380.3</v>
      </c>
      <c r="C234">
        <v>0.6</v>
      </c>
      <c r="D234" t="s">
        <v>3505</v>
      </c>
      <c r="E234">
        <v>4</v>
      </c>
      <c r="F234">
        <v>1</v>
      </c>
      <c r="I234" t="s">
        <v>1684</v>
      </c>
      <c r="J234">
        <v>1380.3</v>
      </c>
      <c r="K234">
        <v>0.6</v>
      </c>
      <c r="L234" t="s">
        <v>3505</v>
      </c>
      <c r="M234">
        <v>4</v>
      </c>
      <c r="N234">
        <v>1</v>
      </c>
    </row>
    <row r="235" spans="1:14" x14ac:dyDescent="0.25">
      <c r="A235" t="s">
        <v>1346</v>
      </c>
      <c r="B235">
        <v>1461.1</v>
      </c>
      <c r="C235">
        <v>0.6</v>
      </c>
      <c r="D235" t="s">
        <v>3462</v>
      </c>
      <c r="E235">
        <v>0.6</v>
      </c>
      <c r="F235">
        <v>1</v>
      </c>
      <c r="I235" t="s">
        <v>1346</v>
      </c>
      <c r="J235">
        <v>1461.1</v>
      </c>
      <c r="K235">
        <v>0.6</v>
      </c>
      <c r="L235" t="s">
        <v>3462</v>
      </c>
      <c r="M235">
        <v>0.6</v>
      </c>
      <c r="N235">
        <v>1</v>
      </c>
    </row>
    <row r="236" spans="1:14" x14ac:dyDescent="0.25">
      <c r="A236" t="s">
        <v>98</v>
      </c>
      <c r="B236">
        <v>1388.3</v>
      </c>
      <c r="C236">
        <v>0.6</v>
      </c>
      <c r="D236" t="s">
        <v>98</v>
      </c>
      <c r="E236">
        <v>0.6</v>
      </c>
      <c r="F236">
        <v>1</v>
      </c>
      <c r="I236" t="s">
        <v>98</v>
      </c>
      <c r="J236">
        <v>1388.3</v>
      </c>
      <c r="K236">
        <v>0.6</v>
      </c>
      <c r="L236" t="s">
        <v>98</v>
      </c>
      <c r="M236">
        <v>0.6</v>
      </c>
      <c r="N236">
        <v>1</v>
      </c>
    </row>
    <row r="237" spans="1:14" x14ac:dyDescent="0.25">
      <c r="A237" t="s">
        <v>1732</v>
      </c>
      <c r="B237">
        <v>1347.9</v>
      </c>
      <c r="C237">
        <v>0.6</v>
      </c>
      <c r="D237" t="s">
        <v>1732</v>
      </c>
      <c r="E237">
        <v>0.6</v>
      </c>
      <c r="F237">
        <v>1</v>
      </c>
      <c r="I237" t="s">
        <v>1732</v>
      </c>
      <c r="J237">
        <v>1347.9</v>
      </c>
      <c r="K237">
        <v>0.6</v>
      </c>
      <c r="L237" t="s">
        <v>1732</v>
      </c>
      <c r="M237">
        <v>0.6</v>
      </c>
      <c r="N237">
        <v>1</v>
      </c>
    </row>
    <row r="238" spans="1:14" x14ac:dyDescent="0.25">
      <c r="A238" t="s">
        <v>431</v>
      </c>
      <c r="B238">
        <v>1331.9</v>
      </c>
      <c r="C238">
        <v>0.6</v>
      </c>
      <c r="D238" t="s">
        <v>431</v>
      </c>
      <c r="E238">
        <v>0.6</v>
      </c>
      <c r="F238">
        <v>1</v>
      </c>
      <c r="I238" t="s">
        <v>431</v>
      </c>
      <c r="J238">
        <v>1331.9</v>
      </c>
      <c r="K238">
        <v>0.6</v>
      </c>
      <c r="L238" t="s">
        <v>431</v>
      </c>
      <c r="M238">
        <v>0.6</v>
      </c>
      <c r="N238">
        <v>1</v>
      </c>
    </row>
    <row r="239" spans="1:14" x14ac:dyDescent="0.25">
      <c r="A239" t="s">
        <v>2743</v>
      </c>
      <c r="B239">
        <v>1208.3</v>
      </c>
      <c r="C239">
        <v>0.6</v>
      </c>
      <c r="D239" t="s">
        <v>2743</v>
      </c>
      <c r="E239">
        <v>0.6</v>
      </c>
      <c r="F239">
        <v>1</v>
      </c>
      <c r="I239" t="s">
        <v>2743</v>
      </c>
      <c r="J239">
        <v>1208.3</v>
      </c>
      <c r="K239">
        <v>0.6</v>
      </c>
      <c r="L239" t="s">
        <v>2743</v>
      </c>
      <c r="M239">
        <v>0.6</v>
      </c>
      <c r="N239">
        <v>1</v>
      </c>
    </row>
    <row r="240" spans="1:14" x14ac:dyDescent="0.25">
      <c r="A240" t="s">
        <v>2420</v>
      </c>
      <c r="B240">
        <v>1446.4</v>
      </c>
      <c r="C240">
        <v>0.6</v>
      </c>
      <c r="D240" t="s">
        <v>2420</v>
      </c>
      <c r="E240">
        <v>0.6</v>
      </c>
      <c r="F240">
        <v>1</v>
      </c>
      <c r="I240" t="s">
        <v>2420</v>
      </c>
      <c r="J240">
        <v>1446.4</v>
      </c>
      <c r="K240">
        <v>0.6</v>
      </c>
      <c r="L240" t="s">
        <v>2420</v>
      </c>
      <c r="M240">
        <v>0.6</v>
      </c>
      <c r="N240">
        <v>1</v>
      </c>
    </row>
    <row r="241" spans="1:14" x14ac:dyDescent="0.25">
      <c r="A241" t="s">
        <v>1406</v>
      </c>
      <c r="B241">
        <v>1318.8</v>
      </c>
      <c r="C241">
        <v>0.6</v>
      </c>
      <c r="D241" t="s">
        <v>1406</v>
      </c>
      <c r="E241">
        <v>0.6</v>
      </c>
      <c r="F241">
        <v>1</v>
      </c>
      <c r="I241" t="s">
        <v>1406</v>
      </c>
      <c r="J241">
        <v>1318.8</v>
      </c>
      <c r="K241">
        <v>0.6</v>
      </c>
      <c r="L241" t="s">
        <v>1406</v>
      </c>
      <c r="M241">
        <v>0.6</v>
      </c>
      <c r="N241">
        <v>1</v>
      </c>
    </row>
    <row r="242" spans="1:14" x14ac:dyDescent="0.25">
      <c r="A242" t="s">
        <v>371</v>
      </c>
      <c r="B242">
        <v>1351.7</v>
      </c>
      <c r="C242">
        <v>0.6</v>
      </c>
      <c r="D242" t="s">
        <v>371</v>
      </c>
      <c r="E242">
        <v>0.6</v>
      </c>
      <c r="F242">
        <v>1</v>
      </c>
      <c r="I242" t="s">
        <v>371</v>
      </c>
      <c r="J242">
        <v>1351.7</v>
      </c>
      <c r="K242">
        <v>0.6</v>
      </c>
      <c r="L242" t="s">
        <v>371</v>
      </c>
      <c r="M242">
        <v>0.6</v>
      </c>
      <c r="N242">
        <v>1</v>
      </c>
    </row>
    <row r="243" spans="1:14" x14ac:dyDescent="0.25">
      <c r="A243" t="s">
        <v>612</v>
      </c>
      <c r="B243">
        <v>1320.7</v>
      </c>
      <c r="C243">
        <v>0.6</v>
      </c>
      <c r="D243" t="s">
        <v>612</v>
      </c>
      <c r="E243">
        <v>0.6</v>
      </c>
      <c r="F243">
        <v>1</v>
      </c>
      <c r="I243" t="s">
        <v>612</v>
      </c>
      <c r="J243">
        <v>1320.7</v>
      </c>
      <c r="K243">
        <v>0.6</v>
      </c>
      <c r="L243" t="s">
        <v>612</v>
      </c>
      <c r="M243">
        <v>0.6</v>
      </c>
      <c r="N243">
        <v>1</v>
      </c>
    </row>
    <row r="244" spans="1:14" x14ac:dyDescent="0.25">
      <c r="A244" t="s">
        <v>2367</v>
      </c>
      <c r="B244">
        <v>1430.7</v>
      </c>
      <c r="C244">
        <v>0.6</v>
      </c>
      <c r="D244" t="s">
        <v>2367</v>
      </c>
      <c r="E244">
        <v>0.6</v>
      </c>
      <c r="F244">
        <v>1</v>
      </c>
      <c r="I244" t="s">
        <v>2367</v>
      </c>
      <c r="J244">
        <v>1430.7</v>
      </c>
      <c r="K244">
        <v>0.6</v>
      </c>
      <c r="L244" t="s">
        <v>2367</v>
      </c>
      <c r="M244">
        <v>0.6</v>
      </c>
      <c r="N244">
        <v>1</v>
      </c>
    </row>
    <row r="245" spans="1:14" x14ac:dyDescent="0.25">
      <c r="A245" t="s">
        <v>103</v>
      </c>
      <c r="B245">
        <v>1280.9000000000001</v>
      </c>
      <c r="C245">
        <v>0.6</v>
      </c>
      <c r="D245" t="s">
        <v>103</v>
      </c>
      <c r="E245">
        <v>0.6</v>
      </c>
      <c r="F245">
        <v>1</v>
      </c>
      <c r="I245" t="s">
        <v>103</v>
      </c>
      <c r="J245">
        <v>1280.9000000000001</v>
      </c>
      <c r="K245">
        <v>0.6</v>
      </c>
      <c r="L245" t="s">
        <v>103</v>
      </c>
      <c r="M245">
        <v>0.6</v>
      </c>
      <c r="N245">
        <v>1</v>
      </c>
    </row>
    <row r="246" spans="1:14" x14ac:dyDescent="0.25">
      <c r="A246" t="s">
        <v>406</v>
      </c>
      <c r="B246">
        <v>1382.2</v>
      </c>
      <c r="C246">
        <v>0.6</v>
      </c>
      <c r="D246" t="s">
        <v>406</v>
      </c>
      <c r="E246">
        <v>0.6</v>
      </c>
      <c r="F246">
        <v>1</v>
      </c>
      <c r="I246" t="s">
        <v>406</v>
      </c>
      <c r="J246">
        <v>1382.2</v>
      </c>
      <c r="K246">
        <v>0.6</v>
      </c>
      <c r="L246" t="s">
        <v>406</v>
      </c>
      <c r="M246">
        <v>0.6</v>
      </c>
      <c r="N246">
        <v>1</v>
      </c>
    </row>
    <row r="247" spans="1:14" x14ac:dyDescent="0.25">
      <c r="A247" t="s">
        <v>2647</v>
      </c>
      <c r="B247">
        <v>1522.5</v>
      </c>
      <c r="C247">
        <v>0.7</v>
      </c>
      <c r="D247" t="s">
        <v>3452</v>
      </c>
      <c r="E247">
        <v>0.7</v>
      </c>
      <c r="F247">
        <v>1</v>
      </c>
      <c r="I247" t="s">
        <v>2647</v>
      </c>
      <c r="J247">
        <v>1522.5</v>
      </c>
      <c r="K247">
        <v>0.7</v>
      </c>
      <c r="L247" t="s">
        <v>3452</v>
      </c>
      <c r="M247">
        <v>0.7</v>
      </c>
      <c r="N247">
        <v>1</v>
      </c>
    </row>
    <row r="248" spans="1:14" x14ac:dyDescent="0.25">
      <c r="A248" t="s">
        <v>655</v>
      </c>
      <c r="B248">
        <v>1479.2</v>
      </c>
      <c r="C248">
        <v>0.7</v>
      </c>
      <c r="D248" t="s">
        <v>655</v>
      </c>
      <c r="E248">
        <v>0.7</v>
      </c>
      <c r="F248">
        <v>1</v>
      </c>
      <c r="I248" t="s">
        <v>655</v>
      </c>
      <c r="J248">
        <v>1479.2</v>
      </c>
      <c r="K248">
        <v>0.7</v>
      </c>
      <c r="L248" t="s">
        <v>655</v>
      </c>
      <c r="M248">
        <v>0.7</v>
      </c>
      <c r="N248">
        <v>1</v>
      </c>
    </row>
    <row r="249" spans="1:14" x14ac:dyDescent="0.25">
      <c r="A249" t="s">
        <v>2537</v>
      </c>
      <c r="B249">
        <v>1676.4</v>
      </c>
      <c r="C249">
        <v>0.7</v>
      </c>
      <c r="D249" t="s">
        <v>2537</v>
      </c>
      <c r="E249">
        <v>0.7</v>
      </c>
      <c r="F249">
        <v>1</v>
      </c>
      <c r="I249" t="s">
        <v>2537</v>
      </c>
      <c r="J249">
        <v>1676.4</v>
      </c>
      <c r="K249">
        <v>0.7</v>
      </c>
      <c r="L249" t="s">
        <v>2537</v>
      </c>
      <c r="M249">
        <v>0.7</v>
      </c>
      <c r="N249">
        <v>1</v>
      </c>
    </row>
    <row r="250" spans="1:14" x14ac:dyDescent="0.25">
      <c r="A250" t="s">
        <v>2587</v>
      </c>
      <c r="B250">
        <v>1637.3</v>
      </c>
      <c r="C250">
        <v>0.7</v>
      </c>
      <c r="D250" t="s">
        <v>2587</v>
      </c>
      <c r="E250">
        <v>0.7</v>
      </c>
      <c r="F250">
        <v>1</v>
      </c>
      <c r="I250" t="s">
        <v>2587</v>
      </c>
      <c r="J250">
        <v>1637.3</v>
      </c>
      <c r="K250">
        <v>0.7</v>
      </c>
      <c r="L250" t="s">
        <v>2587</v>
      </c>
      <c r="M250">
        <v>0.7</v>
      </c>
      <c r="N250">
        <v>1</v>
      </c>
    </row>
    <row r="251" spans="1:14" x14ac:dyDescent="0.25">
      <c r="A251" t="s">
        <v>1339</v>
      </c>
      <c r="B251">
        <v>1698.4</v>
      </c>
      <c r="C251">
        <v>0.7</v>
      </c>
      <c r="D251" t="s">
        <v>1339</v>
      </c>
      <c r="E251">
        <v>0.7</v>
      </c>
      <c r="F251">
        <v>1</v>
      </c>
      <c r="I251" t="s">
        <v>1339</v>
      </c>
      <c r="J251">
        <v>1698.4</v>
      </c>
      <c r="K251">
        <v>0.7</v>
      </c>
      <c r="L251" t="s">
        <v>1339</v>
      </c>
      <c r="M251">
        <v>0.7</v>
      </c>
      <c r="N251">
        <v>1</v>
      </c>
    </row>
    <row r="252" spans="1:14" x14ac:dyDescent="0.25">
      <c r="A252" t="s">
        <v>1059</v>
      </c>
      <c r="B252">
        <v>1547.4</v>
      </c>
      <c r="C252">
        <v>0.7</v>
      </c>
      <c r="D252" t="s">
        <v>1059</v>
      </c>
      <c r="E252">
        <v>0.7</v>
      </c>
      <c r="F252">
        <v>1</v>
      </c>
      <c r="I252" t="s">
        <v>1059</v>
      </c>
      <c r="J252">
        <v>1547.4</v>
      </c>
      <c r="K252">
        <v>0.7</v>
      </c>
      <c r="L252" t="s">
        <v>1059</v>
      </c>
      <c r="M252">
        <v>0.7</v>
      </c>
      <c r="N252">
        <v>1</v>
      </c>
    </row>
    <row r="253" spans="1:14" x14ac:dyDescent="0.25">
      <c r="A253" t="s">
        <v>294</v>
      </c>
      <c r="B253">
        <v>1722.5</v>
      </c>
      <c r="C253">
        <v>0.7</v>
      </c>
      <c r="D253" t="s">
        <v>294</v>
      </c>
      <c r="E253">
        <v>0.7</v>
      </c>
      <c r="F253">
        <v>1</v>
      </c>
      <c r="I253" t="s">
        <v>294</v>
      </c>
      <c r="J253">
        <v>1722.5</v>
      </c>
      <c r="K253">
        <v>0.7</v>
      </c>
      <c r="L253" t="s">
        <v>294</v>
      </c>
      <c r="M253">
        <v>0.7</v>
      </c>
      <c r="N253">
        <v>1</v>
      </c>
    </row>
    <row r="254" spans="1:14" x14ac:dyDescent="0.25">
      <c r="A254" t="s">
        <v>294</v>
      </c>
      <c r="B254">
        <v>1722.5</v>
      </c>
      <c r="C254">
        <v>0.7</v>
      </c>
      <c r="D254" t="s">
        <v>294</v>
      </c>
      <c r="E254">
        <v>0.7</v>
      </c>
      <c r="F254">
        <v>1</v>
      </c>
      <c r="I254" t="s">
        <v>294</v>
      </c>
      <c r="J254">
        <v>1722.5</v>
      </c>
      <c r="K254">
        <v>0.7</v>
      </c>
      <c r="L254" t="s">
        <v>294</v>
      </c>
      <c r="M254">
        <v>0.7</v>
      </c>
      <c r="N254">
        <v>1</v>
      </c>
    </row>
    <row r="255" spans="1:14" x14ac:dyDescent="0.25">
      <c r="A255" t="s">
        <v>1122</v>
      </c>
      <c r="B255">
        <v>1741.3</v>
      </c>
      <c r="C255">
        <v>0.7</v>
      </c>
      <c r="D255" t="s">
        <v>1122</v>
      </c>
      <c r="E255">
        <v>0.7</v>
      </c>
      <c r="F255">
        <v>1</v>
      </c>
      <c r="I255" t="s">
        <v>1122</v>
      </c>
      <c r="J255">
        <v>1741.3</v>
      </c>
      <c r="K255">
        <v>0.7</v>
      </c>
      <c r="L255" t="s">
        <v>1122</v>
      </c>
      <c r="M255">
        <v>0.7</v>
      </c>
      <c r="N255">
        <v>1</v>
      </c>
    </row>
    <row r="256" spans="1:14" x14ac:dyDescent="0.25">
      <c r="A256" t="s">
        <v>1370</v>
      </c>
      <c r="B256">
        <v>1466.9</v>
      </c>
      <c r="C256">
        <v>0.7</v>
      </c>
      <c r="D256" t="s">
        <v>1370</v>
      </c>
      <c r="E256">
        <v>0.7</v>
      </c>
      <c r="F256">
        <v>1</v>
      </c>
      <c r="I256" t="s">
        <v>1370</v>
      </c>
      <c r="J256">
        <v>1466.9</v>
      </c>
      <c r="K256">
        <v>0.7</v>
      </c>
      <c r="L256" t="s">
        <v>1370</v>
      </c>
      <c r="M256">
        <v>0.7</v>
      </c>
      <c r="N256">
        <v>1</v>
      </c>
    </row>
    <row r="257" spans="1:14" x14ac:dyDescent="0.25">
      <c r="A257" t="s">
        <v>2890</v>
      </c>
      <c r="B257">
        <v>1701.9</v>
      </c>
      <c r="C257">
        <v>0.7</v>
      </c>
      <c r="D257" t="s">
        <v>2890</v>
      </c>
      <c r="E257">
        <v>0.7</v>
      </c>
      <c r="F257">
        <v>1</v>
      </c>
      <c r="I257" t="s">
        <v>2890</v>
      </c>
      <c r="J257">
        <v>1701.9</v>
      </c>
      <c r="K257">
        <v>0.7</v>
      </c>
      <c r="L257" t="s">
        <v>2890</v>
      </c>
      <c r="M257">
        <v>0.7</v>
      </c>
      <c r="N257">
        <v>1</v>
      </c>
    </row>
    <row r="258" spans="1:14" x14ac:dyDescent="0.25">
      <c r="A258" t="s">
        <v>510</v>
      </c>
      <c r="B258">
        <v>1508.1</v>
      </c>
      <c r="C258">
        <v>0.7</v>
      </c>
      <c r="D258" t="s">
        <v>510</v>
      </c>
      <c r="E258">
        <v>0.7</v>
      </c>
      <c r="F258">
        <v>1</v>
      </c>
      <c r="I258" t="s">
        <v>510</v>
      </c>
      <c r="J258">
        <v>1508.1</v>
      </c>
      <c r="K258">
        <v>0.7</v>
      </c>
      <c r="L258" t="s">
        <v>510</v>
      </c>
      <c r="M258">
        <v>0.7</v>
      </c>
      <c r="N258">
        <v>1</v>
      </c>
    </row>
    <row r="259" spans="1:14" x14ac:dyDescent="0.25">
      <c r="A259" t="s">
        <v>531</v>
      </c>
      <c r="B259">
        <v>1707.8</v>
      </c>
      <c r="C259">
        <v>0.7</v>
      </c>
      <c r="D259" t="s">
        <v>531</v>
      </c>
      <c r="E259">
        <v>0.7</v>
      </c>
      <c r="F259">
        <v>1</v>
      </c>
      <c r="I259" t="s">
        <v>531</v>
      </c>
      <c r="J259">
        <v>1707.8</v>
      </c>
      <c r="K259">
        <v>0.7</v>
      </c>
      <c r="L259" t="s">
        <v>531</v>
      </c>
      <c r="M259">
        <v>0.7</v>
      </c>
      <c r="N259">
        <v>1</v>
      </c>
    </row>
    <row r="260" spans="1:14" x14ac:dyDescent="0.25">
      <c r="A260" t="s">
        <v>2498</v>
      </c>
      <c r="B260">
        <v>1599.6</v>
      </c>
      <c r="C260">
        <v>0.7</v>
      </c>
      <c r="D260" t="s">
        <v>2498</v>
      </c>
      <c r="E260">
        <v>0.7</v>
      </c>
      <c r="F260">
        <v>1</v>
      </c>
      <c r="I260" t="s">
        <v>2498</v>
      </c>
      <c r="J260">
        <v>1599.6</v>
      </c>
      <c r="K260">
        <v>0.7</v>
      </c>
      <c r="L260" t="s">
        <v>2498</v>
      </c>
      <c r="M260">
        <v>0.7</v>
      </c>
      <c r="N260">
        <v>1</v>
      </c>
    </row>
    <row r="261" spans="1:14" x14ac:dyDescent="0.25">
      <c r="A261" t="s">
        <v>2268</v>
      </c>
      <c r="B261">
        <v>1987.7</v>
      </c>
      <c r="C261">
        <v>0.8</v>
      </c>
      <c r="D261" t="s">
        <v>3512</v>
      </c>
      <c r="E261">
        <v>4</v>
      </c>
      <c r="F261">
        <v>1</v>
      </c>
      <c r="I261" t="s">
        <v>2268</v>
      </c>
      <c r="J261">
        <v>1987.7</v>
      </c>
      <c r="K261">
        <v>0.8</v>
      </c>
      <c r="L261" t="s">
        <v>3512</v>
      </c>
      <c r="M261">
        <v>4</v>
      </c>
      <c r="N261">
        <v>1</v>
      </c>
    </row>
    <row r="262" spans="1:14" x14ac:dyDescent="0.25">
      <c r="A262" t="s">
        <v>2803</v>
      </c>
      <c r="B262">
        <v>1933</v>
      </c>
      <c r="C262">
        <v>0.8</v>
      </c>
      <c r="D262" t="s">
        <v>2803</v>
      </c>
      <c r="E262">
        <v>0.8</v>
      </c>
      <c r="F262">
        <v>1</v>
      </c>
      <c r="I262" t="s">
        <v>2803</v>
      </c>
      <c r="J262">
        <v>1933</v>
      </c>
      <c r="K262">
        <v>0.8</v>
      </c>
      <c r="L262" t="s">
        <v>2803</v>
      </c>
      <c r="M262">
        <v>0.8</v>
      </c>
      <c r="N262">
        <v>1</v>
      </c>
    </row>
    <row r="263" spans="1:14" x14ac:dyDescent="0.25">
      <c r="A263" t="s">
        <v>2827</v>
      </c>
      <c r="B263">
        <v>1915.4</v>
      </c>
      <c r="C263">
        <v>0.8</v>
      </c>
      <c r="D263" t="s">
        <v>2827</v>
      </c>
      <c r="E263">
        <v>0.8</v>
      </c>
      <c r="F263">
        <v>1</v>
      </c>
      <c r="I263" t="s">
        <v>2827</v>
      </c>
      <c r="J263">
        <v>1915.4</v>
      </c>
      <c r="K263">
        <v>0.8</v>
      </c>
      <c r="L263" t="s">
        <v>2827</v>
      </c>
      <c r="M263">
        <v>0.8</v>
      </c>
      <c r="N263">
        <v>1</v>
      </c>
    </row>
    <row r="264" spans="1:14" x14ac:dyDescent="0.25">
      <c r="A264" t="s">
        <v>2007</v>
      </c>
      <c r="B264">
        <v>1815.9</v>
      </c>
      <c r="C264">
        <v>0.8</v>
      </c>
      <c r="D264" t="s">
        <v>2007</v>
      </c>
      <c r="E264">
        <v>0.8</v>
      </c>
      <c r="F264">
        <v>1</v>
      </c>
      <c r="I264" t="s">
        <v>2007</v>
      </c>
      <c r="J264">
        <v>1815.9</v>
      </c>
      <c r="K264">
        <v>0.8</v>
      </c>
      <c r="L264" t="s">
        <v>2007</v>
      </c>
      <c r="M264">
        <v>0.8</v>
      </c>
      <c r="N264">
        <v>1</v>
      </c>
    </row>
    <row r="265" spans="1:14" x14ac:dyDescent="0.25">
      <c r="A265" t="s">
        <v>2143</v>
      </c>
      <c r="B265">
        <v>2018.1</v>
      </c>
      <c r="C265">
        <v>0.8</v>
      </c>
      <c r="D265" t="s">
        <v>2143</v>
      </c>
      <c r="E265">
        <v>0.8</v>
      </c>
      <c r="F265">
        <v>1</v>
      </c>
      <c r="I265" t="s">
        <v>2143</v>
      </c>
      <c r="J265">
        <v>2018.1</v>
      </c>
      <c r="K265">
        <v>0.8</v>
      </c>
      <c r="L265" t="s">
        <v>2143</v>
      </c>
      <c r="M265">
        <v>0.8</v>
      </c>
      <c r="N265">
        <v>1</v>
      </c>
    </row>
    <row r="266" spans="1:14" x14ac:dyDescent="0.25">
      <c r="A266" t="s">
        <v>2939</v>
      </c>
      <c r="B266">
        <v>1940.2</v>
      </c>
      <c r="C266">
        <v>0.8</v>
      </c>
      <c r="D266" t="s">
        <v>2939</v>
      </c>
      <c r="E266">
        <v>0.8</v>
      </c>
      <c r="F266">
        <v>1</v>
      </c>
      <c r="I266" t="s">
        <v>2939</v>
      </c>
      <c r="J266">
        <v>1940.2</v>
      </c>
      <c r="K266">
        <v>0.8</v>
      </c>
      <c r="L266" t="s">
        <v>2939</v>
      </c>
      <c r="M266">
        <v>0.8</v>
      </c>
      <c r="N266">
        <v>1</v>
      </c>
    </row>
    <row r="267" spans="1:14" x14ac:dyDescent="0.25">
      <c r="A267" t="s">
        <v>1060</v>
      </c>
      <c r="B267">
        <v>1828.6</v>
      </c>
      <c r="C267">
        <v>0.8</v>
      </c>
      <c r="D267" t="s">
        <v>1060</v>
      </c>
      <c r="E267">
        <v>0.8</v>
      </c>
      <c r="F267">
        <v>1</v>
      </c>
      <c r="I267" t="s">
        <v>1060</v>
      </c>
      <c r="J267">
        <v>1828.6</v>
      </c>
      <c r="K267">
        <v>0.8</v>
      </c>
      <c r="L267" t="s">
        <v>1060</v>
      </c>
      <c r="M267">
        <v>0.8</v>
      </c>
      <c r="N267">
        <v>1</v>
      </c>
    </row>
    <row r="268" spans="1:14" x14ac:dyDescent="0.25">
      <c r="A268" t="s">
        <v>643</v>
      </c>
      <c r="B268">
        <v>1809.3</v>
      </c>
      <c r="C268">
        <v>0.8</v>
      </c>
      <c r="D268" t="s">
        <v>643</v>
      </c>
      <c r="E268">
        <v>0.8</v>
      </c>
      <c r="F268">
        <v>1</v>
      </c>
      <c r="I268" t="s">
        <v>643</v>
      </c>
      <c r="J268">
        <v>1809.3</v>
      </c>
      <c r="K268">
        <v>0.8</v>
      </c>
      <c r="L268" t="s">
        <v>643</v>
      </c>
      <c r="M268">
        <v>0.8</v>
      </c>
      <c r="N268">
        <v>1</v>
      </c>
    </row>
    <row r="269" spans="1:14" x14ac:dyDescent="0.25">
      <c r="A269" t="s">
        <v>1344</v>
      </c>
      <c r="B269">
        <v>1908</v>
      </c>
      <c r="C269">
        <v>0.8</v>
      </c>
      <c r="D269" t="s">
        <v>1344</v>
      </c>
      <c r="E269">
        <v>0.8</v>
      </c>
      <c r="F269">
        <v>1</v>
      </c>
      <c r="I269" t="s">
        <v>1344</v>
      </c>
      <c r="J269">
        <v>1908</v>
      </c>
      <c r="K269">
        <v>0.8</v>
      </c>
      <c r="L269" t="s">
        <v>1344</v>
      </c>
      <c r="M269">
        <v>0.8</v>
      </c>
      <c r="N269">
        <v>1</v>
      </c>
    </row>
    <row r="270" spans="1:14" x14ac:dyDescent="0.25">
      <c r="A270" t="s">
        <v>2356</v>
      </c>
      <c r="B270">
        <v>2206.3000000000002</v>
      </c>
      <c r="C270">
        <v>0.9</v>
      </c>
      <c r="D270" t="s">
        <v>3603</v>
      </c>
      <c r="E270">
        <v>4</v>
      </c>
      <c r="F270">
        <v>1</v>
      </c>
      <c r="I270" t="s">
        <v>2356</v>
      </c>
      <c r="J270">
        <v>2206.3000000000002</v>
      </c>
      <c r="K270">
        <v>0.9</v>
      </c>
      <c r="L270" t="s">
        <v>3603</v>
      </c>
      <c r="M270">
        <v>4</v>
      </c>
      <c r="N270">
        <v>1</v>
      </c>
    </row>
    <row r="271" spans="1:14" x14ac:dyDescent="0.25">
      <c r="A271" t="s">
        <v>1032</v>
      </c>
      <c r="B271">
        <v>2316.8000000000002</v>
      </c>
      <c r="C271">
        <v>0.9</v>
      </c>
      <c r="D271" t="s">
        <v>3583</v>
      </c>
      <c r="E271">
        <v>4</v>
      </c>
      <c r="F271">
        <v>1</v>
      </c>
      <c r="I271" t="s">
        <v>1032</v>
      </c>
      <c r="J271">
        <v>2316.8000000000002</v>
      </c>
      <c r="K271">
        <v>0.9</v>
      </c>
      <c r="L271" t="s">
        <v>3583</v>
      </c>
      <c r="M271">
        <v>4</v>
      </c>
      <c r="N271">
        <v>1</v>
      </c>
    </row>
    <row r="272" spans="1:14" x14ac:dyDescent="0.25">
      <c r="A272" t="s">
        <v>2107</v>
      </c>
      <c r="B272">
        <v>2192</v>
      </c>
      <c r="C272">
        <v>0.9</v>
      </c>
      <c r="D272" t="s">
        <v>3460</v>
      </c>
      <c r="E272">
        <v>0.9</v>
      </c>
      <c r="F272">
        <v>1</v>
      </c>
      <c r="I272" t="s">
        <v>2107</v>
      </c>
      <c r="J272">
        <v>2192</v>
      </c>
      <c r="K272">
        <v>0.9</v>
      </c>
      <c r="L272" t="s">
        <v>3460</v>
      </c>
      <c r="M272">
        <v>0.9</v>
      </c>
      <c r="N272">
        <v>1</v>
      </c>
    </row>
    <row r="273" spans="1:14" x14ac:dyDescent="0.25">
      <c r="A273" t="s">
        <v>2652</v>
      </c>
      <c r="B273">
        <v>2125.8000000000002</v>
      </c>
      <c r="C273">
        <v>0.9</v>
      </c>
      <c r="D273" t="s">
        <v>2652</v>
      </c>
      <c r="E273">
        <v>0.9</v>
      </c>
      <c r="F273">
        <v>1</v>
      </c>
      <c r="I273" t="s">
        <v>2652</v>
      </c>
      <c r="J273">
        <v>2125.8000000000002</v>
      </c>
      <c r="K273">
        <v>0.9</v>
      </c>
      <c r="L273" t="s">
        <v>2652</v>
      </c>
      <c r="M273">
        <v>0.9</v>
      </c>
      <c r="N273">
        <v>1</v>
      </c>
    </row>
    <row r="274" spans="1:14" x14ac:dyDescent="0.25">
      <c r="A274" t="s">
        <v>2807</v>
      </c>
      <c r="B274">
        <v>2219.3000000000002</v>
      </c>
      <c r="C274">
        <v>0.9</v>
      </c>
      <c r="D274" t="s">
        <v>2807</v>
      </c>
      <c r="E274">
        <v>0.9</v>
      </c>
      <c r="F274">
        <v>1</v>
      </c>
      <c r="I274" t="s">
        <v>2807</v>
      </c>
      <c r="J274">
        <v>2219.3000000000002</v>
      </c>
      <c r="K274">
        <v>0.9</v>
      </c>
      <c r="L274" t="s">
        <v>2807</v>
      </c>
      <c r="M274">
        <v>0.9</v>
      </c>
      <c r="N274">
        <v>1</v>
      </c>
    </row>
    <row r="275" spans="1:14" x14ac:dyDescent="0.25">
      <c r="A275" t="s">
        <v>2807</v>
      </c>
      <c r="B275">
        <v>2219.3000000000002</v>
      </c>
      <c r="C275">
        <v>0.9</v>
      </c>
      <c r="D275" t="s">
        <v>2807</v>
      </c>
      <c r="E275">
        <v>0.9</v>
      </c>
      <c r="F275">
        <v>1</v>
      </c>
      <c r="I275" t="s">
        <v>2807</v>
      </c>
      <c r="J275">
        <v>2219.3000000000002</v>
      </c>
      <c r="K275">
        <v>0.9</v>
      </c>
      <c r="L275" t="s">
        <v>2807</v>
      </c>
      <c r="M275">
        <v>0.9</v>
      </c>
      <c r="N275">
        <v>1</v>
      </c>
    </row>
    <row r="276" spans="1:14" x14ac:dyDescent="0.25">
      <c r="A276" t="s">
        <v>2121</v>
      </c>
      <c r="B276">
        <v>2316.4</v>
      </c>
      <c r="C276">
        <v>0.9</v>
      </c>
      <c r="D276" t="s">
        <v>2121</v>
      </c>
      <c r="E276">
        <v>0.9</v>
      </c>
      <c r="F276">
        <v>1</v>
      </c>
      <c r="I276" t="s">
        <v>2121</v>
      </c>
      <c r="J276">
        <v>2316.4</v>
      </c>
      <c r="K276">
        <v>0.9</v>
      </c>
      <c r="L276" t="s">
        <v>2121</v>
      </c>
      <c r="M276">
        <v>0.9</v>
      </c>
      <c r="N276">
        <v>1</v>
      </c>
    </row>
    <row r="277" spans="1:14" x14ac:dyDescent="0.25">
      <c r="A277" t="s">
        <v>443</v>
      </c>
      <c r="B277">
        <v>2263.6</v>
      </c>
      <c r="C277">
        <v>0.9</v>
      </c>
      <c r="D277" t="s">
        <v>443</v>
      </c>
      <c r="E277">
        <v>0.9</v>
      </c>
      <c r="F277">
        <v>1</v>
      </c>
      <c r="I277" t="s">
        <v>443</v>
      </c>
      <c r="J277">
        <v>2263.6</v>
      </c>
      <c r="K277">
        <v>0.9</v>
      </c>
      <c r="L277" t="s">
        <v>443</v>
      </c>
      <c r="M277">
        <v>0.9</v>
      </c>
      <c r="N277">
        <v>1</v>
      </c>
    </row>
    <row r="278" spans="1:14" x14ac:dyDescent="0.25">
      <c r="A278" t="s">
        <v>1988</v>
      </c>
      <c r="B278">
        <v>2125.5</v>
      </c>
      <c r="C278">
        <v>0.9</v>
      </c>
      <c r="D278" t="s">
        <v>1988</v>
      </c>
      <c r="E278">
        <v>0.9</v>
      </c>
      <c r="F278">
        <v>1</v>
      </c>
      <c r="I278" t="s">
        <v>1988</v>
      </c>
      <c r="J278">
        <v>2125.5</v>
      </c>
      <c r="K278">
        <v>0.9</v>
      </c>
      <c r="L278" t="s">
        <v>1988</v>
      </c>
      <c r="M278">
        <v>0.9</v>
      </c>
      <c r="N278">
        <v>1</v>
      </c>
    </row>
    <row r="279" spans="1:14" x14ac:dyDescent="0.25">
      <c r="A279" t="s">
        <v>1866</v>
      </c>
      <c r="B279">
        <v>2696.9</v>
      </c>
      <c r="C279">
        <v>1</v>
      </c>
      <c r="D279" t="s">
        <v>1866</v>
      </c>
      <c r="E279">
        <v>1</v>
      </c>
      <c r="F279">
        <v>1</v>
      </c>
      <c r="I279" t="s">
        <v>1866</v>
      </c>
      <c r="J279">
        <v>2696.9</v>
      </c>
      <c r="K279">
        <v>1</v>
      </c>
      <c r="L279" t="s">
        <v>1866</v>
      </c>
      <c r="M279">
        <v>1</v>
      </c>
      <c r="N279">
        <v>1</v>
      </c>
    </row>
    <row r="280" spans="1:14" x14ac:dyDescent="0.25">
      <c r="A280" t="s">
        <v>317</v>
      </c>
      <c r="B280">
        <v>2707.4</v>
      </c>
      <c r="C280">
        <v>1</v>
      </c>
      <c r="D280" t="s">
        <v>317</v>
      </c>
      <c r="E280">
        <v>1</v>
      </c>
      <c r="F280">
        <v>1</v>
      </c>
      <c r="I280" t="s">
        <v>317</v>
      </c>
      <c r="J280">
        <v>2707.4</v>
      </c>
      <c r="K280">
        <v>1</v>
      </c>
      <c r="L280" t="s">
        <v>317</v>
      </c>
      <c r="M280">
        <v>1</v>
      </c>
      <c r="N280">
        <v>1</v>
      </c>
    </row>
    <row r="281" spans="1:14" x14ac:dyDescent="0.25">
      <c r="A281" t="s">
        <v>317</v>
      </c>
      <c r="B281">
        <v>2707.4</v>
      </c>
      <c r="C281">
        <v>1</v>
      </c>
      <c r="D281" t="s">
        <v>317</v>
      </c>
      <c r="E281">
        <v>1</v>
      </c>
      <c r="F281">
        <v>1</v>
      </c>
      <c r="I281" t="s">
        <v>317</v>
      </c>
      <c r="J281">
        <v>2707.4</v>
      </c>
      <c r="K281">
        <v>1</v>
      </c>
      <c r="L281" t="s">
        <v>317</v>
      </c>
      <c r="M281">
        <v>1</v>
      </c>
      <c r="N281">
        <v>1</v>
      </c>
    </row>
    <row r="282" spans="1:14" x14ac:dyDescent="0.25">
      <c r="A282" t="s">
        <v>2857</v>
      </c>
      <c r="B282">
        <v>2498</v>
      </c>
      <c r="C282">
        <v>1</v>
      </c>
      <c r="D282" t="s">
        <v>2857</v>
      </c>
      <c r="E282">
        <v>1</v>
      </c>
      <c r="F282">
        <v>1</v>
      </c>
      <c r="I282" t="s">
        <v>2857</v>
      </c>
      <c r="J282">
        <v>2498</v>
      </c>
      <c r="K282">
        <v>1</v>
      </c>
      <c r="L282" t="s">
        <v>2857</v>
      </c>
      <c r="M282">
        <v>1</v>
      </c>
      <c r="N282">
        <v>1</v>
      </c>
    </row>
    <row r="283" spans="1:14" x14ac:dyDescent="0.25">
      <c r="A283" t="s">
        <v>1170</v>
      </c>
      <c r="B283">
        <v>2638.3</v>
      </c>
      <c r="C283">
        <v>1</v>
      </c>
      <c r="D283" t="s">
        <v>1170</v>
      </c>
      <c r="E283">
        <v>1</v>
      </c>
      <c r="F283">
        <v>1</v>
      </c>
      <c r="I283" t="s">
        <v>1170</v>
      </c>
      <c r="J283">
        <v>2638.3</v>
      </c>
      <c r="K283">
        <v>1</v>
      </c>
      <c r="L283" t="s">
        <v>1170</v>
      </c>
      <c r="M283">
        <v>1</v>
      </c>
      <c r="N283">
        <v>1</v>
      </c>
    </row>
    <row r="284" spans="1:14" x14ac:dyDescent="0.25">
      <c r="A284" t="s">
        <v>956</v>
      </c>
      <c r="B284">
        <v>2721.8</v>
      </c>
      <c r="C284">
        <v>1</v>
      </c>
      <c r="D284" t="s">
        <v>956</v>
      </c>
      <c r="E284">
        <v>1</v>
      </c>
      <c r="F284">
        <v>1</v>
      </c>
      <c r="I284" t="s">
        <v>956</v>
      </c>
      <c r="J284">
        <v>2721.8</v>
      </c>
      <c r="K284">
        <v>1</v>
      </c>
      <c r="L284" t="s">
        <v>956</v>
      </c>
      <c r="M284">
        <v>1</v>
      </c>
      <c r="N284">
        <v>1</v>
      </c>
    </row>
    <row r="285" spans="1:14" x14ac:dyDescent="0.25">
      <c r="A285" t="s">
        <v>2502</v>
      </c>
      <c r="B285">
        <v>2484.9</v>
      </c>
      <c r="C285">
        <v>1</v>
      </c>
      <c r="D285" t="s">
        <v>2502</v>
      </c>
      <c r="E285">
        <v>1</v>
      </c>
      <c r="F285">
        <v>1</v>
      </c>
      <c r="I285" t="s">
        <v>2502</v>
      </c>
      <c r="J285">
        <v>2484.9</v>
      </c>
      <c r="K285">
        <v>1</v>
      </c>
      <c r="L285" t="s">
        <v>2502</v>
      </c>
      <c r="M285">
        <v>1</v>
      </c>
      <c r="N285">
        <v>1</v>
      </c>
    </row>
    <row r="286" spans="1:14" x14ac:dyDescent="0.25">
      <c r="A286" t="s">
        <v>2091</v>
      </c>
      <c r="B286">
        <v>2624.5</v>
      </c>
      <c r="C286">
        <v>1</v>
      </c>
      <c r="D286" t="s">
        <v>2091</v>
      </c>
      <c r="E286">
        <v>1</v>
      </c>
      <c r="F286">
        <v>1</v>
      </c>
      <c r="I286" t="s">
        <v>2091</v>
      </c>
      <c r="J286">
        <v>2624.5</v>
      </c>
      <c r="K286">
        <v>1</v>
      </c>
      <c r="L286" t="s">
        <v>2091</v>
      </c>
      <c r="M286">
        <v>1</v>
      </c>
      <c r="N286">
        <v>1</v>
      </c>
    </row>
    <row r="287" spans="1:14" x14ac:dyDescent="0.25">
      <c r="A287" t="s">
        <v>1773</v>
      </c>
      <c r="B287">
        <v>2516.1999999999998</v>
      </c>
      <c r="C287">
        <v>1</v>
      </c>
      <c r="D287" t="s">
        <v>1773</v>
      </c>
      <c r="E287">
        <v>1</v>
      </c>
      <c r="F287">
        <v>1</v>
      </c>
      <c r="I287" t="s">
        <v>1773</v>
      </c>
      <c r="J287">
        <v>2516.1999999999998</v>
      </c>
      <c r="K287">
        <v>1</v>
      </c>
      <c r="L287" t="s">
        <v>1773</v>
      </c>
      <c r="M287">
        <v>1</v>
      </c>
      <c r="N287">
        <v>1</v>
      </c>
    </row>
    <row r="288" spans="1:14" x14ac:dyDescent="0.25">
      <c r="A288" t="s">
        <v>2811</v>
      </c>
      <c r="B288">
        <v>2696.3</v>
      </c>
      <c r="C288">
        <v>1</v>
      </c>
      <c r="D288" t="s">
        <v>2811</v>
      </c>
      <c r="E288">
        <v>1</v>
      </c>
      <c r="F288">
        <v>1</v>
      </c>
      <c r="I288" t="s">
        <v>2811</v>
      </c>
      <c r="J288">
        <v>2696.3</v>
      </c>
      <c r="K288">
        <v>1</v>
      </c>
      <c r="L288" t="s">
        <v>2811</v>
      </c>
      <c r="M288">
        <v>1</v>
      </c>
      <c r="N288">
        <v>1</v>
      </c>
    </row>
    <row r="289" spans="1:14" x14ac:dyDescent="0.25">
      <c r="A289" t="s">
        <v>1973</v>
      </c>
      <c r="B289">
        <v>2961.2</v>
      </c>
      <c r="C289">
        <v>1.1000000000000001</v>
      </c>
      <c r="D289" t="s">
        <v>3496</v>
      </c>
      <c r="E289">
        <v>4</v>
      </c>
      <c r="F289">
        <v>1</v>
      </c>
      <c r="I289" t="s">
        <v>1973</v>
      </c>
      <c r="J289">
        <v>2961.2</v>
      </c>
      <c r="K289">
        <v>1.1000000000000001</v>
      </c>
      <c r="L289" t="s">
        <v>3496</v>
      </c>
      <c r="M289">
        <v>4</v>
      </c>
      <c r="N289">
        <v>1</v>
      </c>
    </row>
    <row r="290" spans="1:14" x14ac:dyDescent="0.25">
      <c r="A290" t="s">
        <v>169</v>
      </c>
      <c r="B290">
        <v>2933.8</v>
      </c>
      <c r="C290">
        <v>1.1000000000000001</v>
      </c>
      <c r="D290" t="s">
        <v>169</v>
      </c>
      <c r="E290">
        <v>1.1000000000000001</v>
      </c>
      <c r="F290">
        <v>1</v>
      </c>
      <c r="I290" t="s">
        <v>169</v>
      </c>
      <c r="J290">
        <v>2933.8</v>
      </c>
      <c r="K290">
        <v>1.1000000000000001</v>
      </c>
      <c r="L290" t="s">
        <v>169</v>
      </c>
      <c r="M290">
        <v>1.1000000000000001</v>
      </c>
      <c r="N290">
        <v>1</v>
      </c>
    </row>
    <row r="291" spans="1:14" x14ac:dyDescent="0.25">
      <c r="A291" t="s">
        <v>2215</v>
      </c>
      <c r="B291">
        <v>2851</v>
      </c>
      <c r="C291">
        <v>1.1000000000000001</v>
      </c>
      <c r="D291" t="s">
        <v>2215</v>
      </c>
      <c r="E291">
        <v>1.1000000000000001</v>
      </c>
      <c r="F291">
        <v>1</v>
      </c>
      <c r="I291" t="s">
        <v>2215</v>
      </c>
      <c r="J291">
        <v>2851</v>
      </c>
      <c r="K291">
        <v>1.1000000000000001</v>
      </c>
      <c r="L291" t="s">
        <v>2215</v>
      </c>
      <c r="M291">
        <v>1.1000000000000001</v>
      </c>
      <c r="N291">
        <v>1</v>
      </c>
    </row>
    <row r="292" spans="1:14" x14ac:dyDescent="0.25">
      <c r="A292" t="s">
        <v>2562</v>
      </c>
      <c r="B292">
        <v>2757.4</v>
      </c>
      <c r="C292">
        <v>1.1000000000000001</v>
      </c>
      <c r="D292" t="s">
        <v>2562</v>
      </c>
      <c r="E292">
        <v>1.1000000000000001</v>
      </c>
      <c r="F292">
        <v>1</v>
      </c>
      <c r="I292" t="s">
        <v>2562</v>
      </c>
      <c r="J292">
        <v>2757.4</v>
      </c>
      <c r="K292">
        <v>1.1000000000000001</v>
      </c>
      <c r="L292" t="s">
        <v>2562</v>
      </c>
      <c r="M292">
        <v>1.1000000000000001</v>
      </c>
      <c r="N292">
        <v>1</v>
      </c>
    </row>
    <row r="293" spans="1:14" x14ac:dyDescent="0.25">
      <c r="A293" t="s">
        <v>2070</v>
      </c>
      <c r="B293">
        <v>2821.3</v>
      </c>
      <c r="C293">
        <v>1.1000000000000001</v>
      </c>
      <c r="D293" t="s">
        <v>2070</v>
      </c>
      <c r="E293">
        <v>1.1000000000000001</v>
      </c>
      <c r="F293">
        <v>1</v>
      </c>
      <c r="I293" t="s">
        <v>2070</v>
      </c>
      <c r="J293">
        <v>2821.3</v>
      </c>
      <c r="K293">
        <v>1.1000000000000001</v>
      </c>
      <c r="L293" t="s">
        <v>2070</v>
      </c>
      <c r="M293">
        <v>1.1000000000000001</v>
      </c>
      <c r="N293">
        <v>1</v>
      </c>
    </row>
    <row r="294" spans="1:14" x14ac:dyDescent="0.25">
      <c r="A294" t="s">
        <v>2664</v>
      </c>
      <c r="B294">
        <v>2976.6</v>
      </c>
      <c r="C294">
        <v>1.1000000000000001</v>
      </c>
      <c r="D294" t="s">
        <v>2664</v>
      </c>
      <c r="E294">
        <v>1.1000000000000001</v>
      </c>
      <c r="F294">
        <v>1</v>
      </c>
      <c r="I294" t="s">
        <v>2664</v>
      </c>
      <c r="J294">
        <v>2976.6</v>
      </c>
      <c r="K294">
        <v>1.1000000000000001</v>
      </c>
      <c r="L294" t="s">
        <v>2664</v>
      </c>
      <c r="M294">
        <v>1.1000000000000001</v>
      </c>
      <c r="N294">
        <v>1</v>
      </c>
    </row>
    <row r="295" spans="1:14" x14ac:dyDescent="0.25">
      <c r="A295" t="s">
        <v>2895</v>
      </c>
      <c r="B295">
        <v>2882.5</v>
      </c>
      <c r="C295">
        <v>1.1000000000000001</v>
      </c>
      <c r="D295" t="s">
        <v>2895</v>
      </c>
      <c r="E295">
        <v>1.1000000000000001</v>
      </c>
      <c r="F295">
        <v>1</v>
      </c>
      <c r="I295" t="s">
        <v>2895</v>
      </c>
      <c r="J295">
        <v>2882.5</v>
      </c>
      <c r="K295">
        <v>1.1000000000000001</v>
      </c>
      <c r="L295" t="s">
        <v>2895</v>
      </c>
      <c r="M295">
        <v>1.1000000000000001</v>
      </c>
      <c r="N295">
        <v>1</v>
      </c>
    </row>
    <row r="296" spans="1:14" x14ac:dyDescent="0.25">
      <c r="A296" t="s">
        <v>67</v>
      </c>
      <c r="B296">
        <v>2964.5</v>
      </c>
      <c r="C296">
        <v>1.1000000000000001</v>
      </c>
      <c r="D296" t="s">
        <v>3019</v>
      </c>
      <c r="E296">
        <v>1.1000000000000001</v>
      </c>
      <c r="F296">
        <v>1</v>
      </c>
      <c r="I296" t="s">
        <v>67</v>
      </c>
      <c r="J296">
        <v>2964.5</v>
      </c>
      <c r="K296">
        <v>1.1000000000000001</v>
      </c>
      <c r="L296" t="s">
        <v>3019</v>
      </c>
      <c r="M296">
        <v>1.1000000000000001</v>
      </c>
      <c r="N296">
        <v>1</v>
      </c>
    </row>
    <row r="297" spans="1:14" x14ac:dyDescent="0.25">
      <c r="A297" t="s">
        <v>2767</v>
      </c>
      <c r="B297">
        <v>3184</v>
      </c>
      <c r="C297">
        <v>1.2</v>
      </c>
      <c r="D297" t="s">
        <v>3549</v>
      </c>
      <c r="E297">
        <v>4</v>
      </c>
      <c r="F297">
        <v>1</v>
      </c>
      <c r="I297" t="s">
        <v>2767</v>
      </c>
      <c r="J297">
        <v>3184</v>
      </c>
      <c r="K297">
        <v>1.2</v>
      </c>
      <c r="L297" t="s">
        <v>3549</v>
      </c>
      <c r="M297">
        <v>4</v>
      </c>
      <c r="N297">
        <v>1</v>
      </c>
    </row>
    <row r="298" spans="1:14" x14ac:dyDescent="0.25">
      <c r="A298" t="s">
        <v>2926</v>
      </c>
      <c r="B298">
        <v>3262.1</v>
      </c>
      <c r="C298">
        <v>1.2</v>
      </c>
      <c r="D298" t="s">
        <v>3469</v>
      </c>
      <c r="E298">
        <v>1.2</v>
      </c>
      <c r="F298">
        <v>1</v>
      </c>
      <c r="I298" t="s">
        <v>2926</v>
      </c>
      <c r="J298">
        <v>3262.1</v>
      </c>
      <c r="K298">
        <v>1.2</v>
      </c>
      <c r="L298" t="s">
        <v>3469</v>
      </c>
      <c r="M298">
        <v>1.2</v>
      </c>
      <c r="N298">
        <v>1</v>
      </c>
    </row>
    <row r="299" spans="1:14" x14ac:dyDescent="0.25">
      <c r="A299" t="s">
        <v>2648</v>
      </c>
      <c r="B299">
        <v>3087.1</v>
      </c>
      <c r="C299">
        <v>1.2</v>
      </c>
      <c r="D299" t="s">
        <v>3445</v>
      </c>
      <c r="E299">
        <v>1.2</v>
      </c>
      <c r="F299">
        <v>1</v>
      </c>
      <c r="I299" t="s">
        <v>2648</v>
      </c>
      <c r="J299">
        <v>3087.1</v>
      </c>
      <c r="K299">
        <v>1.2</v>
      </c>
      <c r="L299" t="s">
        <v>3445</v>
      </c>
      <c r="M299">
        <v>1.2</v>
      </c>
      <c r="N299">
        <v>1</v>
      </c>
    </row>
    <row r="300" spans="1:14" x14ac:dyDescent="0.25">
      <c r="A300" t="s">
        <v>1009</v>
      </c>
      <c r="B300">
        <v>3281.2</v>
      </c>
      <c r="C300">
        <v>1.2</v>
      </c>
      <c r="D300" t="s">
        <v>1009</v>
      </c>
      <c r="E300">
        <v>1.2</v>
      </c>
      <c r="F300">
        <v>1</v>
      </c>
      <c r="I300" t="s">
        <v>1009</v>
      </c>
      <c r="J300">
        <v>3281.2</v>
      </c>
      <c r="K300">
        <v>1.2</v>
      </c>
      <c r="L300" t="s">
        <v>1009</v>
      </c>
      <c r="M300">
        <v>1.2</v>
      </c>
      <c r="N300">
        <v>1</v>
      </c>
    </row>
    <row r="301" spans="1:14" x14ac:dyDescent="0.25">
      <c r="A301" t="s">
        <v>820</v>
      </c>
      <c r="B301">
        <v>3222.5</v>
      </c>
      <c r="C301">
        <v>1.2</v>
      </c>
      <c r="D301" t="s">
        <v>820</v>
      </c>
      <c r="E301">
        <v>1.2</v>
      </c>
      <c r="F301">
        <v>1</v>
      </c>
      <c r="I301" t="s">
        <v>820</v>
      </c>
      <c r="J301">
        <v>3222.5</v>
      </c>
      <c r="K301">
        <v>1.2</v>
      </c>
      <c r="L301" t="s">
        <v>820</v>
      </c>
      <c r="M301">
        <v>1.2</v>
      </c>
      <c r="N301">
        <v>1</v>
      </c>
    </row>
    <row r="302" spans="1:14" x14ac:dyDescent="0.25">
      <c r="A302" t="s">
        <v>2457</v>
      </c>
      <c r="B302">
        <v>3295.9</v>
      </c>
      <c r="C302">
        <v>1.2</v>
      </c>
      <c r="D302" t="s">
        <v>2457</v>
      </c>
      <c r="E302">
        <v>1.2</v>
      </c>
      <c r="F302">
        <v>1</v>
      </c>
      <c r="I302" t="s">
        <v>2457</v>
      </c>
      <c r="J302">
        <v>3295.9</v>
      </c>
      <c r="K302">
        <v>1.2</v>
      </c>
      <c r="L302" t="s">
        <v>2457</v>
      </c>
      <c r="M302">
        <v>1.2</v>
      </c>
      <c r="N302">
        <v>1</v>
      </c>
    </row>
    <row r="303" spans="1:14" x14ac:dyDescent="0.25">
      <c r="A303" t="s">
        <v>310</v>
      </c>
      <c r="B303">
        <v>3068.4</v>
      </c>
      <c r="C303">
        <v>1.2</v>
      </c>
      <c r="D303" t="s">
        <v>310</v>
      </c>
      <c r="E303">
        <v>1.2</v>
      </c>
      <c r="F303">
        <v>1</v>
      </c>
      <c r="I303" t="s">
        <v>310</v>
      </c>
      <c r="J303">
        <v>3068.4</v>
      </c>
      <c r="K303">
        <v>1.2</v>
      </c>
      <c r="L303" t="s">
        <v>310</v>
      </c>
      <c r="M303">
        <v>1.2</v>
      </c>
      <c r="N303">
        <v>1</v>
      </c>
    </row>
    <row r="304" spans="1:14" x14ac:dyDescent="0.25">
      <c r="A304" t="s">
        <v>1671</v>
      </c>
      <c r="B304">
        <v>3098</v>
      </c>
      <c r="C304">
        <v>1.2</v>
      </c>
      <c r="D304" t="s">
        <v>1671</v>
      </c>
      <c r="E304">
        <v>1.2</v>
      </c>
      <c r="F304">
        <v>1</v>
      </c>
      <c r="I304" t="s">
        <v>1671</v>
      </c>
      <c r="J304">
        <v>3098</v>
      </c>
      <c r="K304">
        <v>1.2</v>
      </c>
      <c r="L304" t="s">
        <v>1671</v>
      </c>
      <c r="M304">
        <v>1.2</v>
      </c>
      <c r="N304">
        <v>1</v>
      </c>
    </row>
    <row r="305" spans="1:14" x14ac:dyDescent="0.25">
      <c r="A305" t="s">
        <v>2917</v>
      </c>
      <c r="B305">
        <v>3302.2</v>
      </c>
      <c r="C305">
        <v>1.2</v>
      </c>
      <c r="D305" t="s">
        <v>2917</v>
      </c>
      <c r="E305">
        <v>1.2</v>
      </c>
      <c r="F305">
        <v>1</v>
      </c>
      <c r="I305" t="s">
        <v>2917</v>
      </c>
      <c r="J305">
        <v>3302.2</v>
      </c>
      <c r="K305">
        <v>1.2</v>
      </c>
      <c r="L305" t="s">
        <v>2917</v>
      </c>
      <c r="M305">
        <v>1.2</v>
      </c>
      <c r="N305">
        <v>1</v>
      </c>
    </row>
    <row r="306" spans="1:14" x14ac:dyDescent="0.25">
      <c r="A306" t="s">
        <v>1506</v>
      </c>
      <c r="B306">
        <v>3065</v>
      </c>
      <c r="C306">
        <v>1.2</v>
      </c>
      <c r="D306" t="s">
        <v>1506</v>
      </c>
      <c r="E306">
        <v>1.2</v>
      </c>
      <c r="F306">
        <v>1</v>
      </c>
      <c r="I306" t="s">
        <v>1506</v>
      </c>
      <c r="J306">
        <v>3065</v>
      </c>
      <c r="K306">
        <v>1.2</v>
      </c>
      <c r="L306" t="s">
        <v>1506</v>
      </c>
      <c r="M306">
        <v>1.2</v>
      </c>
      <c r="N306">
        <v>1</v>
      </c>
    </row>
    <row r="307" spans="1:14" x14ac:dyDescent="0.25">
      <c r="A307" t="s">
        <v>2040</v>
      </c>
      <c r="B307">
        <v>3355.5</v>
      </c>
      <c r="C307">
        <v>1.2</v>
      </c>
      <c r="D307" t="s">
        <v>2040</v>
      </c>
      <c r="E307">
        <v>1.2</v>
      </c>
      <c r="F307">
        <v>1</v>
      </c>
      <c r="I307" t="s">
        <v>2040</v>
      </c>
      <c r="J307">
        <v>3355.5</v>
      </c>
      <c r="K307">
        <v>1.2</v>
      </c>
      <c r="L307" t="s">
        <v>2040</v>
      </c>
      <c r="M307">
        <v>1.2</v>
      </c>
      <c r="N307">
        <v>1</v>
      </c>
    </row>
    <row r="308" spans="1:14" x14ac:dyDescent="0.25">
      <c r="A308" t="s">
        <v>1228</v>
      </c>
      <c r="B308">
        <v>3078.5</v>
      </c>
      <c r="C308">
        <v>1.2</v>
      </c>
      <c r="D308" t="s">
        <v>1228</v>
      </c>
      <c r="E308">
        <v>1.2</v>
      </c>
      <c r="F308">
        <v>1</v>
      </c>
      <c r="I308" t="s">
        <v>1228</v>
      </c>
      <c r="J308">
        <v>3078.5</v>
      </c>
      <c r="K308">
        <v>1.2</v>
      </c>
      <c r="L308" t="s">
        <v>1228</v>
      </c>
      <c r="M308">
        <v>1.2</v>
      </c>
      <c r="N308">
        <v>1</v>
      </c>
    </row>
    <row r="309" spans="1:14" x14ac:dyDescent="0.25">
      <c r="A309" t="s">
        <v>2624</v>
      </c>
      <c r="B309">
        <v>3116.2</v>
      </c>
      <c r="C309">
        <v>1.2</v>
      </c>
      <c r="D309" t="s">
        <v>2624</v>
      </c>
      <c r="E309">
        <v>1.2</v>
      </c>
      <c r="F309">
        <v>1</v>
      </c>
      <c r="I309" t="s">
        <v>2624</v>
      </c>
      <c r="J309">
        <v>3116.2</v>
      </c>
      <c r="K309">
        <v>1.2</v>
      </c>
      <c r="L309" t="s">
        <v>2624</v>
      </c>
      <c r="M309">
        <v>1.2</v>
      </c>
      <c r="N309">
        <v>1</v>
      </c>
    </row>
    <row r="310" spans="1:14" x14ac:dyDescent="0.25">
      <c r="A310" t="s">
        <v>155</v>
      </c>
      <c r="B310">
        <v>3278.7</v>
      </c>
      <c r="C310">
        <v>1.2</v>
      </c>
      <c r="D310" t="s">
        <v>3019</v>
      </c>
      <c r="E310">
        <v>1.2</v>
      </c>
      <c r="F310">
        <v>1</v>
      </c>
      <c r="I310" t="s">
        <v>155</v>
      </c>
      <c r="J310">
        <v>3278.7</v>
      </c>
      <c r="K310">
        <v>1.2</v>
      </c>
      <c r="L310" t="s">
        <v>3019</v>
      </c>
      <c r="M310">
        <v>1.2</v>
      </c>
      <c r="N310">
        <v>1</v>
      </c>
    </row>
    <row r="311" spans="1:14" x14ac:dyDescent="0.25">
      <c r="A311" t="s">
        <v>1798</v>
      </c>
      <c r="B311">
        <v>3692</v>
      </c>
      <c r="C311">
        <v>1.3</v>
      </c>
      <c r="D311" t="s">
        <v>3506</v>
      </c>
      <c r="E311">
        <v>4</v>
      </c>
      <c r="F311">
        <v>1</v>
      </c>
      <c r="I311" t="s">
        <v>1798</v>
      </c>
      <c r="J311">
        <v>3692</v>
      </c>
      <c r="K311">
        <v>1.3</v>
      </c>
      <c r="L311" t="s">
        <v>3506</v>
      </c>
      <c r="M311">
        <v>4</v>
      </c>
      <c r="N311">
        <v>1</v>
      </c>
    </row>
    <row r="312" spans="1:14" x14ac:dyDescent="0.25">
      <c r="A312" t="s">
        <v>2050</v>
      </c>
      <c r="B312">
        <v>3708</v>
      </c>
      <c r="C312">
        <v>1.3</v>
      </c>
      <c r="D312" t="s">
        <v>2050</v>
      </c>
      <c r="E312">
        <v>1.3</v>
      </c>
      <c r="F312">
        <v>1</v>
      </c>
      <c r="I312" t="s">
        <v>2050</v>
      </c>
      <c r="J312">
        <v>3708</v>
      </c>
      <c r="K312">
        <v>1.3</v>
      </c>
      <c r="L312" t="s">
        <v>2050</v>
      </c>
      <c r="M312">
        <v>1.3</v>
      </c>
      <c r="N312">
        <v>1</v>
      </c>
    </row>
    <row r="313" spans="1:14" x14ac:dyDescent="0.25">
      <c r="A313" t="s">
        <v>2050</v>
      </c>
      <c r="B313">
        <v>3708</v>
      </c>
      <c r="C313">
        <v>1.3</v>
      </c>
      <c r="D313" t="s">
        <v>2050</v>
      </c>
      <c r="E313">
        <v>1.3</v>
      </c>
      <c r="F313">
        <v>1</v>
      </c>
      <c r="I313" t="s">
        <v>2050</v>
      </c>
      <c r="J313">
        <v>3708</v>
      </c>
      <c r="K313">
        <v>1.3</v>
      </c>
      <c r="L313" t="s">
        <v>2050</v>
      </c>
      <c r="M313">
        <v>1.3</v>
      </c>
      <c r="N313">
        <v>1</v>
      </c>
    </row>
    <row r="314" spans="1:14" x14ac:dyDescent="0.25">
      <c r="A314" t="s">
        <v>1040</v>
      </c>
      <c r="B314">
        <v>3472.2</v>
      </c>
      <c r="C314">
        <v>1.3</v>
      </c>
      <c r="D314" t="s">
        <v>1040</v>
      </c>
      <c r="E314">
        <v>1.3</v>
      </c>
      <c r="F314">
        <v>1</v>
      </c>
      <c r="I314" t="s">
        <v>1040</v>
      </c>
      <c r="J314">
        <v>3472.2</v>
      </c>
      <c r="K314">
        <v>1.3</v>
      </c>
      <c r="L314" t="s">
        <v>1040</v>
      </c>
      <c r="M314">
        <v>1.3</v>
      </c>
      <c r="N314">
        <v>1</v>
      </c>
    </row>
    <row r="315" spans="1:14" x14ac:dyDescent="0.25">
      <c r="A315" t="s">
        <v>2589</v>
      </c>
      <c r="B315">
        <v>3843.1</v>
      </c>
      <c r="C315">
        <v>1.4</v>
      </c>
      <c r="D315" t="s">
        <v>3595</v>
      </c>
      <c r="E315">
        <v>4</v>
      </c>
      <c r="F315">
        <v>1</v>
      </c>
      <c r="I315" t="s">
        <v>2589</v>
      </c>
      <c r="J315">
        <v>3843.1</v>
      </c>
      <c r="K315">
        <v>1.4</v>
      </c>
      <c r="L315" t="s">
        <v>3595</v>
      </c>
      <c r="M315">
        <v>4</v>
      </c>
      <c r="N315">
        <v>1</v>
      </c>
    </row>
    <row r="316" spans="1:14" x14ac:dyDescent="0.25">
      <c r="A316" t="s">
        <v>690</v>
      </c>
      <c r="B316">
        <v>4008.7</v>
      </c>
      <c r="C316">
        <v>1.4</v>
      </c>
      <c r="D316" t="s">
        <v>3581</v>
      </c>
      <c r="E316">
        <v>4</v>
      </c>
      <c r="F316">
        <v>1</v>
      </c>
      <c r="I316" t="s">
        <v>690</v>
      </c>
      <c r="J316">
        <v>4008.7</v>
      </c>
      <c r="K316">
        <v>1.4</v>
      </c>
      <c r="L316" t="s">
        <v>3581</v>
      </c>
      <c r="M316">
        <v>4</v>
      </c>
      <c r="N316">
        <v>1</v>
      </c>
    </row>
    <row r="317" spans="1:14" x14ac:dyDescent="0.25">
      <c r="A317" t="s">
        <v>2437</v>
      </c>
      <c r="B317">
        <v>3877.5</v>
      </c>
      <c r="C317">
        <v>1.4</v>
      </c>
      <c r="D317" t="s">
        <v>3534</v>
      </c>
      <c r="E317">
        <v>4</v>
      </c>
      <c r="F317">
        <v>1</v>
      </c>
      <c r="I317" t="s">
        <v>2437</v>
      </c>
      <c r="J317">
        <v>3877.5</v>
      </c>
      <c r="K317">
        <v>1.4</v>
      </c>
      <c r="L317" t="s">
        <v>3534</v>
      </c>
      <c r="M317">
        <v>4</v>
      </c>
      <c r="N317">
        <v>1</v>
      </c>
    </row>
    <row r="318" spans="1:14" x14ac:dyDescent="0.25">
      <c r="A318" t="s">
        <v>1565</v>
      </c>
      <c r="B318">
        <v>3889.1</v>
      </c>
      <c r="C318">
        <v>1.4</v>
      </c>
      <c r="D318" t="s">
        <v>1565</v>
      </c>
      <c r="E318">
        <v>1.4</v>
      </c>
      <c r="F318">
        <v>1</v>
      </c>
      <c r="I318" t="s">
        <v>1565</v>
      </c>
      <c r="J318">
        <v>3889.1</v>
      </c>
      <c r="K318">
        <v>1.4</v>
      </c>
      <c r="L318" t="s">
        <v>1565</v>
      </c>
      <c r="M318">
        <v>1.4</v>
      </c>
      <c r="N318">
        <v>1</v>
      </c>
    </row>
    <row r="319" spans="1:14" x14ac:dyDescent="0.25">
      <c r="A319" t="s">
        <v>557</v>
      </c>
      <c r="B319">
        <v>4004.4</v>
      </c>
      <c r="C319">
        <v>1.4</v>
      </c>
      <c r="D319" t="s">
        <v>557</v>
      </c>
      <c r="E319">
        <v>1.4</v>
      </c>
      <c r="F319">
        <v>1</v>
      </c>
      <c r="I319" t="s">
        <v>557</v>
      </c>
      <c r="J319">
        <v>4004.4</v>
      </c>
      <c r="K319">
        <v>1.4</v>
      </c>
      <c r="L319" t="s">
        <v>557</v>
      </c>
      <c r="M319">
        <v>1.4</v>
      </c>
      <c r="N319">
        <v>1</v>
      </c>
    </row>
    <row r="320" spans="1:14" x14ac:dyDescent="0.25">
      <c r="A320" t="s">
        <v>975</v>
      </c>
      <c r="B320">
        <v>3813.6</v>
      </c>
      <c r="C320">
        <v>1.4</v>
      </c>
      <c r="D320" t="s">
        <v>975</v>
      </c>
      <c r="E320">
        <v>1.4</v>
      </c>
      <c r="F320">
        <v>1</v>
      </c>
      <c r="I320" t="s">
        <v>975</v>
      </c>
      <c r="J320">
        <v>3813.6</v>
      </c>
      <c r="K320">
        <v>1.4</v>
      </c>
      <c r="L320" t="s">
        <v>975</v>
      </c>
      <c r="M320">
        <v>1.4</v>
      </c>
      <c r="N320">
        <v>1</v>
      </c>
    </row>
    <row r="321" spans="1:14" x14ac:dyDescent="0.25">
      <c r="A321" t="s">
        <v>1626</v>
      </c>
      <c r="B321">
        <v>3852.6</v>
      </c>
      <c r="C321">
        <v>1.4</v>
      </c>
      <c r="D321" t="s">
        <v>1626</v>
      </c>
      <c r="E321">
        <v>1.4</v>
      </c>
      <c r="F321">
        <v>1</v>
      </c>
      <c r="I321" t="s">
        <v>1626</v>
      </c>
      <c r="J321">
        <v>3852.6</v>
      </c>
      <c r="K321">
        <v>1.4</v>
      </c>
      <c r="L321" t="s">
        <v>1626</v>
      </c>
      <c r="M321">
        <v>1.4</v>
      </c>
      <c r="N321">
        <v>1</v>
      </c>
    </row>
    <row r="322" spans="1:14" x14ac:dyDescent="0.25">
      <c r="A322" t="s">
        <v>2280</v>
      </c>
      <c r="B322">
        <v>3762.8</v>
      </c>
      <c r="C322">
        <v>1.4</v>
      </c>
      <c r="D322" t="s">
        <v>2280</v>
      </c>
      <c r="E322">
        <v>1.4</v>
      </c>
      <c r="F322">
        <v>1</v>
      </c>
      <c r="I322" t="s">
        <v>2280</v>
      </c>
      <c r="J322">
        <v>3762.8</v>
      </c>
      <c r="K322">
        <v>1.4</v>
      </c>
      <c r="L322" t="s">
        <v>2280</v>
      </c>
      <c r="M322">
        <v>1.4</v>
      </c>
      <c r="N322">
        <v>1</v>
      </c>
    </row>
    <row r="323" spans="1:14" x14ac:dyDescent="0.25">
      <c r="A323" t="s">
        <v>1596</v>
      </c>
      <c r="B323">
        <v>3888.2</v>
      </c>
      <c r="C323">
        <v>1.4</v>
      </c>
      <c r="D323" t="s">
        <v>1596</v>
      </c>
      <c r="E323">
        <v>1.4</v>
      </c>
      <c r="F323">
        <v>1</v>
      </c>
      <c r="I323" t="s">
        <v>1596</v>
      </c>
      <c r="J323">
        <v>3888.2</v>
      </c>
      <c r="K323">
        <v>1.4</v>
      </c>
      <c r="L323" t="s">
        <v>1596</v>
      </c>
      <c r="M323">
        <v>1.4</v>
      </c>
      <c r="N323">
        <v>1</v>
      </c>
    </row>
    <row r="324" spans="1:14" x14ac:dyDescent="0.25">
      <c r="A324" t="s">
        <v>2845</v>
      </c>
      <c r="B324">
        <v>3872.4</v>
      </c>
      <c r="C324">
        <v>1.4</v>
      </c>
      <c r="D324" t="s">
        <v>2845</v>
      </c>
      <c r="E324">
        <v>1.4</v>
      </c>
      <c r="F324">
        <v>1</v>
      </c>
      <c r="I324" t="s">
        <v>2845</v>
      </c>
      <c r="J324">
        <v>3872.4</v>
      </c>
      <c r="K324">
        <v>1.4</v>
      </c>
      <c r="L324" t="s">
        <v>2845</v>
      </c>
      <c r="M324">
        <v>1.4</v>
      </c>
      <c r="N324">
        <v>1</v>
      </c>
    </row>
    <row r="325" spans="1:14" x14ac:dyDescent="0.25">
      <c r="A325" t="s">
        <v>295</v>
      </c>
      <c r="B325">
        <v>3833.4</v>
      </c>
      <c r="C325">
        <v>1.4</v>
      </c>
      <c r="D325" t="s">
        <v>295</v>
      </c>
      <c r="E325">
        <v>1.4</v>
      </c>
      <c r="F325">
        <v>1</v>
      </c>
      <c r="I325" t="s">
        <v>295</v>
      </c>
      <c r="J325">
        <v>3833.4</v>
      </c>
      <c r="K325">
        <v>1.4</v>
      </c>
      <c r="L325" t="s">
        <v>295</v>
      </c>
      <c r="M325">
        <v>1.4</v>
      </c>
      <c r="N325">
        <v>1</v>
      </c>
    </row>
    <row r="326" spans="1:14" x14ac:dyDescent="0.25">
      <c r="A326" t="s">
        <v>295</v>
      </c>
      <c r="B326">
        <v>3833.4</v>
      </c>
      <c r="C326">
        <v>1.4</v>
      </c>
      <c r="D326" t="s">
        <v>295</v>
      </c>
      <c r="E326">
        <v>1.4</v>
      </c>
      <c r="F326">
        <v>1</v>
      </c>
      <c r="I326" t="s">
        <v>295</v>
      </c>
      <c r="J326">
        <v>3833.4</v>
      </c>
      <c r="K326">
        <v>1.4</v>
      </c>
      <c r="L326" t="s">
        <v>295</v>
      </c>
      <c r="M326">
        <v>1.4</v>
      </c>
      <c r="N326">
        <v>1</v>
      </c>
    </row>
    <row r="327" spans="1:14" x14ac:dyDescent="0.25">
      <c r="A327" t="s">
        <v>1701</v>
      </c>
      <c r="B327">
        <v>4337.5</v>
      </c>
      <c r="C327">
        <v>1.5</v>
      </c>
      <c r="D327" t="s">
        <v>1701</v>
      </c>
      <c r="E327">
        <v>1.5</v>
      </c>
      <c r="F327">
        <v>1</v>
      </c>
      <c r="I327" t="s">
        <v>1701</v>
      </c>
      <c r="J327">
        <v>4337.5</v>
      </c>
      <c r="K327">
        <v>1.5</v>
      </c>
      <c r="L327" t="s">
        <v>1701</v>
      </c>
      <c r="M327">
        <v>1.5</v>
      </c>
      <c r="N327">
        <v>1</v>
      </c>
    </row>
    <row r="328" spans="1:14" x14ac:dyDescent="0.25">
      <c r="A328" t="s">
        <v>2873</v>
      </c>
      <c r="B328">
        <v>4362.8999999999996</v>
      </c>
      <c r="C328">
        <v>1.5</v>
      </c>
      <c r="D328" t="s">
        <v>2873</v>
      </c>
      <c r="E328">
        <v>1.5</v>
      </c>
      <c r="F328">
        <v>1</v>
      </c>
      <c r="I328" t="s">
        <v>2873</v>
      </c>
      <c r="J328">
        <v>4362.8999999999996</v>
      </c>
      <c r="K328">
        <v>1.5</v>
      </c>
      <c r="L328" t="s">
        <v>2873</v>
      </c>
      <c r="M328">
        <v>1.5</v>
      </c>
      <c r="N328">
        <v>1</v>
      </c>
    </row>
    <row r="329" spans="1:14" x14ac:dyDescent="0.25">
      <c r="A329" t="s">
        <v>2012</v>
      </c>
      <c r="B329">
        <v>4303.3</v>
      </c>
      <c r="C329">
        <v>1.5</v>
      </c>
      <c r="D329" t="s">
        <v>2012</v>
      </c>
      <c r="E329">
        <v>1.5</v>
      </c>
      <c r="F329">
        <v>1</v>
      </c>
      <c r="I329" t="s">
        <v>2012</v>
      </c>
      <c r="J329">
        <v>4303.3</v>
      </c>
      <c r="K329">
        <v>1.5</v>
      </c>
      <c r="L329" t="s">
        <v>2012</v>
      </c>
      <c r="M329">
        <v>1.5</v>
      </c>
      <c r="N329">
        <v>1</v>
      </c>
    </row>
    <row r="330" spans="1:14" x14ac:dyDescent="0.25">
      <c r="A330" t="s">
        <v>225</v>
      </c>
      <c r="B330">
        <v>4087.2</v>
      </c>
      <c r="C330">
        <v>1.5</v>
      </c>
      <c r="D330" t="s">
        <v>225</v>
      </c>
      <c r="E330">
        <v>1.5</v>
      </c>
      <c r="F330">
        <v>1</v>
      </c>
      <c r="I330" t="s">
        <v>225</v>
      </c>
      <c r="J330">
        <v>4087.2</v>
      </c>
      <c r="K330">
        <v>1.5</v>
      </c>
      <c r="L330" t="s">
        <v>225</v>
      </c>
      <c r="M330">
        <v>1.5</v>
      </c>
      <c r="N330">
        <v>1</v>
      </c>
    </row>
    <row r="331" spans="1:14" x14ac:dyDescent="0.25">
      <c r="A331" t="s">
        <v>1537</v>
      </c>
      <c r="B331">
        <v>4060.5</v>
      </c>
      <c r="C331">
        <v>1.5</v>
      </c>
      <c r="D331" t="s">
        <v>1537</v>
      </c>
      <c r="E331">
        <v>1.5</v>
      </c>
      <c r="F331">
        <v>1</v>
      </c>
      <c r="I331" t="s">
        <v>1537</v>
      </c>
      <c r="J331">
        <v>4060.5</v>
      </c>
      <c r="K331">
        <v>1.5</v>
      </c>
      <c r="L331" t="s">
        <v>1537</v>
      </c>
      <c r="M331">
        <v>1.5</v>
      </c>
      <c r="N331">
        <v>1</v>
      </c>
    </row>
    <row r="332" spans="1:14" x14ac:dyDescent="0.25">
      <c r="A332" t="s">
        <v>412</v>
      </c>
      <c r="B332">
        <v>4578.8</v>
      </c>
      <c r="C332">
        <v>1.6</v>
      </c>
      <c r="D332" t="s">
        <v>3605</v>
      </c>
      <c r="E332">
        <v>4</v>
      </c>
      <c r="F332">
        <v>1</v>
      </c>
      <c r="I332" t="s">
        <v>412</v>
      </c>
      <c r="J332">
        <v>4578.8</v>
      </c>
      <c r="K332">
        <v>1.6</v>
      </c>
      <c r="L332" t="s">
        <v>3605</v>
      </c>
      <c r="M332">
        <v>4</v>
      </c>
      <c r="N332">
        <v>1</v>
      </c>
    </row>
    <row r="333" spans="1:14" x14ac:dyDescent="0.25">
      <c r="A333" t="s">
        <v>934</v>
      </c>
      <c r="B333">
        <v>4504.8999999999996</v>
      </c>
      <c r="C333">
        <v>1.6</v>
      </c>
      <c r="D333" t="s">
        <v>3566</v>
      </c>
      <c r="E333">
        <v>4</v>
      </c>
      <c r="F333">
        <v>1</v>
      </c>
      <c r="I333" t="s">
        <v>934</v>
      </c>
      <c r="J333">
        <v>4504.8999999999996</v>
      </c>
      <c r="K333">
        <v>1.6</v>
      </c>
      <c r="L333" t="s">
        <v>3566</v>
      </c>
      <c r="M333">
        <v>4</v>
      </c>
      <c r="N333">
        <v>1</v>
      </c>
    </row>
    <row r="334" spans="1:14" x14ac:dyDescent="0.25">
      <c r="A334" t="s">
        <v>1035</v>
      </c>
      <c r="B334">
        <v>4591</v>
      </c>
      <c r="C334">
        <v>1.6</v>
      </c>
      <c r="D334" t="s">
        <v>1035</v>
      </c>
      <c r="E334">
        <v>1.6</v>
      </c>
      <c r="F334">
        <v>1</v>
      </c>
      <c r="I334" t="s">
        <v>1035</v>
      </c>
      <c r="J334">
        <v>4591</v>
      </c>
      <c r="K334">
        <v>1.6</v>
      </c>
      <c r="L334" t="s">
        <v>1035</v>
      </c>
      <c r="M334">
        <v>1.6</v>
      </c>
      <c r="N334">
        <v>1</v>
      </c>
    </row>
    <row r="335" spans="1:14" x14ac:dyDescent="0.25">
      <c r="A335" t="s">
        <v>183</v>
      </c>
      <c r="B335">
        <v>4680</v>
      </c>
      <c r="C335">
        <v>1.6</v>
      </c>
      <c r="D335" t="s">
        <v>183</v>
      </c>
      <c r="E335">
        <v>1.6</v>
      </c>
      <c r="F335">
        <v>1</v>
      </c>
      <c r="I335" t="s">
        <v>183</v>
      </c>
      <c r="J335">
        <v>4680</v>
      </c>
      <c r="K335">
        <v>1.6</v>
      </c>
      <c r="L335" t="s">
        <v>183</v>
      </c>
      <c r="M335">
        <v>1.6</v>
      </c>
      <c r="N335">
        <v>1</v>
      </c>
    </row>
    <row r="336" spans="1:14" x14ac:dyDescent="0.25">
      <c r="A336" t="s">
        <v>781</v>
      </c>
      <c r="B336">
        <v>4594.6000000000004</v>
      </c>
      <c r="C336">
        <v>1.6</v>
      </c>
      <c r="D336" t="s">
        <v>781</v>
      </c>
      <c r="E336">
        <v>1.6</v>
      </c>
      <c r="F336">
        <v>1</v>
      </c>
      <c r="I336" t="s">
        <v>781</v>
      </c>
      <c r="J336">
        <v>4594.6000000000004</v>
      </c>
      <c r="K336">
        <v>1.6</v>
      </c>
      <c r="L336" t="s">
        <v>781</v>
      </c>
      <c r="M336">
        <v>1.6</v>
      </c>
      <c r="N336">
        <v>1</v>
      </c>
    </row>
    <row r="337" spans="1:14" x14ac:dyDescent="0.25">
      <c r="A337" t="s">
        <v>2945</v>
      </c>
      <c r="B337">
        <v>4651.8</v>
      </c>
      <c r="C337">
        <v>1.6</v>
      </c>
      <c r="D337" t="s">
        <v>2945</v>
      </c>
      <c r="E337">
        <v>1.6</v>
      </c>
      <c r="F337">
        <v>1</v>
      </c>
      <c r="I337" t="s">
        <v>2945</v>
      </c>
      <c r="J337">
        <v>4651.8</v>
      </c>
      <c r="K337">
        <v>1.6</v>
      </c>
      <c r="L337" t="s">
        <v>2945</v>
      </c>
      <c r="M337">
        <v>1.6</v>
      </c>
      <c r="N337">
        <v>1</v>
      </c>
    </row>
    <row r="338" spans="1:14" x14ac:dyDescent="0.25">
      <c r="A338" t="s">
        <v>2855</v>
      </c>
      <c r="B338">
        <v>4387.2</v>
      </c>
      <c r="C338">
        <v>1.6</v>
      </c>
      <c r="D338" t="s">
        <v>2855</v>
      </c>
      <c r="E338">
        <v>1.6</v>
      </c>
      <c r="F338">
        <v>1</v>
      </c>
      <c r="I338" t="s">
        <v>2855</v>
      </c>
      <c r="J338">
        <v>4387.2</v>
      </c>
      <c r="K338">
        <v>1.6</v>
      </c>
      <c r="L338" t="s">
        <v>2855</v>
      </c>
      <c r="M338">
        <v>1.6</v>
      </c>
      <c r="N338">
        <v>1</v>
      </c>
    </row>
    <row r="339" spans="1:14" x14ac:dyDescent="0.25">
      <c r="A339" t="s">
        <v>1442</v>
      </c>
      <c r="B339">
        <v>4734.7</v>
      </c>
      <c r="C339">
        <v>1.7</v>
      </c>
      <c r="D339" t="s">
        <v>1442</v>
      </c>
      <c r="E339">
        <v>1.7</v>
      </c>
      <c r="F339">
        <v>1</v>
      </c>
      <c r="I339" t="s">
        <v>1442</v>
      </c>
      <c r="J339">
        <v>4734.7</v>
      </c>
      <c r="K339">
        <v>1.7</v>
      </c>
      <c r="L339" t="s">
        <v>1442</v>
      </c>
      <c r="M339">
        <v>1.7</v>
      </c>
      <c r="N339">
        <v>1</v>
      </c>
    </row>
    <row r="340" spans="1:14" x14ac:dyDescent="0.25">
      <c r="A340" t="s">
        <v>2621</v>
      </c>
      <c r="B340">
        <v>4864.3</v>
      </c>
      <c r="C340">
        <v>1.7</v>
      </c>
      <c r="D340" t="s">
        <v>3224</v>
      </c>
      <c r="E340">
        <v>1.7</v>
      </c>
      <c r="F340">
        <v>1</v>
      </c>
      <c r="I340" t="s">
        <v>2621</v>
      </c>
      <c r="J340">
        <v>4864.3</v>
      </c>
      <c r="K340">
        <v>1.7</v>
      </c>
      <c r="L340" t="s">
        <v>3224</v>
      </c>
      <c r="M340">
        <v>1.7</v>
      </c>
      <c r="N340">
        <v>1</v>
      </c>
    </row>
    <row r="341" spans="1:14" x14ac:dyDescent="0.25">
      <c r="A341" t="s">
        <v>2435</v>
      </c>
      <c r="B341">
        <v>4991.1000000000004</v>
      </c>
      <c r="C341">
        <v>1.7</v>
      </c>
      <c r="D341" t="s">
        <v>976</v>
      </c>
      <c r="E341">
        <v>1.7</v>
      </c>
      <c r="F341">
        <v>1</v>
      </c>
      <c r="I341" t="s">
        <v>2435</v>
      </c>
      <c r="J341">
        <v>4991.1000000000004</v>
      </c>
      <c r="K341">
        <v>1.7</v>
      </c>
      <c r="L341" t="s">
        <v>976</v>
      </c>
      <c r="M341">
        <v>1.7</v>
      </c>
      <c r="N341">
        <v>1</v>
      </c>
    </row>
    <row r="342" spans="1:14" x14ac:dyDescent="0.25">
      <c r="A342" t="s">
        <v>1948</v>
      </c>
      <c r="B342">
        <v>5071</v>
      </c>
      <c r="C342">
        <v>1.8</v>
      </c>
      <c r="D342" t="s">
        <v>1948</v>
      </c>
      <c r="E342">
        <v>1.8</v>
      </c>
      <c r="F342">
        <v>1</v>
      </c>
      <c r="I342" t="s">
        <v>1948</v>
      </c>
      <c r="J342">
        <v>5071</v>
      </c>
      <c r="K342">
        <v>1.8</v>
      </c>
      <c r="L342" t="s">
        <v>1948</v>
      </c>
      <c r="M342">
        <v>1.8</v>
      </c>
      <c r="N342">
        <v>1</v>
      </c>
    </row>
    <row r="343" spans="1:14" x14ac:dyDescent="0.25">
      <c r="A343" t="s">
        <v>359</v>
      </c>
      <c r="B343">
        <v>5217.7</v>
      </c>
      <c r="C343">
        <v>1.8</v>
      </c>
      <c r="D343" t="s">
        <v>359</v>
      </c>
      <c r="E343">
        <v>1.8</v>
      </c>
      <c r="F343">
        <v>1</v>
      </c>
      <c r="I343" t="s">
        <v>359</v>
      </c>
      <c r="J343">
        <v>5217.7</v>
      </c>
      <c r="K343">
        <v>1.8</v>
      </c>
      <c r="L343" t="s">
        <v>359</v>
      </c>
      <c r="M343">
        <v>1.8</v>
      </c>
      <c r="N343">
        <v>1</v>
      </c>
    </row>
    <row r="344" spans="1:14" x14ac:dyDescent="0.25">
      <c r="A344" t="s">
        <v>1898</v>
      </c>
      <c r="B344">
        <v>5490.5</v>
      </c>
      <c r="C344">
        <v>1.9</v>
      </c>
      <c r="D344" t="s">
        <v>1898</v>
      </c>
      <c r="E344">
        <v>1.9</v>
      </c>
      <c r="F344">
        <v>1</v>
      </c>
      <c r="I344" t="s">
        <v>1898</v>
      </c>
      <c r="J344">
        <v>5490.5</v>
      </c>
      <c r="K344">
        <v>1.9</v>
      </c>
      <c r="L344" t="s">
        <v>1898</v>
      </c>
      <c r="M344">
        <v>1.9</v>
      </c>
      <c r="N344">
        <v>1</v>
      </c>
    </row>
    <row r="345" spans="1:14" x14ac:dyDescent="0.25">
      <c r="A345" t="s">
        <v>2697</v>
      </c>
      <c r="B345">
        <v>6006.9</v>
      </c>
      <c r="C345">
        <v>2</v>
      </c>
      <c r="D345" t="s">
        <v>2697</v>
      </c>
      <c r="E345">
        <v>2</v>
      </c>
      <c r="F345">
        <v>1</v>
      </c>
      <c r="I345" t="s">
        <v>2697</v>
      </c>
      <c r="J345">
        <v>6006.9</v>
      </c>
      <c r="K345">
        <v>2</v>
      </c>
      <c r="L345" t="s">
        <v>2697</v>
      </c>
      <c r="M345">
        <v>2</v>
      </c>
      <c r="N345">
        <v>1</v>
      </c>
    </row>
    <row r="346" spans="1:14" x14ac:dyDescent="0.25">
      <c r="A346" t="s">
        <v>264</v>
      </c>
      <c r="B346">
        <v>5820.4</v>
      </c>
      <c r="C346">
        <v>2</v>
      </c>
      <c r="D346" t="s">
        <v>264</v>
      </c>
      <c r="E346">
        <v>2</v>
      </c>
      <c r="F346">
        <v>1</v>
      </c>
      <c r="I346" t="s">
        <v>264</v>
      </c>
      <c r="J346">
        <v>5820.4</v>
      </c>
      <c r="K346">
        <v>2</v>
      </c>
      <c r="L346" t="s">
        <v>264</v>
      </c>
      <c r="M346">
        <v>2</v>
      </c>
      <c r="N346">
        <v>1</v>
      </c>
    </row>
    <row r="347" spans="1:14" x14ac:dyDescent="0.25">
      <c r="A347" t="s">
        <v>2594</v>
      </c>
      <c r="B347">
        <v>5779.1</v>
      </c>
      <c r="C347">
        <v>2</v>
      </c>
      <c r="D347" t="s">
        <v>2594</v>
      </c>
      <c r="E347">
        <v>2</v>
      </c>
      <c r="F347">
        <v>1</v>
      </c>
      <c r="I347" t="s">
        <v>2594</v>
      </c>
      <c r="J347">
        <v>5779.1</v>
      </c>
      <c r="K347">
        <v>2</v>
      </c>
      <c r="L347" t="s">
        <v>2594</v>
      </c>
      <c r="M347">
        <v>2</v>
      </c>
      <c r="N347">
        <v>1</v>
      </c>
    </row>
    <row r="348" spans="1:14" x14ac:dyDescent="0.25">
      <c r="A348" t="s">
        <v>1916</v>
      </c>
      <c r="B348">
        <v>5711.5</v>
      </c>
      <c r="C348">
        <v>2</v>
      </c>
      <c r="D348" t="s">
        <v>1916</v>
      </c>
      <c r="E348">
        <v>2</v>
      </c>
      <c r="F348">
        <v>1</v>
      </c>
      <c r="I348" t="s">
        <v>1916</v>
      </c>
      <c r="J348">
        <v>5711.5</v>
      </c>
      <c r="K348">
        <v>2</v>
      </c>
      <c r="L348" t="s">
        <v>1916</v>
      </c>
      <c r="M348">
        <v>2</v>
      </c>
      <c r="N348">
        <v>1</v>
      </c>
    </row>
    <row r="349" spans="1:14" x14ac:dyDescent="0.25">
      <c r="A349" t="s">
        <v>2738</v>
      </c>
      <c r="B349">
        <v>5995.4</v>
      </c>
      <c r="C349">
        <v>2</v>
      </c>
      <c r="D349" t="s">
        <v>2738</v>
      </c>
      <c r="E349">
        <v>2</v>
      </c>
      <c r="F349">
        <v>1</v>
      </c>
      <c r="I349" t="s">
        <v>2738</v>
      </c>
      <c r="J349">
        <v>5995.4</v>
      </c>
      <c r="K349">
        <v>2</v>
      </c>
      <c r="L349" t="s">
        <v>2738</v>
      </c>
      <c r="M349">
        <v>2</v>
      </c>
      <c r="N349">
        <v>1</v>
      </c>
    </row>
    <row r="350" spans="1:14" x14ac:dyDescent="0.25">
      <c r="A350" t="s">
        <v>247</v>
      </c>
      <c r="B350">
        <v>5693.1</v>
      </c>
      <c r="C350">
        <v>2</v>
      </c>
      <c r="D350" t="s">
        <v>247</v>
      </c>
      <c r="E350">
        <v>2</v>
      </c>
      <c r="F350">
        <v>1</v>
      </c>
      <c r="I350" t="s">
        <v>247</v>
      </c>
      <c r="J350">
        <v>5693.1</v>
      </c>
      <c r="K350">
        <v>2</v>
      </c>
      <c r="L350" t="s">
        <v>247</v>
      </c>
      <c r="M350">
        <v>2</v>
      </c>
      <c r="N350">
        <v>1</v>
      </c>
    </row>
    <row r="351" spans="1:14" x14ac:dyDescent="0.25">
      <c r="A351" t="s">
        <v>1020</v>
      </c>
      <c r="B351">
        <v>6572.6</v>
      </c>
      <c r="C351">
        <v>2.5</v>
      </c>
      <c r="D351" t="s">
        <v>3552</v>
      </c>
      <c r="E351">
        <v>4</v>
      </c>
      <c r="F351">
        <v>0</v>
      </c>
      <c r="I351" t="s">
        <v>1020</v>
      </c>
      <c r="J351">
        <v>6572.6</v>
      </c>
      <c r="K351">
        <v>2.5</v>
      </c>
      <c r="L351" t="s">
        <v>3552</v>
      </c>
      <c r="M351">
        <v>4</v>
      </c>
      <c r="N351">
        <v>0</v>
      </c>
    </row>
    <row r="352" spans="1:14" x14ac:dyDescent="0.25">
      <c r="A352" t="s">
        <v>2590</v>
      </c>
      <c r="B352">
        <v>6819.8</v>
      </c>
      <c r="C352">
        <v>2.5</v>
      </c>
      <c r="D352" t="s">
        <v>3531</v>
      </c>
      <c r="E352">
        <v>4</v>
      </c>
      <c r="F352">
        <v>0</v>
      </c>
      <c r="I352" t="s">
        <v>2590</v>
      </c>
      <c r="J352">
        <v>6819.8</v>
      </c>
      <c r="K352">
        <v>2.5</v>
      </c>
      <c r="L352" t="s">
        <v>3531</v>
      </c>
      <c r="M352">
        <v>4</v>
      </c>
      <c r="N352">
        <v>0</v>
      </c>
    </row>
    <row r="353" spans="1:14" x14ac:dyDescent="0.25">
      <c r="A353" t="s">
        <v>2200</v>
      </c>
      <c r="B353">
        <v>6287.4</v>
      </c>
      <c r="C353">
        <v>2.5</v>
      </c>
      <c r="D353" t="s">
        <v>3483</v>
      </c>
      <c r="E353">
        <v>4</v>
      </c>
      <c r="F353">
        <v>0</v>
      </c>
      <c r="I353" t="s">
        <v>2200</v>
      </c>
      <c r="J353">
        <v>6287.4</v>
      </c>
      <c r="K353">
        <v>2.5</v>
      </c>
      <c r="L353" t="s">
        <v>3483</v>
      </c>
      <c r="M353">
        <v>4</v>
      </c>
      <c r="N353">
        <v>0</v>
      </c>
    </row>
    <row r="354" spans="1:14" x14ac:dyDescent="0.25">
      <c r="A354" t="s">
        <v>2923</v>
      </c>
      <c r="B354">
        <v>6827</v>
      </c>
      <c r="C354">
        <v>2.5</v>
      </c>
      <c r="D354" t="s">
        <v>2923</v>
      </c>
      <c r="E354">
        <v>2.5</v>
      </c>
      <c r="F354">
        <v>0</v>
      </c>
      <c r="I354" t="s">
        <v>2923</v>
      </c>
      <c r="J354">
        <v>6827</v>
      </c>
      <c r="K354">
        <v>2.5</v>
      </c>
      <c r="L354" t="s">
        <v>2923</v>
      </c>
      <c r="M354">
        <v>2.5</v>
      </c>
      <c r="N354">
        <v>0</v>
      </c>
    </row>
    <row r="355" spans="1:14" x14ac:dyDescent="0.25">
      <c r="A355" t="s">
        <v>2768</v>
      </c>
      <c r="B355">
        <v>6337.7</v>
      </c>
      <c r="C355">
        <v>2.5</v>
      </c>
      <c r="D355" t="s">
        <v>2768</v>
      </c>
      <c r="E355">
        <v>2.5</v>
      </c>
      <c r="F355">
        <v>0</v>
      </c>
      <c r="I355" t="s">
        <v>2768</v>
      </c>
      <c r="J355">
        <v>6337.7</v>
      </c>
      <c r="K355">
        <v>2.5</v>
      </c>
      <c r="L355" t="s">
        <v>2768</v>
      </c>
      <c r="M355">
        <v>2.5</v>
      </c>
      <c r="N355">
        <v>0</v>
      </c>
    </row>
    <row r="356" spans="1:14" x14ac:dyDescent="0.25">
      <c r="A356" t="s">
        <v>2430</v>
      </c>
      <c r="B356">
        <v>6894.7</v>
      </c>
      <c r="C356">
        <v>2.5</v>
      </c>
      <c r="D356" t="s">
        <v>2430</v>
      </c>
      <c r="E356">
        <v>2.5</v>
      </c>
      <c r="F356">
        <v>0</v>
      </c>
      <c r="I356" t="s">
        <v>2430</v>
      </c>
      <c r="J356">
        <v>6894.7</v>
      </c>
      <c r="K356">
        <v>2.5</v>
      </c>
      <c r="L356" t="s">
        <v>2430</v>
      </c>
      <c r="M356">
        <v>2.5</v>
      </c>
      <c r="N356">
        <v>0</v>
      </c>
    </row>
    <row r="357" spans="1:14" x14ac:dyDescent="0.25">
      <c r="A357" t="s">
        <v>1219</v>
      </c>
      <c r="B357">
        <v>7201.8</v>
      </c>
      <c r="C357">
        <v>2.5</v>
      </c>
      <c r="D357" t="s">
        <v>1219</v>
      </c>
      <c r="E357">
        <v>2.5</v>
      </c>
      <c r="F357">
        <v>0</v>
      </c>
      <c r="I357" t="s">
        <v>1219</v>
      </c>
      <c r="J357">
        <v>7201.8</v>
      </c>
      <c r="K357">
        <v>2.5</v>
      </c>
      <c r="L357" t="s">
        <v>1219</v>
      </c>
      <c r="M357">
        <v>2.5</v>
      </c>
      <c r="N357">
        <v>0</v>
      </c>
    </row>
    <row r="358" spans="1:14" x14ac:dyDescent="0.25">
      <c r="A358" t="s">
        <v>1168</v>
      </c>
      <c r="B358">
        <v>6817.8</v>
      </c>
      <c r="C358">
        <v>2.5</v>
      </c>
      <c r="D358" t="s">
        <v>1168</v>
      </c>
      <c r="E358">
        <v>2.5</v>
      </c>
      <c r="F358">
        <v>0</v>
      </c>
      <c r="I358" t="s">
        <v>1168</v>
      </c>
      <c r="J358">
        <v>6817.8</v>
      </c>
      <c r="K358">
        <v>2.5</v>
      </c>
      <c r="L358" t="s">
        <v>1168</v>
      </c>
      <c r="M358">
        <v>2.5</v>
      </c>
      <c r="N358">
        <v>0</v>
      </c>
    </row>
    <row r="359" spans="1:14" x14ac:dyDescent="0.25">
      <c r="A359" t="s">
        <v>1226</v>
      </c>
      <c r="B359">
        <v>7119.7</v>
      </c>
      <c r="C359">
        <v>2.5</v>
      </c>
      <c r="D359" t="s">
        <v>1226</v>
      </c>
      <c r="E359">
        <v>2.5</v>
      </c>
      <c r="F359">
        <v>0</v>
      </c>
      <c r="I359" t="s">
        <v>1226</v>
      </c>
      <c r="J359">
        <v>7119.7</v>
      </c>
      <c r="K359">
        <v>2.5</v>
      </c>
      <c r="L359" t="s">
        <v>1226</v>
      </c>
      <c r="M359">
        <v>2.5</v>
      </c>
      <c r="N359">
        <v>0</v>
      </c>
    </row>
    <row r="360" spans="1:14" x14ac:dyDescent="0.25">
      <c r="A360" t="s">
        <v>143</v>
      </c>
      <c r="B360">
        <v>7241.6</v>
      </c>
      <c r="C360">
        <v>2.5</v>
      </c>
      <c r="D360" t="s">
        <v>143</v>
      </c>
      <c r="E360">
        <v>2.5</v>
      </c>
      <c r="F360">
        <v>0</v>
      </c>
      <c r="I360" t="s">
        <v>143</v>
      </c>
      <c r="J360">
        <v>7241.6</v>
      </c>
      <c r="K360">
        <v>2.5</v>
      </c>
      <c r="L360" t="s">
        <v>143</v>
      </c>
      <c r="M360">
        <v>2.5</v>
      </c>
      <c r="N360">
        <v>0</v>
      </c>
    </row>
    <row r="361" spans="1:14" x14ac:dyDescent="0.25">
      <c r="A361" t="s">
        <v>1604</v>
      </c>
      <c r="B361">
        <v>6073.3</v>
      </c>
      <c r="C361">
        <v>2.5</v>
      </c>
      <c r="D361" t="s">
        <v>1604</v>
      </c>
      <c r="E361">
        <v>2.5</v>
      </c>
      <c r="F361">
        <v>0</v>
      </c>
      <c r="I361" t="s">
        <v>1604</v>
      </c>
      <c r="J361">
        <v>6073.3</v>
      </c>
      <c r="K361">
        <v>2.5</v>
      </c>
      <c r="L361" t="s">
        <v>1604</v>
      </c>
      <c r="M361">
        <v>2.5</v>
      </c>
      <c r="N361">
        <v>0</v>
      </c>
    </row>
    <row r="362" spans="1:14" x14ac:dyDescent="0.25">
      <c r="A362" t="s">
        <v>2343</v>
      </c>
      <c r="B362">
        <v>6944.4</v>
      </c>
      <c r="C362">
        <v>2.5</v>
      </c>
      <c r="D362" t="s">
        <v>2343</v>
      </c>
      <c r="E362">
        <v>2.5</v>
      </c>
      <c r="F362">
        <v>0</v>
      </c>
      <c r="I362" t="s">
        <v>2343</v>
      </c>
      <c r="J362">
        <v>6944.4</v>
      </c>
      <c r="K362">
        <v>2.5</v>
      </c>
      <c r="L362" t="s">
        <v>2343</v>
      </c>
      <c r="M362">
        <v>2.5</v>
      </c>
      <c r="N362">
        <v>0</v>
      </c>
    </row>
    <row r="363" spans="1:14" x14ac:dyDescent="0.25">
      <c r="A363" t="s">
        <v>576</v>
      </c>
      <c r="B363">
        <v>6745.8</v>
      </c>
      <c r="C363">
        <v>2.5</v>
      </c>
      <c r="D363" t="s">
        <v>576</v>
      </c>
      <c r="E363">
        <v>2.5</v>
      </c>
      <c r="F363">
        <v>0</v>
      </c>
      <c r="I363" t="s">
        <v>576</v>
      </c>
      <c r="J363">
        <v>6745.8</v>
      </c>
      <c r="K363">
        <v>2.5</v>
      </c>
      <c r="L363" t="s">
        <v>576</v>
      </c>
      <c r="M363">
        <v>2.5</v>
      </c>
      <c r="N363">
        <v>0</v>
      </c>
    </row>
    <row r="364" spans="1:14" x14ac:dyDescent="0.25">
      <c r="A364" t="s">
        <v>809</v>
      </c>
      <c r="B364">
        <v>6517.6</v>
      </c>
      <c r="C364">
        <v>2.5</v>
      </c>
      <c r="D364" t="s">
        <v>809</v>
      </c>
      <c r="E364">
        <v>2.5</v>
      </c>
      <c r="F364">
        <v>0</v>
      </c>
      <c r="I364" t="s">
        <v>809</v>
      </c>
      <c r="J364">
        <v>6517.6</v>
      </c>
      <c r="K364">
        <v>2.5</v>
      </c>
      <c r="L364" t="s">
        <v>809</v>
      </c>
      <c r="M364">
        <v>2.5</v>
      </c>
      <c r="N364">
        <v>0</v>
      </c>
    </row>
    <row r="365" spans="1:14" x14ac:dyDescent="0.25">
      <c r="A365" t="s">
        <v>1571</v>
      </c>
      <c r="B365">
        <v>7512.2</v>
      </c>
      <c r="C365">
        <v>2.5</v>
      </c>
      <c r="D365" t="s">
        <v>1571</v>
      </c>
      <c r="E365">
        <v>2.5</v>
      </c>
      <c r="F365">
        <v>0</v>
      </c>
      <c r="I365" t="s">
        <v>1571</v>
      </c>
      <c r="J365">
        <v>7512.2</v>
      </c>
      <c r="K365">
        <v>2.5</v>
      </c>
      <c r="L365" t="s">
        <v>1571</v>
      </c>
      <c r="M365">
        <v>2.5</v>
      </c>
      <c r="N365">
        <v>0</v>
      </c>
    </row>
    <row r="366" spans="1:14" x14ac:dyDescent="0.25">
      <c r="A366" t="s">
        <v>1632</v>
      </c>
      <c r="B366">
        <v>7318.4</v>
      </c>
      <c r="C366">
        <v>2.5</v>
      </c>
      <c r="D366" t="s">
        <v>1632</v>
      </c>
      <c r="E366">
        <v>2.5</v>
      </c>
      <c r="F366">
        <v>0</v>
      </c>
      <c r="I366" t="s">
        <v>1632</v>
      </c>
      <c r="J366">
        <v>7318.4</v>
      </c>
      <c r="K366">
        <v>2.5</v>
      </c>
      <c r="L366" t="s">
        <v>1632</v>
      </c>
      <c r="M366">
        <v>2.5</v>
      </c>
      <c r="N366">
        <v>0</v>
      </c>
    </row>
    <row r="367" spans="1:14" x14ac:dyDescent="0.25">
      <c r="A367" t="s">
        <v>653</v>
      </c>
      <c r="B367">
        <v>7156.7</v>
      </c>
      <c r="C367">
        <v>2.5</v>
      </c>
      <c r="D367" t="s">
        <v>653</v>
      </c>
      <c r="E367">
        <v>2.5</v>
      </c>
      <c r="F367">
        <v>0</v>
      </c>
      <c r="I367" t="s">
        <v>653</v>
      </c>
      <c r="J367">
        <v>7156.7</v>
      </c>
      <c r="K367">
        <v>2.5</v>
      </c>
      <c r="L367" t="s">
        <v>653</v>
      </c>
      <c r="M367">
        <v>2.5</v>
      </c>
      <c r="N367">
        <v>0</v>
      </c>
    </row>
    <row r="368" spans="1:14" x14ac:dyDescent="0.25">
      <c r="A368" t="s">
        <v>1263</v>
      </c>
      <c r="B368">
        <v>7374.7</v>
      </c>
      <c r="C368">
        <v>2.5</v>
      </c>
      <c r="D368" t="s">
        <v>3353</v>
      </c>
      <c r="E368">
        <v>2.5</v>
      </c>
      <c r="F368">
        <v>0</v>
      </c>
      <c r="I368" t="s">
        <v>1263</v>
      </c>
      <c r="J368">
        <v>7374.7</v>
      </c>
      <c r="K368">
        <v>2.5</v>
      </c>
      <c r="L368" t="s">
        <v>3353</v>
      </c>
      <c r="M368">
        <v>2.5</v>
      </c>
      <c r="N368">
        <v>0</v>
      </c>
    </row>
    <row r="369" spans="1:14" x14ac:dyDescent="0.25">
      <c r="A369" t="s">
        <v>1109</v>
      </c>
      <c r="B369">
        <v>7023</v>
      </c>
      <c r="C369">
        <v>2.5</v>
      </c>
      <c r="D369" t="s">
        <v>3310</v>
      </c>
      <c r="E369">
        <v>2.5</v>
      </c>
      <c r="F369">
        <v>0</v>
      </c>
      <c r="I369" t="s">
        <v>1109</v>
      </c>
      <c r="J369">
        <v>7023</v>
      </c>
      <c r="K369">
        <v>2.5</v>
      </c>
      <c r="L369" t="s">
        <v>3310</v>
      </c>
      <c r="M369">
        <v>2.5</v>
      </c>
      <c r="N369">
        <v>0</v>
      </c>
    </row>
    <row r="370" spans="1:14" x14ac:dyDescent="0.25">
      <c r="A370" t="s">
        <v>2182</v>
      </c>
      <c r="B370">
        <v>8502.6</v>
      </c>
      <c r="C370">
        <v>3</v>
      </c>
      <c r="D370" t="s">
        <v>3599</v>
      </c>
      <c r="E370">
        <v>4</v>
      </c>
      <c r="F370">
        <v>0</v>
      </c>
      <c r="I370" t="s">
        <v>2182</v>
      </c>
      <c r="J370">
        <v>8502.6</v>
      </c>
      <c r="K370">
        <v>3</v>
      </c>
      <c r="L370" t="s">
        <v>3599</v>
      </c>
      <c r="M370">
        <v>4</v>
      </c>
      <c r="N370">
        <v>0</v>
      </c>
    </row>
    <row r="371" spans="1:14" x14ac:dyDescent="0.25">
      <c r="A371" t="s">
        <v>1848</v>
      </c>
      <c r="B371">
        <v>8053.7</v>
      </c>
      <c r="C371">
        <v>3</v>
      </c>
      <c r="D371" t="s">
        <v>3582</v>
      </c>
      <c r="E371">
        <v>4</v>
      </c>
      <c r="F371">
        <v>0</v>
      </c>
      <c r="I371" t="s">
        <v>1848</v>
      </c>
      <c r="J371">
        <v>8053.7</v>
      </c>
      <c r="K371">
        <v>3</v>
      </c>
      <c r="L371" t="s">
        <v>3582</v>
      </c>
      <c r="M371">
        <v>4</v>
      </c>
      <c r="N371">
        <v>0</v>
      </c>
    </row>
    <row r="372" spans="1:14" x14ac:dyDescent="0.25">
      <c r="A372" t="s">
        <v>2751</v>
      </c>
      <c r="B372">
        <v>8994.7999999999993</v>
      </c>
      <c r="C372">
        <v>3</v>
      </c>
      <c r="D372" t="s">
        <v>3572</v>
      </c>
      <c r="E372">
        <v>4</v>
      </c>
      <c r="F372">
        <v>0</v>
      </c>
      <c r="I372" t="s">
        <v>2751</v>
      </c>
      <c r="J372">
        <v>8994.7999999999993</v>
      </c>
      <c r="K372">
        <v>3</v>
      </c>
      <c r="L372" t="s">
        <v>3572</v>
      </c>
      <c r="M372">
        <v>4</v>
      </c>
      <c r="N372">
        <v>0</v>
      </c>
    </row>
    <row r="373" spans="1:14" x14ac:dyDescent="0.25">
      <c r="A373" t="s">
        <v>2711</v>
      </c>
      <c r="B373">
        <v>7774.1</v>
      </c>
      <c r="C373">
        <v>3</v>
      </c>
      <c r="D373" t="s">
        <v>3550</v>
      </c>
      <c r="E373">
        <v>4</v>
      </c>
      <c r="F373">
        <v>0</v>
      </c>
      <c r="I373" t="s">
        <v>2711</v>
      </c>
      <c r="J373">
        <v>7774.1</v>
      </c>
      <c r="K373">
        <v>3</v>
      </c>
      <c r="L373" t="s">
        <v>3550</v>
      </c>
      <c r="M373">
        <v>4</v>
      </c>
      <c r="N373">
        <v>0</v>
      </c>
    </row>
    <row r="374" spans="1:14" x14ac:dyDescent="0.25">
      <c r="A374" t="s">
        <v>2892</v>
      </c>
      <c r="B374">
        <v>8345.4</v>
      </c>
      <c r="C374">
        <v>3</v>
      </c>
      <c r="D374" t="s">
        <v>3539</v>
      </c>
      <c r="E374">
        <v>4</v>
      </c>
      <c r="F374">
        <v>0</v>
      </c>
      <c r="I374" t="s">
        <v>2892</v>
      </c>
      <c r="J374">
        <v>8345.4</v>
      </c>
      <c r="K374">
        <v>3</v>
      </c>
      <c r="L374" t="s">
        <v>3539</v>
      </c>
      <c r="M374">
        <v>4</v>
      </c>
      <c r="N374">
        <v>0</v>
      </c>
    </row>
    <row r="375" spans="1:14" x14ac:dyDescent="0.25">
      <c r="A375" t="s">
        <v>207</v>
      </c>
      <c r="B375">
        <v>7735.3</v>
      </c>
      <c r="C375">
        <v>3</v>
      </c>
      <c r="D375" t="s">
        <v>207</v>
      </c>
      <c r="E375">
        <v>3</v>
      </c>
      <c r="F375">
        <v>0</v>
      </c>
      <c r="I375" t="s">
        <v>207</v>
      </c>
      <c r="J375">
        <v>7735.3</v>
      </c>
      <c r="K375">
        <v>3</v>
      </c>
      <c r="L375" t="s">
        <v>207</v>
      </c>
      <c r="M375">
        <v>3</v>
      </c>
      <c r="N375">
        <v>0</v>
      </c>
    </row>
    <row r="376" spans="1:14" x14ac:dyDescent="0.25">
      <c r="A376" t="s">
        <v>989</v>
      </c>
      <c r="B376">
        <v>7680.8</v>
      </c>
      <c r="C376">
        <v>3</v>
      </c>
      <c r="D376" t="s">
        <v>989</v>
      </c>
      <c r="E376">
        <v>3</v>
      </c>
      <c r="F376">
        <v>0</v>
      </c>
      <c r="I376" t="s">
        <v>989</v>
      </c>
      <c r="J376">
        <v>7680.8</v>
      </c>
      <c r="K376">
        <v>3</v>
      </c>
      <c r="L376" t="s">
        <v>989</v>
      </c>
      <c r="M376">
        <v>3</v>
      </c>
      <c r="N376">
        <v>0</v>
      </c>
    </row>
    <row r="377" spans="1:14" x14ac:dyDescent="0.25">
      <c r="A377" t="s">
        <v>298</v>
      </c>
      <c r="B377">
        <v>7965.6</v>
      </c>
      <c r="C377">
        <v>3</v>
      </c>
      <c r="D377" t="s">
        <v>298</v>
      </c>
      <c r="E377">
        <v>3</v>
      </c>
      <c r="F377">
        <v>0</v>
      </c>
      <c r="I377" t="s">
        <v>298</v>
      </c>
      <c r="J377">
        <v>7965.6</v>
      </c>
      <c r="K377">
        <v>3</v>
      </c>
      <c r="L377" t="s">
        <v>298</v>
      </c>
      <c r="M377">
        <v>3</v>
      </c>
      <c r="N377">
        <v>0</v>
      </c>
    </row>
    <row r="378" spans="1:14" x14ac:dyDescent="0.25">
      <c r="A378" t="s">
        <v>1795</v>
      </c>
      <c r="B378">
        <v>8761.2000000000007</v>
      </c>
      <c r="C378">
        <v>3</v>
      </c>
      <c r="D378" t="s">
        <v>1795</v>
      </c>
      <c r="E378">
        <v>3</v>
      </c>
      <c r="F378">
        <v>0</v>
      </c>
      <c r="I378" t="s">
        <v>1795</v>
      </c>
      <c r="J378">
        <v>8761.2000000000007</v>
      </c>
      <c r="K378">
        <v>3</v>
      </c>
      <c r="L378" t="s">
        <v>1795</v>
      </c>
      <c r="M378">
        <v>3</v>
      </c>
      <c r="N378">
        <v>0</v>
      </c>
    </row>
    <row r="379" spans="1:14" x14ac:dyDescent="0.25">
      <c r="A379" t="s">
        <v>368</v>
      </c>
      <c r="B379">
        <v>9019.7000000000007</v>
      </c>
      <c r="C379">
        <v>3</v>
      </c>
      <c r="D379" t="s">
        <v>368</v>
      </c>
      <c r="E379">
        <v>3</v>
      </c>
      <c r="F379">
        <v>0</v>
      </c>
      <c r="I379" t="s">
        <v>368</v>
      </c>
      <c r="J379">
        <v>9019.7000000000007</v>
      </c>
      <c r="K379">
        <v>3</v>
      </c>
      <c r="L379" t="s">
        <v>368</v>
      </c>
      <c r="M379">
        <v>3</v>
      </c>
      <c r="N379">
        <v>0</v>
      </c>
    </row>
    <row r="380" spans="1:14" x14ac:dyDescent="0.25">
      <c r="A380" t="s">
        <v>1181</v>
      </c>
      <c r="B380">
        <v>8768.1</v>
      </c>
      <c r="C380">
        <v>3</v>
      </c>
      <c r="D380" t="s">
        <v>1181</v>
      </c>
      <c r="E380">
        <v>3</v>
      </c>
      <c r="F380">
        <v>0</v>
      </c>
      <c r="I380" t="s">
        <v>1181</v>
      </c>
      <c r="J380">
        <v>8768.1</v>
      </c>
      <c r="K380">
        <v>3</v>
      </c>
      <c r="L380" t="s">
        <v>1181</v>
      </c>
      <c r="M380">
        <v>3</v>
      </c>
      <c r="N380">
        <v>0</v>
      </c>
    </row>
    <row r="381" spans="1:14" x14ac:dyDescent="0.25">
      <c r="A381" t="s">
        <v>2703</v>
      </c>
      <c r="B381">
        <v>7798.8</v>
      </c>
      <c r="C381">
        <v>3</v>
      </c>
      <c r="D381" t="s">
        <v>2703</v>
      </c>
      <c r="E381">
        <v>3</v>
      </c>
      <c r="F381">
        <v>0</v>
      </c>
      <c r="I381" t="s">
        <v>2703</v>
      </c>
      <c r="J381">
        <v>7798.8</v>
      </c>
      <c r="K381">
        <v>3</v>
      </c>
      <c r="L381" t="s">
        <v>2703</v>
      </c>
      <c r="M381">
        <v>3</v>
      </c>
      <c r="N381">
        <v>0</v>
      </c>
    </row>
    <row r="382" spans="1:14" x14ac:dyDescent="0.25">
      <c r="A382" t="s">
        <v>2615</v>
      </c>
      <c r="B382">
        <v>9020.1</v>
      </c>
      <c r="C382">
        <v>3</v>
      </c>
      <c r="D382" t="s">
        <v>2615</v>
      </c>
      <c r="E382">
        <v>3</v>
      </c>
      <c r="F382">
        <v>0</v>
      </c>
      <c r="I382" t="s">
        <v>2615</v>
      </c>
      <c r="J382">
        <v>9020.1</v>
      </c>
      <c r="K382">
        <v>3</v>
      </c>
      <c r="L382" t="s">
        <v>2615</v>
      </c>
      <c r="M382">
        <v>3</v>
      </c>
      <c r="N382">
        <v>0</v>
      </c>
    </row>
    <row r="383" spans="1:14" x14ac:dyDescent="0.25">
      <c r="A383" t="s">
        <v>844</v>
      </c>
      <c r="B383">
        <v>8302.5</v>
      </c>
      <c r="C383">
        <v>3</v>
      </c>
      <c r="D383" t="s">
        <v>844</v>
      </c>
      <c r="E383">
        <v>3</v>
      </c>
      <c r="F383">
        <v>0</v>
      </c>
      <c r="I383" t="s">
        <v>844</v>
      </c>
      <c r="J383">
        <v>8302.5</v>
      </c>
      <c r="K383">
        <v>3</v>
      </c>
      <c r="L383" t="s">
        <v>844</v>
      </c>
      <c r="M383">
        <v>3</v>
      </c>
      <c r="N383">
        <v>0</v>
      </c>
    </row>
    <row r="384" spans="1:14" x14ac:dyDescent="0.25">
      <c r="A384" t="s">
        <v>2911</v>
      </c>
      <c r="B384">
        <v>8370.2000000000007</v>
      </c>
      <c r="C384">
        <v>3</v>
      </c>
      <c r="D384" t="s">
        <v>3279</v>
      </c>
      <c r="E384">
        <v>3</v>
      </c>
      <c r="F384">
        <v>0</v>
      </c>
      <c r="I384" t="s">
        <v>2911</v>
      </c>
      <c r="J384">
        <v>8370.2000000000007</v>
      </c>
      <c r="K384">
        <v>3</v>
      </c>
      <c r="L384" t="s">
        <v>3279</v>
      </c>
      <c r="M384">
        <v>3</v>
      </c>
      <c r="N384">
        <v>0</v>
      </c>
    </row>
    <row r="385" spans="1:14" x14ac:dyDescent="0.25">
      <c r="A385" t="s">
        <v>936</v>
      </c>
      <c r="B385">
        <v>9160.7999999999993</v>
      </c>
      <c r="C385">
        <v>3.5</v>
      </c>
      <c r="D385" t="s">
        <v>936</v>
      </c>
      <c r="E385">
        <v>3.5</v>
      </c>
      <c r="F385">
        <v>0</v>
      </c>
      <c r="I385" t="s">
        <v>936</v>
      </c>
      <c r="J385">
        <v>9160.7999999999993</v>
      </c>
      <c r="K385">
        <v>3.5</v>
      </c>
      <c r="L385" t="s">
        <v>936</v>
      </c>
      <c r="M385">
        <v>3.5</v>
      </c>
      <c r="N385">
        <v>0</v>
      </c>
    </row>
    <row r="386" spans="1:14" x14ac:dyDescent="0.25">
      <c r="A386" t="s">
        <v>1738</v>
      </c>
      <c r="B386">
        <v>9317.7000000000007</v>
      </c>
      <c r="C386">
        <v>3.5</v>
      </c>
      <c r="D386" t="s">
        <v>1738</v>
      </c>
      <c r="E386">
        <v>3.5</v>
      </c>
      <c r="F386">
        <v>0</v>
      </c>
      <c r="I386" t="s">
        <v>1738</v>
      </c>
      <c r="J386">
        <v>9317.7000000000007</v>
      </c>
      <c r="K386">
        <v>3.5</v>
      </c>
      <c r="L386" t="s">
        <v>1738</v>
      </c>
      <c r="M386">
        <v>3.5</v>
      </c>
      <c r="N386">
        <v>0</v>
      </c>
    </row>
    <row r="387" spans="1:14" x14ac:dyDescent="0.25">
      <c r="A387" t="s">
        <v>875</v>
      </c>
      <c r="B387">
        <v>9906.4</v>
      </c>
      <c r="C387">
        <v>3.5</v>
      </c>
      <c r="D387" t="s">
        <v>875</v>
      </c>
      <c r="E387">
        <v>3.5</v>
      </c>
      <c r="F387">
        <v>0</v>
      </c>
      <c r="I387" t="s">
        <v>875</v>
      </c>
      <c r="J387">
        <v>9906.4</v>
      </c>
      <c r="K387">
        <v>3.5</v>
      </c>
      <c r="L387" t="s">
        <v>875</v>
      </c>
      <c r="M387">
        <v>3.5</v>
      </c>
      <c r="N387">
        <v>0</v>
      </c>
    </row>
    <row r="388" spans="1:14" x14ac:dyDescent="0.25">
      <c r="A388" t="s">
        <v>2458</v>
      </c>
      <c r="B388">
        <v>10117.200000000001</v>
      </c>
      <c r="C388">
        <v>3.5</v>
      </c>
      <c r="D388" t="s">
        <v>2458</v>
      </c>
      <c r="E388">
        <v>3.5</v>
      </c>
      <c r="F388">
        <v>0</v>
      </c>
      <c r="I388" t="s">
        <v>2458</v>
      </c>
      <c r="J388">
        <v>10117.200000000001</v>
      </c>
      <c r="K388">
        <v>3.5</v>
      </c>
      <c r="L388" t="s">
        <v>2458</v>
      </c>
      <c r="M388">
        <v>3.5</v>
      </c>
      <c r="N388">
        <v>0</v>
      </c>
    </row>
    <row r="389" spans="1:14" x14ac:dyDescent="0.25">
      <c r="A389" t="s">
        <v>1905</v>
      </c>
      <c r="B389">
        <v>9865.1</v>
      </c>
      <c r="C389">
        <v>3.5</v>
      </c>
      <c r="D389" t="s">
        <v>1905</v>
      </c>
      <c r="E389">
        <v>3.5</v>
      </c>
      <c r="F389">
        <v>0</v>
      </c>
      <c r="I389" t="s">
        <v>1905</v>
      </c>
      <c r="J389">
        <v>9865.1</v>
      </c>
      <c r="K389">
        <v>3.5</v>
      </c>
      <c r="L389" t="s">
        <v>1905</v>
      </c>
      <c r="M389">
        <v>3.5</v>
      </c>
      <c r="N389">
        <v>0</v>
      </c>
    </row>
    <row r="390" spans="1:14" x14ac:dyDescent="0.25">
      <c r="A390" t="s">
        <v>1177</v>
      </c>
      <c r="B390">
        <v>9291.2999999999993</v>
      </c>
      <c r="C390">
        <v>3.5</v>
      </c>
      <c r="D390" t="s">
        <v>1177</v>
      </c>
      <c r="E390">
        <v>3.5</v>
      </c>
      <c r="F390">
        <v>0</v>
      </c>
      <c r="I390" t="s">
        <v>1177</v>
      </c>
      <c r="J390">
        <v>9291.2999999999993</v>
      </c>
      <c r="K390">
        <v>3.5</v>
      </c>
      <c r="L390" t="s">
        <v>1177</v>
      </c>
      <c r="M390">
        <v>3.5</v>
      </c>
      <c r="N390">
        <v>0</v>
      </c>
    </row>
    <row r="391" spans="1:14" x14ac:dyDescent="0.25">
      <c r="A391" t="s">
        <v>2080</v>
      </c>
      <c r="B391">
        <v>9607.2000000000007</v>
      </c>
      <c r="C391">
        <v>3.5</v>
      </c>
      <c r="D391" t="s">
        <v>2080</v>
      </c>
      <c r="E391">
        <v>3.5</v>
      </c>
      <c r="F391">
        <v>0</v>
      </c>
      <c r="I391" t="s">
        <v>2080</v>
      </c>
      <c r="J391">
        <v>9607.2000000000007</v>
      </c>
      <c r="K391">
        <v>3.5</v>
      </c>
      <c r="L391" t="s">
        <v>2080</v>
      </c>
      <c r="M391">
        <v>3.5</v>
      </c>
      <c r="N391">
        <v>0</v>
      </c>
    </row>
    <row r="392" spans="1:14" x14ac:dyDescent="0.25">
      <c r="A392" t="s">
        <v>1272</v>
      </c>
      <c r="B392">
        <v>10383.299999999999</v>
      </c>
      <c r="C392">
        <v>3.5</v>
      </c>
      <c r="D392" t="s">
        <v>1272</v>
      </c>
      <c r="E392">
        <v>3.5</v>
      </c>
      <c r="F392">
        <v>0</v>
      </c>
      <c r="I392" t="s">
        <v>1272</v>
      </c>
      <c r="J392">
        <v>10383.299999999999</v>
      </c>
      <c r="K392">
        <v>3.5</v>
      </c>
      <c r="L392" t="s">
        <v>1272</v>
      </c>
      <c r="M392">
        <v>3.5</v>
      </c>
      <c r="N392">
        <v>0</v>
      </c>
    </row>
    <row r="393" spans="1:14" x14ac:dyDescent="0.25">
      <c r="A393" t="s">
        <v>1767</v>
      </c>
      <c r="B393">
        <v>9977.4</v>
      </c>
      <c r="C393">
        <v>3.5</v>
      </c>
      <c r="D393" t="s">
        <v>1767</v>
      </c>
      <c r="E393">
        <v>3.5</v>
      </c>
      <c r="F393">
        <v>0</v>
      </c>
      <c r="I393" t="s">
        <v>1767</v>
      </c>
      <c r="J393">
        <v>9977.4</v>
      </c>
      <c r="K393">
        <v>3.5</v>
      </c>
      <c r="L393" t="s">
        <v>1767</v>
      </c>
      <c r="M393">
        <v>3.5</v>
      </c>
      <c r="N393">
        <v>0</v>
      </c>
    </row>
    <row r="394" spans="1:14" x14ac:dyDescent="0.25">
      <c r="A394" t="s">
        <v>1699</v>
      </c>
      <c r="B394">
        <v>9123.2999999999993</v>
      </c>
      <c r="C394">
        <v>3.5</v>
      </c>
      <c r="D394" t="s">
        <v>1699</v>
      </c>
      <c r="E394">
        <v>3.5</v>
      </c>
      <c r="F394">
        <v>0</v>
      </c>
      <c r="I394" t="s">
        <v>1699</v>
      </c>
      <c r="J394">
        <v>9123.2999999999993</v>
      </c>
      <c r="K394">
        <v>3.5</v>
      </c>
      <c r="L394" t="s">
        <v>1699</v>
      </c>
      <c r="M394">
        <v>3.5</v>
      </c>
      <c r="N394">
        <v>0</v>
      </c>
    </row>
    <row r="395" spans="1:14" x14ac:dyDescent="0.25">
      <c r="A395" t="s">
        <v>2024</v>
      </c>
      <c r="B395">
        <v>9223.5</v>
      </c>
      <c r="C395">
        <v>3.5</v>
      </c>
      <c r="D395" t="s">
        <v>2024</v>
      </c>
      <c r="E395">
        <v>3.5</v>
      </c>
      <c r="F395">
        <v>0</v>
      </c>
      <c r="I395" t="s">
        <v>2024</v>
      </c>
      <c r="J395">
        <v>9223.5</v>
      </c>
      <c r="K395">
        <v>3.5</v>
      </c>
      <c r="L395" t="s">
        <v>2024</v>
      </c>
      <c r="M395">
        <v>3.5</v>
      </c>
      <c r="N395">
        <v>0</v>
      </c>
    </row>
    <row r="396" spans="1:14" x14ac:dyDescent="0.25">
      <c r="A396" t="s">
        <v>845</v>
      </c>
      <c r="B396">
        <v>9207</v>
      </c>
      <c r="C396">
        <v>3.5</v>
      </c>
      <c r="D396" t="s">
        <v>845</v>
      </c>
      <c r="E396">
        <v>3.5</v>
      </c>
      <c r="F396">
        <v>0</v>
      </c>
      <c r="I396" t="s">
        <v>845</v>
      </c>
      <c r="J396">
        <v>9207</v>
      </c>
      <c r="K396">
        <v>3.5</v>
      </c>
      <c r="L396" t="s">
        <v>845</v>
      </c>
      <c r="M396">
        <v>3.5</v>
      </c>
      <c r="N396">
        <v>0</v>
      </c>
    </row>
    <row r="397" spans="1:14" x14ac:dyDescent="0.25">
      <c r="A397" t="s">
        <v>2372</v>
      </c>
      <c r="B397">
        <v>9210.7999999999993</v>
      </c>
      <c r="C397">
        <v>3.5</v>
      </c>
      <c r="D397" t="s">
        <v>3016</v>
      </c>
      <c r="E397">
        <v>3.5</v>
      </c>
      <c r="F397">
        <v>0</v>
      </c>
      <c r="I397" t="s">
        <v>2372</v>
      </c>
      <c r="J397">
        <v>9210.7999999999993</v>
      </c>
      <c r="K397">
        <v>3.5</v>
      </c>
      <c r="L397" t="s">
        <v>3016</v>
      </c>
      <c r="M397">
        <v>3.5</v>
      </c>
      <c r="N397">
        <v>0</v>
      </c>
    </row>
    <row r="398" spans="1:14" x14ac:dyDescent="0.25">
      <c r="A398" t="s">
        <v>2088</v>
      </c>
      <c r="B398">
        <v>10492.9</v>
      </c>
      <c r="C398">
        <v>4</v>
      </c>
      <c r="D398" t="s">
        <v>3611</v>
      </c>
      <c r="E398">
        <v>4</v>
      </c>
      <c r="F398">
        <v>0</v>
      </c>
      <c r="I398" t="s">
        <v>2088</v>
      </c>
      <c r="J398">
        <v>10492.9</v>
      </c>
      <c r="K398">
        <v>4</v>
      </c>
      <c r="L398" t="s">
        <v>3611</v>
      </c>
      <c r="M398">
        <v>4</v>
      </c>
      <c r="N398">
        <v>0</v>
      </c>
    </row>
    <row r="399" spans="1:14" x14ac:dyDescent="0.25">
      <c r="A399" t="s">
        <v>2368</v>
      </c>
      <c r="B399">
        <v>10750.6</v>
      </c>
      <c r="C399">
        <v>4</v>
      </c>
      <c r="D399" t="s">
        <v>3588</v>
      </c>
      <c r="E399">
        <v>4</v>
      </c>
      <c r="F399">
        <v>0</v>
      </c>
      <c r="I399" t="s">
        <v>2368</v>
      </c>
      <c r="J399">
        <v>10750.6</v>
      </c>
      <c r="K399">
        <v>4</v>
      </c>
      <c r="L399" t="s">
        <v>3588</v>
      </c>
      <c r="M399">
        <v>4</v>
      </c>
      <c r="N399">
        <v>0</v>
      </c>
    </row>
    <row r="400" spans="1:14" x14ac:dyDescent="0.25">
      <c r="A400" t="s">
        <v>1831</v>
      </c>
      <c r="B400">
        <v>10655.6</v>
      </c>
      <c r="C400">
        <v>4</v>
      </c>
      <c r="D400" t="s">
        <v>3556</v>
      </c>
      <c r="E400">
        <v>4</v>
      </c>
      <c r="F400">
        <v>0</v>
      </c>
      <c r="I400" t="s">
        <v>1831</v>
      </c>
      <c r="J400">
        <v>10655.6</v>
      </c>
      <c r="K400">
        <v>4</v>
      </c>
      <c r="L400" t="s">
        <v>3556</v>
      </c>
      <c r="M400">
        <v>4</v>
      </c>
      <c r="N400">
        <v>0</v>
      </c>
    </row>
    <row r="401" spans="1:14" x14ac:dyDescent="0.25">
      <c r="A401" t="s">
        <v>2334</v>
      </c>
      <c r="B401">
        <v>11070.9</v>
      </c>
      <c r="C401">
        <v>4</v>
      </c>
      <c r="D401" t="s">
        <v>3530</v>
      </c>
      <c r="E401">
        <v>4</v>
      </c>
      <c r="F401">
        <v>0</v>
      </c>
      <c r="I401" t="s">
        <v>2334</v>
      </c>
      <c r="J401">
        <v>11070.9</v>
      </c>
      <c r="K401">
        <v>4</v>
      </c>
      <c r="L401" t="s">
        <v>3530</v>
      </c>
      <c r="M401">
        <v>4</v>
      </c>
      <c r="N401">
        <v>0</v>
      </c>
    </row>
    <row r="402" spans="1:14" x14ac:dyDescent="0.25">
      <c r="A402" t="s">
        <v>2443</v>
      </c>
      <c r="B402">
        <v>10890.2</v>
      </c>
      <c r="C402">
        <v>4</v>
      </c>
      <c r="D402" t="s">
        <v>2443</v>
      </c>
      <c r="E402">
        <v>4</v>
      </c>
      <c r="F402">
        <v>0</v>
      </c>
      <c r="I402" t="s">
        <v>2443</v>
      </c>
      <c r="J402">
        <v>10890.2</v>
      </c>
      <c r="K402">
        <v>4</v>
      </c>
      <c r="L402" t="s">
        <v>2443</v>
      </c>
      <c r="M402">
        <v>4</v>
      </c>
      <c r="N402">
        <v>0</v>
      </c>
    </row>
    <row r="403" spans="1:14" x14ac:dyDescent="0.25">
      <c r="A403" t="s">
        <v>1156</v>
      </c>
      <c r="B403">
        <v>11415.9</v>
      </c>
      <c r="C403">
        <v>4</v>
      </c>
      <c r="D403" t="s">
        <v>1156</v>
      </c>
      <c r="E403">
        <v>4</v>
      </c>
      <c r="F403">
        <v>0</v>
      </c>
      <c r="I403" t="s">
        <v>1156</v>
      </c>
      <c r="J403">
        <v>11415.9</v>
      </c>
      <c r="K403">
        <v>4</v>
      </c>
      <c r="L403" t="s">
        <v>1156</v>
      </c>
      <c r="M403">
        <v>4</v>
      </c>
      <c r="N403">
        <v>0</v>
      </c>
    </row>
    <row r="404" spans="1:14" x14ac:dyDescent="0.25">
      <c r="A404" t="s">
        <v>546</v>
      </c>
      <c r="B404">
        <v>11259.6</v>
      </c>
      <c r="C404">
        <v>4</v>
      </c>
      <c r="D404" t="s">
        <v>546</v>
      </c>
      <c r="E404">
        <v>4</v>
      </c>
      <c r="F404">
        <v>0</v>
      </c>
      <c r="I404" t="s">
        <v>546</v>
      </c>
      <c r="J404">
        <v>11259.6</v>
      </c>
      <c r="K404">
        <v>4</v>
      </c>
      <c r="L404" t="s">
        <v>546</v>
      </c>
      <c r="M404">
        <v>4</v>
      </c>
      <c r="N404">
        <v>0</v>
      </c>
    </row>
    <row r="405" spans="1:14" x14ac:dyDescent="0.25">
      <c r="A405" t="s">
        <v>1740</v>
      </c>
      <c r="B405">
        <v>11323.4</v>
      </c>
      <c r="C405">
        <v>4</v>
      </c>
      <c r="D405" t="s">
        <v>1740</v>
      </c>
      <c r="E405">
        <v>4</v>
      </c>
      <c r="F405">
        <v>0</v>
      </c>
      <c r="I405" t="s">
        <v>1740</v>
      </c>
      <c r="J405">
        <v>11323.4</v>
      </c>
      <c r="K405">
        <v>4</v>
      </c>
      <c r="L405" t="s">
        <v>1740</v>
      </c>
      <c r="M405">
        <v>4</v>
      </c>
      <c r="N405">
        <v>0</v>
      </c>
    </row>
    <row r="406" spans="1:14" x14ac:dyDescent="0.25">
      <c r="A406" t="s">
        <v>300</v>
      </c>
      <c r="B406">
        <v>10687.9</v>
      </c>
      <c r="C406">
        <v>4</v>
      </c>
      <c r="D406" t="s">
        <v>300</v>
      </c>
      <c r="E406">
        <v>4</v>
      </c>
      <c r="F406">
        <v>0</v>
      </c>
      <c r="I406" t="s">
        <v>300</v>
      </c>
      <c r="J406">
        <v>10687.9</v>
      </c>
      <c r="K406">
        <v>4</v>
      </c>
      <c r="L406" t="s">
        <v>300</v>
      </c>
      <c r="M406">
        <v>4</v>
      </c>
      <c r="N406">
        <v>0</v>
      </c>
    </row>
    <row r="407" spans="1:14" x14ac:dyDescent="0.25">
      <c r="A407" t="s">
        <v>1756</v>
      </c>
      <c r="B407">
        <v>12646.6</v>
      </c>
      <c r="C407">
        <v>4.5</v>
      </c>
      <c r="D407" t="s">
        <v>3558</v>
      </c>
      <c r="E407">
        <v>4</v>
      </c>
      <c r="F407">
        <v>0</v>
      </c>
      <c r="I407" t="s">
        <v>1756</v>
      </c>
      <c r="J407">
        <v>12646.6</v>
      </c>
      <c r="K407">
        <v>4.5</v>
      </c>
      <c r="L407" t="s">
        <v>3558</v>
      </c>
      <c r="M407">
        <v>4</v>
      </c>
      <c r="N407">
        <v>0</v>
      </c>
    </row>
    <row r="408" spans="1:14" x14ac:dyDescent="0.25">
      <c r="A408" t="s">
        <v>555</v>
      </c>
      <c r="B408">
        <v>12238</v>
      </c>
      <c r="C408">
        <v>4.5</v>
      </c>
      <c r="D408" t="s">
        <v>3517</v>
      </c>
      <c r="E408">
        <v>4</v>
      </c>
      <c r="F408">
        <v>0</v>
      </c>
      <c r="I408" t="s">
        <v>555</v>
      </c>
      <c r="J408">
        <v>12238</v>
      </c>
      <c r="K408">
        <v>4.5</v>
      </c>
      <c r="L408" t="s">
        <v>3517</v>
      </c>
      <c r="M408">
        <v>4</v>
      </c>
      <c r="N408">
        <v>0</v>
      </c>
    </row>
    <row r="409" spans="1:14" x14ac:dyDescent="0.25">
      <c r="A409" t="s">
        <v>1955</v>
      </c>
      <c r="B409">
        <v>12215.7</v>
      </c>
      <c r="C409">
        <v>4.5</v>
      </c>
      <c r="D409" t="s">
        <v>3476</v>
      </c>
      <c r="E409">
        <v>4</v>
      </c>
      <c r="F409">
        <v>0</v>
      </c>
      <c r="I409" t="s">
        <v>1955</v>
      </c>
      <c r="J409">
        <v>12215.7</v>
      </c>
      <c r="K409">
        <v>4.5</v>
      </c>
      <c r="L409" t="s">
        <v>3476</v>
      </c>
      <c r="M409">
        <v>4</v>
      </c>
      <c r="N409">
        <v>0</v>
      </c>
    </row>
    <row r="410" spans="1:14" x14ac:dyDescent="0.25">
      <c r="A410" t="s">
        <v>2127</v>
      </c>
      <c r="B410">
        <v>12014.9</v>
      </c>
      <c r="C410">
        <v>4.5</v>
      </c>
      <c r="D410" t="s">
        <v>3464</v>
      </c>
      <c r="E410">
        <v>4.5</v>
      </c>
      <c r="F410">
        <v>0</v>
      </c>
      <c r="I410" t="s">
        <v>2127</v>
      </c>
      <c r="J410">
        <v>12014.9</v>
      </c>
      <c r="K410">
        <v>4.5</v>
      </c>
      <c r="L410" t="s">
        <v>3464</v>
      </c>
      <c r="M410">
        <v>4.5</v>
      </c>
      <c r="N410">
        <v>0</v>
      </c>
    </row>
    <row r="411" spans="1:14" x14ac:dyDescent="0.25">
      <c r="A411" t="s">
        <v>2336</v>
      </c>
      <c r="B411">
        <v>12512.2</v>
      </c>
      <c r="C411">
        <v>4.5</v>
      </c>
      <c r="D411" t="s">
        <v>2336</v>
      </c>
      <c r="E411">
        <v>4.5</v>
      </c>
      <c r="F411">
        <v>0</v>
      </c>
      <c r="I411" t="s">
        <v>2336</v>
      </c>
      <c r="J411">
        <v>12512.2</v>
      </c>
      <c r="K411">
        <v>4.5</v>
      </c>
      <c r="L411" t="s">
        <v>2336</v>
      </c>
      <c r="M411">
        <v>4.5</v>
      </c>
      <c r="N411">
        <v>0</v>
      </c>
    </row>
    <row r="412" spans="1:14" x14ac:dyDescent="0.25">
      <c r="A412" t="s">
        <v>951</v>
      </c>
      <c r="B412">
        <v>12631.3</v>
      </c>
      <c r="C412">
        <v>4.5</v>
      </c>
      <c r="D412" t="s">
        <v>951</v>
      </c>
      <c r="E412">
        <v>4.5</v>
      </c>
      <c r="F412">
        <v>0</v>
      </c>
      <c r="I412" t="s">
        <v>951</v>
      </c>
      <c r="J412">
        <v>12631.3</v>
      </c>
      <c r="K412">
        <v>4.5</v>
      </c>
      <c r="L412" t="s">
        <v>951</v>
      </c>
      <c r="M412">
        <v>4.5</v>
      </c>
      <c r="N412">
        <v>0</v>
      </c>
    </row>
    <row r="413" spans="1:14" x14ac:dyDescent="0.25">
      <c r="A413" t="s">
        <v>752</v>
      </c>
      <c r="B413">
        <v>12845.6</v>
      </c>
      <c r="C413">
        <v>4.5</v>
      </c>
      <c r="D413" t="s">
        <v>752</v>
      </c>
      <c r="E413">
        <v>4.5</v>
      </c>
      <c r="F413">
        <v>0</v>
      </c>
      <c r="I413" t="s">
        <v>752</v>
      </c>
      <c r="J413">
        <v>12845.6</v>
      </c>
      <c r="K413">
        <v>4.5</v>
      </c>
      <c r="L413" t="s">
        <v>752</v>
      </c>
      <c r="M413">
        <v>4.5</v>
      </c>
      <c r="N413">
        <v>0</v>
      </c>
    </row>
    <row r="414" spans="1:14" x14ac:dyDescent="0.25">
      <c r="A414" t="s">
        <v>1306</v>
      </c>
      <c r="B414">
        <v>12918.4</v>
      </c>
      <c r="C414">
        <v>4.5</v>
      </c>
      <c r="D414" t="s">
        <v>1306</v>
      </c>
      <c r="E414">
        <v>4.5</v>
      </c>
      <c r="F414">
        <v>0</v>
      </c>
      <c r="I414" t="s">
        <v>1306</v>
      </c>
      <c r="J414">
        <v>12918.4</v>
      </c>
      <c r="K414">
        <v>4.5</v>
      </c>
      <c r="L414" t="s">
        <v>1306</v>
      </c>
      <c r="M414">
        <v>4.5</v>
      </c>
      <c r="N414">
        <v>0</v>
      </c>
    </row>
    <row r="415" spans="1:14" x14ac:dyDescent="0.25">
      <c r="A415" t="s">
        <v>408</v>
      </c>
      <c r="B415">
        <v>12964.2</v>
      </c>
      <c r="C415">
        <v>4.5</v>
      </c>
      <c r="D415" t="s">
        <v>408</v>
      </c>
      <c r="E415">
        <v>4.5</v>
      </c>
      <c r="F415">
        <v>0</v>
      </c>
      <c r="I415" t="s">
        <v>408</v>
      </c>
      <c r="J415">
        <v>12964.2</v>
      </c>
      <c r="K415">
        <v>4.5</v>
      </c>
      <c r="L415" t="s">
        <v>408</v>
      </c>
      <c r="M415">
        <v>4.5</v>
      </c>
      <c r="N415">
        <v>0</v>
      </c>
    </row>
    <row r="416" spans="1:14" x14ac:dyDescent="0.25">
      <c r="A416" t="s">
        <v>2900</v>
      </c>
      <c r="B416">
        <v>12015.4</v>
      </c>
      <c r="C416">
        <v>4.5</v>
      </c>
      <c r="D416" t="s">
        <v>2900</v>
      </c>
      <c r="E416">
        <v>4.5</v>
      </c>
      <c r="F416">
        <v>0</v>
      </c>
      <c r="I416" t="s">
        <v>2900</v>
      </c>
      <c r="J416">
        <v>12015.4</v>
      </c>
      <c r="K416">
        <v>4.5</v>
      </c>
      <c r="L416" t="s">
        <v>2900</v>
      </c>
      <c r="M416">
        <v>4.5</v>
      </c>
      <c r="N416">
        <v>0</v>
      </c>
    </row>
    <row r="417" spans="1:14" x14ac:dyDescent="0.25">
      <c r="A417" t="s">
        <v>1392</v>
      </c>
      <c r="B417">
        <v>12206.1</v>
      </c>
      <c r="C417">
        <v>4.5</v>
      </c>
      <c r="D417" t="s">
        <v>1392</v>
      </c>
      <c r="E417">
        <v>4.5</v>
      </c>
      <c r="F417">
        <v>0</v>
      </c>
      <c r="I417" t="s">
        <v>1392</v>
      </c>
      <c r="J417">
        <v>12206.1</v>
      </c>
      <c r="K417">
        <v>4.5</v>
      </c>
      <c r="L417" t="s">
        <v>1392</v>
      </c>
      <c r="M417">
        <v>4.5</v>
      </c>
      <c r="N417">
        <v>0</v>
      </c>
    </row>
    <row r="418" spans="1:14" x14ac:dyDescent="0.25">
      <c r="A418" t="s">
        <v>2242</v>
      </c>
      <c r="B418">
        <v>12732</v>
      </c>
      <c r="C418">
        <v>4.5</v>
      </c>
      <c r="D418" t="s">
        <v>3016</v>
      </c>
      <c r="E418">
        <v>4.5</v>
      </c>
      <c r="F418">
        <v>0</v>
      </c>
      <c r="I418" t="s">
        <v>2242</v>
      </c>
      <c r="J418">
        <v>12732</v>
      </c>
      <c r="K418">
        <v>4.5</v>
      </c>
      <c r="L418" t="s">
        <v>3016</v>
      </c>
      <c r="M418">
        <v>4.5</v>
      </c>
      <c r="N418">
        <v>0</v>
      </c>
    </row>
    <row r="419" spans="1:14" x14ac:dyDescent="0.25">
      <c r="A419" t="s">
        <v>153</v>
      </c>
      <c r="B419">
        <v>12069.1</v>
      </c>
      <c r="C419">
        <v>4.5</v>
      </c>
      <c r="D419" t="s">
        <v>2986</v>
      </c>
      <c r="E419">
        <v>4.5</v>
      </c>
      <c r="F419">
        <v>0</v>
      </c>
      <c r="I419" t="s">
        <v>153</v>
      </c>
      <c r="J419">
        <v>12069.1</v>
      </c>
      <c r="K419">
        <v>4.5</v>
      </c>
      <c r="L419" t="s">
        <v>2986</v>
      </c>
      <c r="M419">
        <v>4.5</v>
      </c>
      <c r="N419">
        <v>0</v>
      </c>
    </row>
    <row r="420" spans="1:14" x14ac:dyDescent="0.25">
      <c r="A420" t="s">
        <v>1793</v>
      </c>
      <c r="B420">
        <v>13037.3</v>
      </c>
      <c r="C420">
        <v>4.5</v>
      </c>
      <c r="D420" t="s">
        <v>2972</v>
      </c>
      <c r="E420">
        <v>4.5</v>
      </c>
      <c r="F420">
        <v>0</v>
      </c>
      <c r="I420" t="s">
        <v>1793</v>
      </c>
      <c r="J420">
        <v>13037.3</v>
      </c>
      <c r="K420">
        <v>4.5</v>
      </c>
      <c r="L420" t="s">
        <v>2972</v>
      </c>
      <c r="M420">
        <v>4.5</v>
      </c>
      <c r="N420">
        <v>0</v>
      </c>
    </row>
    <row r="421" spans="1:14" x14ac:dyDescent="0.25">
      <c r="A421" t="s">
        <v>1801</v>
      </c>
      <c r="B421">
        <v>12032.1</v>
      </c>
      <c r="C421">
        <v>4.5</v>
      </c>
      <c r="D421" t="s">
        <v>2968</v>
      </c>
      <c r="E421">
        <v>4.5</v>
      </c>
      <c r="F421">
        <v>0</v>
      </c>
      <c r="I421" t="s">
        <v>1801</v>
      </c>
      <c r="J421">
        <v>12032.1</v>
      </c>
      <c r="K421">
        <v>4.5</v>
      </c>
      <c r="L421" t="s">
        <v>2968</v>
      </c>
      <c r="M421">
        <v>4.5</v>
      </c>
      <c r="N421">
        <v>0</v>
      </c>
    </row>
    <row r="422" spans="1:14" x14ac:dyDescent="0.25">
      <c r="A422" t="s">
        <v>1112</v>
      </c>
      <c r="B422">
        <v>14071.8</v>
      </c>
      <c r="C422">
        <v>5</v>
      </c>
      <c r="D422" t="s">
        <v>3533</v>
      </c>
      <c r="E422">
        <v>4</v>
      </c>
      <c r="F422">
        <v>0</v>
      </c>
      <c r="I422" t="s">
        <v>1112</v>
      </c>
      <c r="J422">
        <v>14071.8</v>
      </c>
      <c r="K422">
        <v>5</v>
      </c>
      <c r="L422" t="s">
        <v>3533</v>
      </c>
      <c r="M422">
        <v>4</v>
      </c>
      <c r="N422">
        <v>0</v>
      </c>
    </row>
    <row r="423" spans="1:14" x14ac:dyDescent="0.25">
      <c r="A423" t="s">
        <v>2000</v>
      </c>
      <c r="B423">
        <v>13617.8</v>
      </c>
      <c r="C423">
        <v>5</v>
      </c>
      <c r="D423" t="s">
        <v>3465</v>
      </c>
      <c r="E423">
        <v>5</v>
      </c>
      <c r="F423">
        <v>0</v>
      </c>
      <c r="I423" t="s">
        <v>2000</v>
      </c>
      <c r="J423">
        <v>13617.8</v>
      </c>
      <c r="K423">
        <v>5</v>
      </c>
      <c r="L423" t="s">
        <v>3465</v>
      </c>
      <c r="M423">
        <v>5</v>
      </c>
      <c r="N423">
        <v>0</v>
      </c>
    </row>
    <row r="424" spans="1:14" x14ac:dyDescent="0.25">
      <c r="A424" t="s">
        <v>2829</v>
      </c>
      <c r="B424">
        <v>14282.2</v>
      </c>
      <c r="C424">
        <v>5</v>
      </c>
      <c r="D424" t="s">
        <v>3448</v>
      </c>
      <c r="E424">
        <v>5</v>
      </c>
      <c r="F424">
        <v>0</v>
      </c>
      <c r="I424" t="s">
        <v>2829</v>
      </c>
      <c r="J424">
        <v>14282.2</v>
      </c>
      <c r="K424">
        <v>5</v>
      </c>
      <c r="L424" t="s">
        <v>3448</v>
      </c>
      <c r="M424">
        <v>5</v>
      </c>
      <c r="N424">
        <v>0</v>
      </c>
    </row>
    <row r="425" spans="1:14" x14ac:dyDescent="0.25">
      <c r="A425" t="s">
        <v>625</v>
      </c>
      <c r="B425">
        <v>14022.4</v>
      </c>
      <c r="C425">
        <v>5</v>
      </c>
      <c r="D425" t="s">
        <v>625</v>
      </c>
      <c r="E425">
        <v>5</v>
      </c>
      <c r="F425">
        <v>0</v>
      </c>
      <c r="I425" t="s">
        <v>625</v>
      </c>
      <c r="J425">
        <v>14022.4</v>
      </c>
      <c r="K425">
        <v>5</v>
      </c>
      <c r="L425" t="s">
        <v>625</v>
      </c>
      <c r="M425">
        <v>5</v>
      </c>
      <c r="N425">
        <v>0</v>
      </c>
    </row>
    <row r="426" spans="1:14" x14ac:dyDescent="0.25">
      <c r="A426" t="s">
        <v>2283</v>
      </c>
      <c r="B426">
        <v>13736.3</v>
      </c>
      <c r="C426">
        <v>5</v>
      </c>
      <c r="D426" t="s">
        <v>2283</v>
      </c>
      <c r="E426">
        <v>5</v>
      </c>
      <c r="F426">
        <v>0</v>
      </c>
      <c r="I426" t="s">
        <v>2283</v>
      </c>
      <c r="J426">
        <v>13736.3</v>
      </c>
      <c r="K426">
        <v>5</v>
      </c>
      <c r="L426" t="s">
        <v>2283</v>
      </c>
      <c r="M426">
        <v>5</v>
      </c>
      <c r="N426">
        <v>0</v>
      </c>
    </row>
    <row r="427" spans="1:14" x14ac:dyDescent="0.25">
      <c r="A427" t="s">
        <v>2531</v>
      </c>
      <c r="B427">
        <v>14165.7</v>
      </c>
      <c r="C427">
        <v>5</v>
      </c>
      <c r="D427" t="s">
        <v>2531</v>
      </c>
      <c r="E427">
        <v>5</v>
      </c>
      <c r="F427">
        <v>0</v>
      </c>
      <c r="I427" t="s">
        <v>2531</v>
      </c>
      <c r="J427">
        <v>14165.7</v>
      </c>
      <c r="K427">
        <v>5</v>
      </c>
      <c r="L427" t="s">
        <v>2531</v>
      </c>
      <c r="M427">
        <v>5</v>
      </c>
      <c r="N427">
        <v>0</v>
      </c>
    </row>
    <row r="428" spans="1:14" x14ac:dyDescent="0.25">
      <c r="A428" t="s">
        <v>2514</v>
      </c>
      <c r="B428">
        <v>13612.8</v>
      </c>
      <c r="C428">
        <v>5</v>
      </c>
      <c r="D428" t="s">
        <v>2514</v>
      </c>
      <c r="E428">
        <v>5</v>
      </c>
      <c r="F428">
        <v>0</v>
      </c>
      <c r="I428" t="s">
        <v>2514</v>
      </c>
      <c r="J428">
        <v>13612.8</v>
      </c>
      <c r="K428">
        <v>5</v>
      </c>
      <c r="L428" t="s">
        <v>2514</v>
      </c>
      <c r="M428">
        <v>5</v>
      </c>
      <c r="N428">
        <v>0</v>
      </c>
    </row>
    <row r="429" spans="1:14" x14ac:dyDescent="0.25">
      <c r="A429" t="s">
        <v>2714</v>
      </c>
      <c r="B429">
        <v>14067.4</v>
      </c>
      <c r="C429">
        <v>5</v>
      </c>
      <c r="D429" t="s">
        <v>2714</v>
      </c>
      <c r="E429">
        <v>5</v>
      </c>
      <c r="F429">
        <v>0</v>
      </c>
      <c r="I429" t="s">
        <v>2714</v>
      </c>
      <c r="J429">
        <v>14067.4</v>
      </c>
      <c r="K429">
        <v>5</v>
      </c>
      <c r="L429" t="s">
        <v>2714</v>
      </c>
      <c r="M429">
        <v>5</v>
      </c>
      <c r="N429">
        <v>0</v>
      </c>
    </row>
    <row r="430" spans="1:14" x14ac:dyDescent="0.25">
      <c r="A430" t="s">
        <v>400</v>
      </c>
      <c r="B430">
        <v>14163.6</v>
      </c>
      <c r="C430">
        <v>5</v>
      </c>
      <c r="D430" t="s">
        <v>400</v>
      </c>
      <c r="E430">
        <v>5</v>
      </c>
      <c r="F430">
        <v>0</v>
      </c>
      <c r="I430" t="s">
        <v>400</v>
      </c>
      <c r="J430">
        <v>14163.6</v>
      </c>
      <c r="K430">
        <v>5</v>
      </c>
      <c r="L430" t="s">
        <v>400</v>
      </c>
      <c r="M430">
        <v>5</v>
      </c>
      <c r="N430">
        <v>0</v>
      </c>
    </row>
    <row r="431" spans="1:14" x14ac:dyDescent="0.25">
      <c r="A431" t="s">
        <v>2324</v>
      </c>
      <c r="B431">
        <v>13303.8</v>
      </c>
      <c r="C431">
        <v>5</v>
      </c>
      <c r="D431" t="s">
        <v>3016</v>
      </c>
      <c r="E431">
        <v>5</v>
      </c>
      <c r="F431">
        <v>0</v>
      </c>
      <c r="I431" t="s">
        <v>2324</v>
      </c>
      <c r="J431">
        <v>13303.8</v>
      </c>
      <c r="K431">
        <v>5</v>
      </c>
      <c r="L431" t="s">
        <v>3016</v>
      </c>
      <c r="M431">
        <v>5</v>
      </c>
      <c r="N431">
        <v>0</v>
      </c>
    </row>
    <row r="432" spans="1:14" x14ac:dyDescent="0.25">
      <c r="A432" t="s">
        <v>140</v>
      </c>
      <c r="B432">
        <v>13390.2</v>
      </c>
      <c r="C432">
        <v>5</v>
      </c>
      <c r="D432" t="s">
        <v>3016</v>
      </c>
      <c r="E432">
        <v>5</v>
      </c>
      <c r="F432">
        <v>0</v>
      </c>
      <c r="I432" t="s">
        <v>140</v>
      </c>
      <c r="J432">
        <v>13390.2</v>
      </c>
      <c r="K432">
        <v>5</v>
      </c>
      <c r="L432" t="s">
        <v>3016</v>
      </c>
      <c r="M432">
        <v>5</v>
      </c>
      <c r="N432">
        <v>0</v>
      </c>
    </row>
    <row r="433" spans="1:14" x14ac:dyDescent="0.25">
      <c r="A433" t="s">
        <v>2650</v>
      </c>
      <c r="B433">
        <v>15147.6</v>
      </c>
      <c r="C433">
        <v>5.5</v>
      </c>
      <c r="D433" t="s">
        <v>3562</v>
      </c>
      <c r="E433">
        <v>4</v>
      </c>
      <c r="F433">
        <v>0</v>
      </c>
      <c r="I433" t="s">
        <v>2650</v>
      </c>
      <c r="J433">
        <v>15147.6</v>
      </c>
      <c r="K433">
        <v>5.5</v>
      </c>
      <c r="L433" t="s">
        <v>3562</v>
      </c>
      <c r="M433">
        <v>4</v>
      </c>
      <c r="N433">
        <v>0</v>
      </c>
    </row>
    <row r="434" spans="1:14" x14ac:dyDescent="0.25">
      <c r="A434" t="s">
        <v>1408</v>
      </c>
      <c r="B434">
        <v>14852.6</v>
      </c>
      <c r="C434">
        <v>5.5</v>
      </c>
      <c r="D434" t="s">
        <v>3490</v>
      </c>
      <c r="E434">
        <v>4</v>
      </c>
      <c r="F434">
        <v>0</v>
      </c>
      <c r="I434" t="s">
        <v>1408</v>
      </c>
      <c r="J434">
        <v>14852.6</v>
      </c>
      <c r="K434">
        <v>5.5</v>
      </c>
      <c r="L434" t="s">
        <v>3490</v>
      </c>
      <c r="M434">
        <v>4</v>
      </c>
      <c r="N434">
        <v>0</v>
      </c>
    </row>
    <row r="435" spans="1:14" x14ac:dyDescent="0.25">
      <c r="A435" t="s">
        <v>2507</v>
      </c>
      <c r="B435">
        <v>14607.6</v>
      </c>
      <c r="C435">
        <v>5.5</v>
      </c>
      <c r="D435" t="s">
        <v>3468</v>
      </c>
      <c r="E435">
        <v>5.5</v>
      </c>
      <c r="F435">
        <v>0</v>
      </c>
      <c r="I435" t="s">
        <v>2507</v>
      </c>
      <c r="J435">
        <v>14607.6</v>
      </c>
      <c r="K435">
        <v>5.5</v>
      </c>
      <c r="L435" t="s">
        <v>3468</v>
      </c>
      <c r="M435">
        <v>5.5</v>
      </c>
      <c r="N435">
        <v>0</v>
      </c>
    </row>
    <row r="436" spans="1:14" x14ac:dyDescent="0.25">
      <c r="A436" t="s">
        <v>767</v>
      </c>
      <c r="B436">
        <v>14930.7</v>
      </c>
      <c r="C436">
        <v>5.5</v>
      </c>
      <c r="D436" t="s">
        <v>3467</v>
      </c>
      <c r="E436">
        <v>5.5</v>
      </c>
      <c r="F436">
        <v>0</v>
      </c>
      <c r="I436" t="s">
        <v>767</v>
      </c>
      <c r="J436">
        <v>14930.7</v>
      </c>
      <c r="K436">
        <v>5.5</v>
      </c>
      <c r="L436" t="s">
        <v>3467</v>
      </c>
      <c r="M436">
        <v>5.5</v>
      </c>
      <c r="N436">
        <v>0</v>
      </c>
    </row>
    <row r="437" spans="1:14" x14ac:dyDescent="0.25">
      <c r="A437" t="s">
        <v>1663</v>
      </c>
      <c r="B437">
        <v>14567.7</v>
      </c>
      <c r="C437">
        <v>5.5</v>
      </c>
      <c r="D437" t="s">
        <v>1663</v>
      </c>
      <c r="E437">
        <v>5.5</v>
      </c>
      <c r="F437">
        <v>0</v>
      </c>
      <c r="I437" t="s">
        <v>1663</v>
      </c>
      <c r="J437">
        <v>14567.7</v>
      </c>
      <c r="K437">
        <v>5.5</v>
      </c>
      <c r="L437" t="s">
        <v>1663</v>
      </c>
      <c r="M437">
        <v>5.5</v>
      </c>
      <c r="N437">
        <v>0</v>
      </c>
    </row>
    <row r="438" spans="1:14" x14ac:dyDescent="0.25">
      <c r="A438" t="s">
        <v>1630</v>
      </c>
      <c r="B438">
        <v>14911.8</v>
      </c>
      <c r="C438">
        <v>5.5</v>
      </c>
      <c r="D438" t="s">
        <v>1630</v>
      </c>
      <c r="E438">
        <v>5.5</v>
      </c>
      <c r="F438">
        <v>0</v>
      </c>
      <c r="I438" t="s">
        <v>1630</v>
      </c>
      <c r="J438">
        <v>14911.8</v>
      </c>
      <c r="K438">
        <v>5.5</v>
      </c>
      <c r="L438" t="s">
        <v>1630</v>
      </c>
      <c r="M438">
        <v>5.5</v>
      </c>
      <c r="N438">
        <v>0</v>
      </c>
    </row>
    <row r="439" spans="1:14" x14ac:dyDescent="0.25">
      <c r="A439" t="s">
        <v>1254</v>
      </c>
      <c r="B439">
        <v>14731.7</v>
      </c>
      <c r="C439">
        <v>5.5</v>
      </c>
      <c r="D439" t="s">
        <v>1254</v>
      </c>
      <c r="E439">
        <v>5.5</v>
      </c>
      <c r="F439">
        <v>0</v>
      </c>
      <c r="I439" t="s">
        <v>1254</v>
      </c>
      <c r="J439">
        <v>14731.7</v>
      </c>
      <c r="K439">
        <v>5.5</v>
      </c>
      <c r="L439" t="s">
        <v>1254</v>
      </c>
      <c r="M439">
        <v>5.5</v>
      </c>
      <c r="N439">
        <v>0</v>
      </c>
    </row>
    <row r="440" spans="1:14" x14ac:dyDescent="0.25">
      <c r="A440" t="s">
        <v>714</v>
      </c>
      <c r="B440">
        <v>15000.7</v>
      </c>
      <c r="C440">
        <v>5.5</v>
      </c>
      <c r="D440" t="s">
        <v>714</v>
      </c>
      <c r="E440">
        <v>5.5</v>
      </c>
      <c r="F440">
        <v>0</v>
      </c>
      <c r="I440" t="s">
        <v>714</v>
      </c>
      <c r="J440">
        <v>15000.7</v>
      </c>
      <c r="K440">
        <v>5.5</v>
      </c>
      <c r="L440" t="s">
        <v>714</v>
      </c>
      <c r="M440">
        <v>5.5</v>
      </c>
      <c r="N440">
        <v>0</v>
      </c>
    </row>
    <row r="441" spans="1:14" x14ac:dyDescent="0.25">
      <c r="A441" t="s">
        <v>1808</v>
      </c>
      <c r="B441">
        <v>15381</v>
      </c>
      <c r="C441">
        <v>5.5</v>
      </c>
      <c r="D441" t="s">
        <v>1808</v>
      </c>
      <c r="E441">
        <v>5.5</v>
      </c>
      <c r="F441">
        <v>0</v>
      </c>
      <c r="I441" t="s">
        <v>1808</v>
      </c>
      <c r="J441">
        <v>15381</v>
      </c>
      <c r="K441">
        <v>5.5</v>
      </c>
      <c r="L441" t="s">
        <v>1808</v>
      </c>
      <c r="M441">
        <v>5.5</v>
      </c>
      <c r="N441">
        <v>0</v>
      </c>
    </row>
    <row r="442" spans="1:14" x14ac:dyDescent="0.25">
      <c r="A442" t="s">
        <v>2161</v>
      </c>
      <c r="B442">
        <v>16104.3</v>
      </c>
      <c r="C442">
        <v>6</v>
      </c>
      <c r="D442" t="s">
        <v>3544</v>
      </c>
      <c r="E442">
        <v>4</v>
      </c>
      <c r="F442">
        <v>0</v>
      </c>
      <c r="I442" t="s">
        <v>2161</v>
      </c>
      <c r="J442">
        <v>16104.3</v>
      </c>
      <c r="K442">
        <v>6</v>
      </c>
      <c r="L442" t="s">
        <v>3544</v>
      </c>
      <c r="M442">
        <v>4</v>
      </c>
      <c r="N442">
        <v>0</v>
      </c>
    </row>
    <row r="443" spans="1:14" x14ac:dyDescent="0.25">
      <c r="A443" t="s">
        <v>2492</v>
      </c>
      <c r="B443">
        <v>16061.1</v>
      </c>
      <c r="C443">
        <v>6</v>
      </c>
      <c r="D443" t="s">
        <v>3495</v>
      </c>
      <c r="E443">
        <v>4</v>
      </c>
      <c r="F443">
        <v>0</v>
      </c>
      <c r="I443" t="s">
        <v>2492</v>
      </c>
      <c r="J443">
        <v>16061.1</v>
      </c>
      <c r="K443">
        <v>6</v>
      </c>
      <c r="L443" t="s">
        <v>3495</v>
      </c>
      <c r="M443">
        <v>4</v>
      </c>
      <c r="N443">
        <v>0</v>
      </c>
    </row>
    <row r="444" spans="1:14" x14ac:dyDescent="0.25">
      <c r="A444" t="s">
        <v>2424</v>
      </c>
      <c r="B444">
        <v>16096.2</v>
      </c>
      <c r="C444">
        <v>6</v>
      </c>
      <c r="D444" t="s">
        <v>3480</v>
      </c>
      <c r="E444">
        <v>4</v>
      </c>
      <c r="F444">
        <v>0</v>
      </c>
      <c r="I444" t="s">
        <v>2424</v>
      </c>
      <c r="J444">
        <v>16096.2</v>
      </c>
      <c r="K444">
        <v>6</v>
      </c>
      <c r="L444" t="s">
        <v>3480</v>
      </c>
      <c r="M444">
        <v>4</v>
      </c>
      <c r="N444">
        <v>0</v>
      </c>
    </row>
    <row r="445" spans="1:14" x14ac:dyDescent="0.25">
      <c r="A445" t="s">
        <v>2124</v>
      </c>
      <c r="B445">
        <v>15708.3</v>
      </c>
      <c r="C445">
        <v>6</v>
      </c>
      <c r="D445" t="s">
        <v>3479</v>
      </c>
      <c r="E445">
        <v>4</v>
      </c>
      <c r="F445">
        <v>0</v>
      </c>
      <c r="I445" t="s">
        <v>2124</v>
      </c>
      <c r="J445">
        <v>15708.3</v>
      </c>
      <c r="K445">
        <v>6</v>
      </c>
      <c r="L445" t="s">
        <v>3479</v>
      </c>
      <c r="M445">
        <v>4</v>
      </c>
      <c r="N445">
        <v>0</v>
      </c>
    </row>
    <row r="446" spans="1:14" x14ac:dyDescent="0.25">
      <c r="A446" t="s">
        <v>2358</v>
      </c>
      <c r="B446">
        <v>15696</v>
      </c>
      <c r="C446">
        <v>6</v>
      </c>
      <c r="D446" t="s">
        <v>3461</v>
      </c>
      <c r="E446">
        <v>6</v>
      </c>
      <c r="F446">
        <v>0</v>
      </c>
      <c r="I446" t="s">
        <v>2358</v>
      </c>
      <c r="J446">
        <v>15696</v>
      </c>
      <c r="K446">
        <v>6</v>
      </c>
      <c r="L446" t="s">
        <v>3461</v>
      </c>
      <c r="M446">
        <v>6</v>
      </c>
      <c r="N446">
        <v>0</v>
      </c>
    </row>
    <row r="447" spans="1:14" x14ac:dyDescent="0.25">
      <c r="A447" t="s">
        <v>1337</v>
      </c>
      <c r="B447">
        <v>15853.1</v>
      </c>
      <c r="C447">
        <v>6</v>
      </c>
      <c r="D447" t="s">
        <v>3458</v>
      </c>
      <c r="E447">
        <v>6</v>
      </c>
      <c r="F447">
        <v>0</v>
      </c>
      <c r="I447" t="s">
        <v>1337</v>
      </c>
      <c r="J447">
        <v>15853.1</v>
      </c>
      <c r="K447">
        <v>6</v>
      </c>
      <c r="L447" t="s">
        <v>3458</v>
      </c>
      <c r="M447">
        <v>6</v>
      </c>
      <c r="N447">
        <v>0</v>
      </c>
    </row>
    <row r="448" spans="1:14" x14ac:dyDescent="0.25">
      <c r="A448" t="s">
        <v>2667</v>
      </c>
      <c r="B448">
        <v>15813.8</v>
      </c>
      <c r="C448">
        <v>6</v>
      </c>
      <c r="D448" t="s">
        <v>2667</v>
      </c>
      <c r="E448">
        <v>6</v>
      </c>
      <c r="F448">
        <v>0</v>
      </c>
      <c r="I448" t="s">
        <v>2667</v>
      </c>
      <c r="J448">
        <v>15813.8</v>
      </c>
      <c r="K448">
        <v>6</v>
      </c>
      <c r="L448" t="s">
        <v>2667</v>
      </c>
      <c r="M448">
        <v>6</v>
      </c>
      <c r="N448">
        <v>0</v>
      </c>
    </row>
    <row r="449" spans="1:14" x14ac:dyDescent="0.25">
      <c r="A449" t="s">
        <v>209</v>
      </c>
      <c r="B449">
        <v>16279.6</v>
      </c>
      <c r="C449">
        <v>6</v>
      </c>
      <c r="D449" t="s">
        <v>209</v>
      </c>
      <c r="E449">
        <v>6</v>
      </c>
      <c r="F449">
        <v>0</v>
      </c>
      <c r="I449" t="s">
        <v>209</v>
      </c>
      <c r="J449">
        <v>16279.6</v>
      </c>
      <c r="K449">
        <v>6</v>
      </c>
      <c r="L449" t="s">
        <v>209</v>
      </c>
      <c r="M449">
        <v>6</v>
      </c>
      <c r="N449">
        <v>0</v>
      </c>
    </row>
    <row r="450" spans="1:14" x14ac:dyDescent="0.25">
      <c r="A450" t="s">
        <v>218</v>
      </c>
      <c r="B450">
        <v>16141.6</v>
      </c>
      <c r="C450">
        <v>6</v>
      </c>
      <c r="D450" t="s">
        <v>218</v>
      </c>
      <c r="E450">
        <v>6</v>
      </c>
      <c r="F450">
        <v>0</v>
      </c>
      <c r="I450" t="s">
        <v>218</v>
      </c>
      <c r="J450">
        <v>16141.6</v>
      </c>
      <c r="K450">
        <v>6</v>
      </c>
      <c r="L450" t="s">
        <v>218</v>
      </c>
      <c r="M450">
        <v>6</v>
      </c>
      <c r="N450">
        <v>0</v>
      </c>
    </row>
    <row r="451" spans="1:14" x14ac:dyDescent="0.25">
      <c r="A451" t="s">
        <v>2383</v>
      </c>
      <c r="B451">
        <v>15516.5</v>
      </c>
      <c r="C451">
        <v>6</v>
      </c>
      <c r="D451" t="s">
        <v>2383</v>
      </c>
      <c r="E451">
        <v>6</v>
      </c>
      <c r="F451">
        <v>0</v>
      </c>
      <c r="I451" t="s">
        <v>2383</v>
      </c>
      <c r="J451">
        <v>15516.5</v>
      </c>
      <c r="K451">
        <v>6</v>
      </c>
      <c r="L451" t="s">
        <v>2383</v>
      </c>
      <c r="M451">
        <v>6</v>
      </c>
      <c r="N451">
        <v>0</v>
      </c>
    </row>
    <row r="452" spans="1:14" x14ac:dyDescent="0.25">
      <c r="A452" t="s">
        <v>1400</v>
      </c>
      <c r="B452">
        <v>16220.5</v>
      </c>
      <c r="C452">
        <v>6</v>
      </c>
      <c r="D452" t="s">
        <v>1400</v>
      </c>
      <c r="E452">
        <v>6</v>
      </c>
      <c r="F452">
        <v>0</v>
      </c>
      <c r="I452" t="s">
        <v>1400</v>
      </c>
      <c r="J452">
        <v>16220.5</v>
      </c>
      <c r="K452">
        <v>6</v>
      </c>
      <c r="L452" t="s">
        <v>1400</v>
      </c>
      <c r="M452">
        <v>6</v>
      </c>
      <c r="N452">
        <v>0</v>
      </c>
    </row>
    <row r="453" spans="1:14" x14ac:dyDescent="0.25">
      <c r="A453" t="s">
        <v>641</v>
      </c>
      <c r="B453">
        <v>15581.2</v>
      </c>
      <c r="C453">
        <v>6</v>
      </c>
      <c r="D453" t="s">
        <v>641</v>
      </c>
      <c r="E453">
        <v>6</v>
      </c>
      <c r="F453">
        <v>0</v>
      </c>
      <c r="I453" t="s">
        <v>641</v>
      </c>
      <c r="J453">
        <v>15581.2</v>
      </c>
      <c r="K453">
        <v>6</v>
      </c>
      <c r="L453" t="s">
        <v>641</v>
      </c>
      <c r="M453">
        <v>6</v>
      </c>
      <c r="N453">
        <v>0</v>
      </c>
    </row>
    <row r="454" spans="1:14" x14ac:dyDescent="0.25">
      <c r="A454" t="s">
        <v>2723</v>
      </c>
      <c r="B454">
        <v>16437</v>
      </c>
      <c r="C454">
        <v>6</v>
      </c>
      <c r="D454" t="s">
        <v>2723</v>
      </c>
      <c r="E454">
        <v>6</v>
      </c>
      <c r="F454">
        <v>0</v>
      </c>
      <c r="I454" t="s">
        <v>2723</v>
      </c>
      <c r="J454">
        <v>16437</v>
      </c>
      <c r="K454">
        <v>6</v>
      </c>
      <c r="L454" t="s">
        <v>2723</v>
      </c>
      <c r="M454">
        <v>6</v>
      </c>
      <c r="N454">
        <v>0</v>
      </c>
    </row>
    <row r="455" spans="1:14" x14ac:dyDescent="0.25">
      <c r="A455" t="s">
        <v>1934</v>
      </c>
      <c r="B455">
        <v>15856.5</v>
      </c>
      <c r="C455">
        <v>6</v>
      </c>
      <c r="D455" t="s">
        <v>1934</v>
      </c>
      <c r="E455">
        <v>6</v>
      </c>
      <c r="F455">
        <v>0</v>
      </c>
      <c r="I455" t="s">
        <v>1934</v>
      </c>
      <c r="J455">
        <v>15856.5</v>
      </c>
      <c r="K455">
        <v>6</v>
      </c>
      <c r="L455" t="s">
        <v>1934</v>
      </c>
      <c r="M455">
        <v>6</v>
      </c>
      <c r="N455">
        <v>0</v>
      </c>
    </row>
    <row r="456" spans="1:14" x14ac:dyDescent="0.25">
      <c r="A456" t="s">
        <v>2038</v>
      </c>
      <c r="B456">
        <v>17227</v>
      </c>
      <c r="C456">
        <v>6.5</v>
      </c>
      <c r="D456" t="s">
        <v>3507</v>
      </c>
      <c r="E456">
        <v>4</v>
      </c>
      <c r="F456">
        <v>0</v>
      </c>
      <c r="I456" t="s">
        <v>2038</v>
      </c>
      <c r="J456">
        <v>17227</v>
      </c>
      <c r="K456">
        <v>6.5</v>
      </c>
      <c r="L456" t="s">
        <v>3507</v>
      </c>
      <c r="M456">
        <v>4</v>
      </c>
      <c r="N456">
        <v>0</v>
      </c>
    </row>
    <row r="457" spans="1:14" x14ac:dyDescent="0.25">
      <c r="A457" t="s">
        <v>496</v>
      </c>
      <c r="B457">
        <v>16720</v>
      </c>
      <c r="C457">
        <v>6.5</v>
      </c>
      <c r="D457" t="s">
        <v>496</v>
      </c>
      <c r="E457">
        <v>6.5</v>
      </c>
      <c r="F457">
        <v>0</v>
      </c>
      <c r="I457" t="s">
        <v>496</v>
      </c>
      <c r="J457">
        <v>16720</v>
      </c>
      <c r="K457">
        <v>6.5</v>
      </c>
      <c r="L457" t="s">
        <v>496</v>
      </c>
      <c r="M457">
        <v>6.5</v>
      </c>
      <c r="N457">
        <v>0</v>
      </c>
    </row>
    <row r="458" spans="1:14" x14ac:dyDescent="0.25">
      <c r="A458" t="s">
        <v>2644</v>
      </c>
      <c r="B458">
        <v>17290.7</v>
      </c>
      <c r="C458">
        <v>6.5</v>
      </c>
      <c r="D458" t="s">
        <v>2644</v>
      </c>
      <c r="E458">
        <v>6.5</v>
      </c>
      <c r="F458">
        <v>0</v>
      </c>
      <c r="I458" t="s">
        <v>2644</v>
      </c>
      <c r="J458">
        <v>17290.7</v>
      </c>
      <c r="K458">
        <v>6.5</v>
      </c>
      <c r="L458" t="s">
        <v>2644</v>
      </c>
      <c r="M458">
        <v>6.5</v>
      </c>
      <c r="N458">
        <v>0</v>
      </c>
    </row>
    <row r="459" spans="1:14" x14ac:dyDescent="0.25">
      <c r="A459" t="s">
        <v>2486</v>
      </c>
      <c r="B459">
        <v>17537.5</v>
      </c>
      <c r="C459">
        <v>6.5</v>
      </c>
      <c r="D459" t="s">
        <v>2486</v>
      </c>
      <c r="E459">
        <v>6.5</v>
      </c>
      <c r="F459">
        <v>0</v>
      </c>
      <c r="I459" t="s">
        <v>2486</v>
      </c>
      <c r="J459">
        <v>17537.5</v>
      </c>
      <c r="K459">
        <v>6.5</v>
      </c>
      <c r="L459" t="s">
        <v>2486</v>
      </c>
      <c r="M459">
        <v>6.5</v>
      </c>
      <c r="N459">
        <v>0</v>
      </c>
    </row>
    <row r="460" spans="1:14" x14ac:dyDescent="0.25">
      <c r="A460" t="s">
        <v>1558</v>
      </c>
      <c r="B460">
        <v>16669.3</v>
      </c>
      <c r="C460">
        <v>6.5</v>
      </c>
      <c r="D460" t="s">
        <v>1558</v>
      </c>
      <c r="E460">
        <v>6.5</v>
      </c>
      <c r="F460">
        <v>0</v>
      </c>
      <c r="I460" t="s">
        <v>1558</v>
      </c>
      <c r="J460">
        <v>16669.3</v>
      </c>
      <c r="K460">
        <v>6.5</v>
      </c>
      <c r="L460" t="s">
        <v>1558</v>
      </c>
      <c r="M460">
        <v>6.5</v>
      </c>
      <c r="N460">
        <v>0</v>
      </c>
    </row>
    <row r="461" spans="1:14" x14ac:dyDescent="0.25">
      <c r="A461" t="s">
        <v>1467</v>
      </c>
      <c r="B461">
        <v>17026.400000000001</v>
      </c>
      <c r="C461">
        <v>6.5</v>
      </c>
      <c r="D461" t="s">
        <v>1467</v>
      </c>
      <c r="E461">
        <v>6.5</v>
      </c>
      <c r="F461">
        <v>0</v>
      </c>
      <c r="I461" t="s">
        <v>1467</v>
      </c>
      <c r="J461">
        <v>17026.400000000001</v>
      </c>
      <c r="K461">
        <v>6.5</v>
      </c>
      <c r="L461" t="s">
        <v>1467</v>
      </c>
      <c r="M461">
        <v>6.5</v>
      </c>
      <c r="N461">
        <v>0</v>
      </c>
    </row>
    <row r="462" spans="1:14" x14ac:dyDescent="0.25">
      <c r="A462" t="s">
        <v>792</v>
      </c>
      <c r="B462">
        <v>17373.8</v>
      </c>
      <c r="C462">
        <v>6.5</v>
      </c>
      <c r="D462" t="s">
        <v>792</v>
      </c>
      <c r="E462">
        <v>6.5</v>
      </c>
      <c r="F462">
        <v>0</v>
      </c>
      <c r="I462" t="s">
        <v>792</v>
      </c>
      <c r="J462">
        <v>17373.8</v>
      </c>
      <c r="K462">
        <v>6.5</v>
      </c>
      <c r="L462" t="s">
        <v>792</v>
      </c>
      <c r="M462">
        <v>6.5</v>
      </c>
      <c r="N462">
        <v>0</v>
      </c>
    </row>
    <row r="463" spans="1:14" x14ac:dyDescent="0.25">
      <c r="A463" t="s">
        <v>2171</v>
      </c>
      <c r="B463">
        <v>16826.599999999999</v>
      </c>
      <c r="C463">
        <v>6.5</v>
      </c>
      <c r="D463" t="s">
        <v>2171</v>
      </c>
      <c r="E463">
        <v>6.5</v>
      </c>
      <c r="F463">
        <v>0</v>
      </c>
      <c r="I463" t="s">
        <v>2171</v>
      </c>
      <c r="J463">
        <v>16826.599999999999</v>
      </c>
      <c r="K463">
        <v>6.5</v>
      </c>
      <c r="L463" t="s">
        <v>2171</v>
      </c>
      <c r="M463">
        <v>6.5</v>
      </c>
      <c r="N463">
        <v>0</v>
      </c>
    </row>
    <row r="464" spans="1:14" x14ac:dyDescent="0.25">
      <c r="A464" t="s">
        <v>2952</v>
      </c>
      <c r="B464">
        <v>17010.2</v>
      </c>
      <c r="C464">
        <v>6.5</v>
      </c>
      <c r="D464" t="s">
        <v>2952</v>
      </c>
      <c r="E464">
        <v>6.5</v>
      </c>
      <c r="F464">
        <v>0</v>
      </c>
      <c r="I464" t="s">
        <v>2952</v>
      </c>
      <c r="J464">
        <v>17010.2</v>
      </c>
      <c r="K464">
        <v>6.5</v>
      </c>
      <c r="L464" t="s">
        <v>2952</v>
      </c>
      <c r="M464">
        <v>6.5</v>
      </c>
      <c r="N464">
        <v>0</v>
      </c>
    </row>
    <row r="465" spans="1:14" x14ac:dyDescent="0.25">
      <c r="A465" t="s">
        <v>2419</v>
      </c>
      <c r="B465">
        <v>17317.7</v>
      </c>
      <c r="C465">
        <v>6.5</v>
      </c>
      <c r="D465" t="s">
        <v>2419</v>
      </c>
      <c r="E465">
        <v>6.5</v>
      </c>
      <c r="F465">
        <v>0</v>
      </c>
      <c r="I465" t="s">
        <v>2419</v>
      </c>
      <c r="J465">
        <v>17317.7</v>
      </c>
      <c r="K465">
        <v>6.5</v>
      </c>
      <c r="L465" t="s">
        <v>2419</v>
      </c>
      <c r="M465">
        <v>6.5</v>
      </c>
      <c r="N465">
        <v>0</v>
      </c>
    </row>
    <row r="466" spans="1:14" x14ac:dyDescent="0.25">
      <c r="A466" t="s">
        <v>461</v>
      </c>
      <c r="B466">
        <v>16567.5</v>
      </c>
      <c r="C466">
        <v>6.5</v>
      </c>
      <c r="D466" t="s">
        <v>461</v>
      </c>
      <c r="E466">
        <v>6.5</v>
      </c>
      <c r="F466">
        <v>0</v>
      </c>
      <c r="I466" t="s">
        <v>461</v>
      </c>
      <c r="J466">
        <v>16567.5</v>
      </c>
      <c r="K466">
        <v>6.5</v>
      </c>
      <c r="L466" t="s">
        <v>461</v>
      </c>
      <c r="M466">
        <v>6.5</v>
      </c>
      <c r="N466">
        <v>0</v>
      </c>
    </row>
    <row r="467" spans="1:14" x14ac:dyDescent="0.25">
      <c r="A467" t="s">
        <v>1576</v>
      </c>
      <c r="B467">
        <v>16600.7</v>
      </c>
      <c r="C467">
        <v>6.5</v>
      </c>
      <c r="D467" t="s">
        <v>1576</v>
      </c>
      <c r="E467">
        <v>6.5</v>
      </c>
      <c r="F467">
        <v>0</v>
      </c>
      <c r="I467" t="s">
        <v>1576</v>
      </c>
      <c r="J467">
        <v>16600.7</v>
      </c>
      <c r="K467">
        <v>6.5</v>
      </c>
      <c r="L467" t="s">
        <v>1576</v>
      </c>
      <c r="M467">
        <v>6.5</v>
      </c>
      <c r="N467">
        <v>0</v>
      </c>
    </row>
    <row r="468" spans="1:14" x14ac:dyDescent="0.25">
      <c r="A468" t="s">
        <v>1919</v>
      </c>
      <c r="B468">
        <v>16863.900000000001</v>
      </c>
      <c r="C468">
        <v>6.5</v>
      </c>
      <c r="D468" t="s">
        <v>3308</v>
      </c>
      <c r="E468">
        <v>6.5</v>
      </c>
      <c r="F468">
        <v>0</v>
      </c>
      <c r="I468" t="s">
        <v>1919</v>
      </c>
      <c r="J468">
        <v>16863.900000000001</v>
      </c>
      <c r="K468">
        <v>6.5</v>
      </c>
      <c r="L468" t="s">
        <v>3308</v>
      </c>
      <c r="M468">
        <v>6.5</v>
      </c>
      <c r="N468">
        <v>0</v>
      </c>
    </row>
    <row r="469" spans="1:14" x14ac:dyDescent="0.25">
      <c r="A469" t="s">
        <v>2213</v>
      </c>
      <c r="B469">
        <v>16803.8</v>
      </c>
      <c r="C469">
        <v>6.5</v>
      </c>
      <c r="D469" t="s">
        <v>3199</v>
      </c>
      <c r="E469">
        <v>6.5</v>
      </c>
      <c r="F469">
        <v>0</v>
      </c>
      <c r="I469" t="s">
        <v>2213</v>
      </c>
      <c r="J469">
        <v>16803.8</v>
      </c>
      <c r="K469">
        <v>6.5</v>
      </c>
      <c r="L469" t="s">
        <v>3199</v>
      </c>
      <c r="M469">
        <v>6.5</v>
      </c>
      <c r="N469">
        <v>0</v>
      </c>
    </row>
    <row r="470" spans="1:14" x14ac:dyDescent="0.25">
      <c r="A470" t="s">
        <v>2181</v>
      </c>
      <c r="B470">
        <v>18245</v>
      </c>
      <c r="C470">
        <v>7</v>
      </c>
      <c r="D470" t="s">
        <v>3536</v>
      </c>
      <c r="E470">
        <v>4</v>
      </c>
      <c r="F470">
        <v>0</v>
      </c>
      <c r="I470" t="s">
        <v>2181</v>
      </c>
      <c r="J470">
        <v>18245</v>
      </c>
      <c r="K470">
        <v>7</v>
      </c>
      <c r="L470" t="s">
        <v>3536</v>
      </c>
      <c r="M470">
        <v>4</v>
      </c>
      <c r="N470">
        <v>0</v>
      </c>
    </row>
    <row r="471" spans="1:14" x14ac:dyDescent="0.25">
      <c r="A471" t="s">
        <v>2061</v>
      </c>
      <c r="B471">
        <v>17611.5</v>
      </c>
      <c r="C471">
        <v>7</v>
      </c>
      <c r="D471" t="s">
        <v>2061</v>
      </c>
      <c r="E471">
        <v>7</v>
      </c>
      <c r="F471">
        <v>0</v>
      </c>
      <c r="I471" t="s">
        <v>2061</v>
      </c>
      <c r="J471">
        <v>17611.5</v>
      </c>
      <c r="K471">
        <v>7</v>
      </c>
      <c r="L471" t="s">
        <v>2061</v>
      </c>
      <c r="M471">
        <v>7</v>
      </c>
      <c r="N471">
        <v>0</v>
      </c>
    </row>
    <row r="472" spans="1:14" x14ac:dyDescent="0.25">
      <c r="A472" t="s">
        <v>240</v>
      </c>
      <c r="B472">
        <v>17893.099999999999</v>
      </c>
      <c r="C472">
        <v>7</v>
      </c>
      <c r="D472" t="s">
        <v>240</v>
      </c>
      <c r="E472">
        <v>7</v>
      </c>
      <c r="F472">
        <v>0</v>
      </c>
      <c r="I472" t="s">
        <v>240</v>
      </c>
      <c r="J472">
        <v>17893.099999999999</v>
      </c>
      <c r="K472">
        <v>7</v>
      </c>
      <c r="L472" t="s">
        <v>240</v>
      </c>
      <c r="M472">
        <v>7</v>
      </c>
      <c r="N472">
        <v>0</v>
      </c>
    </row>
    <row r="473" spans="1:14" x14ac:dyDescent="0.25">
      <c r="A473" t="s">
        <v>2825</v>
      </c>
      <c r="B473">
        <v>18194.5</v>
      </c>
      <c r="C473">
        <v>7</v>
      </c>
      <c r="D473" t="s">
        <v>2825</v>
      </c>
      <c r="E473">
        <v>7</v>
      </c>
      <c r="F473">
        <v>0</v>
      </c>
      <c r="I473" t="s">
        <v>2825</v>
      </c>
      <c r="J473">
        <v>18194.5</v>
      </c>
      <c r="K473">
        <v>7</v>
      </c>
      <c r="L473" t="s">
        <v>2825</v>
      </c>
      <c r="M473">
        <v>7</v>
      </c>
      <c r="N473">
        <v>0</v>
      </c>
    </row>
    <row r="474" spans="1:14" x14ac:dyDescent="0.25">
      <c r="A474" t="s">
        <v>1841</v>
      </c>
      <c r="B474">
        <v>17592.3</v>
      </c>
      <c r="C474">
        <v>7</v>
      </c>
      <c r="D474" t="s">
        <v>1841</v>
      </c>
      <c r="E474">
        <v>7</v>
      </c>
      <c r="F474">
        <v>0</v>
      </c>
      <c r="I474" t="s">
        <v>1841</v>
      </c>
      <c r="J474">
        <v>17592.3</v>
      </c>
      <c r="K474">
        <v>7</v>
      </c>
      <c r="L474" t="s">
        <v>1841</v>
      </c>
      <c r="M474">
        <v>7</v>
      </c>
      <c r="N474">
        <v>0</v>
      </c>
    </row>
    <row r="475" spans="1:14" x14ac:dyDescent="0.25">
      <c r="A475" t="s">
        <v>1721</v>
      </c>
      <c r="B475">
        <v>17968.400000000001</v>
      </c>
      <c r="C475">
        <v>7</v>
      </c>
      <c r="D475" t="s">
        <v>1721</v>
      </c>
      <c r="E475">
        <v>7</v>
      </c>
      <c r="F475">
        <v>0</v>
      </c>
      <c r="I475" t="s">
        <v>1721</v>
      </c>
      <c r="J475">
        <v>17968.400000000001</v>
      </c>
      <c r="K475">
        <v>7</v>
      </c>
      <c r="L475" t="s">
        <v>1721</v>
      </c>
      <c r="M475">
        <v>7</v>
      </c>
      <c r="N475">
        <v>0</v>
      </c>
    </row>
    <row r="476" spans="1:14" x14ac:dyDescent="0.25">
      <c r="A476" t="s">
        <v>2854</v>
      </c>
      <c r="B476">
        <v>18054.5</v>
      </c>
      <c r="C476">
        <v>7</v>
      </c>
      <c r="D476" t="s">
        <v>2854</v>
      </c>
      <c r="E476">
        <v>7</v>
      </c>
      <c r="F476">
        <v>0</v>
      </c>
      <c r="I476" t="s">
        <v>2854</v>
      </c>
      <c r="J476">
        <v>18054.5</v>
      </c>
      <c r="K476">
        <v>7</v>
      </c>
      <c r="L476" t="s">
        <v>2854</v>
      </c>
      <c r="M476">
        <v>7</v>
      </c>
      <c r="N476">
        <v>0</v>
      </c>
    </row>
    <row r="477" spans="1:14" x14ac:dyDescent="0.25">
      <c r="A477" t="s">
        <v>1216</v>
      </c>
      <c r="B477">
        <v>17689.8</v>
      </c>
      <c r="C477">
        <v>7</v>
      </c>
      <c r="D477" t="s">
        <v>1216</v>
      </c>
      <c r="E477">
        <v>7</v>
      </c>
      <c r="F477">
        <v>0</v>
      </c>
      <c r="I477" t="s">
        <v>1216</v>
      </c>
      <c r="J477">
        <v>17689.8</v>
      </c>
      <c r="K477">
        <v>7</v>
      </c>
      <c r="L477" t="s">
        <v>1216</v>
      </c>
      <c r="M477">
        <v>7</v>
      </c>
      <c r="N477">
        <v>0</v>
      </c>
    </row>
    <row r="478" spans="1:14" x14ac:dyDescent="0.25">
      <c r="A478" t="s">
        <v>115</v>
      </c>
      <c r="B478">
        <v>18046.3</v>
      </c>
      <c r="C478">
        <v>7</v>
      </c>
      <c r="D478" t="s">
        <v>115</v>
      </c>
      <c r="E478">
        <v>7</v>
      </c>
      <c r="F478">
        <v>0</v>
      </c>
      <c r="I478" t="s">
        <v>115</v>
      </c>
      <c r="J478">
        <v>18046.3</v>
      </c>
      <c r="K478">
        <v>7</v>
      </c>
      <c r="L478" t="s">
        <v>115</v>
      </c>
      <c r="M478">
        <v>7</v>
      </c>
      <c r="N478">
        <v>0</v>
      </c>
    </row>
    <row r="479" spans="1:14" x14ac:dyDescent="0.25">
      <c r="A479" t="s">
        <v>1200</v>
      </c>
      <c r="B479">
        <v>17853.099999999999</v>
      </c>
      <c r="C479">
        <v>7</v>
      </c>
      <c r="D479" t="s">
        <v>1200</v>
      </c>
      <c r="E479">
        <v>7</v>
      </c>
      <c r="F479">
        <v>0</v>
      </c>
      <c r="I479" t="s">
        <v>1200</v>
      </c>
      <c r="J479">
        <v>17853.099999999999</v>
      </c>
      <c r="K479">
        <v>7</v>
      </c>
      <c r="L479" t="s">
        <v>1200</v>
      </c>
      <c r="M479">
        <v>7</v>
      </c>
      <c r="N479">
        <v>0</v>
      </c>
    </row>
    <row r="480" spans="1:14" x14ac:dyDescent="0.25">
      <c r="A480" t="s">
        <v>2344</v>
      </c>
      <c r="B480">
        <v>18684.7</v>
      </c>
      <c r="C480">
        <v>7.5</v>
      </c>
      <c r="D480" t="s">
        <v>3598</v>
      </c>
      <c r="E480">
        <v>4</v>
      </c>
      <c r="F480">
        <v>0</v>
      </c>
      <c r="I480" t="s">
        <v>2344</v>
      </c>
      <c r="J480">
        <v>18684.7</v>
      </c>
      <c r="K480">
        <v>7.5</v>
      </c>
      <c r="L480" t="s">
        <v>3598</v>
      </c>
      <c r="M480">
        <v>4</v>
      </c>
      <c r="N480">
        <v>0</v>
      </c>
    </row>
    <row r="481" spans="1:14" x14ac:dyDescent="0.25">
      <c r="A481" t="s">
        <v>1534</v>
      </c>
      <c r="B481">
        <v>18907</v>
      </c>
      <c r="C481">
        <v>7.5</v>
      </c>
      <c r="D481" t="s">
        <v>3573</v>
      </c>
      <c r="E481">
        <v>4</v>
      </c>
      <c r="F481">
        <v>0</v>
      </c>
      <c r="I481" t="s">
        <v>1534</v>
      </c>
      <c r="J481">
        <v>18907</v>
      </c>
      <c r="K481">
        <v>7.5</v>
      </c>
      <c r="L481" t="s">
        <v>3573</v>
      </c>
      <c r="M481">
        <v>4</v>
      </c>
      <c r="N481">
        <v>0</v>
      </c>
    </row>
    <row r="482" spans="1:14" x14ac:dyDescent="0.25">
      <c r="A482" t="s">
        <v>501</v>
      </c>
      <c r="B482">
        <v>18714.400000000001</v>
      </c>
      <c r="C482">
        <v>7.5</v>
      </c>
      <c r="D482" t="s">
        <v>501</v>
      </c>
      <c r="E482">
        <v>7.5</v>
      </c>
      <c r="F482">
        <v>0</v>
      </c>
      <c r="I482" t="s">
        <v>501</v>
      </c>
      <c r="J482">
        <v>18714.400000000001</v>
      </c>
      <c r="K482">
        <v>7.5</v>
      </c>
      <c r="L482" t="s">
        <v>501</v>
      </c>
      <c r="M482">
        <v>7.5</v>
      </c>
      <c r="N482">
        <v>0</v>
      </c>
    </row>
    <row r="483" spans="1:14" x14ac:dyDescent="0.25">
      <c r="A483" t="s">
        <v>2114</v>
      </c>
      <c r="B483">
        <v>19340</v>
      </c>
      <c r="C483">
        <v>7.5</v>
      </c>
      <c r="D483" t="s">
        <v>2114</v>
      </c>
      <c r="E483">
        <v>7.5</v>
      </c>
      <c r="F483">
        <v>0</v>
      </c>
      <c r="I483" t="s">
        <v>2114</v>
      </c>
      <c r="J483">
        <v>19340</v>
      </c>
      <c r="K483">
        <v>7.5</v>
      </c>
      <c r="L483" t="s">
        <v>2114</v>
      </c>
      <c r="M483">
        <v>7.5</v>
      </c>
      <c r="N483">
        <v>0</v>
      </c>
    </row>
    <row r="484" spans="1:14" x14ac:dyDescent="0.25">
      <c r="A484" t="s">
        <v>924</v>
      </c>
      <c r="B484">
        <v>18708.8</v>
      </c>
      <c r="C484">
        <v>7.5</v>
      </c>
      <c r="D484" t="s">
        <v>924</v>
      </c>
      <c r="E484">
        <v>7.5</v>
      </c>
      <c r="F484">
        <v>0</v>
      </c>
      <c r="I484" t="s">
        <v>924</v>
      </c>
      <c r="J484">
        <v>18708.8</v>
      </c>
      <c r="K484">
        <v>7.5</v>
      </c>
      <c r="L484" t="s">
        <v>924</v>
      </c>
      <c r="M484">
        <v>7.5</v>
      </c>
      <c r="N484">
        <v>0</v>
      </c>
    </row>
    <row r="485" spans="1:14" x14ac:dyDescent="0.25">
      <c r="A485" t="s">
        <v>1457</v>
      </c>
      <c r="B485">
        <v>18595.099999999999</v>
      </c>
      <c r="C485">
        <v>7.5</v>
      </c>
      <c r="D485" t="s">
        <v>1457</v>
      </c>
      <c r="E485">
        <v>7.5</v>
      </c>
      <c r="F485">
        <v>0</v>
      </c>
      <c r="I485" t="s">
        <v>1457</v>
      </c>
      <c r="J485">
        <v>18595.099999999999</v>
      </c>
      <c r="K485">
        <v>7.5</v>
      </c>
      <c r="L485" t="s">
        <v>1457</v>
      </c>
      <c r="M485">
        <v>7.5</v>
      </c>
      <c r="N485">
        <v>0</v>
      </c>
    </row>
    <row r="486" spans="1:14" x14ac:dyDescent="0.25">
      <c r="A486" t="s">
        <v>2340</v>
      </c>
      <c r="B486">
        <v>18539.3</v>
      </c>
      <c r="C486">
        <v>7.5</v>
      </c>
      <c r="D486" t="s">
        <v>3432</v>
      </c>
      <c r="E486">
        <v>7.5</v>
      </c>
      <c r="F486">
        <v>0</v>
      </c>
      <c r="I486" t="s">
        <v>2340</v>
      </c>
      <c r="J486">
        <v>18539.3</v>
      </c>
      <c r="K486">
        <v>7.5</v>
      </c>
      <c r="L486" t="s">
        <v>3432</v>
      </c>
      <c r="M486">
        <v>7.5</v>
      </c>
      <c r="N486">
        <v>0</v>
      </c>
    </row>
    <row r="487" spans="1:14" x14ac:dyDescent="0.25">
      <c r="A487" t="s">
        <v>1149</v>
      </c>
      <c r="B487">
        <v>18989.400000000001</v>
      </c>
      <c r="C487">
        <v>7.5</v>
      </c>
      <c r="D487" t="s">
        <v>3183</v>
      </c>
      <c r="E487">
        <v>7.5</v>
      </c>
      <c r="F487">
        <v>0</v>
      </c>
      <c r="I487" t="s">
        <v>1149</v>
      </c>
      <c r="J487">
        <v>18989.400000000001</v>
      </c>
      <c r="K487">
        <v>7.5</v>
      </c>
      <c r="L487" t="s">
        <v>3183</v>
      </c>
      <c r="M487">
        <v>7.5</v>
      </c>
      <c r="N487">
        <v>0</v>
      </c>
    </row>
    <row r="488" spans="1:14" x14ac:dyDescent="0.25">
      <c r="A488" t="s">
        <v>2930</v>
      </c>
      <c r="B488">
        <v>19012.599999999999</v>
      </c>
      <c r="C488">
        <v>7.5</v>
      </c>
      <c r="D488" t="s">
        <v>3033</v>
      </c>
      <c r="E488">
        <v>7.5</v>
      </c>
      <c r="F488">
        <v>0</v>
      </c>
      <c r="I488" t="s">
        <v>2930</v>
      </c>
      <c r="J488">
        <v>19012.599999999999</v>
      </c>
      <c r="K488">
        <v>7.5</v>
      </c>
      <c r="L488" t="s">
        <v>3033</v>
      </c>
      <c r="M488">
        <v>7.5</v>
      </c>
      <c r="N488">
        <v>0</v>
      </c>
    </row>
    <row r="489" spans="1:14" x14ac:dyDescent="0.25">
      <c r="A489" t="s">
        <v>2904</v>
      </c>
      <c r="B489">
        <v>19184.8</v>
      </c>
      <c r="C489">
        <v>7.5</v>
      </c>
      <c r="D489" t="s">
        <v>2991</v>
      </c>
      <c r="E489">
        <v>7.5</v>
      </c>
      <c r="F489">
        <v>0</v>
      </c>
      <c r="I489" t="s">
        <v>2904</v>
      </c>
      <c r="J489">
        <v>19184.8</v>
      </c>
      <c r="K489">
        <v>7.5</v>
      </c>
      <c r="L489" t="s">
        <v>2991</v>
      </c>
      <c r="M489">
        <v>7.5</v>
      </c>
      <c r="N489">
        <v>0</v>
      </c>
    </row>
    <row r="490" spans="1:14" x14ac:dyDescent="0.25">
      <c r="A490" t="s">
        <v>755</v>
      </c>
      <c r="B490">
        <v>19821.3</v>
      </c>
      <c r="C490">
        <v>8</v>
      </c>
      <c r="D490" t="s">
        <v>755</v>
      </c>
      <c r="E490">
        <v>8</v>
      </c>
      <c r="F490">
        <v>0</v>
      </c>
      <c r="I490" t="s">
        <v>755</v>
      </c>
      <c r="J490">
        <v>19821.3</v>
      </c>
      <c r="K490">
        <v>8</v>
      </c>
      <c r="L490" t="s">
        <v>755</v>
      </c>
      <c r="M490">
        <v>8</v>
      </c>
      <c r="N490">
        <v>0</v>
      </c>
    </row>
    <row r="491" spans="1:14" x14ac:dyDescent="0.25">
      <c r="A491" t="s">
        <v>2831</v>
      </c>
      <c r="B491">
        <v>19913.8</v>
      </c>
      <c r="C491">
        <v>8</v>
      </c>
      <c r="D491" t="s">
        <v>2831</v>
      </c>
      <c r="E491">
        <v>8</v>
      </c>
      <c r="F491">
        <v>0</v>
      </c>
      <c r="I491" t="s">
        <v>2831</v>
      </c>
      <c r="J491">
        <v>19913.8</v>
      </c>
      <c r="K491">
        <v>8</v>
      </c>
      <c r="L491" t="s">
        <v>2831</v>
      </c>
      <c r="M491">
        <v>8</v>
      </c>
      <c r="N491">
        <v>0</v>
      </c>
    </row>
    <row r="492" spans="1:14" x14ac:dyDescent="0.25">
      <c r="A492" t="s">
        <v>1508</v>
      </c>
      <c r="B492">
        <v>19947.400000000001</v>
      </c>
      <c r="C492">
        <v>8</v>
      </c>
      <c r="D492" t="s">
        <v>1508</v>
      </c>
      <c r="E492">
        <v>8</v>
      </c>
      <c r="F492">
        <v>0</v>
      </c>
      <c r="I492" t="s">
        <v>1508</v>
      </c>
      <c r="J492">
        <v>19947.400000000001</v>
      </c>
      <c r="K492">
        <v>8</v>
      </c>
      <c r="L492" t="s">
        <v>1508</v>
      </c>
      <c r="M492">
        <v>8</v>
      </c>
      <c r="N492">
        <v>0</v>
      </c>
    </row>
    <row r="493" spans="1:14" x14ac:dyDescent="0.25">
      <c r="A493" t="s">
        <v>1868</v>
      </c>
      <c r="B493">
        <v>19456.3</v>
      </c>
      <c r="C493">
        <v>8</v>
      </c>
      <c r="D493" t="s">
        <v>1868</v>
      </c>
      <c r="E493">
        <v>8</v>
      </c>
      <c r="F493">
        <v>0</v>
      </c>
      <c r="I493" t="s">
        <v>1868</v>
      </c>
      <c r="J493">
        <v>19456.3</v>
      </c>
      <c r="K493">
        <v>8</v>
      </c>
      <c r="L493" t="s">
        <v>1868</v>
      </c>
      <c r="M493">
        <v>8</v>
      </c>
      <c r="N493">
        <v>0</v>
      </c>
    </row>
    <row r="494" spans="1:14" x14ac:dyDescent="0.25">
      <c r="A494" t="s">
        <v>1834</v>
      </c>
      <c r="B494">
        <v>19844.3</v>
      </c>
      <c r="C494">
        <v>8</v>
      </c>
      <c r="D494" t="s">
        <v>3367</v>
      </c>
      <c r="E494">
        <v>8</v>
      </c>
      <c r="F494">
        <v>0</v>
      </c>
      <c r="I494" t="s">
        <v>1834</v>
      </c>
      <c r="J494">
        <v>19844.3</v>
      </c>
      <c r="K494">
        <v>8</v>
      </c>
      <c r="L494" t="s">
        <v>3367</v>
      </c>
      <c r="M494">
        <v>8</v>
      </c>
      <c r="N494">
        <v>0</v>
      </c>
    </row>
    <row r="495" spans="1:14" x14ac:dyDescent="0.25">
      <c r="A495" t="s">
        <v>1697</v>
      </c>
      <c r="B495">
        <v>19585.3</v>
      </c>
      <c r="C495">
        <v>8</v>
      </c>
      <c r="D495" t="s">
        <v>3054</v>
      </c>
      <c r="E495">
        <v>8</v>
      </c>
      <c r="F495">
        <v>0</v>
      </c>
      <c r="I495" t="s">
        <v>1697</v>
      </c>
      <c r="J495">
        <v>19585.3</v>
      </c>
      <c r="K495">
        <v>8</v>
      </c>
      <c r="L495" t="s">
        <v>3054</v>
      </c>
      <c r="M495">
        <v>8</v>
      </c>
      <c r="N495">
        <v>0</v>
      </c>
    </row>
    <row r="496" spans="1:14" x14ac:dyDescent="0.25">
      <c r="A496" t="s">
        <v>1697</v>
      </c>
      <c r="B496">
        <v>19585.3</v>
      </c>
      <c r="C496">
        <v>8</v>
      </c>
      <c r="D496" t="s">
        <v>3054</v>
      </c>
      <c r="E496">
        <v>8</v>
      </c>
      <c r="F496">
        <v>0</v>
      </c>
      <c r="I496" t="s">
        <v>1697</v>
      </c>
      <c r="J496">
        <v>19585.3</v>
      </c>
      <c r="K496">
        <v>8</v>
      </c>
      <c r="L496" t="s">
        <v>3054</v>
      </c>
      <c r="M496">
        <v>8</v>
      </c>
      <c r="N496">
        <v>0</v>
      </c>
    </row>
    <row r="497" spans="1:14" x14ac:dyDescent="0.25">
      <c r="A497" t="s">
        <v>1697</v>
      </c>
      <c r="B497">
        <v>19585.3</v>
      </c>
      <c r="C497">
        <v>8</v>
      </c>
      <c r="D497" t="s">
        <v>3054</v>
      </c>
      <c r="E497">
        <v>8</v>
      </c>
      <c r="F497">
        <v>0</v>
      </c>
      <c r="I497" t="s">
        <v>1697</v>
      </c>
      <c r="J497">
        <v>19585.3</v>
      </c>
      <c r="K497">
        <v>8</v>
      </c>
      <c r="L497" t="s">
        <v>3054</v>
      </c>
      <c r="M497">
        <v>8</v>
      </c>
      <c r="N497">
        <v>0</v>
      </c>
    </row>
    <row r="498" spans="1:14" x14ac:dyDescent="0.25">
      <c r="A498" t="s">
        <v>1697</v>
      </c>
      <c r="B498">
        <v>19585.3</v>
      </c>
      <c r="C498">
        <v>8</v>
      </c>
      <c r="D498" t="s">
        <v>3054</v>
      </c>
      <c r="E498">
        <v>8</v>
      </c>
      <c r="F498">
        <v>0</v>
      </c>
      <c r="I498" t="s">
        <v>1697</v>
      </c>
      <c r="J498">
        <v>19585.3</v>
      </c>
      <c r="K498">
        <v>8</v>
      </c>
      <c r="L498" t="s">
        <v>3054</v>
      </c>
      <c r="M498">
        <v>8</v>
      </c>
      <c r="N498">
        <v>0</v>
      </c>
    </row>
    <row r="499" spans="1:14" x14ac:dyDescent="0.25">
      <c r="A499" t="s">
        <v>2804</v>
      </c>
      <c r="B499">
        <v>20175.099999999999</v>
      </c>
      <c r="C499">
        <v>8</v>
      </c>
      <c r="D499" t="s">
        <v>3011</v>
      </c>
      <c r="E499">
        <v>8</v>
      </c>
      <c r="F499">
        <v>0</v>
      </c>
      <c r="I499" t="s">
        <v>2804</v>
      </c>
      <c r="J499">
        <v>20175.099999999999</v>
      </c>
      <c r="K499">
        <v>8</v>
      </c>
      <c r="L499" t="s">
        <v>3011</v>
      </c>
      <c r="M499">
        <v>8</v>
      </c>
      <c r="N499">
        <v>0</v>
      </c>
    </row>
    <row r="500" spans="1:14" x14ac:dyDescent="0.25">
      <c r="A500" t="s">
        <v>2804</v>
      </c>
      <c r="B500">
        <v>20175.099999999999</v>
      </c>
      <c r="C500">
        <v>8</v>
      </c>
      <c r="D500" t="s">
        <v>3011</v>
      </c>
      <c r="E500">
        <v>8</v>
      </c>
      <c r="F500">
        <v>0</v>
      </c>
      <c r="I500" t="s">
        <v>2804</v>
      </c>
      <c r="J500">
        <v>20175.099999999999</v>
      </c>
      <c r="K500">
        <v>8</v>
      </c>
      <c r="L500" t="s">
        <v>3011</v>
      </c>
      <c r="M500">
        <v>8</v>
      </c>
      <c r="N500">
        <v>0</v>
      </c>
    </row>
    <row r="501" spans="1:14" x14ac:dyDescent="0.25">
      <c r="A501" t="s">
        <v>2882</v>
      </c>
      <c r="B501">
        <v>19897.599999999999</v>
      </c>
      <c r="C501">
        <v>8</v>
      </c>
      <c r="D501" t="s">
        <v>2964</v>
      </c>
      <c r="E501">
        <v>8</v>
      </c>
      <c r="F501">
        <v>0</v>
      </c>
      <c r="I501" t="s">
        <v>2882</v>
      </c>
      <c r="J501">
        <v>19897.599999999999</v>
      </c>
      <c r="K501">
        <v>8</v>
      </c>
      <c r="L501" t="s">
        <v>2964</v>
      </c>
      <c r="M501">
        <v>8</v>
      </c>
      <c r="N501">
        <v>0</v>
      </c>
    </row>
    <row r="502" spans="1:14" x14ac:dyDescent="0.25">
      <c r="A502" t="s">
        <v>2882</v>
      </c>
      <c r="B502">
        <v>19897.599999999999</v>
      </c>
      <c r="C502">
        <v>8</v>
      </c>
      <c r="D502" t="s">
        <v>2964</v>
      </c>
      <c r="E502">
        <v>8</v>
      </c>
      <c r="F502">
        <v>0</v>
      </c>
      <c r="I502" t="s">
        <v>2882</v>
      </c>
      <c r="J502">
        <v>19897.599999999999</v>
      </c>
      <c r="K502">
        <v>8</v>
      </c>
      <c r="L502" t="s">
        <v>2964</v>
      </c>
      <c r="M502">
        <v>8</v>
      </c>
      <c r="N502">
        <v>0</v>
      </c>
    </row>
    <row r="503" spans="1:14" x14ac:dyDescent="0.25">
      <c r="A503" t="s">
        <v>34</v>
      </c>
      <c r="B503">
        <v>19952.599999999999</v>
      </c>
      <c r="C503">
        <v>8</v>
      </c>
      <c r="D503" t="s">
        <v>2964</v>
      </c>
      <c r="E503">
        <v>8</v>
      </c>
      <c r="F503">
        <v>0</v>
      </c>
      <c r="I503" t="s">
        <v>34</v>
      </c>
      <c r="J503">
        <v>19952.599999999999</v>
      </c>
      <c r="K503">
        <v>8</v>
      </c>
      <c r="L503" t="s">
        <v>2964</v>
      </c>
      <c r="M503">
        <v>8</v>
      </c>
      <c r="N503">
        <v>0</v>
      </c>
    </row>
    <row r="504" spans="1:14" x14ac:dyDescent="0.25">
      <c r="A504" t="s">
        <v>34</v>
      </c>
      <c r="B504">
        <v>19952.599999999999</v>
      </c>
      <c r="C504">
        <v>8</v>
      </c>
      <c r="D504" t="s">
        <v>2964</v>
      </c>
      <c r="E504">
        <v>8</v>
      </c>
      <c r="F504">
        <v>0</v>
      </c>
      <c r="I504" t="s">
        <v>34</v>
      </c>
      <c r="J504">
        <v>19952.599999999999</v>
      </c>
      <c r="K504">
        <v>8</v>
      </c>
      <c r="L504" t="s">
        <v>2964</v>
      </c>
      <c r="M504">
        <v>8</v>
      </c>
      <c r="N504">
        <v>0</v>
      </c>
    </row>
    <row r="505" spans="1:14" x14ac:dyDescent="0.25">
      <c r="A505" t="s">
        <v>2933</v>
      </c>
      <c r="B505">
        <v>19950.400000000001</v>
      </c>
      <c r="C505">
        <v>8</v>
      </c>
      <c r="D505" t="s">
        <v>2956</v>
      </c>
      <c r="E505">
        <v>8</v>
      </c>
      <c r="F505">
        <v>0</v>
      </c>
      <c r="I505" t="s">
        <v>2933</v>
      </c>
      <c r="J505">
        <v>19950.400000000001</v>
      </c>
      <c r="K505">
        <v>8</v>
      </c>
      <c r="L505" t="s">
        <v>2956</v>
      </c>
      <c r="M505">
        <v>8</v>
      </c>
      <c r="N505">
        <v>0</v>
      </c>
    </row>
    <row r="506" spans="1:14" x14ac:dyDescent="0.25">
      <c r="A506" t="s">
        <v>2464</v>
      </c>
      <c r="B506">
        <v>20975.5</v>
      </c>
      <c r="C506">
        <v>8.5</v>
      </c>
      <c r="D506" t="s">
        <v>2464</v>
      </c>
      <c r="E506">
        <v>8.5</v>
      </c>
      <c r="F506">
        <v>0</v>
      </c>
      <c r="I506" t="s">
        <v>2464</v>
      </c>
      <c r="J506">
        <v>20975.5</v>
      </c>
      <c r="K506">
        <v>8.5</v>
      </c>
      <c r="L506" t="s">
        <v>2464</v>
      </c>
      <c r="M506">
        <v>8.5</v>
      </c>
      <c r="N506">
        <v>0</v>
      </c>
    </row>
    <row r="507" spans="1:14" x14ac:dyDescent="0.25">
      <c r="A507" t="s">
        <v>982</v>
      </c>
      <c r="B507">
        <v>20427.5</v>
      </c>
      <c r="C507">
        <v>8.5</v>
      </c>
      <c r="D507" t="s">
        <v>982</v>
      </c>
      <c r="E507">
        <v>8.5</v>
      </c>
      <c r="F507">
        <v>0</v>
      </c>
      <c r="I507" t="s">
        <v>982</v>
      </c>
      <c r="J507">
        <v>20427.5</v>
      </c>
      <c r="K507">
        <v>8.5</v>
      </c>
      <c r="L507" t="s">
        <v>982</v>
      </c>
      <c r="M507">
        <v>8.5</v>
      </c>
      <c r="N507">
        <v>0</v>
      </c>
    </row>
    <row r="508" spans="1:14" x14ac:dyDescent="0.25">
      <c r="A508" t="s">
        <v>2408</v>
      </c>
      <c r="B508">
        <v>20967.099999999999</v>
      </c>
      <c r="C508">
        <v>8.5</v>
      </c>
      <c r="D508" t="s">
        <v>2408</v>
      </c>
      <c r="E508">
        <v>8.5</v>
      </c>
      <c r="F508">
        <v>0</v>
      </c>
      <c r="I508" t="s">
        <v>2408</v>
      </c>
      <c r="J508">
        <v>20967.099999999999</v>
      </c>
      <c r="K508">
        <v>8.5</v>
      </c>
      <c r="L508" t="s">
        <v>2408</v>
      </c>
      <c r="M508">
        <v>8.5</v>
      </c>
      <c r="N508">
        <v>0</v>
      </c>
    </row>
    <row r="509" spans="1:14" x14ac:dyDescent="0.25">
      <c r="A509" t="s">
        <v>1418</v>
      </c>
      <c r="B509">
        <v>20860.599999999999</v>
      </c>
      <c r="C509">
        <v>8.5</v>
      </c>
      <c r="D509" t="s">
        <v>1418</v>
      </c>
      <c r="E509">
        <v>8.5</v>
      </c>
      <c r="F509">
        <v>0</v>
      </c>
      <c r="I509" t="s">
        <v>1418</v>
      </c>
      <c r="J509">
        <v>20860.599999999999</v>
      </c>
      <c r="K509">
        <v>8.5</v>
      </c>
      <c r="L509" t="s">
        <v>1418</v>
      </c>
      <c r="M509">
        <v>8.5</v>
      </c>
      <c r="N509">
        <v>0</v>
      </c>
    </row>
    <row r="510" spans="1:14" x14ac:dyDescent="0.25">
      <c r="A510" t="s">
        <v>1260</v>
      </c>
      <c r="B510">
        <v>20643.900000000001</v>
      </c>
      <c r="C510">
        <v>8.5</v>
      </c>
      <c r="D510" t="s">
        <v>3064</v>
      </c>
      <c r="E510">
        <v>8.5</v>
      </c>
      <c r="F510">
        <v>0</v>
      </c>
      <c r="I510" t="s">
        <v>1260</v>
      </c>
      <c r="J510">
        <v>20643.900000000001</v>
      </c>
      <c r="K510">
        <v>8.5</v>
      </c>
      <c r="L510" t="s">
        <v>3064</v>
      </c>
      <c r="M510">
        <v>8.5</v>
      </c>
      <c r="N510">
        <v>0</v>
      </c>
    </row>
    <row r="511" spans="1:14" x14ac:dyDescent="0.25">
      <c r="A511" t="s">
        <v>2878</v>
      </c>
      <c r="B511">
        <v>20771.2</v>
      </c>
      <c r="C511">
        <v>8.5</v>
      </c>
      <c r="D511" t="s">
        <v>3001</v>
      </c>
      <c r="E511">
        <v>8.5</v>
      </c>
      <c r="F511">
        <v>0</v>
      </c>
      <c r="I511" t="s">
        <v>2878</v>
      </c>
      <c r="J511">
        <v>20771.2</v>
      </c>
      <c r="K511">
        <v>8.5</v>
      </c>
      <c r="L511" t="s">
        <v>3001</v>
      </c>
      <c r="M511">
        <v>8.5</v>
      </c>
      <c r="N511">
        <v>0</v>
      </c>
    </row>
    <row r="512" spans="1:14" x14ac:dyDescent="0.25">
      <c r="A512" t="s">
        <v>2204</v>
      </c>
      <c r="B512">
        <v>20294.900000000001</v>
      </c>
      <c r="C512">
        <v>8.5</v>
      </c>
      <c r="D512" t="s">
        <v>3064</v>
      </c>
      <c r="E512">
        <v>8.5</v>
      </c>
      <c r="F512">
        <v>0</v>
      </c>
      <c r="I512" t="s">
        <v>2204</v>
      </c>
      <c r="J512">
        <v>20294.900000000001</v>
      </c>
      <c r="K512">
        <v>8.5</v>
      </c>
      <c r="L512" t="s">
        <v>3064</v>
      </c>
      <c r="M512">
        <v>8.5</v>
      </c>
      <c r="N512">
        <v>0</v>
      </c>
    </row>
    <row r="513" spans="1:14" x14ac:dyDescent="0.25">
      <c r="A513" t="s">
        <v>2826</v>
      </c>
      <c r="B513">
        <v>20508.5</v>
      </c>
      <c r="C513">
        <v>8.5</v>
      </c>
      <c r="D513" t="s">
        <v>3011</v>
      </c>
      <c r="E513">
        <v>8.5</v>
      </c>
      <c r="F513">
        <v>0</v>
      </c>
      <c r="I513" t="s">
        <v>2826</v>
      </c>
      <c r="J513">
        <v>20508.5</v>
      </c>
      <c r="K513">
        <v>8.5</v>
      </c>
      <c r="L513" t="s">
        <v>3011</v>
      </c>
      <c r="M513">
        <v>8.5</v>
      </c>
      <c r="N513">
        <v>0</v>
      </c>
    </row>
    <row r="514" spans="1:14" x14ac:dyDescent="0.25">
      <c r="A514" t="s">
        <v>2826</v>
      </c>
      <c r="B514">
        <v>20508.5</v>
      </c>
      <c r="C514">
        <v>8.5</v>
      </c>
      <c r="D514" t="s">
        <v>3011</v>
      </c>
      <c r="E514">
        <v>8.5</v>
      </c>
      <c r="F514">
        <v>0</v>
      </c>
      <c r="I514" t="s">
        <v>2826</v>
      </c>
      <c r="J514">
        <v>20508.5</v>
      </c>
      <c r="K514">
        <v>8.5</v>
      </c>
      <c r="L514" t="s">
        <v>3011</v>
      </c>
      <c r="M514">
        <v>8.5</v>
      </c>
      <c r="N514">
        <v>0</v>
      </c>
    </row>
    <row r="515" spans="1:14" x14ac:dyDescent="0.25">
      <c r="A515" t="s">
        <v>1953</v>
      </c>
      <c r="B515">
        <v>21305.4</v>
      </c>
      <c r="C515">
        <v>9</v>
      </c>
      <c r="D515" t="s">
        <v>3597</v>
      </c>
      <c r="E515">
        <v>4</v>
      </c>
      <c r="F515">
        <v>0</v>
      </c>
      <c r="I515" t="s">
        <v>1953</v>
      </c>
      <c r="J515">
        <v>21305.4</v>
      </c>
      <c r="K515">
        <v>9</v>
      </c>
      <c r="L515" t="s">
        <v>3597</v>
      </c>
      <c r="M515">
        <v>4</v>
      </c>
      <c r="N515">
        <v>0</v>
      </c>
    </row>
    <row r="516" spans="1:14" x14ac:dyDescent="0.25">
      <c r="A516" t="s">
        <v>2582</v>
      </c>
      <c r="B516">
        <v>21817.200000000001</v>
      </c>
      <c r="C516">
        <v>9</v>
      </c>
      <c r="D516" t="s">
        <v>3508</v>
      </c>
      <c r="E516">
        <v>4</v>
      </c>
      <c r="F516">
        <v>0</v>
      </c>
      <c r="I516" t="s">
        <v>2582</v>
      </c>
      <c r="J516">
        <v>21817.200000000001</v>
      </c>
      <c r="K516">
        <v>9</v>
      </c>
      <c r="L516" t="s">
        <v>3508</v>
      </c>
      <c r="M516">
        <v>4</v>
      </c>
      <c r="N516">
        <v>0</v>
      </c>
    </row>
    <row r="517" spans="1:14" x14ac:dyDescent="0.25">
      <c r="A517" t="s">
        <v>1964</v>
      </c>
      <c r="B517">
        <v>21885.5</v>
      </c>
      <c r="C517">
        <v>9</v>
      </c>
      <c r="D517" t="s">
        <v>1964</v>
      </c>
      <c r="E517">
        <v>9</v>
      </c>
      <c r="F517">
        <v>0</v>
      </c>
      <c r="I517" t="s">
        <v>1964</v>
      </c>
      <c r="J517">
        <v>21885.5</v>
      </c>
      <c r="K517">
        <v>9</v>
      </c>
      <c r="L517" t="s">
        <v>1964</v>
      </c>
      <c r="M517">
        <v>9</v>
      </c>
      <c r="N517">
        <v>0</v>
      </c>
    </row>
    <row r="518" spans="1:14" x14ac:dyDescent="0.25">
      <c r="A518" t="s">
        <v>991</v>
      </c>
      <c r="B518">
        <v>21588.9</v>
      </c>
      <c r="C518">
        <v>9</v>
      </c>
      <c r="D518" t="s">
        <v>991</v>
      </c>
      <c r="E518">
        <v>9</v>
      </c>
      <c r="F518">
        <v>0</v>
      </c>
      <c r="I518" t="s">
        <v>991</v>
      </c>
      <c r="J518">
        <v>21588.9</v>
      </c>
      <c r="K518">
        <v>9</v>
      </c>
      <c r="L518" t="s">
        <v>991</v>
      </c>
      <c r="M518">
        <v>9</v>
      </c>
      <c r="N518">
        <v>0</v>
      </c>
    </row>
    <row r="519" spans="1:14" x14ac:dyDescent="0.25">
      <c r="A519" t="s">
        <v>2762</v>
      </c>
      <c r="B519">
        <v>21857.1</v>
      </c>
      <c r="C519">
        <v>9</v>
      </c>
      <c r="D519" t="s">
        <v>2762</v>
      </c>
      <c r="E519">
        <v>9</v>
      </c>
      <c r="F519">
        <v>0</v>
      </c>
      <c r="I519" t="s">
        <v>2762</v>
      </c>
      <c r="J519">
        <v>21857.1</v>
      </c>
      <c r="K519">
        <v>9</v>
      </c>
      <c r="L519" t="s">
        <v>2762</v>
      </c>
      <c r="M519">
        <v>9</v>
      </c>
      <c r="N519">
        <v>0</v>
      </c>
    </row>
    <row r="520" spans="1:14" x14ac:dyDescent="0.25">
      <c r="A520" t="s">
        <v>324</v>
      </c>
      <c r="B520">
        <v>21163.599999999999</v>
      </c>
      <c r="C520">
        <v>9</v>
      </c>
      <c r="D520" t="s">
        <v>324</v>
      </c>
      <c r="E520">
        <v>9</v>
      </c>
      <c r="F520">
        <v>0</v>
      </c>
      <c r="I520" t="s">
        <v>324</v>
      </c>
      <c r="J520">
        <v>21163.599999999999</v>
      </c>
      <c r="K520">
        <v>9</v>
      </c>
      <c r="L520" t="s">
        <v>324</v>
      </c>
      <c r="M520">
        <v>9</v>
      </c>
      <c r="N520">
        <v>0</v>
      </c>
    </row>
    <row r="521" spans="1:14" x14ac:dyDescent="0.25">
      <c r="A521" t="s">
        <v>2547</v>
      </c>
      <c r="B521">
        <v>21656.3</v>
      </c>
      <c r="C521">
        <v>9</v>
      </c>
      <c r="D521" t="s">
        <v>2547</v>
      </c>
      <c r="E521">
        <v>9</v>
      </c>
      <c r="F521">
        <v>0</v>
      </c>
      <c r="I521" t="s">
        <v>2547</v>
      </c>
      <c r="J521">
        <v>21656.3</v>
      </c>
      <c r="K521">
        <v>9</v>
      </c>
      <c r="L521" t="s">
        <v>2547</v>
      </c>
      <c r="M521">
        <v>9</v>
      </c>
      <c r="N521">
        <v>0</v>
      </c>
    </row>
    <row r="522" spans="1:14" x14ac:dyDescent="0.25">
      <c r="A522" t="s">
        <v>1099</v>
      </c>
      <c r="B522">
        <v>21336.5</v>
      </c>
      <c r="C522">
        <v>9</v>
      </c>
      <c r="D522" t="s">
        <v>1099</v>
      </c>
      <c r="E522">
        <v>9</v>
      </c>
      <c r="F522">
        <v>0</v>
      </c>
      <c r="I522" t="s">
        <v>1099</v>
      </c>
      <c r="J522">
        <v>21336.5</v>
      </c>
      <c r="K522">
        <v>9</v>
      </c>
      <c r="L522" t="s">
        <v>1099</v>
      </c>
      <c r="M522">
        <v>9</v>
      </c>
      <c r="N522">
        <v>0</v>
      </c>
    </row>
    <row r="523" spans="1:14" x14ac:dyDescent="0.25">
      <c r="A523" t="s">
        <v>1182</v>
      </c>
      <c r="B523">
        <v>21826.2</v>
      </c>
      <c r="C523">
        <v>9</v>
      </c>
      <c r="D523" t="s">
        <v>1182</v>
      </c>
      <c r="E523">
        <v>9</v>
      </c>
      <c r="F523">
        <v>0</v>
      </c>
      <c r="I523" t="s">
        <v>1182</v>
      </c>
      <c r="J523">
        <v>21826.2</v>
      </c>
      <c r="K523">
        <v>9</v>
      </c>
      <c r="L523" t="s">
        <v>1182</v>
      </c>
      <c r="M523">
        <v>9</v>
      </c>
      <c r="N523">
        <v>0</v>
      </c>
    </row>
    <row r="524" spans="1:14" x14ac:dyDescent="0.25">
      <c r="A524" t="s">
        <v>1026</v>
      </c>
      <c r="B524">
        <v>21158.1</v>
      </c>
      <c r="C524">
        <v>9</v>
      </c>
      <c r="D524" t="s">
        <v>3318</v>
      </c>
      <c r="E524">
        <v>9</v>
      </c>
      <c r="F524">
        <v>0</v>
      </c>
      <c r="I524" t="s">
        <v>1026</v>
      </c>
      <c r="J524">
        <v>21158.1</v>
      </c>
      <c r="K524">
        <v>9</v>
      </c>
      <c r="L524" t="s">
        <v>3318</v>
      </c>
      <c r="M524">
        <v>9</v>
      </c>
      <c r="N524">
        <v>0</v>
      </c>
    </row>
    <row r="525" spans="1:14" x14ac:dyDescent="0.25">
      <c r="A525" t="s">
        <v>2932</v>
      </c>
      <c r="B525">
        <v>21725.3</v>
      </c>
      <c r="C525">
        <v>9</v>
      </c>
      <c r="D525" t="s">
        <v>3001</v>
      </c>
      <c r="E525">
        <v>9</v>
      </c>
      <c r="F525">
        <v>0</v>
      </c>
      <c r="I525" t="s">
        <v>2932</v>
      </c>
      <c r="J525">
        <v>21725.3</v>
      </c>
      <c r="K525">
        <v>9</v>
      </c>
      <c r="L525" t="s">
        <v>3001</v>
      </c>
      <c r="M525">
        <v>9</v>
      </c>
      <c r="N525">
        <v>0</v>
      </c>
    </row>
    <row r="526" spans="1:14" x14ac:dyDescent="0.25">
      <c r="A526" t="s">
        <v>351</v>
      </c>
      <c r="B526">
        <v>22066.7</v>
      </c>
      <c r="C526">
        <v>9.5</v>
      </c>
      <c r="D526" t="s">
        <v>351</v>
      </c>
      <c r="E526">
        <v>9.5</v>
      </c>
      <c r="F526">
        <v>0</v>
      </c>
      <c r="I526" t="s">
        <v>351</v>
      </c>
      <c r="J526">
        <v>22066.7</v>
      </c>
      <c r="K526">
        <v>9.5</v>
      </c>
      <c r="L526" t="s">
        <v>351</v>
      </c>
      <c r="M526">
        <v>9.5</v>
      </c>
      <c r="N526">
        <v>0</v>
      </c>
    </row>
    <row r="527" spans="1:14" x14ac:dyDescent="0.25">
      <c r="A527" t="s">
        <v>2569</v>
      </c>
      <c r="B527">
        <v>22274</v>
      </c>
      <c r="C527">
        <v>9.5</v>
      </c>
      <c r="D527" t="s">
        <v>2569</v>
      </c>
      <c r="E527">
        <v>9.5</v>
      </c>
      <c r="F527">
        <v>0</v>
      </c>
      <c r="I527" t="s">
        <v>2569</v>
      </c>
      <c r="J527">
        <v>22274</v>
      </c>
      <c r="K527">
        <v>9.5</v>
      </c>
      <c r="L527" t="s">
        <v>2569</v>
      </c>
      <c r="M527">
        <v>9.5</v>
      </c>
      <c r="N527">
        <v>0</v>
      </c>
    </row>
    <row r="528" spans="1:14" x14ac:dyDescent="0.25">
      <c r="A528" t="s">
        <v>1366</v>
      </c>
      <c r="B528">
        <v>22597.5</v>
      </c>
      <c r="C528">
        <v>9.5</v>
      </c>
      <c r="D528" t="s">
        <v>1366</v>
      </c>
      <c r="E528">
        <v>9.5</v>
      </c>
      <c r="F528">
        <v>0</v>
      </c>
      <c r="I528" t="s">
        <v>1366</v>
      </c>
      <c r="J528">
        <v>22597.5</v>
      </c>
      <c r="K528">
        <v>9.5</v>
      </c>
      <c r="L528" t="s">
        <v>1366</v>
      </c>
      <c r="M528">
        <v>9.5</v>
      </c>
      <c r="N528">
        <v>0</v>
      </c>
    </row>
    <row r="529" spans="1:14" x14ac:dyDescent="0.25">
      <c r="A529" t="s">
        <v>1097</v>
      </c>
      <c r="B529">
        <v>22259</v>
      </c>
      <c r="C529">
        <v>9.5</v>
      </c>
      <c r="D529" t="s">
        <v>1097</v>
      </c>
      <c r="E529">
        <v>9.5</v>
      </c>
      <c r="F529">
        <v>0</v>
      </c>
      <c r="I529" t="s">
        <v>1097</v>
      </c>
      <c r="J529">
        <v>22259</v>
      </c>
      <c r="K529">
        <v>9.5</v>
      </c>
      <c r="L529" t="s">
        <v>1097</v>
      </c>
      <c r="M529">
        <v>9.5</v>
      </c>
      <c r="N529">
        <v>0</v>
      </c>
    </row>
    <row r="530" spans="1:14" x14ac:dyDescent="0.25">
      <c r="A530" t="s">
        <v>2126</v>
      </c>
      <c r="B530">
        <v>22260.2</v>
      </c>
      <c r="C530">
        <v>9.5</v>
      </c>
      <c r="D530" t="s">
        <v>2126</v>
      </c>
      <c r="E530">
        <v>9.5</v>
      </c>
      <c r="F530">
        <v>0</v>
      </c>
      <c r="I530" t="s">
        <v>2126</v>
      </c>
      <c r="J530">
        <v>22260.2</v>
      </c>
      <c r="K530">
        <v>9.5</v>
      </c>
      <c r="L530" t="s">
        <v>2126</v>
      </c>
      <c r="M530">
        <v>9.5</v>
      </c>
      <c r="N530">
        <v>0</v>
      </c>
    </row>
    <row r="531" spans="1:14" x14ac:dyDescent="0.25">
      <c r="A531" t="s">
        <v>585</v>
      </c>
      <c r="B531">
        <v>22668.3</v>
      </c>
      <c r="C531">
        <v>9.5</v>
      </c>
      <c r="D531" t="s">
        <v>585</v>
      </c>
      <c r="E531">
        <v>9.5</v>
      </c>
      <c r="F531">
        <v>0</v>
      </c>
      <c r="I531" t="s">
        <v>585</v>
      </c>
      <c r="J531">
        <v>22668.3</v>
      </c>
      <c r="K531">
        <v>9.5</v>
      </c>
      <c r="L531" t="s">
        <v>585</v>
      </c>
      <c r="M531">
        <v>9.5</v>
      </c>
      <c r="N531">
        <v>0</v>
      </c>
    </row>
    <row r="532" spans="1:14" x14ac:dyDescent="0.25">
      <c r="A532" t="s">
        <v>1342</v>
      </c>
      <c r="B532">
        <v>22089.1</v>
      </c>
      <c r="C532">
        <v>9.5</v>
      </c>
      <c r="D532" t="s">
        <v>1342</v>
      </c>
      <c r="E532">
        <v>9.5</v>
      </c>
      <c r="F532">
        <v>0</v>
      </c>
      <c r="I532" t="s">
        <v>1342</v>
      </c>
      <c r="J532">
        <v>22089.1</v>
      </c>
      <c r="K532">
        <v>9.5</v>
      </c>
      <c r="L532" t="s">
        <v>1342</v>
      </c>
      <c r="M532">
        <v>9.5</v>
      </c>
      <c r="N532">
        <v>0</v>
      </c>
    </row>
    <row r="533" spans="1:14" x14ac:dyDescent="0.25">
      <c r="A533" t="s">
        <v>242</v>
      </c>
      <c r="B533">
        <v>22632</v>
      </c>
      <c r="C533">
        <v>9.5</v>
      </c>
      <c r="D533" t="s">
        <v>242</v>
      </c>
      <c r="E533">
        <v>9.5</v>
      </c>
      <c r="F533">
        <v>0</v>
      </c>
      <c r="I533" t="s">
        <v>242</v>
      </c>
      <c r="J533">
        <v>22632</v>
      </c>
      <c r="K533">
        <v>9.5</v>
      </c>
      <c r="L533" t="s">
        <v>242</v>
      </c>
      <c r="M533">
        <v>9.5</v>
      </c>
      <c r="N533">
        <v>0</v>
      </c>
    </row>
    <row r="534" spans="1:14" x14ac:dyDescent="0.25">
      <c r="A534" t="s">
        <v>2836</v>
      </c>
      <c r="B534">
        <v>22113.3</v>
      </c>
      <c r="C534">
        <v>9.5</v>
      </c>
      <c r="D534" t="s">
        <v>3001</v>
      </c>
      <c r="E534">
        <v>9.5</v>
      </c>
      <c r="F534">
        <v>0</v>
      </c>
      <c r="I534" t="s">
        <v>2836</v>
      </c>
      <c r="J534">
        <v>22113.3</v>
      </c>
      <c r="K534">
        <v>9.5</v>
      </c>
      <c r="L534" t="s">
        <v>3001</v>
      </c>
      <c r="M534">
        <v>9.5</v>
      </c>
      <c r="N534">
        <v>0</v>
      </c>
    </row>
    <row r="535" spans="1:14" x14ac:dyDescent="0.25">
      <c r="A535" t="s">
        <v>2818</v>
      </c>
      <c r="B535">
        <v>22332.799999999999</v>
      </c>
      <c r="C535">
        <v>9.5</v>
      </c>
      <c r="D535" t="s">
        <v>3001</v>
      </c>
      <c r="E535">
        <v>9.5</v>
      </c>
      <c r="F535">
        <v>0</v>
      </c>
      <c r="I535" t="s">
        <v>2818</v>
      </c>
      <c r="J535">
        <v>22332.799999999999</v>
      </c>
      <c r="K535">
        <v>9.5</v>
      </c>
      <c r="L535" t="s">
        <v>3001</v>
      </c>
      <c r="M535">
        <v>9.5</v>
      </c>
      <c r="N535">
        <v>0</v>
      </c>
    </row>
    <row r="536" spans="1:14" x14ac:dyDescent="0.25">
      <c r="A536" t="s">
        <v>866</v>
      </c>
      <c r="B536">
        <v>22493.4</v>
      </c>
      <c r="C536">
        <v>9.5</v>
      </c>
      <c r="D536" t="s">
        <v>3042</v>
      </c>
      <c r="E536">
        <v>9.5</v>
      </c>
      <c r="F536">
        <v>0</v>
      </c>
      <c r="I536" t="s">
        <v>866</v>
      </c>
      <c r="J536">
        <v>22493.4</v>
      </c>
      <c r="K536">
        <v>9.5</v>
      </c>
      <c r="L536" t="s">
        <v>3042</v>
      </c>
      <c r="M536">
        <v>9.5</v>
      </c>
      <c r="N536">
        <v>0</v>
      </c>
    </row>
    <row r="537" spans="1:14" x14ac:dyDescent="0.25">
      <c r="A537" t="s">
        <v>2814</v>
      </c>
      <c r="B537">
        <v>22490.9</v>
      </c>
      <c r="C537">
        <v>9.5</v>
      </c>
      <c r="D537" t="s">
        <v>3024</v>
      </c>
      <c r="E537">
        <v>9.5</v>
      </c>
      <c r="F537">
        <v>0</v>
      </c>
      <c r="I537" t="s">
        <v>2814</v>
      </c>
      <c r="J537">
        <v>22490.9</v>
      </c>
      <c r="K537">
        <v>9.5</v>
      </c>
      <c r="L537" t="s">
        <v>3024</v>
      </c>
      <c r="M537">
        <v>9.5</v>
      </c>
      <c r="N537">
        <v>0</v>
      </c>
    </row>
    <row r="538" spans="1:14" x14ac:dyDescent="0.25">
      <c r="A538" t="s">
        <v>2815</v>
      </c>
      <c r="B538">
        <v>21989.5</v>
      </c>
      <c r="C538">
        <v>9.5</v>
      </c>
      <c r="D538" t="s">
        <v>3013</v>
      </c>
      <c r="E538">
        <v>9.5</v>
      </c>
      <c r="F538">
        <v>0</v>
      </c>
      <c r="I538" t="s">
        <v>2815</v>
      </c>
      <c r="J538">
        <v>21989.5</v>
      </c>
      <c r="K538">
        <v>9.5</v>
      </c>
      <c r="L538" t="s">
        <v>3013</v>
      </c>
      <c r="M538">
        <v>9.5</v>
      </c>
      <c r="N538">
        <v>0</v>
      </c>
    </row>
    <row r="539" spans="1:14" x14ac:dyDescent="0.25">
      <c r="A539" t="s">
        <v>2906</v>
      </c>
      <c r="B539">
        <v>22576.3</v>
      </c>
      <c r="C539">
        <v>9.5</v>
      </c>
      <c r="D539" t="s">
        <v>3001</v>
      </c>
      <c r="E539">
        <v>9.5</v>
      </c>
      <c r="F539">
        <v>0</v>
      </c>
      <c r="I539" t="s">
        <v>2906</v>
      </c>
      <c r="J539">
        <v>22576.3</v>
      </c>
      <c r="K539">
        <v>9.5</v>
      </c>
      <c r="L539" t="s">
        <v>3001</v>
      </c>
      <c r="M539">
        <v>9.5</v>
      </c>
      <c r="N539">
        <v>0</v>
      </c>
    </row>
    <row r="540" spans="1:14" x14ac:dyDescent="0.25">
      <c r="A540" t="s">
        <v>2082</v>
      </c>
      <c r="B540">
        <v>23245.8</v>
      </c>
      <c r="C540">
        <v>10</v>
      </c>
      <c r="D540" t="s">
        <v>3609</v>
      </c>
      <c r="E540">
        <v>4</v>
      </c>
      <c r="F540">
        <v>0</v>
      </c>
      <c r="I540" t="s">
        <v>2082</v>
      </c>
      <c r="J540">
        <v>23245.8</v>
      </c>
      <c r="K540">
        <v>10</v>
      </c>
      <c r="L540" t="s">
        <v>3609</v>
      </c>
      <c r="M540">
        <v>4</v>
      </c>
      <c r="N540">
        <v>0</v>
      </c>
    </row>
    <row r="541" spans="1:14" x14ac:dyDescent="0.25">
      <c r="A541" t="s">
        <v>2903</v>
      </c>
      <c r="B541">
        <v>23426.799999999999</v>
      </c>
      <c r="C541">
        <v>10</v>
      </c>
      <c r="D541" t="s">
        <v>3510</v>
      </c>
      <c r="E541">
        <v>4</v>
      </c>
      <c r="F541">
        <v>0</v>
      </c>
      <c r="I541" t="s">
        <v>2903</v>
      </c>
      <c r="J541">
        <v>23426.799999999999</v>
      </c>
      <c r="K541">
        <v>10</v>
      </c>
      <c r="L541" t="s">
        <v>3510</v>
      </c>
      <c r="M541">
        <v>4</v>
      </c>
      <c r="N541">
        <v>0</v>
      </c>
    </row>
    <row r="542" spans="1:14" x14ac:dyDescent="0.25">
      <c r="A542" t="s">
        <v>1545</v>
      </c>
      <c r="B542">
        <v>23342.3</v>
      </c>
      <c r="C542">
        <v>10</v>
      </c>
      <c r="D542" t="s">
        <v>1545</v>
      </c>
      <c r="E542">
        <v>10</v>
      </c>
      <c r="F542">
        <v>0</v>
      </c>
      <c r="I542" t="s">
        <v>1545</v>
      </c>
      <c r="J542">
        <v>23342.3</v>
      </c>
      <c r="K542">
        <v>10</v>
      </c>
      <c r="L542" t="s">
        <v>1545</v>
      </c>
      <c r="M542">
        <v>10</v>
      </c>
      <c r="N542">
        <v>0</v>
      </c>
    </row>
    <row r="543" spans="1:14" x14ac:dyDescent="0.25">
      <c r="A543" t="s">
        <v>1479</v>
      </c>
      <c r="B543">
        <v>23098.9</v>
      </c>
      <c r="C543">
        <v>10</v>
      </c>
      <c r="D543" t="s">
        <v>1479</v>
      </c>
      <c r="E543">
        <v>10</v>
      </c>
      <c r="F543">
        <v>0</v>
      </c>
      <c r="I543" t="s">
        <v>1479</v>
      </c>
      <c r="J543">
        <v>23098.9</v>
      </c>
      <c r="K543">
        <v>10</v>
      </c>
      <c r="L543" t="s">
        <v>1479</v>
      </c>
      <c r="M543">
        <v>10</v>
      </c>
      <c r="N543">
        <v>0</v>
      </c>
    </row>
    <row r="544" spans="1:14" x14ac:dyDescent="0.25">
      <c r="A544" t="s">
        <v>1432</v>
      </c>
      <c r="B544">
        <v>23436.400000000001</v>
      </c>
      <c r="C544">
        <v>10</v>
      </c>
      <c r="D544" t="s">
        <v>1432</v>
      </c>
      <c r="E544">
        <v>10</v>
      </c>
      <c r="F544">
        <v>0</v>
      </c>
      <c r="I544" t="s">
        <v>1432</v>
      </c>
      <c r="J544">
        <v>23436.400000000001</v>
      </c>
      <c r="K544">
        <v>10</v>
      </c>
      <c r="L544" t="s">
        <v>1432</v>
      </c>
      <c r="M544">
        <v>10</v>
      </c>
      <c r="N544">
        <v>0</v>
      </c>
    </row>
    <row r="545" spans="1:14" x14ac:dyDescent="0.25">
      <c r="A545" t="s">
        <v>1280</v>
      </c>
      <c r="B545">
        <v>22734.6</v>
      </c>
      <c r="C545">
        <v>10</v>
      </c>
      <c r="D545" t="s">
        <v>1280</v>
      </c>
      <c r="E545">
        <v>10</v>
      </c>
      <c r="F545">
        <v>0</v>
      </c>
      <c r="I545" t="s">
        <v>1280</v>
      </c>
      <c r="J545">
        <v>22734.6</v>
      </c>
      <c r="K545">
        <v>10</v>
      </c>
      <c r="L545" t="s">
        <v>1280</v>
      </c>
      <c r="M545">
        <v>10</v>
      </c>
      <c r="N545">
        <v>0</v>
      </c>
    </row>
    <row r="546" spans="1:14" x14ac:dyDescent="0.25">
      <c r="A546" t="s">
        <v>1319</v>
      </c>
      <c r="B546">
        <v>22801.4</v>
      </c>
      <c r="C546">
        <v>10</v>
      </c>
      <c r="D546" t="s">
        <v>1319</v>
      </c>
      <c r="E546">
        <v>10</v>
      </c>
      <c r="F546">
        <v>0</v>
      </c>
      <c r="I546" t="s">
        <v>1319</v>
      </c>
      <c r="J546">
        <v>22801.4</v>
      </c>
      <c r="K546">
        <v>10</v>
      </c>
      <c r="L546" t="s">
        <v>1319</v>
      </c>
      <c r="M546">
        <v>10</v>
      </c>
      <c r="N546">
        <v>0</v>
      </c>
    </row>
    <row r="547" spans="1:14" x14ac:dyDescent="0.25">
      <c r="A547" t="s">
        <v>702</v>
      </c>
      <c r="B547">
        <v>23095.599999999999</v>
      </c>
      <c r="C547">
        <v>10</v>
      </c>
      <c r="D547" t="s">
        <v>702</v>
      </c>
      <c r="E547">
        <v>10</v>
      </c>
      <c r="F547">
        <v>0</v>
      </c>
      <c r="I547" t="s">
        <v>702</v>
      </c>
      <c r="J547">
        <v>23095.599999999999</v>
      </c>
      <c r="K547">
        <v>10</v>
      </c>
      <c r="L547" t="s">
        <v>702</v>
      </c>
      <c r="M547">
        <v>10</v>
      </c>
      <c r="N547">
        <v>0</v>
      </c>
    </row>
    <row r="548" spans="1:14" x14ac:dyDescent="0.25">
      <c r="A548" t="s">
        <v>2935</v>
      </c>
      <c r="B548">
        <v>23463.8</v>
      </c>
      <c r="C548">
        <v>11</v>
      </c>
      <c r="D548" t="s">
        <v>3513</v>
      </c>
      <c r="E548">
        <v>4</v>
      </c>
      <c r="F548">
        <v>0</v>
      </c>
      <c r="I548" t="s">
        <v>2935</v>
      </c>
      <c r="J548">
        <v>23463.8</v>
      </c>
      <c r="K548">
        <v>11</v>
      </c>
      <c r="L548" t="s">
        <v>3513</v>
      </c>
      <c r="M548">
        <v>4</v>
      </c>
      <c r="N548">
        <v>0</v>
      </c>
    </row>
    <row r="549" spans="1:14" x14ac:dyDescent="0.25">
      <c r="A549" t="s">
        <v>2637</v>
      </c>
      <c r="B549">
        <v>24338.6</v>
      </c>
      <c r="C549">
        <v>11</v>
      </c>
      <c r="D549" t="s">
        <v>3470</v>
      </c>
      <c r="E549">
        <v>4</v>
      </c>
      <c r="F549">
        <v>0</v>
      </c>
      <c r="I549" t="s">
        <v>2637</v>
      </c>
      <c r="J549">
        <v>24338.6</v>
      </c>
      <c r="K549">
        <v>11</v>
      </c>
      <c r="L549" t="s">
        <v>3470</v>
      </c>
      <c r="M549">
        <v>4</v>
      </c>
      <c r="N549">
        <v>0</v>
      </c>
    </row>
    <row r="550" spans="1:14" x14ac:dyDescent="0.25">
      <c r="A550" t="s">
        <v>2654</v>
      </c>
      <c r="B550">
        <v>23490.5</v>
      </c>
      <c r="C550">
        <v>11</v>
      </c>
      <c r="D550" t="s">
        <v>3457</v>
      </c>
      <c r="E550">
        <v>11</v>
      </c>
      <c r="F550">
        <v>0</v>
      </c>
      <c r="I550" t="s">
        <v>2654</v>
      </c>
      <c r="J550">
        <v>23490.5</v>
      </c>
      <c r="K550">
        <v>11</v>
      </c>
      <c r="L550" t="s">
        <v>3457</v>
      </c>
      <c r="M550">
        <v>11</v>
      </c>
      <c r="N550">
        <v>0</v>
      </c>
    </row>
    <row r="551" spans="1:14" x14ac:dyDescent="0.25">
      <c r="A551" t="s">
        <v>1820</v>
      </c>
      <c r="B551">
        <v>23500.400000000001</v>
      </c>
      <c r="C551">
        <v>11</v>
      </c>
      <c r="D551" t="s">
        <v>1820</v>
      </c>
      <c r="E551">
        <v>11</v>
      </c>
      <c r="F551">
        <v>0</v>
      </c>
      <c r="I551" t="s">
        <v>1820</v>
      </c>
      <c r="J551">
        <v>23500.400000000001</v>
      </c>
      <c r="K551">
        <v>11</v>
      </c>
      <c r="L551" t="s">
        <v>1820</v>
      </c>
      <c r="M551">
        <v>11</v>
      </c>
      <c r="N551">
        <v>0</v>
      </c>
    </row>
    <row r="552" spans="1:14" x14ac:dyDescent="0.25">
      <c r="A552" t="s">
        <v>2893</v>
      </c>
      <c r="B552">
        <v>24676.7</v>
      </c>
      <c r="C552">
        <v>11</v>
      </c>
      <c r="D552" t="s">
        <v>2893</v>
      </c>
      <c r="E552">
        <v>11</v>
      </c>
      <c r="F552">
        <v>0</v>
      </c>
      <c r="I552" t="s">
        <v>2893</v>
      </c>
      <c r="J552">
        <v>24676.7</v>
      </c>
      <c r="K552">
        <v>11</v>
      </c>
      <c r="L552" t="s">
        <v>2893</v>
      </c>
      <c r="M552">
        <v>11</v>
      </c>
      <c r="N552">
        <v>0</v>
      </c>
    </row>
    <row r="553" spans="1:14" x14ac:dyDescent="0.25">
      <c r="A553" t="s">
        <v>802</v>
      </c>
      <c r="B553">
        <v>24762</v>
      </c>
      <c r="C553">
        <v>11</v>
      </c>
      <c r="D553" t="s">
        <v>802</v>
      </c>
      <c r="E553">
        <v>11</v>
      </c>
      <c r="F553">
        <v>0</v>
      </c>
      <c r="I553" t="s">
        <v>802</v>
      </c>
      <c r="J553">
        <v>24762</v>
      </c>
      <c r="K553">
        <v>11</v>
      </c>
      <c r="L553" t="s">
        <v>802</v>
      </c>
      <c r="M553">
        <v>11</v>
      </c>
      <c r="N553">
        <v>0</v>
      </c>
    </row>
    <row r="554" spans="1:14" x14ac:dyDescent="0.25">
      <c r="A554" t="s">
        <v>899</v>
      </c>
      <c r="B554">
        <v>23450.7</v>
      </c>
      <c r="C554">
        <v>11</v>
      </c>
      <c r="D554" t="s">
        <v>899</v>
      </c>
      <c r="E554">
        <v>11</v>
      </c>
      <c r="F554">
        <v>0</v>
      </c>
      <c r="I554" t="s">
        <v>899</v>
      </c>
      <c r="J554">
        <v>23450.7</v>
      </c>
      <c r="K554">
        <v>11</v>
      </c>
      <c r="L554" t="s">
        <v>899</v>
      </c>
      <c r="M554">
        <v>11</v>
      </c>
      <c r="N554">
        <v>0</v>
      </c>
    </row>
    <row r="555" spans="1:14" x14ac:dyDescent="0.25">
      <c r="A555" t="s">
        <v>470</v>
      </c>
      <c r="B555">
        <v>24068.1</v>
      </c>
      <c r="C555">
        <v>11</v>
      </c>
      <c r="D555" t="s">
        <v>470</v>
      </c>
      <c r="E555">
        <v>11</v>
      </c>
      <c r="F555">
        <v>0</v>
      </c>
      <c r="I555" t="s">
        <v>470</v>
      </c>
      <c r="J555">
        <v>24068.1</v>
      </c>
      <c r="K555">
        <v>11</v>
      </c>
      <c r="L555" t="s">
        <v>470</v>
      </c>
      <c r="M555">
        <v>11</v>
      </c>
      <c r="N555">
        <v>0</v>
      </c>
    </row>
    <row r="556" spans="1:14" x14ac:dyDescent="0.25">
      <c r="A556" t="s">
        <v>873</v>
      </c>
      <c r="B556">
        <v>24615.9</v>
      </c>
      <c r="C556">
        <v>11</v>
      </c>
      <c r="D556" t="s">
        <v>873</v>
      </c>
      <c r="E556">
        <v>11</v>
      </c>
      <c r="F556">
        <v>0</v>
      </c>
      <c r="I556" t="s">
        <v>873</v>
      </c>
      <c r="J556">
        <v>24615.9</v>
      </c>
      <c r="K556">
        <v>11</v>
      </c>
      <c r="L556" t="s">
        <v>873</v>
      </c>
      <c r="M556">
        <v>11</v>
      </c>
      <c r="N556">
        <v>0</v>
      </c>
    </row>
    <row r="557" spans="1:14" x14ac:dyDescent="0.25">
      <c r="A557" t="s">
        <v>593</v>
      </c>
      <c r="B557">
        <v>23605.200000000001</v>
      </c>
      <c r="C557">
        <v>11</v>
      </c>
      <c r="D557" t="s">
        <v>593</v>
      </c>
      <c r="E557">
        <v>11</v>
      </c>
      <c r="F557">
        <v>0</v>
      </c>
      <c r="I557" t="s">
        <v>593</v>
      </c>
      <c r="J557">
        <v>23605.200000000001</v>
      </c>
      <c r="K557">
        <v>11</v>
      </c>
      <c r="L557" t="s">
        <v>593</v>
      </c>
      <c r="M557">
        <v>11</v>
      </c>
      <c r="N557">
        <v>0</v>
      </c>
    </row>
    <row r="558" spans="1:14" x14ac:dyDescent="0.25">
      <c r="A558" t="s">
        <v>162</v>
      </c>
      <c r="B558">
        <v>23645.8</v>
      </c>
      <c r="C558">
        <v>11</v>
      </c>
      <c r="D558" t="s">
        <v>162</v>
      </c>
      <c r="E558">
        <v>11</v>
      </c>
      <c r="F558">
        <v>0</v>
      </c>
      <c r="I558" t="s">
        <v>162</v>
      </c>
      <c r="J558">
        <v>23645.8</v>
      </c>
      <c r="K558">
        <v>11</v>
      </c>
      <c r="L558" t="s">
        <v>162</v>
      </c>
      <c r="M558">
        <v>11</v>
      </c>
      <c r="N558">
        <v>0</v>
      </c>
    </row>
    <row r="559" spans="1:14" x14ac:dyDescent="0.25">
      <c r="A559" t="s">
        <v>684</v>
      </c>
      <c r="B559">
        <v>23512.1</v>
      </c>
      <c r="C559">
        <v>11</v>
      </c>
      <c r="D559" t="s">
        <v>684</v>
      </c>
      <c r="E559">
        <v>11</v>
      </c>
      <c r="F559">
        <v>0</v>
      </c>
      <c r="I559" t="s">
        <v>684</v>
      </c>
      <c r="J559">
        <v>23512.1</v>
      </c>
      <c r="K559">
        <v>11</v>
      </c>
      <c r="L559" t="s">
        <v>684</v>
      </c>
      <c r="M559">
        <v>11</v>
      </c>
      <c r="N559">
        <v>0</v>
      </c>
    </row>
    <row r="560" spans="1:14" x14ac:dyDescent="0.25">
      <c r="A560" t="s">
        <v>375</v>
      </c>
      <c r="B560">
        <v>24637.8</v>
      </c>
      <c r="C560">
        <v>11</v>
      </c>
      <c r="D560" t="s">
        <v>375</v>
      </c>
      <c r="E560">
        <v>11</v>
      </c>
      <c r="F560">
        <v>0</v>
      </c>
      <c r="I560" t="s">
        <v>375</v>
      </c>
      <c r="J560">
        <v>24637.8</v>
      </c>
      <c r="K560">
        <v>11</v>
      </c>
      <c r="L560" t="s">
        <v>375</v>
      </c>
      <c r="M560">
        <v>11</v>
      </c>
      <c r="N560">
        <v>0</v>
      </c>
    </row>
    <row r="561" spans="1:14" x14ac:dyDescent="0.25">
      <c r="A561" t="s">
        <v>393</v>
      </c>
      <c r="B561">
        <v>24582.400000000001</v>
      </c>
      <c r="C561">
        <v>11</v>
      </c>
      <c r="D561" t="s">
        <v>393</v>
      </c>
      <c r="E561">
        <v>11</v>
      </c>
      <c r="F561">
        <v>0</v>
      </c>
      <c r="I561" t="s">
        <v>393</v>
      </c>
      <c r="J561">
        <v>24582.400000000001</v>
      </c>
      <c r="K561">
        <v>11</v>
      </c>
      <c r="L561" t="s">
        <v>393</v>
      </c>
      <c r="M561">
        <v>11</v>
      </c>
      <c r="N561">
        <v>0</v>
      </c>
    </row>
    <row r="562" spans="1:14" x14ac:dyDescent="0.25">
      <c r="A562" t="s">
        <v>1184</v>
      </c>
      <c r="B562">
        <v>23635.3</v>
      </c>
      <c r="C562">
        <v>11</v>
      </c>
      <c r="D562" t="s">
        <v>1184</v>
      </c>
      <c r="E562">
        <v>11</v>
      </c>
      <c r="F562">
        <v>0</v>
      </c>
      <c r="I562" t="s">
        <v>1184</v>
      </c>
      <c r="J562">
        <v>23635.3</v>
      </c>
      <c r="K562">
        <v>11</v>
      </c>
      <c r="L562" t="s">
        <v>1184</v>
      </c>
      <c r="M562">
        <v>11</v>
      </c>
      <c r="N562">
        <v>0</v>
      </c>
    </row>
    <row r="563" spans="1:14" x14ac:dyDescent="0.25">
      <c r="A563" t="s">
        <v>1101</v>
      </c>
      <c r="B563">
        <v>24155.200000000001</v>
      </c>
      <c r="C563">
        <v>11</v>
      </c>
      <c r="D563" t="s">
        <v>1101</v>
      </c>
      <c r="E563">
        <v>11</v>
      </c>
      <c r="F563">
        <v>0</v>
      </c>
      <c r="I563" t="s">
        <v>1101</v>
      </c>
      <c r="J563">
        <v>24155.200000000001</v>
      </c>
      <c r="K563">
        <v>11</v>
      </c>
      <c r="L563" t="s">
        <v>1101</v>
      </c>
      <c r="M563">
        <v>11</v>
      </c>
      <c r="N563">
        <v>0</v>
      </c>
    </row>
    <row r="564" spans="1:14" x14ac:dyDescent="0.25">
      <c r="A564" t="s">
        <v>2101</v>
      </c>
      <c r="B564">
        <v>24490.2</v>
      </c>
      <c r="C564">
        <v>11</v>
      </c>
      <c r="D564" t="s">
        <v>2101</v>
      </c>
      <c r="E564">
        <v>11</v>
      </c>
      <c r="F564">
        <v>0</v>
      </c>
      <c r="I564" t="s">
        <v>2101</v>
      </c>
      <c r="J564">
        <v>24490.2</v>
      </c>
      <c r="K564">
        <v>11</v>
      </c>
      <c r="L564" t="s">
        <v>2101</v>
      </c>
      <c r="M564">
        <v>11</v>
      </c>
      <c r="N564">
        <v>0</v>
      </c>
    </row>
    <row r="565" spans="1:14" x14ac:dyDescent="0.25">
      <c r="A565" t="s">
        <v>889</v>
      </c>
      <c r="B565">
        <v>24013.5</v>
      </c>
      <c r="C565">
        <v>11</v>
      </c>
      <c r="D565" t="s">
        <v>3293</v>
      </c>
      <c r="E565">
        <v>11</v>
      </c>
      <c r="F565">
        <v>0</v>
      </c>
      <c r="I565" t="s">
        <v>889</v>
      </c>
      <c r="J565">
        <v>24013.5</v>
      </c>
      <c r="K565">
        <v>11</v>
      </c>
      <c r="L565" t="s">
        <v>3293</v>
      </c>
      <c r="M565">
        <v>11</v>
      </c>
      <c r="N565">
        <v>0</v>
      </c>
    </row>
    <row r="566" spans="1:14" x14ac:dyDescent="0.25">
      <c r="A566" t="s">
        <v>1341</v>
      </c>
      <c r="B566">
        <v>24526.799999999999</v>
      </c>
      <c r="C566">
        <v>11</v>
      </c>
      <c r="D566" t="s">
        <v>3096</v>
      </c>
      <c r="E566">
        <v>11</v>
      </c>
      <c r="F566">
        <v>0</v>
      </c>
      <c r="I566" t="s">
        <v>1341</v>
      </c>
      <c r="J566">
        <v>24526.799999999999</v>
      </c>
      <c r="K566">
        <v>11</v>
      </c>
      <c r="L566" t="s">
        <v>3096</v>
      </c>
      <c r="M566">
        <v>11</v>
      </c>
      <c r="N566">
        <v>0</v>
      </c>
    </row>
    <row r="567" spans="1:14" x14ac:dyDescent="0.25">
      <c r="A567" t="s">
        <v>2239</v>
      </c>
      <c r="B567">
        <v>23937.5</v>
      </c>
      <c r="C567">
        <v>11</v>
      </c>
      <c r="D567" t="s">
        <v>3015</v>
      </c>
      <c r="E567">
        <v>11</v>
      </c>
      <c r="F567">
        <v>0</v>
      </c>
      <c r="I567" t="s">
        <v>2239</v>
      </c>
      <c r="J567">
        <v>23937.5</v>
      </c>
      <c r="K567">
        <v>11</v>
      </c>
      <c r="L567" t="s">
        <v>3015</v>
      </c>
      <c r="M567">
        <v>11</v>
      </c>
      <c r="N567">
        <v>0</v>
      </c>
    </row>
    <row r="568" spans="1:14" x14ac:dyDescent="0.25">
      <c r="A568" t="s">
        <v>1928</v>
      </c>
      <c r="B568">
        <v>24008.5</v>
      </c>
      <c r="C568">
        <v>11</v>
      </c>
      <c r="D568" t="s">
        <v>2967</v>
      </c>
      <c r="E568">
        <v>11</v>
      </c>
      <c r="F568">
        <v>0</v>
      </c>
      <c r="I568" t="s">
        <v>1928</v>
      </c>
      <c r="J568">
        <v>24008.5</v>
      </c>
      <c r="K568">
        <v>11</v>
      </c>
      <c r="L568" t="s">
        <v>2967</v>
      </c>
      <c r="M568">
        <v>11</v>
      </c>
      <c r="N568">
        <v>0</v>
      </c>
    </row>
    <row r="569" spans="1:14" x14ac:dyDescent="0.25">
      <c r="A569" t="s">
        <v>2821</v>
      </c>
      <c r="B569">
        <v>24136.2</v>
      </c>
      <c r="C569">
        <v>11</v>
      </c>
      <c r="D569" t="s">
        <v>2967</v>
      </c>
      <c r="E569">
        <v>11</v>
      </c>
      <c r="F569">
        <v>0</v>
      </c>
      <c r="I569" t="s">
        <v>2821</v>
      </c>
      <c r="J569">
        <v>24136.2</v>
      </c>
      <c r="K569">
        <v>11</v>
      </c>
      <c r="L569" t="s">
        <v>2967</v>
      </c>
      <c r="M569">
        <v>11</v>
      </c>
      <c r="N569">
        <v>0</v>
      </c>
    </row>
    <row r="570" spans="1:14" x14ac:dyDescent="0.25">
      <c r="A570" t="s">
        <v>2607</v>
      </c>
      <c r="B570">
        <v>24832.6</v>
      </c>
      <c r="C570">
        <v>12</v>
      </c>
      <c r="D570" t="s">
        <v>3538</v>
      </c>
      <c r="E570">
        <v>4</v>
      </c>
      <c r="F570">
        <v>0</v>
      </c>
      <c r="I570" t="s">
        <v>2607</v>
      </c>
      <c r="J570">
        <v>24832.6</v>
      </c>
      <c r="K570">
        <v>12</v>
      </c>
      <c r="L570" t="s">
        <v>3538</v>
      </c>
      <c r="M570">
        <v>4</v>
      </c>
      <c r="N570">
        <v>0</v>
      </c>
    </row>
    <row r="571" spans="1:14" x14ac:dyDescent="0.25">
      <c r="A571" t="s">
        <v>1147</v>
      </c>
      <c r="B571">
        <v>24844.9</v>
      </c>
      <c r="C571">
        <v>12</v>
      </c>
      <c r="D571" t="s">
        <v>1147</v>
      </c>
      <c r="E571">
        <v>12</v>
      </c>
      <c r="F571">
        <v>0</v>
      </c>
      <c r="I571" t="s">
        <v>1147</v>
      </c>
      <c r="J571">
        <v>24844.9</v>
      </c>
      <c r="K571">
        <v>12</v>
      </c>
      <c r="L571" t="s">
        <v>1147</v>
      </c>
      <c r="M571">
        <v>12</v>
      </c>
      <c r="N571">
        <v>0</v>
      </c>
    </row>
    <row r="572" spans="1:14" x14ac:dyDescent="0.25">
      <c r="A572" t="s">
        <v>2828</v>
      </c>
      <c r="B572">
        <v>25403.599999999999</v>
      </c>
      <c r="C572">
        <v>12</v>
      </c>
      <c r="D572" t="s">
        <v>2828</v>
      </c>
      <c r="E572">
        <v>12</v>
      </c>
      <c r="F572">
        <v>0</v>
      </c>
      <c r="I572" t="s">
        <v>2828</v>
      </c>
      <c r="J572">
        <v>25403.599999999999</v>
      </c>
      <c r="K572">
        <v>12</v>
      </c>
      <c r="L572" t="s">
        <v>2828</v>
      </c>
      <c r="M572">
        <v>12</v>
      </c>
      <c r="N572">
        <v>0</v>
      </c>
    </row>
    <row r="573" spans="1:14" x14ac:dyDescent="0.25">
      <c r="A573" t="s">
        <v>741</v>
      </c>
      <c r="B573">
        <v>25775.4</v>
      </c>
      <c r="C573">
        <v>12</v>
      </c>
      <c r="D573" t="s">
        <v>741</v>
      </c>
      <c r="E573">
        <v>12</v>
      </c>
      <c r="F573">
        <v>0</v>
      </c>
      <c r="I573" t="s">
        <v>741</v>
      </c>
      <c r="J573">
        <v>25775.4</v>
      </c>
      <c r="K573">
        <v>12</v>
      </c>
      <c r="L573" t="s">
        <v>741</v>
      </c>
      <c r="M573">
        <v>12</v>
      </c>
      <c r="N573">
        <v>0</v>
      </c>
    </row>
    <row r="574" spans="1:14" x14ac:dyDescent="0.25">
      <c r="A574" t="s">
        <v>2468</v>
      </c>
      <c r="B574">
        <v>25478.7</v>
      </c>
      <c r="C574">
        <v>12</v>
      </c>
      <c r="D574" t="s">
        <v>2468</v>
      </c>
      <c r="E574">
        <v>12</v>
      </c>
      <c r="F574">
        <v>0</v>
      </c>
      <c r="I574" t="s">
        <v>2468</v>
      </c>
      <c r="J574">
        <v>25478.7</v>
      </c>
      <c r="K574">
        <v>12</v>
      </c>
      <c r="L574" t="s">
        <v>2468</v>
      </c>
      <c r="M574">
        <v>12</v>
      </c>
      <c r="N574">
        <v>0</v>
      </c>
    </row>
    <row r="575" spans="1:14" x14ac:dyDescent="0.25">
      <c r="A575" t="s">
        <v>2264</v>
      </c>
      <c r="B575">
        <v>25803.599999999999</v>
      </c>
      <c r="C575">
        <v>12</v>
      </c>
      <c r="D575" t="s">
        <v>2264</v>
      </c>
      <c r="E575">
        <v>12</v>
      </c>
      <c r="F575">
        <v>0</v>
      </c>
      <c r="I575" t="s">
        <v>2264</v>
      </c>
      <c r="J575">
        <v>25803.599999999999</v>
      </c>
      <c r="K575">
        <v>12</v>
      </c>
      <c r="L575" t="s">
        <v>2264</v>
      </c>
      <c r="M575">
        <v>12</v>
      </c>
      <c r="N575">
        <v>0</v>
      </c>
    </row>
    <row r="576" spans="1:14" x14ac:dyDescent="0.25">
      <c r="A576" t="s">
        <v>1939</v>
      </c>
      <c r="B576">
        <v>25040.6</v>
      </c>
      <c r="C576">
        <v>12</v>
      </c>
      <c r="D576" t="s">
        <v>1939</v>
      </c>
      <c r="E576">
        <v>12</v>
      </c>
      <c r="F576">
        <v>0</v>
      </c>
      <c r="I576" t="s">
        <v>1939</v>
      </c>
      <c r="J576">
        <v>25040.6</v>
      </c>
      <c r="K576">
        <v>12</v>
      </c>
      <c r="L576" t="s">
        <v>1939</v>
      </c>
      <c r="M576">
        <v>12</v>
      </c>
      <c r="N576">
        <v>0</v>
      </c>
    </row>
    <row r="577" spans="1:14" x14ac:dyDescent="0.25">
      <c r="A577" t="s">
        <v>1359</v>
      </c>
      <c r="B577">
        <v>25388.2</v>
      </c>
      <c r="C577">
        <v>12</v>
      </c>
      <c r="D577" t="s">
        <v>1359</v>
      </c>
      <c r="E577">
        <v>12</v>
      </c>
      <c r="F577">
        <v>0</v>
      </c>
      <c r="I577" t="s">
        <v>1359</v>
      </c>
      <c r="J577">
        <v>25388.2</v>
      </c>
      <c r="K577">
        <v>12</v>
      </c>
      <c r="L577" t="s">
        <v>1359</v>
      </c>
      <c r="M577">
        <v>12</v>
      </c>
      <c r="N577">
        <v>0</v>
      </c>
    </row>
    <row r="578" spans="1:14" x14ac:dyDescent="0.25">
      <c r="A578" t="s">
        <v>1490</v>
      </c>
      <c r="B578">
        <v>25267.9</v>
      </c>
      <c r="C578">
        <v>12</v>
      </c>
      <c r="D578" t="s">
        <v>1490</v>
      </c>
      <c r="E578">
        <v>12</v>
      </c>
      <c r="F578">
        <v>0</v>
      </c>
      <c r="I578" t="s">
        <v>1490</v>
      </c>
      <c r="J578">
        <v>25267.9</v>
      </c>
      <c r="K578">
        <v>12</v>
      </c>
      <c r="L578" t="s">
        <v>1490</v>
      </c>
      <c r="M578">
        <v>12</v>
      </c>
      <c r="N578">
        <v>0</v>
      </c>
    </row>
    <row r="579" spans="1:14" x14ac:dyDescent="0.25">
      <c r="A579" t="s">
        <v>1153</v>
      </c>
      <c r="B579">
        <v>25765.3</v>
      </c>
      <c r="C579">
        <v>12</v>
      </c>
      <c r="D579" t="s">
        <v>1153</v>
      </c>
      <c r="E579">
        <v>12</v>
      </c>
      <c r="F579">
        <v>0</v>
      </c>
      <c r="I579" t="s">
        <v>1153</v>
      </c>
      <c r="J579">
        <v>25765.3</v>
      </c>
      <c r="K579">
        <v>12</v>
      </c>
      <c r="L579" t="s">
        <v>1153</v>
      </c>
      <c r="M579">
        <v>12</v>
      </c>
      <c r="N579">
        <v>0</v>
      </c>
    </row>
    <row r="580" spans="1:14" x14ac:dyDescent="0.25">
      <c r="A580" t="s">
        <v>601</v>
      </c>
      <c r="B580">
        <v>25901.200000000001</v>
      </c>
      <c r="C580">
        <v>12</v>
      </c>
      <c r="D580" t="s">
        <v>601</v>
      </c>
      <c r="E580">
        <v>12</v>
      </c>
      <c r="F580">
        <v>0</v>
      </c>
      <c r="I580" t="s">
        <v>601</v>
      </c>
      <c r="J580">
        <v>25901.200000000001</v>
      </c>
      <c r="K580">
        <v>12</v>
      </c>
      <c r="L580" t="s">
        <v>601</v>
      </c>
      <c r="M580">
        <v>12</v>
      </c>
      <c r="N580">
        <v>0</v>
      </c>
    </row>
    <row r="581" spans="1:14" x14ac:dyDescent="0.25">
      <c r="A581" t="s">
        <v>1879</v>
      </c>
      <c r="B581">
        <v>25330.3</v>
      </c>
      <c r="C581">
        <v>12</v>
      </c>
      <c r="D581" t="s">
        <v>1879</v>
      </c>
      <c r="E581">
        <v>12</v>
      </c>
      <c r="F581">
        <v>0</v>
      </c>
      <c r="I581" t="s">
        <v>1879</v>
      </c>
      <c r="J581">
        <v>25330.3</v>
      </c>
      <c r="K581">
        <v>12</v>
      </c>
      <c r="L581" t="s">
        <v>1879</v>
      </c>
      <c r="M581">
        <v>12</v>
      </c>
      <c r="N581">
        <v>0</v>
      </c>
    </row>
    <row r="582" spans="1:14" x14ac:dyDescent="0.25">
      <c r="A582" t="s">
        <v>383</v>
      </c>
      <c r="B582">
        <v>24929.8</v>
      </c>
      <c r="C582">
        <v>12</v>
      </c>
      <c r="D582" t="s">
        <v>383</v>
      </c>
      <c r="E582">
        <v>12</v>
      </c>
      <c r="F582">
        <v>0</v>
      </c>
      <c r="I582" t="s">
        <v>383</v>
      </c>
      <c r="J582">
        <v>24929.8</v>
      </c>
      <c r="K582">
        <v>12</v>
      </c>
      <c r="L582" t="s">
        <v>383</v>
      </c>
      <c r="M582">
        <v>12</v>
      </c>
      <c r="N582">
        <v>0</v>
      </c>
    </row>
    <row r="583" spans="1:14" x14ac:dyDescent="0.25">
      <c r="A583" t="s">
        <v>2788</v>
      </c>
      <c r="B583">
        <v>25887.5</v>
      </c>
      <c r="C583">
        <v>12</v>
      </c>
      <c r="D583" t="s">
        <v>2788</v>
      </c>
      <c r="E583">
        <v>12</v>
      </c>
      <c r="F583">
        <v>0</v>
      </c>
      <c r="I583" t="s">
        <v>2788</v>
      </c>
      <c r="J583">
        <v>25887.5</v>
      </c>
      <c r="K583">
        <v>12</v>
      </c>
      <c r="L583" t="s">
        <v>2788</v>
      </c>
      <c r="M583">
        <v>12</v>
      </c>
      <c r="N583">
        <v>0</v>
      </c>
    </row>
    <row r="584" spans="1:14" x14ac:dyDescent="0.25">
      <c r="A584" t="s">
        <v>1855</v>
      </c>
      <c r="B584">
        <v>25370.6</v>
      </c>
      <c r="C584">
        <v>12</v>
      </c>
      <c r="D584" t="s">
        <v>1855</v>
      </c>
      <c r="E584">
        <v>12</v>
      </c>
      <c r="F584">
        <v>0</v>
      </c>
      <c r="I584" t="s">
        <v>1855</v>
      </c>
      <c r="J584">
        <v>25370.6</v>
      </c>
      <c r="K584">
        <v>12</v>
      </c>
      <c r="L584" t="s">
        <v>1855</v>
      </c>
      <c r="M584">
        <v>12</v>
      </c>
      <c r="N584">
        <v>0</v>
      </c>
    </row>
    <row r="585" spans="1:14" x14ac:dyDescent="0.25">
      <c r="A585" t="s">
        <v>2660</v>
      </c>
      <c r="B585">
        <v>26036.9</v>
      </c>
      <c r="C585">
        <v>12</v>
      </c>
      <c r="D585" t="s">
        <v>3433</v>
      </c>
      <c r="E585">
        <v>12</v>
      </c>
      <c r="F585">
        <v>0</v>
      </c>
      <c r="I585" t="s">
        <v>2660</v>
      </c>
      <c r="J585">
        <v>26036.9</v>
      </c>
      <c r="K585">
        <v>12</v>
      </c>
      <c r="L585" t="s">
        <v>3433</v>
      </c>
      <c r="M585">
        <v>12</v>
      </c>
      <c r="N585">
        <v>0</v>
      </c>
    </row>
    <row r="586" spans="1:14" x14ac:dyDescent="0.25">
      <c r="A586" t="s">
        <v>608</v>
      </c>
      <c r="B586">
        <v>25782.1</v>
      </c>
      <c r="C586">
        <v>12</v>
      </c>
      <c r="D586" t="s">
        <v>3096</v>
      </c>
      <c r="E586">
        <v>12</v>
      </c>
      <c r="F586">
        <v>0</v>
      </c>
      <c r="I586" t="s">
        <v>608</v>
      </c>
      <c r="J586">
        <v>25782.1</v>
      </c>
      <c r="K586">
        <v>12</v>
      </c>
      <c r="L586" t="s">
        <v>3096</v>
      </c>
      <c r="M586">
        <v>12</v>
      </c>
      <c r="N586">
        <v>0</v>
      </c>
    </row>
    <row r="587" spans="1:14" x14ac:dyDescent="0.25">
      <c r="A587" t="s">
        <v>2794</v>
      </c>
      <c r="B587">
        <v>24907.4</v>
      </c>
      <c r="C587">
        <v>12</v>
      </c>
      <c r="D587" t="s">
        <v>3394</v>
      </c>
      <c r="E587">
        <v>12</v>
      </c>
      <c r="F587">
        <v>0</v>
      </c>
      <c r="I587" t="s">
        <v>2794</v>
      </c>
      <c r="J587">
        <v>24907.4</v>
      </c>
      <c r="K587">
        <v>12</v>
      </c>
      <c r="L587" t="s">
        <v>3394</v>
      </c>
      <c r="M587">
        <v>12</v>
      </c>
      <c r="N587">
        <v>0</v>
      </c>
    </row>
    <row r="588" spans="1:14" x14ac:dyDescent="0.25">
      <c r="A588" t="s">
        <v>2761</v>
      </c>
      <c r="B588">
        <v>25832.9</v>
      </c>
      <c r="C588">
        <v>12</v>
      </c>
      <c r="D588" t="s">
        <v>3354</v>
      </c>
      <c r="E588">
        <v>12</v>
      </c>
      <c r="F588">
        <v>0</v>
      </c>
      <c r="I588" t="s">
        <v>2761</v>
      </c>
      <c r="J588">
        <v>25832.9</v>
      </c>
      <c r="K588">
        <v>12</v>
      </c>
      <c r="L588" t="s">
        <v>3354</v>
      </c>
      <c r="M588">
        <v>12</v>
      </c>
      <c r="N588">
        <v>0</v>
      </c>
    </row>
    <row r="589" spans="1:14" x14ac:dyDescent="0.25">
      <c r="A589" t="s">
        <v>2843</v>
      </c>
      <c r="B589">
        <v>25326.7</v>
      </c>
      <c r="C589">
        <v>12</v>
      </c>
      <c r="D589" t="s">
        <v>3178</v>
      </c>
      <c r="E589">
        <v>12</v>
      </c>
      <c r="F589">
        <v>0</v>
      </c>
      <c r="I589" t="s">
        <v>2843</v>
      </c>
      <c r="J589">
        <v>25326.7</v>
      </c>
      <c r="K589">
        <v>12</v>
      </c>
      <c r="L589" t="s">
        <v>3178</v>
      </c>
      <c r="M589">
        <v>12</v>
      </c>
      <c r="N589">
        <v>0</v>
      </c>
    </row>
    <row r="590" spans="1:14" x14ac:dyDescent="0.25">
      <c r="A590" t="s">
        <v>1289</v>
      </c>
      <c r="B590">
        <v>25271.4</v>
      </c>
      <c r="C590">
        <v>12</v>
      </c>
      <c r="D590" t="s">
        <v>3075</v>
      </c>
      <c r="E590">
        <v>12</v>
      </c>
      <c r="F590">
        <v>0</v>
      </c>
      <c r="I590" t="s">
        <v>1289</v>
      </c>
      <c r="J590">
        <v>25271.4</v>
      </c>
      <c r="K590">
        <v>12</v>
      </c>
      <c r="L590" t="s">
        <v>3075</v>
      </c>
      <c r="M590">
        <v>12</v>
      </c>
      <c r="N590">
        <v>0</v>
      </c>
    </row>
    <row r="591" spans="1:14" x14ac:dyDescent="0.25">
      <c r="A591" t="s">
        <v>367</v>
      </c>
      <c r="B591">
        <v>25364</v>
      </c>
      <c r="C591">
        <v>12</v>
      </c>
      <c r="D591" t="s">
        <v>3067</v>
      </c>
      <c r="E591">
        <v>12</v>
      </c>
      <c r="F591">
        <v>0</v>
      </c>
      <c r="I591" t="s">
        <v>367</v>
      </c>
      <c r="J591">
        <v>25364</v>
      </c>
      <c r="K591">
        <v>12</v>
      </c>
      <c r="L591" t="s">
        <v>3067</v>
      </c>
      <c r="M591">
        <v>12</v>
      </c>
      <c r="N591">
        <v>0</v>
      </c>
    </row>
    <row r="592" spans="1:14" x14ac:dyDescent="0.25">
      <c r="A592" t="s">
        <v>367</v>
      </c>
      <c r="B592">
        <v>25364</v>
      </c>
      <c r="C592">
        <v>12</v>
      </c>
      <c r="D592" t="s">
        <v>3067</v>
      </c>
      <c r="E592">
        <v>12</v>
      </c>
      <c r="F592">
        <v>0</v>
      </c>
      <c r="I592" t="s">
        <v>367</v>
      </c>
      <c r="J592">
        <v>25364</v>
      </c>
      <c r="K592">
        <v>12</v>
      </c>
      <c r="L592" t="s">
        <v>3067</v>
      </c>
      <c r="M592">
        <v>12</v>
      </c>
      <c r="N592">
        <v>0</v>
      </c>
    </row>
    <row r="593" spans="1:14" x14ac:dyDescent="0.25">
      <c r="A593" t="s">
        <v>367</v>
      </c>
      <c r="B593">
        <v>25364</v>
      </c>
      <c r="C593">
        <v>12</v>
      </c>
      <c r="D593" t="s">
        <v>3067</v>
      </c>
      <c r="E593">
        <v>12</v>
      </c>
      <c r="F593">
        <v>0</v>
      </c>
      <c r="I593" t="s">
        <v>367</v>
      </c>
      <c r="J593">
        <v>25364</v>
      </c>
      <c r="K593">
        <v>12</v>
      </c>
      <c r="L593" t="s">
        <v>3067</v>
      </c>
      <c r="M593">
        <v>12</v>
      </c>
      <c r="N593">
        <v>0</v>
      </c>
    </row>
    <row r="594" spans="1:14" x14ac:dyDescent="0.25">
      <c r="A594" t="s">
        <v>367</v>
      </c>
      <c r="B594">
        <v>25364</v>
      </c>
      <c r="C594">
        <v>12</v>
      </c>
      <c r="D594" t="s">
        <v>3067</v>
      </c>
      <c r="E594">
        <v>12</v>
      </c>
      <c r="F594">
        <v>0</v>
      </c>
      <c r="I594" t="s">
        <v>367</v>
      </c>
      <c r="J594">
        <v>25364</v>
      </c>
      <c r="K594">
        <v>12</v>
      </c>
      <c r="L594" t="s">
        <v>3067</v>
      </c>
      <c r="M594">
        <v>12</v>
      </c>
      <c r="N594">
        <v>0</v>
      </c>
    </row>
    <row r="595" spans="1:14" x14ac:dyDescent="0.25">
      <c r="A595" t="s">
        <v>783</v>
      </c>
      <c r="B595">
        <v>25441.8</v>
      </c>
      <c r="C595">
        <v>12</v>
      </c>
      <c r="D595" t="s">
        <v>3051</v>
      </c>
      <c r="E595">
        <v>12</v>
      </c>
      <c r="F595">
        <v>0</v>
      </c>
      <c r="I595" t="s">
        <v>783</v>
      </c>
      <c r="J595">
        <v>25441.8</v>
      </c>
      <c r="K595">
        <v>12</v>
      </c>
      <c r="L595" t="s">
        <v>3051</v>
      </c>
      <c r="M595">
        <v>12</v>
      </c>
      <c r="N595">
        <v>0</v>
      </c>
    </row>
    <row r="596" spans="1:14" x14ac:dyDescent="0.25">
      <c r="A596" t="s">
        <v>2856</v>
      </c>
      <c r="B596">
        <v>25213</v>
      </c>
      <c r="C596">
        <v>12</v>
      </c>
      <c r="D596" t="s">
        <v>3028</v>
      </c>
      <c r="E596">
        <v>12</v>
      </c>
      <c r="F596">
        <v>0</v>
      </c>
      <c r="I596" t="s">
        <v>2856</v>
      </c>
      <c r="J596">
        <v>25213</v>
      </c>
      <c r="K596">
        <v>12</v>
      </c>
      <c r="L596" t="s">
        <v>3028</v>
      </c>
      <c r="M596">
        <v>12</v>
      </c>
      <c r="N596">
        <v>0</v>
      </c>
    </row>
    <row r="597" spans="1:14" x14ac:dyDescent="0.25">
      <c r="A597" t="s">
        <v>2944</v>
      </c>
      <c r="B597">
        <v>24908.2</v>
      </c>
      <c r="C597">
        <v>12</v>
      </c>
      <c r="D597" t="s">
        <v>2960</v>
      </c>
      <c r="E597">
        <v>12</v>
      </c>
      <c r="F597">
        <v>0</v>
      </c>
      <c r="I597" t="s">
        <v>2944</v>
      </c>
      <c r="J597">
        <v>24908.2</v>
      </c>
      <c r="K597">
        <v>12</v>
      </c>
      <c r="L597" t="s">
        <v>2960</v>
      </c>
      <c r="M597">
        <v>12</v>
      </c>
      <c r="N597">
        <v>0</v>
      </c>
    </row>
    <row r="598" spans="1:14" x14ac:dyDescent="0.25">
      <c r="A598" t="s">
        <v>1212</v>
      </c>
      <c r="B598">
        <v>26369.7</v>
      </c>
      <c r="C598">
        <v>13</v>
      </c>
      <c r="D598" t="s">
        <v>3578</v>
      </c>
      <c r="E598">
        <v>4</v>
      </c>
      <c r="F598">
        <v>0</v>
      </c>
      <c r="I598" t="s">
        <v>1212</v>
      </c>
      <c r="J598">
        <v>26369.7</v>
      </c>
      <c r="K598">
        <v>13</v>
      </c>
      <c r="L598" t="s">
        <v>3578</v>
      </c>
      <c r="M598">
        <v>4</v>
      </c>
      <c r="N598">
        <v>0</v>
      </c>
    </row>
    <row r="599" spans="1:14" x14ac:dyDescent="0.25">
      <c r="A599" t="s">
        <v>2027</v>
      </c>
      <c r="B599">
        <v>26969.9</v>
      </c>
      <c r="C599">
        <v>13</v>
      </c>
      <c r="D599" t="s">
        <v>3492</v>
      </c>
      <c r="E599">
        <v>4</v>
      </c>
      <c r="F599">
        <v>0</v>
      </c>
      <c r="I599" t="s">
        <v>2027</v>
      </c>
      <c r="J599">
        <v>26969.9</v>
      </c>
      <c r="K599">
        <v>13</v>
      </c>
      <c r="L599" t="s">
        <v>3492</v>
      </c>
      <c r="M599">
        <v>4</v>
      </c>
      <c r="N599">
        <v>0</v>
      </c>
    </row>
    <row r="600" spans="1:14" x14ac:dyDescent="0.25">
      <c r="A600" t="s">
        <v>2407</v>
      </c>
      <c r="B600">
        <v>26630.1</v>
      </c>
      <c r="C600">
        <v>13</v>
      </c>
      <c r="D600" t="s">
        <v>3487</v>
      </c>
      <c r="E600">
        <v>4</v>
      </c>
      <c r="F600">
        <v>0</v>
      </c>
      <c r="I600" t="s">
        <v>2407</v>
      </c>
      <c r="J600">
        <v>26630.1</v>
      </c>
      <c r="K600">
        <v>13</v>
      </c>
      <c r="L600" t="s">
        <v>3487</v>
      </c>
      <c r="M600">
        <v>4</v>
      </c>
      <c r="N600">
        <v>0</v>
      </c>
    </row>
    <row r="601" spans="1:14" x14ac:dyDescent="0.25">
      <c r="A601" t="s">
        <v>1116</v>
      </c>
      <c r="B601">
        <v>26403.4</v>
      </c>
      <c r="C601">
        <v>13</v>
      </c>
      <c r="D601" t="s">
        <v>3456</v>
      </c>
      <c r="E601">
        <v>13</v>
      </c>
      <c r="F601">
        <v>0</v>
      </c>
      <c r="I601" t="s">
        <v>1116</v>
      </c>
      <c r="J601">
        <v>26403.4</v>
      </c>
      <c r="K601">
        <v>13</v>
      </c>
      <c r="L601" t="s">
        <v>3456</v>
      </c>
      <c r="M601">
        <v>13</v>
      </c>
      <c r="N601">
        <v>0</v>
      </c>
    </row>
    <row r="602" spans="1:14" x14ac:dyDescent="0.25">
      <c r="A602" t="s">
        <v>2032</v>
      </c>
      <c r="B602">
        <v>26513.599999999999</v>
      </c>
      <c r="C602">
        <v>13</v>
      </c>
      <c r="D602" t="s">
        <v>2032</v>
      </c>
      <c r="E602">
        <v>13</v>
      </c>
      <c r="F602">
        <v>0</v>
      </c>
      <c r="I602" t="s">
        <v>2032</v>
      </c>
      <c r="J602">
        <v>26513.599999999999</v>
      </c>
      <c r="K602">
        <v>13</v>
      </c>
      <c r="L602" t="s">
        <v>2032</v>
      </c>
      <c r="M602">
        <v>13</v>
      </c>
      <c r="N602">
        <v>0</v>
      </c>
    </row>
    <row r="603" spans="1:14" x14ac:dyDescent="0.25">
      <c r="A603" t="s">
        <v>1567</v>
      </c>
      <c r="B603">
        <v>26101.5</v>
      </c>
      <c r="C603">
        <v>13</v>
      </c>
      <c r="D603" t="s">
        <v>1567</v>
      </c>
      <c r="E603">
        <v>13</v>
      </c>
      <c r="F603">
        <v>0</v>
      </c>
      <c r="I603" t="s">
        <v>1567</v>
      </c>
      <c r="J603">
        <v>26101.5</v>
      </c>
      <c r="K603">
        <v>13</v>
      </c>
      <c r="L603" t="s">
        <v>1567</v>
      </c>
      <c r="M603">
        <v>13</v>
      </c>
      <c r="N603">
        <v>0</v>
      </c>
    </row>
    <row r="604" spans="1:14" x14ac:dyDescent="0.25">
      <c r="A604" t="s">
        <v>928</v>
      </c>
      <c r="B604">
        <v>26891.5</v>
      </c>
      <c r="C604">
        <v>13</v>
      </c>
      <c r="D604" t="s">
        <v>928</v>
      </c>
      <c r="E604">
        <v>13</v>
      </c>
      <c r="F604">
        <v>0</v>
      </c>
      <c r="I604" t="s">
        <v>928</v>
      </c>
      <c r="J604">
        <v>26891.5</v>
      </c>
      <c r="K604">
        <v>13</v>
      </c>
      <c r="L604" t="s">
        <v>928</v>
      </c>
      <c r="M604">
        <v>13</v>
      </c>
      <c r="N604">
        <v>0</v>
      </c>
    </row>
    <row r="605" spans="1:14" x14ac:dyDescent="0.25">
      <c r="A605" t="s">
        <v>986</v>
      </c>
      <c r="B605">
        <v>27143.5</v>
      </c>
      <c r="C605">
        <v>13</v>
      </c>
      <c r="D605" t="s">
        <v>986</v>
      </c>
      <c r="E605">
        <v>13</v>
      </c>
      <c r="F605">
        <v>0</v>
      </c>
      <c r="I605" t="s">
        <v>986</v>
      </c>
      <c r="J605">
        <v>27143.5</v>
      </c>
      <c r="K605">
        <v>13</v>
      </c>
      <c r="L605" t="s">
        <v>986</v>
      </c>
      <c r="M605">
        <v>13</v>
      </c>
      <c r="N605">
        <v>0</v>
      </c>
    </row>
    <row r="606" spans="1:14" x14ac:dyDescent="0.25">
      <c r="A606" t="s">
        <v>704</v>
      </c>
      <c r="B606">
        <v>27005</v>
      </c>
      <c r="C606">
        <v>13</v>
      </c>
      <c r="D606" t="s">
        <v>704</v>
      </c>
      <c r="E606">
        <v>13</v>
      </c>
      <c r="F606">
        <v>0</v>
      </c>
      <c r="I606" t="s">
        <v>704</v>
      </c>
      <c r="J606">
        <v>27005</v>
      </c>
      <c r="K606">
        <v>13</v>
      </c>
      <c r="L606" t="s">
        <v>704</v>
      </c>
      <c r="M606">
        <v>13</v>
      </c>
      <c r="N606">
        <v>0</v>
      </c>
    </row>
    <row r="607" spans="1:14" x14ac:dyDescent="0.25">
      <c r="A607" t="s">
        <v>1078</v>
      </c>
      <c r="B607">
        <v>26261.8</v>
      </c>
      <c r="C607">
        <v>13</v>
      </c>
      <c r="D607" t="s">
        <v>1078</v>
      </c>
      <c r="E607">
        <v>13</v>
      </c>
      <c r="F607">
        <v>0</v>
      </c>
      <c r="I607" t="s">
        <v>1078</v>
      </c>
      <c r="J607">
        <v>26261.8</v>
      </c>
      <c r="K607">
        <v>13</v>
      </c>
      <c r="L607" t="s">
        <v>1078</v>
      </c>
      <c r="M607">
        <v>13</v>
      </c>
      <c r="N607">
        <v>0</v>
      </c>
    </row>
    <row r="608" spans="1:14" x14ac:dyDescent="0.25">
      <c r="A608" t="s">
        <v>1078</v>
      </c>
      <c r="B608">
        <v>26261.8</v>
      </c>
      <c r="C608">
        <v>13</v>
      </c>
      <c r="D608" t="s">
        <v>1078</v>
      </c>
      <c r="E608">
        <v>13</v>
      </c>
      <c r="F608">
        <v>0</v>
      </c>
      <c r="I608" t="s">
        <v>1078</v>
      </c>
      <c r="J608">
        <v>26261.8</v>
      </c>
      <c r="K608">
        <v>13</v>
      </c>
      <c r="L608" t="s">
        <v>1078</v>
      </c>
      <c r="M608">
        <v>13</v>
      </c>
      <c r="N608">
        <v>0</v>
      </c>
    </row>
    <row r="609" spans="1:14" x14ac:dyDescent="0.25">
      <c r="A609" t="s">
        <v>347</v>
      </c>
      <c r="B609">
        <v>26362.6</v>
      </c>
      <c r="C609">
        <v>13</v>
      </c>
      <c r="D609" t="s">
        <v>347</v>
      </c>
      <c r="E609">
        <v>13</v>
      </c>
      <c r="F609">
        <v>0</v>
      </c>
      <c r="I609" t="s">
        <v>347</v>
      </c>
      <c r="J609">
        <v>26362.6</v>
      </c>
      <c r="K609">
        <v>13</v>
      </c>
      <c r="L609" t="s">
        <v>347</v>
      </c>
      <c r="M609">
        <v>13</v>
      </c>
      <c r="N609">
        <v>0</v>
      </c>
    </row>
    <row r="610" spans="1:14" x14ac:dyDescent="0.25">
      <c r="A610" t="s">
        <v>617</v>
      </c>
      <c r="B610">
        <v>26291.7</v>
      </c>
      <c r="C610">
        <v>13</v>
      </c>
      <c r="D610" t="s">
        <v>617</v>
      </c>
      <c r="E610">
        <v>13</v>
      </c>
      <c r="F610">
        <v>0</v>
      </c>
      <c r="I610" t="s">
        <v>617</v>
      </c>
      <c r="J610">
        <v>26291.7</v>
      </c>
      <c r="K610">
        <v>13</v>
      </c>
      <c r="L610" t="s">
        <v>617</v>
      </c>
      <c r="M610">
        <v>13</v>
      </c>
      <c r="N610">
        <v>0</v>
      </c>
    </row>
    <row r="611" spans="1:14" x14ac:dyDescent="0.25">
      <c r="A611" t="s">
        <v>657</v>
      </c>
      <c r="B611">
        <v>27202.9</v>
      </c>
      <c r="C611">
        <v>13</v>
      </c>
      <c r="D611" t="s">
        <v>657</v>
      </c>
      <c r="E611">
        <v>13</v>
      </c>
      <c r="F611">
        <v>0</v>
      </c>
      <c r="I611" t="s">
        <v>657</v>
      </c>
      <c r="J611">
        <v>27202.9</v>
      </c>
      <c r="K611">
        <v>13</v>
      </c>
      <c r="L611" t="s">
        <v>657</v>
      </c>
      <c r="M611">
        <v>13</v>
      </c>
      <c r="N611">
        <v>0</v>
      </c>
    </row>
    <row r="612" spans="1:14" x14ac:dyDescent="0.25">
      <c r="A612" t="s">
        <v>1084</v>
      </c>
      <c r="B612">
        <v>26507.3</v>
      </c>
      <c r="C612">
        <v>13</v>
      </c>
      <c r="D612" t="s">
        <v>1084</v>
      </c>
      <c r="E612">
        <v>13</v>
      </c>
      <c r="F612">
        <v>0</v>
      </c>
      <c r="I612" t="s">
        <v>1084</v>
      </c>
      <c r="J612">
        <v>26507.3</v>
      </c>
      <c r="K612">
        <v>13</v>
      </c>
      <c r="L612" t="s">
        <v>1084</v>
      </c>
      <c r="M612">
        <v>13</v>
      </c>
      <c r="N612">
        <v>0</v>
      </c>
    </row>
    <row r="613" spans="1:14" x14ac:dyDescent="0.25">
      <c r="A613" t="s">
        <v>1527</v>
      </c>
      <c r="B613">
        <v>26735.5</v>
      </c>
      <c r="C613">
        <v>13</v>
      </c>
      <c r="D613" t="s">
        <v>1527</v>
      </c>
      <c r="E613">
        <v>13</v>
      </c>
      <c r="F613">
        <v>0</v>
      </c>
      <c r="I613" t="s">
        <v>1527</v>
      </c>
      <c r="J613">
        <v>26735.5</v>
      </c>
      <c r="K613">
        <v>13</v>
      </c>
      <c r="L613" t="s">
        <v>1527</v>
      </c>
      <c r="M613">
        <v>13</v>
      </c>
      <c r="N613">
        <v>0</v>
      </c>
    </row>
    <row r="614" spans="1:14" x14ac:dyDescent="0.25">
      <c r="A614" t="s">
        <v>1086</v>
      </c>
      <c r="B614">
        <v>26289.1</v>
      </c>
      <c r="C614">
        <v>13</v>
      </c>
      <c r="D614" t="s">
        <v>1086</v>
      </c>
      <c r="E614">
        <v>13</v>
      </c>
      <c r="F614">
        <v>0</v>
      </c>
      <c r="I614" t="s">
        <v>1086</v>
      </c>
      <c r="J614">
        <v>26289.1</v>
      </c>
      <c r="K614">
        <v>13</v>
      </c>
      <c r="L614" t="s">
        <v>1086</v>
      </c>
      <c r="M614">
        <v>13</v>
      </c>
      <c r="N614">
        <v>0</v>
      </c>
    </row>
    <row r="615" spans="1:14" x14ac:dyDescent="0.25">
      <c r="A615" t="s">
        <v>551</v>
      </c>
      <c r="B615">
        <v>26695.599999999999</v>
      </c>
      <c r="C615">
        <v>13</v>
      </c>
      <c r="D615" t="s">
        <v>551</v>
      </c>
      <c r="E615">
        <v>13</v>
      </c>
      <c r="F615">
        <v>0</v>
      </c>
      <c r="I615" t="s">
        <v>551</v>
      </c>
      <c r="J615">
        <v>26695.599999999999</v>
      </c>
      <c r="K615">
        <v>13</v>
      </c>
      <c r="L615" t="s">
        <v>551</v>
      </c>
      <c r="M615">
        <v>13</v>
      </c>
      <c r="N615">
        <v>0</v>
      </c>
    </row>
    <row r="616" spans="1:14" x14ac:dyDescent="0.25">
      <c r="A616" t="s">
        <v>2596</v>
      </c>
      <c r="B616">
        <v>26227.7</v>
      </c>
      <c r="C616">
        <v>13</v>
      </c>
      <c r="D616" t="s">
        <v>3228</v>
      </c>
      <c r="E616">
        <v>13</v>
      </c>
      <c r="F616">
        <v>0</v>
      </c>
      <c r="I616" t="s">
        <v>2596</v>
      </c>
      <c r="J616">
        <v>26227.7</v>
      </c>
      <c r="K616">
        <v>13</v>
      </c>
      <c r="L616" t="s">
        <v>3228</v>
      </c>
      <c r="M616">
        <v>13</v>
      </c>
      <c r="N616">
        <v>0</v>
      </c>
    </row>
    <row r="617" spans="1:14" x14ac:dyDescent="0.25">
      <c r="A617" t="s">
        <v>2596</v>
      </c>
      <c r="B617">
        <v>26227.7</v>
      </c>
      <c r="C617">
        <v>13</v>
      </c>
      <c r="D617" t="s">
        <v>3228</v>
      </c>
      <c r="E617">
        <v>13</v>
      </c>
      <c r="F617">
        <v>0</v>
      </c>
      <c r="I617" t="s">
        <v>2596</v>
      </c>
      <c r="J617">
        <v>26227.7</v>
      </c>
      <c r="K617">
        <v>13</v>
      </c>
      <c r="L617" t="s">
        <v>3228</v>
      </c>
      <c r="M617">
        <v>13</v>
      </c>
      <c r="N617">
        <v>0</v>
      </c>
    </row>
    <row r="618" spans="1:14" x14ac:dyDescent="0.25">
      <c r="A618" t="s">
        <v>1162</v>
      </c>
      <c r="B618">
        <v>26605</v>
      </c>
      <c r="C618">
        <v>13</v>
      </c>
      <c r="D618" t="s">
        <v>3029</v>
      </c>
      <c r="E618">
        <v>13</v>
      </c>
      <c r="F618">
        <v>0</v>
      </c>
      <c r="I618" t="s">
        <v>1162</v>
      </c>
      <c r="J618">
        <v>26605</v>
      </c>
      <c r="K618">
        <v>13</v>
      </c>
      <c r="L618" t="s">
        <v>3029</v>
      </c>
      <c r="M618">
        <v>13</v>
      </c>
      <c r="N618">
        <v>0</v>
      </c>
    </row>
    <row r="619" spans="1:14" x14ac:dyDescent="0.25">
      <c r="A619" t="s">
        <v>1162</v>
      </c>
      <c r="B619">
        <v>26605</v>
      </c>
      <c r="C619">
        <v>13</v>
      </c>
      <c r="D619" t="s">
        <v>3029</v>
      </c>
      <c r="E619">
        <v>13</v>
      </c>
      <c r="F619">
        <v>0</v>
      </c>
      <c r="I619" t="s">
        <v>1162</v>
      </c>
      <c r="J619">
        <v>26605</v>
      </c>
      <c r="K619">
        <v>13</v>
      </c>
      <c r="L619" t="s">
        <v>3029</v>
      </c>
      <c r="M619">
        <v>13</v>
      </c>
      <c r="N619">
        <v>0</v>
      </c>
    </row>
    <row r="620" spans="1:14" x14ac:dyDescent="0.25">
      <c r="A620" t="s">
        <v>2134</v>
      </c>
      <c r="B620">
        <v>27542.3</v>
      </c>
      <c r="C620">
        <v>14</v>
      </c>
      <c r="D620" t="s">
        <v>3610</v>
      </c>
      <c r="E620">
        <v>4</v>
      </c>
      <c r="F620">
        <v>0</v>
      </c>
      <c r="I620" t="s">
        <v>2134</v>
      </c>
      <c r="J620">
        <v>27542.3</v>
      </c>
      <c r="K620">
        <v>14</v>
      </c>
      <c r="L620" t="s">
        <v>3610</v>
      </c>
      <c r="M620">
        <v>4</v>
      </c>
      <c r="N620">
        <v>0</v>
      </c>
    </row>
    <row r="621" spans="1:14" x14ac:dyDescent="0.25">
      <c r="A621" t="s">
        <v>1893</v>
      </c>
      <c r="B621">
        <v>27275.1</v>
      </c>
      <c r="C621">
        <v>14</v>
      </c>
      <c r="D621" t="s">
        <v>1893</v>
      </c>
      <c r="E621">
        <v>14</v>
      </c>
      <c r="F621">
        <v>0</v>
      </c>
      <c r="I621" t="s">
        <v>1893</v>
      </c>
      <c r="J621">
        <v>27275.1</v>
      </c>
      <c r="K621">
        <v>14</v>
      </c>
      <c r="L621" t="s">
        <v>1893</v>
      </c>
      <c r="M621">
        <v>14</v>
      </c>
      <c r="N621">
        <v>0</v>
      </c>
    </row>
    <row r="622" spans="1:14" x14ac:dyDescent="0.25">
      <c r="A622" t="s">
        <v>1333</v>
      </c>
      <c r="B622">
        <v>27801.599999999999</v>
      </c>
      <c r="C622">
        <v>14</v>
      </c>
      <c r="D622" t="s">
        <v>1333</v>
      </c>
      <c r="E622">
        <v>14</v>
      </c>
      <c r="F622">
        <v>0</v>
      </c>
      <c r="I622" t="s">
        <v>1333</v>
      </c>
      <c r="J622">
        <v>27801.599999999999</v>
      </c>
      <c r="K622">
        <v>14</v>
      </c>
      <c r="L622" t="s">
        <v>1333</v>
      </c>
      <c r="M622">
        <v>14</v>
      </c>
      <c r="N622">
        <v>0</v>
      </c>
    </row>
    <row r="623" spans="1:14" x14ac:dyDescent="0.25">
      <c r="A623" t="s">
        <v>2852</v>
      </c>
      <c r="B623">
        <v>27672.2</v>
      </c>
      <c r="C623">
        <v>14</v>
      </c>
      <c r="D623" t="s">
        <v>2852</v>
      </c>
      <c r="E623">
        <v>14</v>
      </c>
      <c r="F623">
        <v>0</v>
      </c>
      <c r="I623" t="s">
        <v>2852</v>
      </c>
      <c r="J623">
        <v>27672.2</v>
      </c>
      <c r="K623">
        <v>14</v>
      </c>
      <c r="L623" t="s">
        <v>2852</v>
      </c>
      <c r="M623">
        <v>14</v>
      </c>
      <c r="N623">
        <v>0</v>
      </c>
    </row>
    <row r="624" spans="1:14" x14ac:dyDescent="0.25">
      <c r="A624" t="s">
        <v>1293</v>
      </c>
      <c r="B624">
        <v>27914.3</v>
      </c>
      <c r="C624">
        <v>14</v>
      </c>
      <c r="D624" t="s">
        <v>1293</v>
      </c>
      <c r="E624">
        <v>14</v>
      </c>
      <c r="F624">
        <v>0</v>
      </c>
      <c r="I624" t="s">
        <v>1293</v>
      </c>
      <c r="J624">
        <v>27914.3</v>
      </c>
      <c r="K624">
        <v>14</v>
      </c>
      <c r="L624" t="s">
        <v>1293</v>
      </c>
      <c r="M624">
        <v>14</v>
      </c>
      <c r="N624">
        <v>0</v>
      </c>
    </row>
    <row r="625" spans="1:14" x14ac:dyDescent="0.25">
      <c r="A625" t="s">
        <v>1653</v>
      </c>
      <c r="B625">
        <v>27273</v>
      </c>
      <c r="C625">
        <v>14</v>
      </c>
      <c r="D625" t="s">
        <v>1653</v>
      </c>
      <c r="E625">
        <v>14</v>
      </c>
      <c r="F625">
        <v>0</v>
      </c>
      <c r="I625" t="s">
        <v>1653</v>
      </c>
      <c r="J625">
        <v>27273</v>
      </c>
      <c r="K625">
        <v>14</v>
      </c>
      <c r="L625" t="s">
        <v>1653</v>
      </c>
      <c r="M625">
        <v>14</v>
      </c>
      <c r="N625">
        <v>0</v>
      </c>
    </row>
    <row r="626" spans="1:14" x14ac:dyDescent="0.25">
      <c r="A626" t="s">
        <v>2218</v>
      </c>
      <c r="B626">
        <v>28252.799999999999</v>
      </c>
      <c r="C626">
        <v>14</v>
      </c>
      <c r="D626" t="s">
        <v>2218</v>
      </c>
      <c r="E626">
        <v>14</v>
      </c>
      <c r="F626">
        <v>0</v>
      </c>
      <c r="I626" t="s">
        <v>2218</v>
      </c>
      <c r="J626">
        <v>28252.799999999999</v>
      </c>
      <c r="K626">
        <v>14</v>
      </c>
      <c r="L626" t="s">
        <v>2218</v>
      </c>
      <c r="M626">
        <v>14</v>
      </c>
      <c r="N626">
        <v>0</v>
      </c>
    </row>
    <row r="627" spans="1:14" x14ac:dyDescent="0.25">
      <c r="A627" t="s">
        <v>758</v>
      </c>
      <c r="B627">
        <v>27911.9</v>
      </c>
      <c r="C627">
        <v>14</v>
      </c>
      <c r="D627" t="s">
        <v>758</v>
      </c>
      <c r="E627">
        <v>14</v>
      </c>
      <c r="F627">
        <v>0</v>
      </c>
      <c r="I627" t="s">
        <v>758</v>
      </c>
      <c r="J627">
        <v>27911.9</v>
      </c>
      <c r="K627">
        <v>14</v>
      </c>
      <c r="L627" t="s">
        <v>758</v>
      </c>
      <c r="M627">
        <v>14</v>
      </c>
      <c r="N627">
        <v>0</v>
      </c>
    </row>
    <row r="628" spans="1:14" x14ac:dyDescent="0.25">
      <c r="A628" t="s">
        <v>1428</v>
      </c>
      <c r="B628">
        <v>27623.5</v>
      </c>
      <c r="C628">
        <v>14</v>
      </c>
      <c r="D628" t="s">
        <v>1428</v>
      </c>
      <c r="E628">
        <v>14</v>
      </c>
      <c r="F628">
        <v>0</v>
      </c>
      <c r="I628" t="s">
        <v>1428</v>
      </c>
      <c r="J628">
        <v>27623.5</v>
      </c>
      <c r="K628">
        <v>14</v>
      </c>
      <c r="L628" t="s">
        <v>1428</v>
      </c>
      <c r="M628">
        <v>14</v>
      </c>
      <c r="N628">
        <v>0</v>
      </c>
    </row>
    <row r="629" spans="1:14" x14ac:dyDescent="0.25">
      <c r="A629" t="s">
        <v>1829</v>
      </c>
      <c r="B629">
        <v>28085.5</v>
      </c>
      <c r="C629">
        <v>14</v>
      </c>
      <c r="D629" t="s">
        <v>1829</v>
      </c>
      <c r="E629">
        <v>14</v>
      </c>
      <c r="F629">
        <v>0</v>
      </c>
      <c r="I629" t="s">
        <v>1829</v>
      </c>
      <c r="J629">
        <v>28085.5</v>
      </c>
      <c r="K629">
        <v>14</v>
      </c>
      <c r="L629" t="s">
        <v>1829</v>
      </c>
      <c r="M629">
        <v>14</v>
      </c>
      <c r="N629">
        <v>0</v>
      </c>
    </row>
    <row r="630" spans="1:14" x14ac:dyDescent="0.25">
      <c r="A630" t="s">
        <v>774</v>
      </c>
      <c r="B630">
        <v>27539.599999999999</v>
      </c>
      <c r="C630">
        <v>14</v>
      </c>
      <c r="D630" t="s">
        <v>774</v>
      </c>
      <c r="E630">
        <v>14</v>
      </c>
      <c r="F630">
        <v>0</v>
      </c>
      <c r="I630" t="s">
        <v>774</v>
      </c>
      <c r="J630">
        <v>27539.599999999999</v>
      </c>
      <c r="K630">
        <v>14</v>
      </c>
      <c r="L630" t="s">
        <v>774</v>
      </c>
      <c r="M630">
        <v>14</v>
      </c>
      <c r="N630">
        <v>0</v>
      </c>
    </row>
    <row r="631" spans="1:14" x14ac:dyDescent="0.25">
      <c r="A631" t="s">
        <v>1134</v>
      </c>
      <c r="B631">
        <v>28175</v>
      </c>
      <c r="C631">
        <v>14</v>
      </c>
      <c r="D631" t="s">
        <v>1134</v>
      </c>
      <c r="E631">
        <v>14</v>
      </c>
      <c r="F631">
        <v>0</v>
      </c>
      <c r="I631" t="s">
        <v>1134</v>
      </c>
      <c r="J631">
        <v>28175</v>
      </c>
      <c r="K631">
        <v>14</v>
      </c>
      <c r="L631" t="s">
        <v>1134</v>
      </c>
      <c r="M631">
        <v>14</v>
      </c>
      <c r="N631">
        <v>0</v>
      </c>
    </row>
    <row r="632" spans="1:14" x14ac:dyDescent="0.25">
      <c r="A632" t="s">
        <v>1134</v>
      </c>
      <c r="B632">
        <v>28175</v>
      </c>
      <c r="C632">
        <v>14</v>
      </c>
      <c r="D632" t="s">
        <v>1134</v>
      </c>
      <c r="E632">
        <v>14</v>
      </c>
      <c r="F632">
        <v>0</v>
      </c>
      <c r="I632" t="s">
        <v>1134</v>
      </c>
      <c r="J632">
        <v>28175</v>
      </c>
      <c r="K632">
        <v>14</v>
      </c>
      <c r="L632" t="s">
        <v>1134</v>
      </c>
      <c r="M632">
        <v>14</v>
      </c>
      <c r="N632">
        <v>0</v>
      </c>
    </row>
    <row r="633" spans="1:14" x14ac:dyDescent="0.25">
      <c r="A633" t="s">
        <v>1134</v>
      </c>
      <c r="B633">
        <v>28175</v>
      </c>
      <c r="C633">
        <v>14</v>
      </c>
      <c r="D633" t="s">
        <v>1134</v>
      </c>
      <c r="E633">
        <v>14</v>
      </c>
      <c r="F633">
        <v>0</v>
      </c>
      <c r="I633" t="s">
        <v>1134</v>
      </c>
      <c r="J633">
        <v>28175</v>
      </c>
      <c r="K633">
        <v>14</v>
      </c>
      <c r="L633" t="s">
        <v>1134</v>
      </c>
      <c r="M633">
        <v>14</v>
      </c>
      <c r="N633">
        <v>0</v>
      </c>
    </row>
    <row r="634" spans="1:14" x14ac:dyDescent="0.25">
      <c r="A634" t="s">
        <v>1134</v>
      </c>
      <c r="B634">
        <v>28175</v>
      </c>
      <c r="C634">
        <v>14</v>
      </c>
      <c r="D634" t="s">
        <v>1134</v>
      </c>
      <c r="E634">
        <v>14</v>
      </c>
      <c r="F634">
        <v>0</v>
      </c>
      <c r="I634" t="s">
        <v>1134</v>
      </c>
      <c r="J634">
        <v>28175</v>
      </c>
      <c r="K634">
        <v>14</v>
      </c>
      <c r="L634" t="s">
        <v>1134</v>
      </c>
      <c r="M634">
        <v>14</v>
      </c>
      <c r="N634">
        <v>0</v>
      </c>
    </row>
    <row r="635" spans="1:14" x14ac:dyDescent="0.25">
      <c r="A635" t="s">
        <v>2224</v>
      </c>
      <c r="B635">
        <v>27828.1</v>
      </c>
      <c r="C635">
        <v>14</v>
      </c>
      <c r="D635" t="s">
        <v>2224</v>
      </c>
      <c r="E635">
        <v>14</v>
      </c>
      <c r="F635">
        <v>0</v>
      </c>
      <c r="I635" t="s">
        <v>2224</v>
      </c>
      <c r="J635">
        <v>27828.1</v>
      </c>
      <c r="K635">
        <v>14</v>
      </c>
      <c r="L635" t="s">
        <v>2224</v>
      </c>
      <c r="M635">
        <v>14</v>
      </c>
      <c r="N635">
        <v>0</v>
      </c>
    </row>
    <row r="636" spans="1:14" x14ac:dyDescent="0.25">
      <c r="A636" t="s">
        <v>171</v>
      </c>
      <c r="B636">
        <v>27585</v>
      </c>
      <c r="C636">
        <v>14</v>
      </c>
      <c r="D636" t="s">
        <v>171</v>
      </c>
      <c r="E636">
        <v>14</v>
      </c>
      <c r="F636">
        <v>0</v>
      </c>
      <c r="I636" t="s">
        <v>171</v>
      </c>
      <c r="J636">
        <v>27585</v>
      </c>
      <c r="K636">
        <v>14</v>
      </c>
      <c r="L636" t="s">
        <v>171</v>
      </c>
      <c r="M636">
        <v>14</v>
      </c>
      <c r="N636">
        <v>0</v>
      </c>
    </row>
    <row r="637" spans="1:14" x14ac:dyDescent="0.25">
      <c r="A637" t="s">
        <v>373</v>
      </c>
      <c r="B637">
        <v>27348.7</v>
      </c>
      <c r="C637">
        <v>14</v>
      </c>
      <c r="D637" t="s">
        <v>3440</v>
      </c>
      <c r="E637">
        <v>14</v>
      </c>
      <c r="F637">
        <v>0</v>
      </c>
      <c r="I637" t="s">
        <v>373</v>
      </c>
      <c r="J637">
        <v>27348.7</v>
      </c>
      <c r="K637">
        <v>14</v>
      </c>
      <c r="L637" t="s">
        <v>3440</v>
      </c>
      <c r="M637">
        <v>14</v>
      </c>
      <c r="N637">
        <v>0</v>
      </c>
    </row>
    <row r="638" spans="1:14" x14ac:dyDescent="0.25">
      <c r="A638" t="s">
        <v>2796</v>
      </c>
      <c r="B638">
        <v>28128.1</v>
      </c>
      <c r="C638">
        <v>14</v>
      </c>
      <c r="D638" t="s">
        <v>3192</v>
      </c>
      <c r="E638">
        <v>14</v>
      </c>
      <c r="F638">
        <v>0</v>
      </c>
      <c r="I638" t="s">
        <v>2796</v>
      </c>
      <c r="J638">
        <v>28128.1</v>
      </c>
      <c r="K638">
        <v>14</v>
      </c>
      <c r="L638" t="s">
        <v>3192</v>
      </c>
      <c r="M638">
        <v>14</v>
      </c>
      <c r="N638">
        <v>0</v>
      </c>
    </row>
    <row r="639" spans="1:14" x14ac:dyDescent="0.25">
      <c r="A639" t="s">
        <v>2192</v>
      </c>
      <c r="B639">
        <v>27534.3</v>
      </c>
      <c r="C639">
        <v>14</v>
      </c>
      <c r="D639" t="s">
        <v>3015</v>
      </c>
      <c r="E639">
        <v>14</v>
      </c>
      <c r="F639">
        <v>0</v>
      </c>
      <c r="I639" t="s">
        <v>2192</v>
      </c>
      <c r="J639">
        <v>27534.3</v>
      </c>
      <c r="K639">
        <v>14</v>
      </c>
      <c r="L639" t="s">
        <v>3015</v>
      </c>
      <c r="M639">
        <v>14</v>
      </c>
      <c r="N639">
        <v>0</v>
      </c>
    </row>
    <row r="640" spans="1:14" x14ac:dyDescent="0.25">
      <c r="A640" t="s">
        <v>2938</v>
      </c>
      <c r="B640">
        <v>28243.3</v>
      </c>
      <c r="C640">
        <v>14</v>
      </c>
      <c r="D640" t="s">
        <v>2979</v>
      </c>
      <c r="E640">
        <v>14</v>
      </c>
      <c r="F640">
        <v>0</v>
      </c>
      <c r="I640" t="s">
        <v>2938</v>
      </c>
      <c r="J640">
        <v>28243.3</v>
      </c>
      <c r="K640">
        <v>14</v>
      </c>
      <c r="L640" t="s">
        <v>2979</v>
      </c>
      <c r="M640">
        <v>14</v>
      </c>
      <c r="N640">
        <v>0</v>
      </c>
    </row>
    <row r="641" spans="1:14" x14ac:dyDescent="0.25">
      <c r="A641" t="s">
        <v>2920</v>
      </c>
      <c r="B641">
        <v>28180.799999999999</v>
      </c>
      <c r="C641">
        <v>14</v>
      </c>
      <c r="D641" t="s">
        <v>2977</v>
      </c>
      <c r="E641">
        <v>14</v>
      </c>
      <c r="F641">
        <v>0</v>
      </c>
      <c r="I641" t="s">
        <v>2920</v>
      </c>
      <c r="J641">
        <v>28180.799999999999</v>
      </c>
      <c r="K641">
        <v>14</v>
      </c>
      <c r="L641" t="s">
        <v>2977</v>
      </c>
      <c r="M641">
        <v>14</v>
      </c>
      <c r="N641">
        <v>0</v>
      </c>
    </row>
    <row r="642" spans="1:14" x14ac:dyDescent="0.25">
      <c r="A642" t="s">
        <v>2031</v>
      </c>
      <c r="B642">
        <v>28829.3</v>
      </c>
      <c r="C642">
        <v>15</v>
      </c>
      <c r="D642" t="s">
        <v>3594</v>
      </c>
      <c r="E642">
        <v>4</v>
      </c>
      <c r="F642">
        <v>0</v>
      </c>
      <c r="I642" t="s">
        <v>2031</v>
      </c>
      <c r="J642">
        <v>28829.3</v>
      </c>
      <c r="K642">
        <v>15</v>
      </c>
      <c r="L642" t="s">
        <v>3594</v>
      </c>
      <c r="M642">
        <v>4</v>
      </c>
      <c r="N642">
        <v>0</v>
      </c>
    </row>
    <row r="643" spans="1:14" x14ac:dyDescent="0.25">
      <c r="A643" t="s">
        <v>1499</v>
      </c>
      <c r="B643">
        <v>28987.9</v>
      </c>
      <c r="C643">
        <v>15</v>
      </c>
      <c r="D643" t="s">
        <v>3564</v>
      </c>
      <c r="E643">
        <v>4</v>
      </c>
      <c r="F643">
        <v>0</v>
      </c>
      <c r="I643" t="s">
        <v>1499</v>
      </c>
      <c r="J643">
        <v>28987.9</v>
      </c>
      <c r="K643">
        <v>15</v>
      </c>
      <c r="L643" t="s">
        <v>3564</v>
      </c>
      <c r="M643">
        <v>4</v>
      </c>
      <c r="N643">
        <v>0</v>
      </c>
    </row>
    <row r="644" spans="1:14" x14ac:dyDescent="0.25">
      <c r="A644" t="s">
        <v>2251</v>
      </c>
      <c r="B644">
        <v>28857.7</v>
      </c>
      <c r="C644">
        <v>15</v>
      </c>
      <c r="D644" t="s">
        <v>3504</v>
      </c>
      <c r="E644">
        <v>4</v>
      </c>
      <c r="F644">
        <v>0</v>
      </c>
      <c r="I644" t="s">
        <v>2251</v>
      </c>
      <c r="J644">
        <v>28857.7</v>
      </c>
      <c r="K644">
        <v>15</v>
      </c>
      <c r="L644" t="s">
        <v>3504</v>
      </c>
      <c r="M644">
        <v>4</v>
      </c>
      <c r="N644">
        <v>0</v>
      </c>
    </row>
    <row r="645" spans="1:14" x14ac:dyDescent="0.25">
      <c r="A645" t="s">
        <v>2639</v>
      </c>
      <c r="B645">
        <v>28540.400000000001</v>
      </c>
      <c r="C645">
        <v>15</v>
      </c>
      <c r="D645" t="s">
        <v>3472</v>
      </c>
      <c r="E645">
        <v>4</v>
      </c>
      <c r="F645">
        <v>0</v>
      </c>
      <c r="I645" t="s">
        <v>2639</v>
      </c>
      <c r="J645">
        <v>28540.400000000001</v>
      </c>
      <c r="K645">
        <v>15</v>
      </c>
      <c r="L645" t="s">
        <v>3472</v>
      </c>
      <c r="M645">
        <v>4</v>
      </c>
      <c r="N645">
        <v>0</v>
      </c>
    </row>
    <row r="646" spans="1:14" x14ac:dyDescent="0.25">
      <c r="A646" t="s">
        <v>2521</v>
      </c>
      <c r="B646">
        <v>29043.200000000001</v>
      </c>
      <c r="C646">
        <v>15</v>
      </c>
      <c r="D646" t="s">
        <v>3449</v>
      </c>
      <c r="E646">
        <v>15</v>
      </c>
      <c r="F646">
        <v>0</v>
      </c>
      <c r="I646" t="s">
        <v>2521</v>
      </c>
      <c r="J646">
        <v>29043.200000000001</v>
      </c>
      <c r="K646">
        <v>15</v>
      </c>
      <c r="L646" t="s">
        <v>3449</v>
      </c>
      <c r="M646">
        <v>15</v>
      </c>
      <c r="N646">
        <v>0</v>
      </c>
    </row>
    <row r="647" spans="1:14" x14ac:dyDescent="0.25">
      <c r="A647" t="s">
        <v>1633</v>
      </c>
      <c r="B647">
        <v>28403.3</v>
      </c>
      <c r="C647">
        <v>15</v>
      </c>
      <c r="D647" t="s">
        <v>1633</v>
      </c>
      <c r="E647">
        <v>15</v>
      </c>
      <c r="F647">
        <v>0</v>
      </c>
      <c r="I647" t="s">
        <v>1633</v>
      </c>
      <c r="J647">
        <v>28403.3</v>
      </c>
      <c r="K647">
        <v>15</v>
      </c>
      <c r="L647" t="s">
        <v>1633</v>
      </c>
      <c r="M647">
        <v>15</v>
      </c>
      <c r="N647">
        <v>0</v>
      </c>
    </row>
    <row r="648" spans="1:14" x14ac:dyDescent="0.25">
      <c r="A648" t="s">
        <v>2925</v>
      </c>
      <c r="B648">
        <v>28309.7</v>
      </c>
      <c r="C648">
        <v>15</v>
      </c>
      <c r="D648" t="s">
        <v>2925</v>
      </c>
      <c r="E648">
        <v>15</v>
      </c>
      <c r="F648">
        <v>0</v>
      </c>
      <c r="I648" t="s">
        <v>2925</v>
      </c>
      <c r="J648">
        <v>28309.7</v>
      </c>
      <c r="K648">
        <v>15</v>
      </c>
      <c r="L648" t="s">
        <v>2925</v>
      </c>
      <c r="M648">
        <v>15</v>
      </c>
      <c r="N648">
        <v>0</v>
      </c>
    </row>
    <row r="649" spans="1:14" x14ac:dyDescent="0.25">
      <c r="A649" t="s">
        <v>857</v>
      </c>
      <c r="B649">
        <v>28609.599999999999</v>
      </c>
      <c r="C649">
        <v>15</v>
      </c>
      <c r="D649" t="s">
        <v>857</v>
      </c>
      <c r="E649">
        <v>15</v>
      </c>
      <c r="F649">
        <v>0</v>
      </c>
      <c r="I649" t="s">
        <v>857</v>
      </c>
      <c r="J649">
        <v>28609.599999999999</v>
      </c>
      <c r="K649">
        <v>15</v>
      </c>
      <c r="L649" t="s">
        <v>857</v>
      </c>
      <c r="M649">
        <v>15</v>
      </c>
      <c r="N649">
        <v>0</v>
      </c>
    </row>
    <row r="650" spans="1:14" x14ac:dyDescent="0.25">
      <c r="A650" t="s">
        <v>2844</v>
      </c>
      <c r="B650">
        <v>28287.1</v>
      </c>
      <c r="C650">
        <v>15</v>
      </c>
      <c r="D650" t="s">
        <v>2844</v>
      </c>
      <c r="E650">
        <v>15</v>
      </c>
      <c r="F650">
        <v>0</v>
      </c>
      <c r="I650" t="s">
        <v>2844</v>
      </c>
      <c r="J650">
        <v>28287.1</v>
      </c>
      <c r="K650">
        <v>15</v>
      </c>
      <c r="L650" t="s">
        <v>2844</v>
      </c>
      <c r="M650">
        <v>15</v>
      </c>
      <c r="N650">
        <v>0</v>
      </c>
    </row>
    <row r="651" spans="1:14" x14ac:dyDescent="0.25">
      <c r="A651" t="s">
        <v>2808</v>
      </c>
      <c r="B651">
        <v>28963.1</v>
      </c>
      <c r="C651">
        <v>15</v>
      </c>
      <c r="D651" t="s">
        <v>3176</v>
      </c>
      <c r="E651">
        <v>15</v>
      </c>
      <c r="F651">
        <v>0</v>
      </c>
      <c r="I651" t="s">
        <v>2808</v>
      </c>
      <c r="J651">
        <v>28963.1</v>
      </c>
      <c r="K651">
        <v>15</v>
      </c>
      <c r="L651" t="s">
        <v>3176</v>
      </c>
      <c r="M651">
        <v>15</v>
      </c>
      <c r="N651">
        <v>0</v>
      </c>
    </row>
    <row r="652" spans="1:14" x14ac:dyDescent="0.25">
      <c r="A652" t="s">
        <v>589</v>
      </c>
      <c r="B652">
        <v>28783.200000000001</v>
      </c>
      <c r="C652">
        <v>15</v>
      </c>
      <c r="D652" t="s">
        <v>3124</v>
      </c>
      <c r="E652">
        <v>15</v>
      </c>
      <c r="F652">
        <v>0</v>
      </c>
      <c r="I652" t="s">
        <v>589</v>
      </c>
      <c r="J652">
        <v>28783.200000000001</v>
      </c>
      <c r="K652">
        <v>15</v>
      </c>
      <c r="L652" t="s">
        <v>3124</v>
      </c>
      <c r="M652">
        <v>15</v>
      </c>
      <c r="N652">
        <v>0</v>
      </c>
    </row>
    <row r="653" spans="1:14" x14ac:dyDescent="0.25">
      <c r="A653" t="s">
        <v>2304</v>
      </c>
      <c r="B653">
        <v>29172.9</v>
      </c>
      <c r="C653">
        <v>15</v>
      </c>
      <c r="D653" t="s">
        <v>2992</v>
      </c>
      <c r="E653">
        <v>15</v>
      </c>
      <c r="F653">
        <v>0</v>
      </c>
      <c r="I653" t="s">
        <v>2304</v>
      </c>
      <c r="J653">
        <v>29172.9</v>
      </c>
      <c r="K653">
        <v>15</v>
      </c>
      <c r="L653" t="s">
        <v>2992</v>
      </c>
      <c r="M653">
        <v>15</v>
      </c>
      <c r="N653">
        <v>0</v>
      </c>
    </row>
    <row r="654" spans="1:14" x14ac:dyDescent="0.25">
      <c r="A654" t="s">
        <v>395</v>
      </c>
      <c r="B654">
        <v>28575.9</v>
      </c>
      <c r="C654">
        <v>15</v>
      </c>
      <c r="D654" t="s">
        <v>2965</v>
      </c>
      <c r="E654">
        <v>15</v>
      </c>
      <c r="F654">
        <v>0</v>
      </c>
      <c r="I654" t="s">
        <v>395</v>
      </c>
      <c r="J654">
        <v>28575.9</v>
      </c>
      <c r="K654">
        <v>15</v>
      </c>
      <c r="L654" t="s">
        <v>2965</v>
      </c>
      <c r="M654">
        <v>15</v>
      </c>
      <c r="N654">
        <v>0</v>
      </c>
    </row>
    <row r="655" spans="1:14" x14ac:dyDescent="0.25">
      <c r="A655" t="s">
        <v>1414</v>
      </c>
      <c r="B655">
        <v>29319.5</v>
      </c>
      <c r="C655">
        <v>16</v>
      </c>
      <c r="D655" t="s">
        <v>3553</v>
      </c>
      <c r="E655">
        <v>4</v>
      </c>
      <c r="F655">
        <v>0</v>
      </c>
      <c r="I655" t="s">
        <v>1414</v>
      </c>
      <c r="J655">
        <v>29319.5</v>
      </c>
      <c r="K655">
        <v>16</v>
      </c>
      <c r="L655" t="s">
        <v>3553</v>
      </c>
      <c r="M655">
        <v>4</v>
      </c>
      <c r="N655">
        <v>0</v>
      </c>
    </row>
    <row r="656" spans="1:14" x14ac:dyDescent="0.25">
      <c r="A656" t="s">
        <v>2338</v>
      </c>
      <c r="B656">
        <v>29533.4</v>
      </c>
      <c r="C656">
        <v>16</v>
      </c>
      <c r="D656" t="s">
        <v>3548</v>
      </c>
      <c r="E656">
        <v>4</v>
      </c>
      <c r="F656">
        <v>0</v>
      </c>
      <c r="I656" t="s">
        <v>2338</v>
      </c>
      <c r="J656">
        <v>29533.4</v>
      </c>
      <c r="K656">
        <v>16</v>
      </c>
      <c r="L656" t="s">
        <v>3548</v>
      </c>
      <c r="M656">
        <v>4</v>
      </c>
      <c r="N656">
        <v>0</v>
      </c>
    </row>
    <row r="657" spans="1:14" x14ac:dyDescent="0.25">
      <c r="A657" t="s">
        <v>2928</v>
      </c>
      <c r="B657">
        <v>29369.599999999999</v>
      </c>
      <c r="C657">
        <v>16</v>
      </c>
      <c r="D657" t="s">
        <v>3547</v>
      </c>
      <c r="E657">
        <v>4</v>
      </c>
      <c r="F657">
        <v>0</v>
      </c>
      <c r="I657" t="s">
        <v>2928</v>
      </c>
      <c r="J657">
        <v>29369.599999999999</v>
      </c>
      <c r="K657">
        <v>16</v>
      </c>
      <c r="L657" t="s">
        <v>3547</v>
      </c>
      <c r="M657">
        <v>4</v>
      </c>
      <c r="N657">
        <v>0</v>
      </c>
    </row>
    <row r="658" spans="1:14" x14ac:dyDescent="0.25">
      <c r="A658" t="s">
        <v>2846</v>
      </c>
      <c r="B658">
        <v>29954</v>
      </c>
      <c r="C658">
        <v>16</v>
      </c>
      <c r="D658" t="s">
        <v>3482</v>
      </c>
      <c r="E658">
        <v>4</v>
      </c>
      <c r="F658">
        <v>0</v>
      </c>
      <c r="I658" t="s">
        <v>2846</v>
      </c>
      <c r="J658">
        <v>29954</v>
      </c>
      <c r="K658">
        <v>16</v>
      </c>
      <c r="L658" t="s">
        <v>3482</v>
      </c>
      <c r="M658">
        <v>4</v>
      </c>
      <c r="N658">
        <v>0</v>
      </c>
    </row>
    <row r="659" spans="1:14" x14ac:dyDescent="0.25">
      <c r="A659" t="s">
        <v>1694</v>
      </c>
      <c r="B659">
        <v>29383.599999999999</v>
      </c>
      <c r="C659">
        <v>16</v>
      </c>
      <c r="D659" t="s">
        <v>1694</v>
      </c>
      <c r="E659">
        <v>16</v>
      </c>
      <c r="F659">
        <v>0</v>
      </c>
      <c r="I659" t="s">
        <v>1694</v>
      </c>
      <c r="J659">
        <v>29383.599999999999</v>
      </c>
      <c r="K659">
        <v>16</v>
      </c>
      <c r="L659" t="s">
        <v>1694</v>
      </c>
      <c r="M659">
        <v>16</v>
      </c>
      <c r="N659">
        <v>0</v>
      </c>
    </row>
    <row r="660" spans="1:14" x14ac:dyDescent="0.25">
      <c r="A660" t="s">
        <v>1835</v>
      </c>
      <c r="B660">
        <v>29898</v>
      </c>
      <c r="C660">
        <v>16</v>
      </c>
      <c r="D660" t="s">
        <v>1835</v>
      </c>
      <c r="E660">
        <v>16</v>
      </c>
      <c r="F660">
        <v>0</v>
      </c>
      <c r="I660" t="s">
        <v>1835</v>
      </c>
      <c r="J660">
        <v>29898</v>
      </c>
      <c r="K660">
        <v>16</v>
      </c>
      <c r="L660" t="s">
        <v>1835</v>
      </c>
      <c r="M660">
        <v>16</v>
      </c>
      <c r="N660">
        <v>0</v>
      </c>
    </row>
    <row r="661" spans="1:14" x14ac:dyDescent="0.25">
      <c r="A661" t="s">
        <v>2719</v>
      </c>
      <c r="B661">
        <v>30007.200000000001</v>
      </c>
      <c r="C661">
        <v>16</v>
      </c>
      <c r="D661" t="s">
        <v>2719</v>
      </c>
      <c r="E661">
        <v>16</v>
      </c>
      <c r="F661">
        <v>0</v>
      </c>
      <c r="I661" t="s">
        <v>2719</v>
      </c>
      <c r="J661">
        <v>30007.200000000001</v>
      </c>
      <c r="K661">
        <v>16</v>
      </c>
      <c r="L661" t="s">
        <v>2719</v>
      </c>
      <c r="M661">
        <v>16</v>
      </c>
      <c r="N661">
        <v>0</v>
      </c>
    </row>
    <row r="662" spans="1:14" x14ac:dyDescent="0.25">
      <c r="A662" t="s">
        <v>2690</v>
      </c>
      <c r="B662">
        <v>29481.4</v>
      </c>
      <c r="C662">
        <v>16</v>
      </c>
      <c r="D662" t="s">
        <v>2690</v>
      </c>
      <c r="E662">
        <v>16</v>
      </c>
      <c r="F662">
        <v>0</v>
      </c>
      <c r="I662" t="s">
        <v>2690</v>
      </c>
      <c r="J662">
        <v>29481.4</v>
      </c>
      <c r="K662">
        <v>16</v>
      </c>
      <c r="L662" t="s">
        <v>2690</v>
      </c>
      <c r="M662">
        <v>16</v>
      </c>
      <c r="N662">
        <v>0</v>
      </c>
    </row>
    <row r="663" spans="1:14" x14ac:dyDescent="0.25">
      <c r="A663" t="s">
        <v>1327</v>
      </c>
      <c r="B663">
        <v>30091.1</v>
      </c>
      <c r="C663">
        <v>16</v>
      </c>
      <c r="D663" t="s">
        <v>1327</v>
      </c>
      <c r="E663">
        <v>16</v>
      </c>
      <c r="F663">
        <v>0</v>
      </c>
      <c r="I663" t="s">
        <v>1327</v>
      </c>
      <c r="J663">
        <v>30091.1</v>
      </c>
      <c r="K663">
        <v>16</v>
      </c>
      <c r="L663" t="s">
        <v>1327</v>
      </c>
      <c r="M663">
        <v>16</v>
      </c>
      <c r="N663">
        <v>0</v>
      </c>
    </row>
    <row r="664" spans="1:14" x14ac:dyDescent="0.25">
      <c r="A664" t="s">
        <v>363</v>
      </c>
      <c r="B664">
        <v>29445</v>
      </c>
      <c r="C664">
        <v>16</v>
      </c>
      <c r="D664" t="s">
        <v>363</v>
      </c>
      <c r="E664">
        <v>16</v>
      </c>
      <c r="F664">
        <v>0</v>
      </c>
      <c r="I664" t="s">
        <v>363</v>
      </c>
      <c r="J664">
        <v>29445</v>
      </c>
      <c r="K664">
        <v>16</v>
      </c>
      <c r="L664" t="s">
        <v>363</v>
      </c>
      <c r="M664">
        <v>16</v>
      </c>
      <c r="N664">
        <v>0</v>
      </c>
    </row>
    <row r="665" spans="1:14" x14ac:dyDescent="0.25">
      <c r="A665" t="s">
        <v>286</v>
      </c>
      <c r="B665">
        <v>29908</v>
      </c>
      <c r="C665">
        <v>16</v>
      </c>
      <c r="D665" t="s">
        <v>286</v>
      </c>
      <c r="E665">
        <v>16</v>
      </c>
      <c r="F665">
        <v>0</v>
      </c>
      <c r="I665" t="s">
        <v>286</v>
      </c>
      <c r="J665">
        <v>29908</v>
      </c>
      <c r="K665">
        <v>16</v>
      </c>
      <c r="L665" t="s">
        <v>286</v>
      </c>
      <c r="M665">
        <v>16</v>
      </c>
      <c r="N665">
        <v>0</v>
      </c>
    </row>
    <row r="666" spans="1:14" x14ac:dyDescent="0.25">
      <c r="A666" t="s">
        <v>1266</v>
      </c>
      <c r="B666">
        <v>29800.5</v>
      </c>
      <c r="C666">
        <v>16</v>
      </c>
      <c r="D666" t="s">
        <v>1266</v>
      </c>
      <c r="E666">
        <v>16</v>
      </c>
      <c r="F666">
        <v>0</v>
      </c>
      <c r="I666" t="s">
        <v>1266</v>
      </c>
      <c r="J666">
        <v>29800.5</v>
      </c>
      <c r="K666">
        <v>16</v>
      </c>
      <c r="L666" t="s">
        <v>1266</v>
      </c>
      <c r="M666">
        <v>16</v>
      </c>
      <c r="N666">
        <v>0</v>
      </c>
    </row>
    <row r="667" spans="1:14" x14ac:dyDescent="0.25">
      <c r="A667" t="s">
        <v>1465</v>
      </c>
      <c r="B667">
        <v>29296.9</v>
      </c>
      <c r="C667">
        <v>16</v>
      </c>
      <c r="D667" t="s">
        <v>1465</v>
      </c>
      <c r="E667">
        <v>16</v>
      </c>
      <c r="F667">
        <v>0</v>
      </c>
      <c r="I667" t="s">
        <v>1465</v>
      </c>
      <c r="J667">
        <v>29296.9</v>
      </c>
      <c r="K667">
        <v>16</v>
      </c>
      <c r="L667" t="s">
        <v>1465</v>
      </c>
      <c r="M667">
        <v>16</v>
      </c>
      <c r="N667">
        <v>0</v>
      </c>
    </row>
    <row r="668" spans="1:14" x14ac:dyDescent="0.25">
      <c r="A668" t="s">
        <v>952</v>
      </c>
      <c r="B668">
        <v>29549.1</v>
      </c>
      <c r="C668">
        <v>16</v>
      </c>
      <c r="D668" t="s">
        <v>952</v>
      </c>
      <c r="E668">
        <v>16</v>
      </c>
      <c r="F668">
        <v>0</v>
      </c>
      <c r="I668" t="s">
        <v>952</v>
      </c>
      <c r="J668">
        <v>29549.1</v>
      </c>
      <c r="K668">
        <v>16</v>
      </c>
      <c r="L668" t="s">
        <v>952</v>
      </c>
      <c r="M668">
        <v>16</v>
      </c>
      <c r="N668">
        <v>0</v>
      </c>
    </row>
    <row r="669" spans="1:14" x14ac:dyDescent="0.25">
      <c r="A669" t="s">
        <v>459</v>
      </c>
      <c r="B669">
        <v>29744.400000000001</v>
      </c>
      <c r="C669">
        <v>16</v>
      </c>
      <c r="D669" t="s">
        <v>459</v>
      </c>
      <c r="E669">
        <v>16</v>
      </c>
      <c r="F669">
        <v>0</v>
      </c>
      <c r="I669" t="s">
        <v>459</v>
      </c>
      <c r="J669">
        <v>29744.400000000001</v>
      </c>
      <c r="K669">
        <v>16</v>
      </c>
      <c r="L669" t="s">
        <v>459</v>
      </c>
      <c r="M669">
        <v>16</v>
      </c>
      <c r="N669">
        <v>0</v>
      </c>
    </row>
    <row r="670" spans="1:14" x14ac:dyDescent="0.25">
      <c r="A670" t="s">
        <v>2273</v>
      </c>
      <c r="B670">
        <v>29989.7</v>
      </c>
      <c r="C670">
        <v>16</v>
      </c>
      <c r="D670" t="s">
        <v>2273</v>
      </c>
      <c r="E670">
        <v>16</v>
      </c>
      <c r="F670">
        <v>0</v>
      </c>
      <c r="I670" t="s">
        <v>2273</v>
      </c>
      <c r="J670">
        <v>29989.7</v>
      </c>
      <c r="K670">
        <v>16</v>
      </c>
      <c r="L670" t="s">
        <v>2273</v>
      </c>
      <c r="M670">
        <v>16</v>
      </c>
      <c r="N670">
        <v>0</v>
      </c>
    </row>
    <row r="671" spans="1:14" x14ac:dyDescent="0.25">
      <c r="A671" t="s">
        <v>1416</v>
      </c>
      <c r="B671">
        <v>30071.200000000001</v>
      </c>
      <c r="C671">
        <v>16</v>
      </c>
      <c r="D671" t="s">
        <v>1416</v>
      </c>
      <c r="E671">
        <v>16</v>
      </c>
      <c r="F671">
        <v>0</v>
      </c>
      <c r="I671" t="s">
        <v>1416</v>
      </c>
      <c r="J671">
        <v>30071.200000000001</v>
      </c>
      <c r="K671">
        <v>16</v>
      </c>
      <c r="L671" t="s">
        <v>1416</v>
      </c>
      <c r="M671">
        <v>16</v>
      </c>
      <c r="N671">
        <v>0</v>
      </c>
    </row>
    <row r="672" spans="1:14" x14ac:dyDescent="0.25">
      <c r="A672" t="s">
        <v>306</v>
      </c>
      <c r="B672">
        <v>29434.2</v>
      </c>
      <c r="C672">
        <v>16</v>
      </c>
      <c r="D672" t="s">
        <v>3163</v>
      </c>
      <c r="E672">
        <v>16</v>
      </c>
      <c r="F672">
        <v>0</v>
      </c>
      <c r="I672" t="s">
        <v>306</v>
      </c>
      <c r="J672">
        <v>29434.2</v>
      </c>
      <c r="K672">
        <v>16</v>
      </c>
      <c r="L672" t="s">
        <v>3163</v>
      </c>
      <c r="M672">
        <v>16</v>
      </c>
      <c r="N672">
        <v>0</v>
      </c>
    </row>
    <row r="673" spans="1:14" x14ac:dyDescent="0.25">
      <c r="A673" t="s">
        <v>2659</v>
      </c>
      <c r="B673">
        <v>29479.1</v>
      </c>
      <c r="C673">
        <v>16</v>
      </c>
      <c r="D673" t="s">
        <v>3265</v>
      </c>
      <c r="E673">
        <v>16</v>
      </c>
      <c r="F673">
        <v>0</v>
      </c>
      <c r="I673" t="s">
        <v>2659</v>
      </c>
      <c r="J673">
        <v>29479.1</v>
      </c>
      <c r="K673">
        <v>16</v>
      </c>
      <c r="L673" t="s">
        <v>3265</v>
      </c>
      <c r="M673">
        <v>16</v>
      </c>
      <c r="N673">
        <v>0</v>
      </c>
    </row>
    <row r="674" spans="1:14" x14ac:dyDescent="0.25">
      <c r="A674" t="s">
        <v>2266</v>
      </c>
      <c r="B674">
        <v>29967.599999999999</v>
      </c>
      <c r="C674">
        <v>16</v>
      </c>
      <c r="D674" t="s">
        <v>3104</v>
      </c>
      <c r="E674">
        <v>16</v>
      </c>
      <c r="F674">
        <v>0</v>
      </c>
      <c r="I674" t="s">
        <v>2266</v>
      </c>
      <c r="J674">
        <v>29967.599999999999</v>
      </c>
      <c r="K674">
        <v>16</v>
      </c>
      <c r="L674" t="s">
        <v>3104</v>
      </c>
      <c r="M674">
        <v>16</v>
      </c>
      <c r="N674">
        <v>0</v>
      </c>
    </row>
    <row r="675" spans="1:14" x14ac:dyDescent="0.25">
      <c r="A675" t="s">
        <v>75</v>
      </c>
      <c r="B675">
        <v>29831.1</v>
      </c>
      <c r="C675">
        <v>16</v>
      </c>
      <c r="D675" t="s">
        <v>3032</v>
      </c>
      <c r="E675">
        <v>16</v>
      </c>
      <c r="F675">
        <v>0</v>
      </c>
      <c r="I675" t="s">
        <v>75</v>
      </c>
      <c r="J675">
        <v>29831.1</v>
      </c>
      <c r="K675">
        <v>16</v>
      </c>
      <c r="L675" t="s">
        <v>3032</v>
      </c>
      <c r="M675">
        <v>16</v>
      </c>
      <c r="N675">
        <v>0</v>
      </c>
    </row>
    <row r="676" spans="1:14" x14ac:dyDescent="0.25">
      <c r="A676" t="s">
        <v>174</v>
      </c>
      <c r="B676">
        <v>30108</v>
      </c>
      <c r="C676">
        <v>16</v>
      </c>
      <c r="D676" t="s">
        <v>3012</v>
      </c>
      <c r="E676">
        <v>16</v>
      </c>
      <c r="F676">
        <v>0</v>
      </c>
      <c r="I676" t="s">
        <v>174</v>
      </c>
      <c r="J676">
        <v>30108</v>
      </c>
      <c r="K676">
        <v>16</v>
      </c>
      <c r="L676" t="s">
        <v>3012</v>
      </c>
      <c r="M676">
        <v>16</v>
      </c>
      <c r="N676">
        <v>0</v>
      </c>
    </row>
    <row r="677" spans="1:14" x14ac:dyDescent="0.25">
      <c r="A677" t="s">
        <v>2572</v>
      </c>
      <c r="B677">
        <v>30459.599999999999</v>
      </c>
      <c r="C677">
        <v>17</v>
      </c>
      <c r="D677" t="s">
        <v>3584</v>
      </c>
      <c r="E677">
        <v>4</v>
      </c>
      <c r="F677">
        <v>0</v>
      </c>
      <c r="I677" t="s">
        <v>2572</v>
      </c>
      <c r="J677">
        <v>30459.599999999999</v>
      </c>
      <c r="K677">
        <v>17</v>
      </c>
      <c r="L677" t="s">
        <v>3584</v>
      </c>
      <c r="M677">
        <v>4</v>
      </c>
      <c r="N677">
        <v>0</v>
      </c>
    </row>
    <row r="678" spans="1:14" x14ac:dyDescent="0.25">
      <c r="A678" t="s">
        <v>750</v>
      </c>
      <c r="B678">
        <v>30466.5</v>
      </c>
      <c r="C678">
        <v>17</v>
      </c>
      <c r="D678" t="s">
        <v>3561</v>
      </c>
      <c r="E678">
        <v>4</v>
      </c>
      <c r="F678">
        <v>0</v>
      </c>
      <c r="I678" t="s">
        <v>750</v>
      </c>
      <c r="J678">
        <v>30466.5</v>
      </c>
      <c r="K678">
        <v>17</v>
      </c>
      <c r="L678" t="s">
        <v>3561</v>
      </c>
      <c r="M678">
        <v>4</v>
      </c>
      <c r="N678">
        <v>0</v>
      </c>
    </row>
    <row r="679" spans="1:14" x14ac:dyDescent="0.25">
      <c r="A679" t="s">
        <v>2689</v>
      </c>
      <c r="B679">
        <v>30750.7</v>
      </c>
      <c r="C679">
        <v>17</v>
      </c>
      <c r="D679" t="s">
        <v>3543</v>
      </c>
      <c r="E679">
        <v>4</v>
      </c>
      <c r="F679">
        <v>0</v>
      </c>
      <c r="I679" t="s">
        <v>2689</v>
      </c>
      <c r="J679">
        <v>30750.7</v>
      </c>
      <c r="K679">
        <v>17</v>
      </c>
      <c r="L679" t="s">
        <v>3543</v>
      </c>
      <c r="M679">
        <v>4</v>
      </c>
      <c r="N679">
        <v>0</v>
      </c>
    </row>
    <row r="680" spans="1:14" x14ac:dyDescent="0.25">
      <c r="A680" t="s">
        <v>2948</v>
      </c>
      <c r="B680">
        <v>30541.8</v>
      </c>
      <c r="C680">
        <v>17</v>
      </c>
      <c r="D680" t="s">
        <v>3491</v>
      </c>
      <c r="E680">
        <v>4</v>
      </c>
      <c r="F680">
        <v>0</v>
      </c>
      <c r="I680" t="s">
        <v>2948</v>
      </c>
      <c r="J680">
        <v>30541.8</v>
      </c>
      <c r="K680">
        <v>17</v>
      </c>
      <c r="L680" t="s">
        <v>3491</v>
      </c>
      <c r="M680">
        <v>4</v>
      </c>
      <c r="N680">
        <v>0</v>
      </c>
    </row>
    <row r="681" spans="1:14" x14ac:dyDescent="0.25">
      <c r="A681" t="s">
        <v>2190</v>
      </c>
      <c r="B681">
        <v>30507.4</v>
      </c>
      <c r="C681">
        <v>17</v>
      </c>
      <c r="D681" t="s">
        <v>3459</v>
      </c>
      <c r="E681">
        <v>17</v>
      </c>
      <c r="F681">
        <v>0</v>
      </c>
      <c r="I681" t="s">
        <v>2190</v>
      </c>
      <c r="J681">
        <v>30507.4</v>
      </c>
      <c r="K681">
        <v>17</v>
      </c>
      <c r="L681" t="s">
        <v>3459</v>
      </c>
      <c r="M681">
        <v>17</v>
      </c>
      <c r="N681">
        <v>0</v>
      </c>
    </row>
    <row r="682" spans="1:14" x14ac:dyDescent="0.25">
      <c r="A682" t="s">
        <v>914</v>
      </c>
      <c r="B682">
        <v>30647.4</v>
      </c>
      <c r="C682">
        <v>17</v>
      </c>
      <c r="D682" t="s">
        <v>914</v>
      </c>
      <c r="E682">
        <v>17</v>
      </c>
      <c r="F682">
        <v>0</v>
      </c>
      <c r="I682" t="s">
        <v>914</v>
      </c>
      <c r="J682">
        <v>30647.4</v>
      </c>
      <c r="K682">
        <v>17</v>
      </c>
      <c r="L682" t="s">
        <v>914</v>
      </c>
      <c r="M682">
        <v>17</v>
      </c>
      <c r="N682">
        <v>0</v>
      </c>
    </row>
    <row r="683" spans="1:14" x14ac:dyDescent="0.25">
      <c r="A683" t="s">
        <v>1238</v>
      </c>
      <c r="B683">
        <v>30591.4</v>
      </c>
      <c r="C683">
        <v>17</v>
      </c>
      <c r="D683" t="s">
        <v>1238</v>
      </c>
      <c r="E683">
        <v>17</v>
      </c>
      <c r="F683">
        <v>0</v>
      </c>
      <c r="I683" t="s">
        <v>1238</v>
      </c>
      <c r="J683">
        <v>30591.4</v>
      </c>
      <c r="K683">
        <v>17</v>
      </c>
      <c r="L683" t="s">
        <v>1238</v>
      </c>
      <c r="M683">
        <v>17</v>
      </c>
      <c r="N683">
        <v>0</v>
      </c>
    </row>
    <row r="684" spans="1:14" x14ac:dyDescent="0.25">
      <c r="A684" t="s">
        <v>1160</v>
      </c>
      <c r="B684">
        <v>30505.8</v>
      </c>
      <c r="C684">
        <v>17</v>
      </c>
      <c r="D684" t="s">
        <v>1160</v>
      </c>
      <c r="E684">
        <v>17</v>
      </c>
      <c r="F684">
        <v>0</v>
      </c>
      <c r="I684" t="s">
        <v>1160</v>
      </c>
      <c r="J684">
        <v>30505.8</v>
      </c>
      <c r="K684">
        <v>17</v>
      </c>
      <c r="L684" t="s">
        <v>1160</v>
      </c>
      <c r="M684">
        <v>17</v>
      </c>
      <c r="N684">
        <v>0</v>
      </c>
    </row>
    <row r="685" spans="1:14" x14ac:dyDescent="0.25">
      <c r="A685" t="s">
        <v>1929</v>
      </c>
      <c r="B685">
        <v>30484</v>
      </c>
      <c r="C685">
        <v>17</v>
      </c>
      <c r="D685" t="s">
        <v>1929</v>
      </c>
      <c r="E685">
        <v>17</v>
      </c>
      <c r="F685">
        <v>0</v>
      </c>
      <c r="I685" t="s">
        <v>1929</v>
      </c>
      <c r="J685">
        <v>30484</v>
      </c>
      <c r="K685">
        <v>17</v>
      </c>
      <c r="L685" t="s">
        <v>1929</v>
      </c>
      <c r="M685">
        <v>17</v>
      </c>
      <c r="N685">
        <v>0</v>
      </c>
    </row>
    <row r="686" spans="1:14" x14ac:dyDescent="0.25">
      <c r="A686" t="s">
        <v>694</v>
      </c>
      <c r="B686">
        <v>30892.400000000001</v>
      </c>
      <c r="C686">
        <v>17</v>
      </c>
      <c r="D686" t="s">
        <v>694</v>
      </c>
      <c r="E686">
        <v>17</v>
      </c>
      <c r="F686">
        <v>0</v>
      </c>
      <c r="I686" t="s">
        <v>694</v>
      </c>
      <c r="J686">
        <v>30892.400000000001</v>
      </c>
      <c r="K686">
        <v>17</v>
      </c>
      <c r="L686" t="s">
        <v>694</v>
      </c>
      <c r="M686">
        <v>17</v>
      </c>
      <c r="N686">
        <v>0</v>
      </c>
    </row>
    <row r="687" spans="1:14" x14ac:dyDescent="0.25">
      <c r="A687" t="s">
        <v>2329</v>
      </c>
      <c r="B687">
        <v>30644.7</v>
      </c>
      <c r="C687">
        <v>17</v>
      </c>
      <c r="D687" t="s">
        <v>2329</v>
      </c>
      <c r="E687">
        <v>17</v>
      </c>
      <c r="F687">
        <v>0</v>
      </c>
      <c r="I687" t="s">
        <v>2329</v>
      </c>
      <c r="J687">
        <v>30644.7</v>
      </c>
      <c r="K687">
        <v>17</v>
      </c>
      <c r="L687" t="s">
        <v>2329</v>
      </c>
      <c r="M687">
        <v>17</v>
      </c>
      <c r="N687">
        <v>0</v>
      </c>
    </row>
    <row r="688" spans="1:14" x14ac:dyDescent="0.25">
      <c r="A688" t="s">
        <v>1017</v>
      </c>
      <c r="B688">
        <v>30796</v>
      </c>
      <c r="C688">
        <v>17</v>
      </c>
      <c r="D688" t="s">
        <v>1017</v>
      </c>
      <c r="E688">
        <v>17</v>
      </c>
      <c r="F688">
        <v>0</v>
      </c>
      <c r="I688" t="s">
        <v>1017</v>
      </c>
      <c r="J688">
        <v>30796</v>
      </c>
      <c r="K688">
        <v>17</v>
      </c>
      <c r="L688" t="s">
        <v>1017</v>
      </c>
      <c r="M688">
        <v>17</v>
      </c>
      <c r="N688">
        <v>0</v>
      </c>
    </row>
    <row r="689" spans="1:14" x14ac:dyDescent="0.25">
      <c r="A689" t="s">
        <v>475</v>
      </c>
      <c r="B689">
        <v>30312.3</v>
      </c>
      <c r="C689">
        <v>17</v>
      </c>
      <c r="D689" t="s">
        <v>475</v>
      </c>
      <c r="E689">
        <v>17</v>
      </c>
      <c r="F689">
        <v>0</v>
      </c>
      <c r="I689" t="s">
        <v>475</v>
      </c>
      <c r="J689">
        <v>30312.3</v>
      </c>
      <c r="K689">
        <v>17</v>
      </c>
      <c r="L689" t="s">
        <v>475</v>
      </c>
      <c r="M689">
        <v>17</v>
      </c>
      <c r="N689">
        <v>0</v>
      </c>
    </row>
    <row r="690" spans="1:14" x14ac:dyDescent="0.25">
      <c r="A690" t="s">
        <v>2047</v>
      </c>
      <c r="B690">
        <v>30776.3</v>
      </c>
      <c r="C690">
        <v>17</v>
      </c>
      <c r="D690" t="s">
        <v>2047</v>
      </c>
      <c r="E690">
        <v>17</v>
      </c>
      <c r="F690">
        <v>0</v>
      </c>
      <c r="I690" t="s">
        <v>2047</v>
      </c>
      <c r="J690">
        <v>30776.3</v>
      </c>
      <c r="K690">
        <v>17</v>
      </c>
      <c r="L690" t="s">
        <v>2047</v>
      </c>
      <c r="M690">
        <v>17</v>
      </c>
      <c r="N690">
        <v>0</v>
      </c>
    </row>
    <row r="691" spans="1:14" x14ac:dyDescent="0.25">
      <c r="A691" t="s">
        <v>1936</v>
      </c>
      <c r="B691">
        <v>30477.1</v>
      </c>
      <c r="C691">
        <v>17</v>
      </c>
      <c r="D691" t="s">
        <v>1936</v>
      </c>
      <c r="E691">
        <v>17</v>
      </c>
      <c r="F691">
        <v>0</v>
      </c>
      <c r="I691" t="s">
        <v>1936</v>
      </c>
      <c r="J691">
        <v>30477.1</v>
      </c>
      <c r="K691">
        <v>17</v>
      </c>
      <c r="L691" t="s">
        <v>1936</v>
      </c>
      <c r="M691">
        <v>17</v>
      </c>
      <c r="N691">
        <v>0</v>
      </c>
    </row>
    <row r="692" spans="1:14" x14ac:dyDescent="0.25">
      <c r="A692" t="s">
        <v>385</v>
      </c>
      <c r="B692">
        <v>30812.3</v>
      </c>
      <c r="C692">
        <v>17</v>
      </c>
      <c r="D692" t="s">
        <v>385</v>
      </c>
      <c r="E692">
        <v>17</v>
      </c>
      <c r="F692">
        <v>0</v>
      </c>
      <c r="I692" t="s">
        <v>385</v>
      </c>
      <c r="J692">
        <v>30812.3</v>
      </c>
      <c r="K692">
        <v>17</v>
      </c>
      <c r="L692" t="s">
        <v>385</v>
      </c>
      <c r="M692">
        <v>17</v>
      </c>
      <c r="N692">
        <v>0</v>
      </c>
    </row>
    <row r="693" spans="1:14" x14ac:dyDescent="0.25">
      <c r="A693" t="s">
        <v>2651</v>
      </c>
      <c r="B693">
        <v>30903.1</v>
      </c>
      <c r="C693">
        <v>17</v>
      </c>
      <c r="D693" t="s">
        <v>2651</v>
      </c>
      <c r="E693">
        <v>17</v>
      </c>
      <c r="F693">
        <v>0</v>
      </c>
      <c r="I693" t="s">
        <v>2651</v>
      </c>
      <c r="J693">
        <v>30903.1</v>
      </c>
      <c r="K693">
        <v>17</v>
      </c>
      <c r="L693" t="s">
        <v>2651</v>
      </c>
      <c r="M693">
        <v>17</v>
      </c>
      <c r="N693">
        <v>0</v>
      </c>
    </row>
    <row r="694" spans="1:14" x14ac:dyDescent="0.25">
      <c r="A694" t="s">
        <v>841</v>
      </c>
      <c r="B694">
        <v>30453.3</v>
      </c>
      <c r="C694">
        <v>17</v>
      </c>
      <c r="D694" t="s">
        <v>3371</v>
      </c>
      <c r="E694">
        <v>17</v>
      </c>
      <c r="F694">
        <v>0</v>
      </c>
      <c r="I694" t="s">
        <v>841</v>
      </c>
      <c r="J694">
        <v>30453.3</v>
      </c>
      <c r="K694">
        <v>17</v>
      </c>
      <c r="L694" t="s">
        <v>3371</v>
      </c>
      <c r="M694">
        <v>17</v>
      </c>
      <c r="N694">
        <v>0</v>
      </c>
    </row>
    <row r="695" spans="1:14" x14ac:dyDescent="0.25">
      <c r="A695" t="s">
        <v>854</v>
      </c>
      <c r="B695">
        <v>30935.9</v>
      </c>
      <c r="C695">
        <v>17</v>
      </c>
      <c r="D695" t="s">
        <v>3250</v>
      </c>
      <c r="E695">
        <v>17</v>
      </c>
      <c r="F695">
        <v>0</v>
      </c>
      <c r="I695" t="s">
        <v>854</v>
      </c>
      <c r="J695">
        <v>30935.9</v>
      </c>
      <c r="K695">
        <v>17</v>
      </c>
      <c r="L695" t="s">
        <v>3250</v>
      </c>
      <c r="M695">
        <v>17</v>
      </c>
      <c r="N695">
        <v>0</v>
      </c>
    </row>
    <row r="696" spans="1:14" x14ac:dyDescent="0.25">
      <c r="A696" t="s">
        <v>854</v>
      </c>
      <c r="B696">
        <v>30935.9</v>
      </c>
      <c r="C696">
        <v>17</v>
      </c>
      <c r="D696" t="s">
        <v>3250</v>
      </c>
      <c r="E696">
        <v>17</v>
      </c>
      <c r="F696">
        <v>0</v>
      </c>
      <c r="I696" t="s">
        <v>854</v>
      </c>
      <c r="J696">
        <v>30935.9</v>
      </c>
      <c r="K696">
        <v>17</v>
      </c>
      <c r="L696" t="s">
        <v>3250</v>
      </c>
      <c r="M696">
        <v>17</v>
      </c>
      <c r="N696">
        <v>0</v>
      </c>
    </row>
    <row r="697" spans="1:14" x14ac:dyDescent="0.25">
      <c r="A697" t="s">
        <v>85</v>
      </c>
      <c r="B697">
        <v>30236.3</v>
      </c>
      <c r="C697">
        <v>17</v>
      </c>
      <c r="D697" t="s">
        <v>3035</v>
      </c>
      <c r="E697">
        <v>17</v>
      </c>
      <c r="F697">
        <v>0</v>
      </c>
      <c r="I697" t="s">
        <v>85</v>
      </c>
      <c r="J697">
        <v>30236.3</v>
      </c>
      <c r="K697">
        <v>17</v>
      </c>
      <c r="L697" t="s">
        <v>3035</v>
      </c>
      <c r="M697">
        <v>17</v>
      </c>
      <c r="N697">
        <v>0</v>
      </c>
    </row>
    <row r="698" spans="1:14" x14ac:dyDescent="0.25">
      <c r="A698" t="s">
        <v>670</v>
      </c>
      <c r="B698">
        <v>30136.1</v>
      </c>
      <c r="C698">
        <v>17</v>
      </c>
      <c r="D698" t="s">
        <v>3012</v>
      </c>
      <c r="E698">
        <v>17</v>
      </c>
      <c r="F698">
        <v>0</v>
      </c>
      <c r="I698" t="s">
        <v>670</v>
      </c>
      <c r="J698">
        <v>30136.1</v>
      </c>
      <c r="K698">
        <v>17</v>
      </c>
      <c r="L698" t="s">
        <v>3012</v>
      </c>
      <c r="M698">
        <v>17</v>
      </c>
      <c r="N698">
        <v>0</v>
      </c>
    </row>
    <row r="699" spans="1:14" x14ac:dyDescent="0.25">
      <c r="A699" t="s">
        <v>2538</v>
      </c>
      <c r="B699">
        <v>30770.3</v>
      </c>
      <c r="C699">
        <v>17</v>
      </c>
      <c r="D699" t="s">
        <v>2981</v>
      </c>
      <c r="E699">
        <v>17</v>
      </c>
      <c r="F699">
        <v>0</v>
      </c>
      <c r="I699" t="s">
        <v>2538</v>
      </c>
      <c r="J699">
        <v>30770.3</v>
      </c>
      <c r="K699">
        <v>17</v>
      </c>
      <c r="L699" t="s">
        <v>2981</v>
      </c>
      <c r="M699">
        <v>17</v>
      </c>
      <c r="N699">
        <v>0</v>
      </c>
    </row>
    <row r="700" spans="1:14" x14ac:dyDescent="0.25">
      <c r="A700" t="s">
        <v>2538</v>
      </c>
      <c r="B700">
        <v>30770.3</v>
      </c>
      <c r="C700">
        <v>17</v>
      </c>
      <c r="D700" t="s">
        <v>2981</v>
      </c>
      <c r="E700">
        <v>17</v>
      </c>
      <c r="F700">
        <v>0</v>
      </c>
      <c r="I700" t="s">
        <v>2538</v>
      </c>
      <c r="J700">
        <v>30770.3</v>
      </c>
      <c r="K700">
        <v>17</v>
      </c>
      <c r="L700" t="s">
        <v>2981</v>
      </c>
      <c r="M700">
        <v>17</v>
      </c>
      <c r="N700">
        <v>0</v>
      </c>
    </row>
    <row r="701" spans="1:14" x14ac:dyDescent="0.25">
      <c r="A701" t="s">
        <v>2898</v>
      </c>
      <c r="B701">
        <v>31131.3</v>
      </c>
      <c r="C701">
        <v>18</v>
      </c>
      <c r="D701" t="s">
        <v>3526</v>
      </c>
      <c r="E701">
        <v>4</v>
      </c>
      <c r="F701">
        <v>0</v>
      </c>
      <c r="I701" t="s">
        <v>2898</v>
      </c>
      <c r="J701">
        <v>31131.3</v>
      </c>
      <c r="K701">
        <v>18</v>
      </c>
      <c r="L701" t="s">
        <v>3526</v>
      </c>
      <c r="M701">
        <v>4</v>
      </c>
      <c r="N701">
        <v>0</v>
      </c>
    </row>
    <row r="702" spans="1:14" x14ac:dyDescent="0.25">
      <c r="A702" t="s">
        <v>2441</v>
      </c>
      <c r="B702">
        <v>31653.4</v>
      </c>
      <c r="C702">
        <v>18</v>
      </c>
      <c r="D702" t="s">
        <v>3502</v>
      </c>
      <c r="E702">
        <v>4</v>
      </c>
      <c r="F702">
        <v>0</v>
      </c>
      <c r="I702" t="s">
        <v>2441</v>
      </c>
      <c r="J702">
        <v>31653.4</v>
      </c>
      <c r="K702">
        <v>18</v>
      </c>
      <c r="L702" t="s">
        <v>3502</v>
      </c>
      <c r="M702">
        <v>4</v>
      </c>
      <c r="N702">
        <v>0</v>
      </c>
    </row>
    <row r="703" spans="1:14" x14ac:dyDescent="0.25">
      <c r="A703" t="s">
        <v>2142</v>
      </c>
      <c r="B703">
        <v>30990.799999999999</v>
      </c>
      <c r="C703">
        <v>18</v>
      </c>
      <c r="D703" t="s">
        <v>3497</v>
      </c>
      <c r="E703">
        <v>4</v>
      </c>
      <c r="F703">
        <v>0</v>
      </c>
      <c r="I703" t="s">
        <v>2142</v>
      </c>
      <c r="J703">
        <v>30990.799999999999</v>
      </c>
      <c r="K703">
        <v>18</v>
      </c>
      <c r="L703" t="s">
        <v>3497</v>
      </c>
      <c r="M703">
        <v>4</v>
      </c>
      <c r="N703">
        <v>0</v>
      </c>
    </row>
    <row r="704" spans="1:14" x14ac:dyDescent="0.25">
      <c r="A704" t="s">
        <v>2426</v>
      </c>
      <c r="B704">
        <v>31127.9</v>
      </c>
      <c r="C704">
        <v>18</v>
      </c>
      <c r="D704" t="s">
        <v>3471</v>
      </c>
      <c r="E704">
        <v>4</v>
      </c>
      <c r="F704">
        <v>0</v>
      </c>
      <c r="I704" t="s">
        <v>2426</v>
      </c>
      <c r="J704">
        <v>31127.9</v>
      </c>
      <c r="K704">
        <v>18</v>
      </c>
      <c r="L704" t="s">
        <v>3471</v>
      </c>
      <c r="M704">
        <v>4</v>
      </c>
      <c r="N704">
        <v>0</v>
      </c>
    </row>
    <row r="705" spans="1:14" x14ac:dyDescent="0.25">
      <c r="A705" t="s">
        <v>1137</v>
      </c>
      <c r="B705">
        <v>31297.1</v>
      </c>
      <c r="C705">
        <v>18</v>
      </c>
      <c r="D705" t="s">
        <v>1137</v>
      </c>
      <c r="E705">
        <v>18</v>
      </c>
      <c r="F705">
        <v>0</v>
      </c>
      <c r="I705" t="s">
        <v>1137</v>
      </c>
      <c r="J705">
        <v>31297.1</v>
      </c>
      <c r="K705">
        <v>18</v>
      </c>
      <c r="L705" t="s">
        <v>1137</v>
      </c>
      <c r="M705">
        <v>18</v>
      </c>
      <c r="N705">
        <v>0</v>
      </c>
    </row>
    <row r="706" spans="1:14" x14ac:dyDescent="0.25">
      <c r="A706" t="s">
        <v>2470</v>
      </c>
      <c r="B706">
        <v>31454.3</v>
      </c>
      <c r="C706">
        <v>18</v>
      </c>
      <c r="D706" t="s">
        <v>2470</v>
      </c>
      <c r="E706">
        <v>18</v>
      </c>
      <c r="F706">
        <v>0</v>
      </c>
      <c r="I706" t="s">
        <v>2470</v>
      </c>
      <c r="J706">
        <v>31454.3</v>
      </c>
      <c r="K706">
        <v>18</v>
      </c>
      <c r="L706" t="s">
        <v>2470</v>
      </c>
      <c r="M706">
        <v>18</v>
      </c>
      <c r="N706">
        <v>0</v>
      </c>
    </row>
    <row r="707" spans="1:14" x14ac:dyDescent="0.25">
      <c r="A707" t="s">
        <v>672</v>
      </c>
      <c r="B707">
        <v>31658.5</v>
      </c>
      <c r="C707">
        <v>18</v>
      </c>
      <c r="D707" t="s">
        <v>672</v>
      </c>
      <c r="E707">
        <v>18</v>
      </c>
      <c r="F707">
        <v>0</v>
      </c>
      <c r="I707" t="s">
        <v>672</v>
      </c>
      <c r="J707">
        <v>31658.5</v>
      </c>
      <c r="K707">
        <v>18</v>
      </c>
      <c r="L707" t="s">
        <v>672</v>
      </c>
      <c r="M707">
        <v>18</v>
      </c>
      <c r="N707">
        <v>0</v>
      </c>
    </row>
    <row r="708" spans="1:14" x14ac:dyDescent="0.25">
      <c r="A708" t="s">
        <v>2870</v>
      </c>
      <c r="B708">
        <v>31355.1</v>
      </c>
      <c r="C708">
        <v>18</v>
      </c>
      <c r="D708" t="s">
        <v>2870</v>
      </c>
      <c r="E708">
        <v>18</v>
      </c>
      <c r="F708">
        <v>0</v>
      </c>
      <c r="I708" t="s">
        <v>2870</v>
      </c>
      <c r="J708">
        <v>31355.1</v>
      </c>
      <c r="K708">
        <v>18</v>
      </c>
      <c r="L708" t="s">
        <v>2870</v>
      </c>
      <c r="M708">
        <v>18</v>
      </c>
      <c r="N708">
        <v>0</v>
      </c>
    </row>
    <row r="709" spans="1:14" x14ac:dyDescent="0.25">
      <c r="A709" t="s">
        <v>1986</v>
      </c>
      <c r="B709">
        <v>31046.5</v>
      </c>
      <c r="C709">
        <v>18</v>
      </c>
      <c r="D709" t="s">
        <v>1986</v>
      </c>
      <c r="E709">
        <v>18</v>
      </c>
      <c r="F709">
        <v>0</v>
      </c>
      <c r="I709" t="s">
        <v>1986</v>
      </c>
      <c r="J709">
        <v>31046.5</v>
      </c>
      <c r="K709">
        <v>18</v>
      </c>
      <c r="L709" t="s">
        <v>1986</v>
      </c>
      <c r="M709">
        <v>18</v>
      </c>
      <c r="N709">
        <v>0</v>
      </c>
    </row>
    <row r="710" spans="1:14" x14ac:dyDescent="0.25">
      <c r="A710" t="s">
        <v>1469</v>
      </c>
      <c r="B710">
        <v>31211.9</v>
      </c>
      <c r="C710">
        <v>18</v>
      </c>
      <c r="D710" t="s">
        <v>1469</v>
      </c>
      <c r="E710">
        <v>18</v>
      </c>
      <c r="F710">
        <v>0</v>
      </c>
      <c r="I710" t="s">
        <v>1469</v>
      </c>
      <c r="J710">
        <v>31211.9</v>
      </c>
      <c r="K710">
        <v>18</v>
      </c>
      <c r="L710" t="s">
        <v>1469</v>
      </c>
      <c r="M710">
        <v>18</v>
      </c>
      <c r="N710">
        <v>0</v>
      </c>
    </row>
    <row r="711" spans="1:14" x14ac:dyDescent="0.25">
      <c r="A711" t="s">
        <v>1787</v>
      </c>
      <c r="B711">
        <v>31152.2</v>
      </c>
      <c r="C711">
        <v>18</v>
      </c>
      <c r="D711" t="s">
        <v>1787</v>
      </c>
      <c r="E711">
        <v>18</v>
      </c>
      <c r="F711">
        <v>0</v>
      </c>
      <c r="I711" t="s">
        <v>1787</v>
      </c>
      <c r="J711">
        <v>31152.2</v>
      </c>
      <c r="K711">
        <v>18</v>
      </c>
      <c r="L711" t="s">
        <v>1787</v>
      </c>
      <c r="M711">
        <v>18</v>
      </c>
      <c r="N711">
        <v>0</v>
      </c>
    </row>
    <row r="712" spans="1:14" x14ac:dyDescent="0.25">
      <c r="A712" t="s">
        <v>1204</v>
      </c>
      <c r="B712">
        <v>31447.5</v>
      </c>
      <c r="C712">
        <v>18</v>
      </c>
      <c r="D712" t="s">
        <v>1204</v>
      </c>
      <c r="E712">
        <v>18</v>
      </c>
      <c r="F712">
        <v>0</v>
      </c>
      <c r="I712" t="s">
        <v>1204</v>
      </c>
      <c r="J712">
        <v>31447.5</v>
      </c>
      <c r="K712">
        <v>18</v>
      </c>
      <c r="L712" t="s">
        <v>1204</v>
      </c>
      <c r="M712">
        <v>18</v>
      </c>
      <c r="N712">
        <v>0</v>
      </c>
    </row>
    <row r="713" spans="1:14" x14ac:dyDescent="0.25">
      <c r="A713" t="s">
        <v>1158</v>
      </c>
      <c r="B713">
        <v>31271.7</v>
      </c>
      <c r="C713">
        <v>18</v>
      </c>
      <c r="D713" t="s">
        <v>1158</v>
      </c>
      <c r="E713">
        <v>18</v>
      </c>
      <c r="F713">
        <v>0</v>
      </c>
      <c r="I713" t="s">
        <v>1158</v>
      </c>
      <c r="J713">
        <v>31271.7</v>
      </c>
      <c r="K713">
        <v>18</v>
      </c>
      <c r="L713" t="s">
        <v>1158</v>
      </c>
      <c r="M713">
        <v>18</v>
      </c>
      <c r="N713">
        <v>0</v>
      </c>
    </row>
    <row r="714" spans="1:14" x14ac:dyDescent="0.25">
      <c r="A714" t="s">
        <v>2731</v>
      </c>
      <c r="B714">
        <v>31361.5</v>
      </c>
      <c r="C714">
        <v>18</v>
      </c>
      <c r="D714" t="s">
        <v>2731</v>
      </c>
      <c r="E714">
        <v>18</v>
      </c>
      <c r="F714">
        <v>0</v>
      </c>
      <c r="I714" t="s">
        <v>2731</v>
      </c>
      <c r="J714">
        <v>31361.5</v>
      </c>
      <c r="K714">
        <v>18</v>
      </c>
      <c r="L714" t="s">
        <v>2731</v>
      </c>
      <c r="M714">
        <v>18</v>
      </c>
      <c r="N714">
        <v>0</v>
      </c>
    </row>
    <row r="715" spans="1:14" x14ac:dyDescent="0.25">
      <c r="A715" t="s">
        <v>2104</v>
      </c>
      <c r="B715">
        <v>31475.4</v>
      </c>
      <c r="C715">
        <v>18</v>
      </c>
      <c r="D715" t="s">
        <v>2104</v>
      </c>
      <c r="E715">
        <v>18</v>
      </c>
      <c r="F715">
        <v>0</v>
      </c>
      <c r="I715" t="s">
        <v>2104</v>
      </c>
      <c r="J715">
        <v>31475.4</v>
      </c>
      <c r="K715">
        <v>18</v>
      </c>
      <c r="L715" t="s">
        <v>2104</v>
      </c>
      <c r="M715">
        <v>18</v>
      </c>
      <c r="N715">
        <v>0</v>
      </c>
    </row>
    <row r="716" spans="1:14" x14ac:dyDescent="0.25">
      <c r="A716" t="s">
        <v>999</v>
      </c>
      <c r="B716">
        <v>31532</v>
      </c>
      <c r="C716">
        <v>18</v>
      </c>
      <c r="D716" t="s">
        <v>999</v>
      </c>
      <c r="E716">
        <v>18</v>
      </c>
      <c r="F716">
        <v>0</v>
      </c>
      <c r="I716" t="s">
        <v>999</v>
      </c>
      <c r="J716">
        <v>31532</v>
      </c>
      <c r="K716">
        <v>18</v>
      </c>
      <c r="L716" t="s">
        <v>999</v>
      </c>
      <c r="M716">
        <v>18</v>
      </c>
      <c r="N716">
        <v>0</v>
      </c>
    </row>
    <row r="717" spans="1:14" x14ac:dyDescent="0.25">
      <c r="A717" t="s">
        <v>2254</v>
      </c>
      <c r="B717">
        <v>31185.599999999999</v>
      </c>
      <c r="C717">
        <v>18</v>
      </c>
      <c r="D717" t="s">
        <v>2254</v>
      </c>
      <c r="E717">
        <v>18</v>
      </c>
      <c r="F717">
        <v>0</v>
      </c>
      <c r="I717" t="s">
        <v>2254</v>
      </c>
      <c r="J717">
        <v>31185.599999999999</v>
      </c>
      <c r="K717">
        <v>18</v>
      </c>
      <c r="L717" t="s">
        <v>2254</v>
      </c>
      <c r="M717">
        <v>18</v>
      </c>
      <c r="N717">
        <v>0</v>
      </c>
    </row>
    <row r="718" spans="1:14" x14ac:dyDescent="0.25">
      <c r="A718" t="s">
        <v>1295</v>
      </c>
      <c r="B718">
        <v>31667.7</v>
      </c>
      <c r="C718">
        <v>18</v>
      </c>
      <c r="D718" t="s">
        <v>1295</v>
      </c>
      <c r="E718">
        <v>18</v>
      </c>
      <c r="F718">
        <v>0</v>
      </c>
      <c r="I718" t="s">
        <v>1295</v>
      </c>
      <c r="J718">
        <v>31667.7</v>
      </c>
      <c r="K718">
        <v>18</v>
      </c>
      <c r="L718" t="s">
        <v>1295</v>
      </c>
      <c r="M718">
        <v>18</v>
      </c>
      <c r="N718">
        <v>0</v>
      </c>
    </row>
    <row r="719" spans="1:14" x14ac:dyDescent="0.25">
      <c r="A719" t="s">
        <v>2877</v>
      </c>
      <c r="B719">
        <v>31450.2</v>
      </c>
      <c r="C719">
        <v>18</v>
      </c>
      <c r="D719" t="s">
        <v>2877</v>
      </c>
      <c r="E719">
        <v>18</v>
      </c>
      <c r="F719">
        <v>0</v>
      </c>
      <c r="I719" t="s">
        <v>2877</v>
      </c>
      <c r="J719">
        <v>31450.2</v>
      </c>
      <c r="K719">
        <v>18</v>
      </c>
      <c r="L719" t="s">
        <v>2877</v>
      </c>
      <c r="M719">
        <v>18</v>
      </c>
      <c r="N719">
        <v>0</v>
      </c>
    </row>
    <row r="720" spans="1:14" x14ac:dyDescent="0.25">
      <c r="A720" t="s">
        <v>2886</v>
      </c>
      <c r="B720">
        <v>31607.200000000001</v>
      </c>
      <c r="C720">
        <v>18</v>
      </c>
      <c r="D720" t="s">
        <v>2886</v>
      </c>
      <c r="E720">
        <v>18</v>
      </c>
      <c r="F720">
        <v>0</v>
      </c>
      <c r="I720" t="s">
        <v>2886</v>
      </c>
      <c r="J720">
        <v>31607.200000000001</v>
      </c>
      <c r="K720">
        <v>18</v>
      </c>
      <c r="L720" t="s">
        <v>2886</v>
      </c>
      <c r="M720">
        <v>18</v>
      </c>
      <c r="N720">
        <v>0</v>
      </c>
    </row>
    <row r="721" spans="1:14" x14ac:dyDescent="0.25">
      <c r="A721" t="s">
        <v>2146</v>
      </c>
      <c r="B721">
        <v>31133</v>
      </c>
      <c r="C721">
        <v>18</v>
      </c>
      <c r="D721" t="s">
        <v>2146</v>
      </c>
      <c r="E721">
        <v>18</v>
      </c>
      <c r="F721">
        <v>0</v>
      </c>
      <c r="I721" t="s">
        <v>2146</v>
      </c>
      <c r="J721">
        <v>31133</v>
      </c>
      <c r="K721">
        <v>18</v>
      </c>
      <c r="L721" t="s">
        <v>2146</v>
      </c>
      <c r="M721">
        <v>18</v>
      </c>
      <c r="N721">
        <v>0</v>
      </c>
    </row>
    <row r="722" spans="1:14" x14ac:dyDescent="0.25">
      <c r="A722" t="s">
        <v>1923</v>
      </c>
      <c r="B722">
        <v>31012.3</v>
      </c>
      <c r="C722">
        <v>18</v>
      </c>
      <c r="D722" t="s">
        <v>1923</v>
      </c>
      <c r="E722">
        <v>18</v>
      </c>
      <c r="F722">
        <v>0</v>
      </c>
      <c r="I722" t="s">
        <v>1923</v>
      </c>
      <c r="J722">
        <v>31012.3</v>
      </c>
      <c r="K722">
        <v>18</v>
      </c>
      <c r="L722" t="s">
        <v>1923</v>
      </c>
      <c r="M722">
        <v>18</v>
      </c>
      <c r="N722">
        <v>0</v>
      </c>
    </row>
    <row r="723" spans="1:14" x14ac:dyDescent="0.25">
      <c r="A723" t="s">
        <v>1072</v>
      </c>
      <c r="B723">
        <v>30973.7</v>
      </c>
      <c r="C723">
        <v>18</v>
      </c>
      <c r="D723" t="s">
        <v>1072</v>
      </c>
      <c r="E723">
        <v>18</v>
      </c>
      <c r="F723">
        <v>0</v>
      </c>
      <c r="I723" t="s">
        <v>1072</v>
      </c>
      <c r="J723">
        <v>30973.7</v>
      </c>
      <c r="K723">
        <v>18</v>
      </c>
      <c r="L723" t="s">
        <v>1072</v>
      </c>
      <c r="M723">
        <v>18</v>
      </c>
      <c r="N723">
        <v>0</v>
      </c>
    </row>
    <row r="724" spans="1:14" x14ac:dyDescent="0.25">
      <c r="A724" t="s">
        <v>1089</v>
      </c>
      <c r="B724">
        <v>31200.799999999999</v>
      </c>
      <c r="C724">
        <v>18</v>
      </c>
      <c r="D724" t="s">
        <v>1089</v>
      </c>
      <c r="E724">
        <v>18</v>
      </c>
      <c r="F724">
        <v>0</v>
      </c>
      <c r="I724" t="s">
        <v>1089</v>
      </c>
      <c r="J724">
        <v>31200.799999999999</v>
      </c>
      <c r="K724">
        <v>18</v>
      </c>
      <c r="L724" t="s">
        <v>1089</v>
      </c>
      <c r="M724">
        <v>18</v>
      </c>
      <c r="N724">
        <v>0</v>
      </c>
    </row>
    <row r="725" spans="1:14" x14ac:dyDescent="0.25">
      <c r="A725" t="s">
        <v>2511</v>
      </c>
      <c r="B725">
        <v>31403.3</v>
      </c>
      <c r="C725">
        <v>18</v>
      </c>
      <c r="D725" t="s">
        <v>3377</v>
      </c>
      <c r="E725">
        <v>18</v>
      </c>
      <c r="F725">
        <v>0</v>
      </c>
      <c r="I725" t="s">
        <v>2511</v>
      </c>
      <c r="J725">
        <v>31403.3</v>
      </c>
      <c r="K725">
        <v>18</v>
      </c>
      <c r="L725" t="s">
        <v>3377</v>
      </c>
      <c r="M725">
        <v>18</v>
      </c>
      <c r="N725">
        <v>0</v>
      </c>
    </row>
    <row r="726" spans="1:14" x14ac:dyDescent="0.25">
      <c r="A726" t="s">
        <v>2504</v>
      </c>
      <c r="B726">
        <v>31310.7</v>
      </c>
      <c r="C726">
        <v>18</v>
      </c>
      <c r="D726" t="s">
        <v>3276</v>
      </c>
      <c r="E726">
        <v>18</v>
      </c>
      <c r="F726">
        <v>0</v>
      </c>
      <c r="I726" t="s">
        <v>2504</v>
      </c>
      <c r="J726">
        <v>31310.7</v>
      </c>
      <c r="K726">
        <v>18</v>
      </c>
      <c r="L726" t="s">
        <v>3276</v>
      </c>
      <c r="M726">
        <v>18</v>
      </c>
      <c r="N726">
        <v>0</v>
      </c>
    </row>
    <row r="727" spans="1:14" x14ac:dyDescent="0.25">
      <c r="A727" t="s">
        <v>370</v>
      </c>
      <c r="B727">
        <v>31493.8</v>
      </c>
      <c r="C727">
        <v>18</v>
      </c>
      <c r="D727" t="s">
        <v>3163</v>
      </c>
      <c r="E727">
        <v>18</v>
      </c>
      <c r="F727">
        <v>0</v>
      </c>
      <c r="I727" t="s">
        <v>370</v>
      </c>
      <c r="J727">
        <v>31493.8</v>
      </c>
      <c r="K727">
        <v>18</v>
      </c>
      <c r="L727" t="s">
        <v>3163</v>
      </c>
      <c r="M727">
        <v>18</v>
      </c>
      <c r="N727">
        <v>0</v>
      </c>
    </row>
    <row r="728" spans="1:14" x14ac:dyDescent="0.25">
      <c r="A728" t="s">
        <v>2943</v>
      </c>
      <c r="B728">
        <v>31170.1</v>
      </c>
      <c r="C728">
        <v>18</v>
      </c>
      <c r="D728" t="s">
        <v>3095</v>
      </c>
      <c r="E728">
        <v>18</v>
      </c>
      <c r="F728">
        <v>0</v>
      </c>
      <c r="I728" t="s">
        <v>2943</v>
      </c>
      <c r="J728">
        <v>31170.1</v>
      </c>
      <c r="K728">
        <v>18</v>
      </c>
      <c r="L728" t="s">
        <v>3095</v>
      </c>
      <c r="M728">
        <v>18</v>
      </c>
      <c r="N728">
        <v>0</v>
      </c>
    </row>
    <row r="729" spans="1:14" x14ac:dyDescent="0.25">
      <c r="A729" t="s">
        <v>2862</v>
      </c>
      <c r="B729">
        <v>32426.7</v>
      </c>
      <c r="C729">
        <v>19</v>
      </c>
      <c r="D729" t="s">
        <v>3546</v>
      </c>
      <c r="E729">
        <v>4</v>
      </c>
      <c r="F729">
        <v>0</v>
      </c>
      <c r="I729" t="s">
        <v>2862</v>
      </c>
      <c r="J729">
        <v>32426.7</v>
      </c>
      <c r="K729">
        <v>19</v>
      </c>
      <c r="L729" t="s">
        <v>3546</v>
      </c>
      <c r="M729">
        <v>4</v>
      </c>
      <c r="N729">
        <v>0</v>
      </c>
    </row>
    <row r="730" spans="1:14" x14ac:dyDescent="0.25">
      <c r="A730" t="s">
        <v>1921</v>
      </c>
      <c r="B730">
        <v>31994.9</v>
      </c>
      <c r="C730">
        <v>19</v>
      </c>
      <c r="D730" t="s">
        <v>3540</v>
      </c>
      <c r="E730">
        <v>4</v>
      </c>
      <c r="F730">
        <v>0</v>
      </c>
      <c r="I730" t="s">
        <v>1921</v>
      </c>
      <c r="J730">
        <v>31994.9</v>
      </c>
      <c r="K730">
        <v>19</v>
      </c>
      <c r="L730" t="s">
        <v>3540</v>
      </c>
      <c r="M730">
        <v>4</v>
      </c>
      <c r="N730">
        <v>0</v>
      </c>
    </row>
    <row r="731" spans="1:14" x14ac:dyDescent="0.25">
      <c r="A731" t="s">
        <v>354</v>
      </c>
      <c r="B731">
        <v>31908.5</v>
      </c>
      <c r="C731">
        <v>19</v>
      </c>
      <c r="D731" t="s">
        <v>354</v>
      </c>
      <c r="E731">
        <v>19</v>
      </c>
      <c r="F731">
        <v>0</v>
      </c>
      <c r="I731" t="s">
        <v>354</v>
      </c>
      <c r="J731">
        <v>31908.5</v>
      </c>
      <c r="K731">
        <v>19</v>
      </c>
      <c r="L731" t="s">
        <v>354</v>
      </c>
      <c r="M731">
        <v>19</v>
      </c>
      <c r="N731">
        <v>0</v>
      </c>
    </row>
    <row r="732" spans="1:14" x14ac:dyDescent="0.25">
      <c r="A732" t="s">
        <v>2366</v>
      </c>
      <c r="B732">
        <v>31741.5</v>
      </c>
      <c r="C732">
        <v>19</v>
      </c>
      <c r="D732" t="s">
        <v>2366</v>
      </c>
      <c r="E732">
        <v>19</v>
      </c>
      <c r="F732">
        <v>0</v>
      </c>
      <c r="I732" t="s">
        <v>2366</v>
      </c>
      <c r="J732">
        <v>31741.5</v>
      </c>
      <c r="K732">
        <v>19</v>
      </c>
      <c r="L732" t="s">
        <v>2366</v>
      </c>
      <c r="M732">
        <v>19</v>
      </c>
      <c r="N732">
        <v>0</v>
      </c>
    </row>
    <row r="733" spans="1:14" x14ac:dyDescent="0.25">
      <c r="A733" t="s">
        <v>1308</v>
      </c>
      <c r="B733">
        <v>31780.7</v>
      </c>
      <c r="C733">
        <v>19</v>
      </c>
      <c r="D733" t="s">
        <v>1308</v>
      </c>
      <c r="E733">
        <v>19</v>
      </c>
      <c r="F733">
        <v>0</v>
      </c>
      <c r="I733" t="s">
        <v>1308</v>
      </c>
      <c r="J733">
        <v>31780.7</v>
      </c>
      <c r="K733">
        <v>19</v>
      </c>
      <c r="L733" t="s">
        <v>1308</v>
      </c>
      <c r="M733">
        <v>19</v>
      </c>
      <c r="N733">
        <v>0</v>
      </c>
    </row>
    <row r="734" spans="1:14" x14ac:dyDescent="0.25">
      <c r="A734" t="s">
        <v>811</v>
      </c>
      <c r="B734">
        <v>32047.200000000001</v>
      </c>
      <c r="C734">
        <v>19</v>
      </c>
      <c r="D734" t="s">
        <v>811</v>
      </c>
      <c r="E734">
        <v>19</v>
      </c>
      <c r="F734">
        <v>0</v>
      </c>
      <c r="I734" t="s">
        <v>811</v>
      </c>
      <c r="J734">
        <v>32047.200000000001</v>
      </c>
      <c r="K734">
        <v>19</v>
      </c>
      <c r="L734" t="s">
        <v>811</v>
      </c>
      <c r="M734">
        <v>19</v>
      </c>
      <c r="N734">
        <v>0</v>
      </c>
    </row>
    <row r="735" spans="1:14" x14ac:dyDescent="0.25">
      <c r="A735" t="s">
        <v>2174</v>
      </c>
      <c r="B735">
        <v>32143.4</v>
      </c>
      <c r="C735">
        <v>19</v>
      </c>
      <c r="D735" t="s">
        <v>2174</v>
      </c>
      <c r="E735">
        <v>19</v>
      </c>
      <c r="F735">
        <v>0</v>
      </c>
      <c r="I735" t="s">
        <v>2174</v>
      </c>
      <c r="J735">
        <v>32143.4</v>
      </c>
      <c r="K735">
        <v>19</v>
      </c>
      <c r="L735" t="s">
        <v>2174</v>
      </c>
      <c r="M735">
        <v>19</v>
      </c>
      <c r="N735">
        <v>0</v>
      </c>
    </row>
    <row r="736" spans="1:14" x14ac:dyDescent="0.25">
      <c r="A736" t="s">
        <v>2597</v>
      </c>
      <c r="B736">
        <v>31968.3</v>
      </c>
      <c r="C736">
        <v>19</v>
      </c>
      <c r="D736" t="s">
        <v>2597</v>
      </c>
      <c r="E736">
        <v>19</v>
      </c>
      <c r="F736">
        <v>0</v>
      </c>
      <c r="I736" t="s">
        <v>2597</v>
      </c>
      <c r="J736">
        <v>31968.3</v>
      </c>
      <c r="K736">
        <v>19</v>
      </c>
      <c r="L736" t="s">
        <v>2597</v>
      </c>
      <c r="M736">
        <v>19</v>
      </c>
      <c r="N736">
        <v>0</v>
      </c>
    </row>
    <row r="737" spans="1:14" x14ac:dyDescent="0.25">
      <c r="A737" t="s">
        <v>716</v>
      </c>
      <c r="B737">
        <v>31823.3</v>
      </c>
      <c r="C737">
        <v>19</v>
      </c>
      <c r="D737" t="s">
        <v>716</v>
      </c>
      <c r="E737">
        <v>19</v>
      </c>
      <c r="F737">
        <v>0</v>
      </c>
      <c r="I737" t="s">
        <v>716</v>
      </c>
      <c r="J737">
        <v>31823.3</v>
      </c>
      <c r="K737">
        <v>19</v>
      </c>
      <c r="L737" t="s">
        <v>716</v>
      </c>
      <c r="M737">
        <v>19</v>
      </c>
      <c r="N737">
        <v>0</v>
      </c>
    </row>
    <row r="738" spans="1:14" x14ac:dyDescent="0.25">
      <c r="A738" t="s">
        <v>2783</v>
      </c>
      <c r="B738">
        <v>31993.9</v>
      </c>
      <c r="C738">
        <v>19</v>
      </c>
      <c r="D738" t="s">
        <v>2783</v>
      </c>
      <c r="E738">
        <v>19</v>
      </c>
      <c r="F738">
        <v>0</v>
      </c>
      <c r="I738" t="s">
        <v>2783</v>
      </c>
      <c r="J738">
        <v>31993.9</v>
      </c>
      <c r="K738">
        <v>19</v>
      </c>
      <c r="L738" t="s">
        <v>2783</v>
      </c>
      <c r="M738">
        <v>19</v>
      </c>
      <c r="N738">
        <v>0</v>
      </c>
    </row>
    <row r="739" spans="1:14" x14ac:dyDescent="0.25">
      <c r="A739" t="s">
        <v>2871</v>
      </c>
      <c r="B739">
        <v>32319.9</v>
      </c>
      <c r="C739">
        <v>19</v>
      </c>
      <c r="D739" t="s">
        <v>2871</v>
      </c>
      <c r="E739">
        <v>19</v>
      </c>
      <c r="F739">
        <v>0</v>
      </c>
      <c r="I739" t="s">
        <v>2871</v>
      </c>
      <c r="J739">
        <v>32319.9</v>
      </c>
      <c r="K739">
        <v>19</v>
      </c>
      <c r="L739" t="s">
        <v>2871</v>
      </c>
      <c r="M739">
        <v>19</v>
      </c>
      <c r="N739">
        <v>0</v>
      </c>
    </row>
    <row r="740" spans="1:14" x14ac:dyDescent="0.25">
      <c r="A740" t="s">
        <v>1421</v>
      </c>
      <c r="B740">
        <v>31875</v>
      </c>
      <c r="C740">
        <v>19</v>
      </c>
      <c r="D740" t="s">
        <v>1421</v>
      </c>
      <c r="E740">
        <v>19</v>
      </c>
      <c r="F740">
        <v>0</v>
      </c>
      <c r="I740" t="s">
        <v>1421</v>
      </c>
      <c r="J740">
        <v>31875</v>
      </c>
      <c r="K740">
        <v>19</v>
      </c>
      <c r="L740" t="s">
        <v>1421</v>
      </c>
      <c r="M740">
        <v>19</v>
      </c>
      <c r="N740">
        <v>0</v>
      </c>
    </row>
    <row r="741" spans="1:14" x14ac:dyDescent="0.25">
      <c r="A741" t="s">
        <v>1328</v>
      </c>
      <c r="B741">
        <v>31796.2</v>
      </c>
      <c r="C741">
        <v>19</v>
      </c>
      <c r="D741" t="s">
        <v>1328</v>
      </c>
      <c r="E741">
        <v>19</v>
      </c>
      <c r="F741">
        <v>0</v>
      </c>
      <c r="I741" t="s">
        <v>1328</v>
      </c>
      <c r="J741">
        <v>31796.2</v>
      </c>
      <c r="K741">
        <v>19</v>
      </c>
      <c r="L741" t="s">
        <v>1328</v>
      </c>
      <c r="M741">
        <v>19</v>
      </c>
      <c r="N741">
        <v>0</v>
      </c>
    </row>
    <row r="742" spans="1:14" x14ac:dyDescent="0.25">
      <c r="A742" t="s">
        <v>2360</v>
      </c>
      <c r="B742">
        <v>32009.8</v>
      </c>
      <c r="C742">
        <v>19</v>
      </c>
      <c r="D742" t="s">
        <v>3437</v>
      </c>
      <c r="E742">
        <v>19</v>
      </c>
      <c r="F742">
        <v>0</v>
      </c>
      <c r="I742" t="s">
        <v>2360</v>
      </c>
      <c r="J742">
        <v>32009.8</v>
      </c>
      <c r="K742">
        <v>19</v>
      </c>
      <c r="L742" t="s">
        <v>3437</v>
      </c>
      <c r="M742">
        <v>19</v>
      </c>
      <c r="N742">
        <v>0</v>
      </c>
    </row>
    <row r="743" spans="1:14" x14ac:dyDescent="0.25">
      <c r="A743" t="s">
        <v>335</v>
      </c>
      <c r="B743">
        <v>32288.799999999999</v>
      </c>
      <c r="C743">
        <v>19</v>
      </c>
      <c r="D743" t="s">
        <v>3233</v>
      </c>
      <c r="E743">
        <v>19</v>
      </c>
      <c r="F743">
        <v>0</v>
      </c>
      <c r="I743" t="s">
        <v>335</v>
      </c>
      <c r="J743">
        <v>32288.799999999999</v>
      </c>
      <c r="K743">
        <v>19</v>
      </c>
      <c r="L743" t="s">
        <v>3233</v>
      </c>
      <c r="M743">
        <v>19</v>
      </c>
      <c r="N743">
        <v>0</v>
      </c>
    </row>
    <row r="744" spans="1:14" x14ac:dyDescent="0.25">
      <c r="A744" t="s">
        <v>2686</v>
      </c>
      <c r="B744">
        <v>32102.1</v>
      </c>
      <c r="C744">
        <v>19</v>
      </c>
      <c r="D744" t="s">
        <v>3070</v>
      </c>
      <c r="E744">
        <v>19</v>
      </c>
      <c r="F744">
        <v>0</v>
      </c>
      <c r="I744" t="s">
        <v>2686</v>
      </c>
      <c r="J744">
        <v>32102.1</v>
      </c>
      <c r="K744">
        <v>19</v>
      </c>
      <c r="L744" t="s">
        <v>3070</v>
      </c>
      <c r="M744">
        <v>19</v>
      </c>
      <c r="N744">
        <v>0</v>
      </c>
    </row>
    <row r="745" spans="1:14" x14ac:dyDescent="0.25">
      <c r="A745" t="s">
        <v>2921</v>
      </c>
      <c r="B745">
        <v>31918.5</v>
      </c>
      <c r="C745">
        <v>19</v>
      </c>
      <c r="D745" t="s">
        <v>2971</v>
      </c>
      <c r="E745">
        <v>19</v>
      </c>
      <c r="F745">
        <v>0</v>
      </c>
      <c r="I745" t="s">
        <v>2921</v>
      </c>
      <c r="J745">
        <v>31918.5</v>
      </c>
      <c r="K745">
        <v>19</v>
      </c>
      <c r="L745" t="s">
        <v>2971</v>
      </c>
      <c r="M745">
        <v>19</v>
      </c>
      <c r="N745">
        <v>0</v>
      </c>
    </row>
    <row r="746" spans="1:14" x14ac:dyDescent="0.25">
      <c r="A746" t="s">
        <v>2427</v>
      </c>
      <c r="B746">
        <v>33102.800000000003</v>
      </c>
      <c r="C746">
        <v>20</v>
      </c>
      <c r="D746" t="s">
        <v>3600</v>
      </c>
      <c r="E746">
        <v>4</v>
      </c>
      <c r="F746">
        <v>0</v>
      </c>
      <c r="I746" t="s">
        <v>2427</v>
      </c>
      <c r="J746">
        <v>33102.800000000003</v>
      </c>
      <c r="K746">
        <v>20</v>
      </c>
      <c r="L746" t="s">
        <v>3600</v>
      </c>
      <c r="M746">
        <v>4</v>
      </c>
      <c r="N746">
        <v>0</v>
      </c>
    </row>
    <row r="747" spans="1:14" x14ac:dyDescent="0.25">
      <c r="A747" t="s">
        <v>2684</v>
      </c>
      <c r="B747">
        <v>32596.3</v>
      </c>
      <c r="C747">
        <v>20</v>
      </c>
      <c r="D747" t="s">
        <v>3516</v>
      </c>
      <c r="E747">
        <v>4</v>
      </c>
      <c r="F747">
        <v>0</v>
      </c>
      <c r="I747" t="s">
        <v>2684</v>
      </c>
      <c r="J747">
        <v>32596.3</v>
      </c>
      <c r="K747">
        <v>20</v>
      </c>
      <c r="L747" t="s">
        <v>3516</v>
      </c>
      <c r="M747">
        <v>4</v>
      </c>
      <c r="N747">
        <v>0</v>
      </c>
    </row>
    <row r="748" spans="1:14" x14ac:dyDescent="0.25">
      <c r="A748" t="s">
        <v>188</v>
      </c>
      <c r="B748">
        <v>32670.1</v>
      </c>
      <c r="C748">
        <v>20</v>
      </c>
      <c r="D748" t="s">
        <v>3451</v>
      </c>
      <c r="E748">
        <v>20</v>
      </c>
      <c r="F748">
        <v>0</v>
      </c>
      <c r="I748" t="s">
        <v>188</v>
      </c>
      <c r="J748">
        <v>32670.1</v>
      </c>
      <c r="K748">
        <v>20</v>
      </c>
      <c r="L748" t="s">
        <v>3451</v>
      </c>
      <c r="M748">
        <v>20</v>
      </c>
      <c r="N748">
        <v>0</v>
      </c>
    </row>
    <row r="749" spans="1:14" x14ac:dyDescent="0.25">
      <c r="A749" t="s">
        <v>485</v>
      </c>
      <c r="B749">
        <v>32747.599999999999</v>
      </c>
      <c r="C749">
        <v>20</v>
      </c>
      <c r="D749" t="s">
        <v>485</v>
      </c>
      <c r="E749">
        <v>20</v>
      </c>
      <c r="F749">
        <v>0</v>
      </c>
      <c r="I749" t="s">
        <v>485</v>
      </c>
      <c r="J749">
        <v>32747.599999999999</v>
      </c>
      <c r="K749">
        <v>20</v>
      </c>
      <c r="L749" t="s">
        <v>485</v>
      </c>
      <c r="M749">
        <v>20</v>
      </c>
      <c r="N749">
        <v>0</v>
      </c>
    </row>
    <row r="750" spans="1:14" x14ac:dyDescent="0.25">
      <c r="A750" t="s">
        <v>1290</v>
      </c>
      <c r="B750">
        <v>32760.3</v>
      </c>
      <c r="C750">
        <v>20</v>
      </c>
      <c r="D750" t="s">
        <v>1290</v>
      </c>
      <c r="E750">
        <v>20</v>
      </c>
      <c r="F750">
        <v>0</v>
      </c>
      <c r="I750" t="s">
        <v>1290</v>
      </c>
      <c r="J750">
        <v>32760.3</v>
      </c>
      <c r="K750">
        <v>20</v>
      </c>
      <c r="L750" t="s">
        <v>1290</v>
      </c>
      <c r="M750">
        <v>20</v>
      </c>
      <c r="N750">
        <v>0</v>
      </c>
    </row>
    <row r="751" spans="1:14" x14ac:dyDescent="0.25">
      <c r="A751" t="s">
        <v>2629</v>
      </c>
      <c r="B751">
        <v>32839.5</v>
      </c>
      <c r="C751">
        <v>20</v>
      </c>
      <c r="D751" t="s">
        <v>2629</v>
      </c>
      <c r="E751">
        <v>20</v>
      </c>
      <c r="F751">
        <v>0</v>
      </c>
      <c r="I751" t="s">
        <v>2629</v>
      </c>
      <c r="J751">
        <v>32839.5</v>
      </c>
      <c r="K751">
        <v>20</v>
      </c>
      <c r="L751" t="s">
        <v>2629</v>
      </c>
      <c r="M751">
        <v>20</v>
      </c>
      <c r="N751">
        <v>0</v>
      </c>
    </row>
    <row r="752" spans="1:14" x14ac:dyDescent="0.25">
      <c r="A752" t="s">
        <v>598</v>
      </c>
      <c r="B752">
        <v>32498.400000000001</v>
      </c>
      <c r="C752">
        <v>20</v>
      </c>
      <c r="D752" t="s">
        <v>598</v>
      </c>
      <c r="E752">
        <v>20</v>
      </c>
      <c r="F752">
        <v>0</v>
      </c>
      <c r="I752" t="s">
        <v>598</v>
      </c>
      <c r="J752">
        <v>32498.400000000001</v>
      </c>
      <c r="K752">
        <v>20</v>
      </c>
      <c r="L752" t="s">
        <v>598</v>
      </c>
      <c r="M752">
        <v>20</v>
      </c>
      <c r="N752">
        <v>0</v>
      </c>
    </row>
    <row r="753" spans="1:14" x14ac:dyDescent="0.25">
      <c r="A753" t="s">
        <v>1681</v>
      </c>
      <c r="B753">
        <v>32541.7</v>
      </c>
      <c r="C753">
        <v>20</v>
      </c>
      <c r="D753" t="s">
        <v>1681</v>
      </c>
      <c r="E753">
        <v>20</v>
      </c>
      <c r="F753">
        <v>0</v>
      </c>
      <c r="I753" t="s">
        <v>1681</v>
      </c>
      <c r="J753">
        <v>32541.7</v>
      </c>
      <c r="K753">
        <v>20</v>
      </c>
      <c r="L753" t="s">
        <v>1681</v>
      </c>
      <c r="M753">
        <v>20</v>
      </c>
      <c r="N753">
        <v>0</v>
      </c>
    </row>
    <row r="754" spans="1:14" x14ac:dyDescent="0.25">
      <c r="A754" t="s">
        <v>570</v>
      </c>
      <c r="B754">
        <v>32524.400000000001</v>
      </c>
      <c r="C754">
        <v>20</v>
      </c>
      <c r="D754" t="s">
        <v>570</v>
      </c>
      <c r="E754">
        <v>20</v>
      </c>
      <c r="F754">
        <v>0</v>
      </c>
      <c r="I754" t="s">
        <v>570</v>
      </c>
      <c r="J754">
        <v>32524.400000000001</v>
      </c>
      <c r="K754">
        <v>20</v>
      </c>
      <c r="L754" t="s">
        <v>570</v>
      </c>
      <c r="M754">
        <v>20</v>
      </c>
      <c r="N754">
        <v>0</v>
      </c>
    </row>
    <row r="755" spans="1:14" x14ac:dyDescent="0.25">
      <c r="A755" t="s">
        <v>235</v>
      </c>
      <c r="B755">
        <v>32934.1</v>
      </c>
      <c r="C755">
        <v>20</v>
      </c>
      <c r="D755" t="s">
        <v>3108</v>
      </c>
      <c r="E755">
        <v>20</v>
      </c>
      <c r="F755">
        <v>0</v>
      </c>
      <c r="I755" t="s">
        <v>235</v>
      </c>
      <c r="J755">
        <v>32934.1</v>
      </c>
      <c r="K755">
        <v>20</v>
      </c>
      <c r="L755" t="s">
        <v>3108</v>
      </c>
      <c r="M755">
        <v>20</v>
      </c>
      <c r="N755">
        <v>0</v>
      </c>
    </row>
    <row r="756" spans="1:14" x14ac:dyDescent="0.25">
      <c r="A756" t="s">
        <v>2279</v>
      </c>
      <c r="B756">
        <v>32842</v>
      </c>
      <c r="C756">
        <v>20</v>
      </c>
      <c r="D756" t="s">
        <v>3039</v>
      </c>
      <c r="E756">
        <v>20</v>
      </c>
      <c r="F756">
        <v>0</v>
      </c>
      <c r="I756" t="s">
        <v>2279</v>
      </c>
      <c r="J756">
        <v>32842</v>
      </c>
      <c r="K756">
        <v>20</v>
      </c>
      <c r="L756" t="s">
        <v>3039</v>
      </c>
      <c r="M756">
        <v>20</v>
      </c>
      <c r="N756">
        <v>0</v>
      </c>
    </row>
    <row r="757" spans="1:14" x14ac:dyDescent="0.25">
      <c r="A757" t="s">
        <v>59</v>
      </c>
      <c r="B757">
        <v>32509.599999999999</v>
      </c>
      <c r="C757">
        <v>20</v>
      </c>
      <c r="D757" t="s">
        <v>3037</v>
      </c>
      <c r="E757">
        <v>20</v>
      </c>
      <c r="F757">
        <v>0</v>
      </c>
      <c r="I757" t="s">
        <v>59</v>
      </c>
      <c r="J757">
        <v>32509.599999999999</v>
      </c>
      <c r="K757">
        <v>20</v>
      </c>
      <c r="L757" t="s">
        <v>3037</v>
      </c>
      <c r="M757">
        <v>20</v>
      </c>
      <c r="N757">
        <v>0</v>
      </c>
    </row>
    <row r="758" spans="1:14" x14ac:dyDescent="0.25">
      <c r="A758" t="s">
        <v>1871</v>
      </c>
      <c r="B758">
        <v>33128.9</v>
      </c>
      <c r="C758">
        <v>20</v>
      </c>
      <c r="D758" t="s">
        <v>2962</v>
      </c>
      <c r="E758">
        <v>20</v>
      </c>
      <c r="F758">
        <v>0</v>
      </c>
      <c r="I758" t="s">
        <v>1871</v>
      </c>
      <c r="J758">
        <v>33128.9</v>
      </c>
      <c r="K758">
        <v>20</v>
      </c>
      <c r="L758" t="s">
        <v>2962</v>
      </c>
      <c r="M758">
        <v>20</v>
      </c>
      <c r="N758">
        <v>0</v>
      </c>
    </row>
    <row r="759" spans="1:14" x14ac:dyDescent="0.25">
      <c r="A759" t="s">
        <v>1906</v>
      </c>
      <c r="B759">
        <v>33265.4</v>
      </c>
      <c r="C759">
        <v>21</v>
      </c>
      <c r="D759" t="s">
        <v>3606</v>
      </c>
      <c r="E759">
        <v>4</v>
      </c>
      <c r="F759">
        <v>0</v>
      </c>
      <c r="I759" t="s">
        <v>1906</v>
      </c>
      <c r="J759">
        <v>33265.4</v>
      </c>
      <c r="K759">
        <v>21</v>
      </c>
      <c r="L759" t="s">
        <v>3606</v>
      </c>
      <c r="M759">
        <v>4</v>
      </c>
      <c r="N759">
        <v>0</v>
      </c>
    </row>
    <row r="760" spans="1:14" x14ac:dyDescent="0.25">
      <c r="A760" t="s">
        <v>2490</v>
      </c>
      <c r="B760">
        <v>33499.1</v>
      </c>
      <c r="C760">
        <v>21</v>
      </c>
      <c r="D760" t="s">
        <v>3500</v>
      </c>
      <c r="E760">
        <v>4</v>
      </c>
      <c r="F760">
        <v>0</v>
      </c>
      <c r="I760" t="s">
        <v>2490</v>
      </c>
      <c r="J760">
        <v>33499.1</v>
      </c>
      <c r="K760">
        <v>21</v>
      </c>
      <c r="L760" t="s">
        <v>3500</v>
      </c>
      <c r="M760">
        <v>4</v>
      </c>
      <c r="N760">
        <v>0</v>
      </c>
    </row>
    <row r="761" spans="1:14" x14ac:dyDescent="0.25">
      <c r="A761" t="s">
        <v>1547</v>
      </c>
      <c r="B761">
        <v>33462.1</v>
      </c>
      <c r="C761">
        <v>21</v>
      </c>
      <c r="D761" t="s">
        <v>1547</v>
      </c>
      <c r="E761">
        <v>21</v>
      </c>
      <c r="F761">
        <v>0</v>
      </c>
      <c r="I761" t="s">
        <v>1547</v>
      </c>
      <c r="J761">
        <v>33462.1</v>
      </c>
      <c r="K761">
        <v>21</v>
      </c>
      <c r="L761" t="s">
        <v>1547</v>
      </c>
      <c r="M761">
        <v>21</v>
      </c>
      <c r="N761">
        <v>0</v>
      </c>
    </row>
    <row r="762" spans="1:14" x14ac:dyDescent="0.25">
      <c r="A762" t="s">
        <v>50</v>
      </c>
      <c r="B762">
        <v>33427.4</v>
      </c>
      <c r="C762">
        <v>21</v>
      </c>
      <c r="D762" t="s">
        <v>50</v>
      </c>
      <c r="E762">
        <v>21</v>
      </c>
      <c r="F762">
        <v>0</v>
      </c>
      <c r="I762" t="s">
        <v>50</v>
      </c>
      <c r="J762">
        <v>33427.4</v>
      </c>
      <c r="K762">
        <v>21</v>
      </c>
      <c r="L762" t="s">
        <v>50</v>
      </c>
      <c r="M762">
        <v>21</v>
      </c>
      <c r="N762">
        <v>0</v>
      </c>
    </row>
    <row r="763" spans="1:14" x14ac:dyDescent="0.25">
      <c r="A763" t="s">
        <v>879</v>
      </c>
      <c r="B763">
        <v>33487.1</v>
      </c>
      <c r="C763">
        <v>21</v>
      </c>
      <c r="D763" t="s">
        <v>879</v>
      </c>
      <c r="E763">
        <v>21</v>
      </c>
      <c r="F763">
        <v>0</v>
      </c>
      <c r="I763" t="s">
        <v>879</v>
      </c>
      <c r="J763">
        <v>33487.1</v>
      </c>
      <c r="K763">
        <v>21</v>
      </c>
      <c r="L763" t="s">
        <v>879</v>
      </c>
      <c r="M763">
        <v>21</v>
      </c>
      <c r="N763">
        <v>0</v>
      </c>
    </row>
    <row r="764" spans="1:14" x14ac:dyDescent="0.25">
      <c r="A764" t="s">
        <v>489</v>
      </c>
      <c r="B764">
        <v>33206.400000000001</v>
      </c>
      <c r="C764">
        <v>21</v>
      </c>
      <c r="D764" t="s">
        <v>489</v>
      </c>
      <c r="E764">
        <v>21</v>
      </c>
      <c r="F764">
        <v>0</v>
      </c>
      <c r="I764" t="s">
        <v>489</v>
      </c>
      <c r="J764">
        <v>33206.400000000001</v>
      </c>
      <c r="K764">
        <v>21</v>
      </c>
      <c r="L764" t="s">
        <v>489</v>
      </c>
      <c r="M764">
        <v>21</v>
      </c>
      <c r="N764">
        <v>0</v>
      </c>
    </row>
    <row r="765" spans="1:14" x14ac:dyDescent="0.25">
      <c r="A765" t="s">
        <v>2889</v>
      </c>
      <c r="B765">
        <v>33384.400000000001</v>
      </c>
      <c r="C765">
        <v>21</v>
      </c>
      <c r="D765" t="s">
        <v>2889</v>
      </c>
      <c r="E765">
        <v>21</v>
      </c>
      <c r="F765">
        <v>0</v>
      </c>
      <c r="I765" t="s">
        <v>2889</v>
      </c>
      <c r="J765">
        <v>33384.400000000001</v>
      </c>
      <c r="K765">
        <v>21</v>
      </c>
      <c r="L765" t="s">
        <v>2889</v>
      </c>
      <c r="M765">
        <v>21</v>
      </c>
      <c r="N765">
        <v>0</v>
      </c>
    </row>
    <row r="766" spans="1:14" x14ac:dyDescent="0.25">
      <c r="A766" t="s">
        <v>2931</v>
      </c>
      <c r="B766">
        <v>33194.9</v>
      </c>
      <c r="C766">
        <v>21</v>
      </c>
      <c r="D766" t="s">
        <v>2931</v>
      </c>
      <c r="E766">
        <v>21</v>
      </c>
      <c r="F766">
        <v>0</v>
      </c>
      <c r="I766" t="s">
        <v>2931</v>
      </c>
      <c r="J766">
        <v>33194.9</v>
      </c>
      <c r="K766">
        <v>21</v>
      </c>
      <c r="L766" t="s">
        <v>2931</v>
      </c>
      <c r="M766">
        <v>21</v>
      </c>
      <c r="N766">
        <v>0</v>
      </c>
    </row>
    <row r="767" spans="1:14" x14ac:dyDescent="0.25">
      <c r="A767" t="s">
        <v>894</v>
      </c>
      <c r="B767">
        <v>33664.400000000001</v>
      </c>
      <c r="C767">
        <v>21</v>
      </c>
      <c r="D767" t="s">
        <v>894</v>
      </c>
      <c r="E767">
        <v>21</v>
      </c>
      <c r="F767">
        <v>0</v>
      </c>
      <c r="I767" t="s">
        <v>894</v>
      </c>
      <c r="J767">
        <v>33664.400000000001</v>
      </c>
      <c r="K767">
        <v>21</v>
      </c>
      <c r="L767" t="s">
        <v>894</v>
      </c>
      <c r="M767">
        <v>21</v>
      </c>
      <c r="N767">
        <v>0</v>
      </c>
    </row>
    <row r="768" spans="1:14" x14ac:dyDescent="0.25">
      <c r="A768" t="s">
        <v>894</v>
      </c>
      <c r="B768">
        <v>33664.400000000001</v>
      </c>
      <c r="C768">
        <v>21</v>
      </c>
      <c r="D768" t="s">
        <v>894</v>
      </c>
      <c r="E768">
        <v>21</v>
      </c>
      <c r="F768">
        <v>0</v>
      </c>
      <c r="I768" t="s">
        <v>894</v>
      </c>
      <c r="J768">
        <v>33664.400000000001</v>
      </c>
      <c r="K768">
        <v>21</v>
      </c>
      <c r="L768" t="s">
        <v>894</v>
      </c>
      <c r="M768">
        <v>21</v>
      </c>
      <c r="N768">
        <v>0</v>
      </c>
    </row>
    <row r="769" spans="1:14" x14ac:dyDescent="0.25">
      <c r="A769" t="s">
        <v>1503</v>
      </c>
      <c r="B769">
        <v>33349</v>
      </c>
      <c r="C769">
        <v>21</v>
      </c>
      <c r="D769" t="s">
        <v>1503</v>
      </c>
      <c r="E769">
        <v>21</v>
      </c>
      <c r="F769">
        <v>0</v>
      </c>
      <c r="I769" t="s">
        <v>1503</v>
      </c>
      <c r="J769">
        <v>33349</v>
      </c>
      <c r="K769">
        <v>21</v>
      </c>
      <c r="L769" t="s">
        <v>1503</v>
      </c>
      <c r="M769">
        <v>21</v>
      </c>
      <c r="N769">
        <v>0</v>
      </c>
    </row>
    <row r="770" spans="1:14" x14ac:dyDescent="0.25">
      <c r="A770" t="s">
        <v>1503</v>
      </c>
      <c r="B770">
        <v>33349</v>
      </c>
      <c r="C770">
        <v>21</v>
      </c>
      <c r="D770" t="s">
        <v>1503</v>
      </c>
      <c r="E770">
        <v>21</v>
      </c>
      <c r="F770">
        <v>0</v>
      </c>
      <c r="I770" t="s">
        <v>1503</v>
      </c>
      <c r="J770">
        <v>33349</v>
      </c>
      <c r="K770">
        <v>21</v>
      </c>
      <c r="L770" t="s">
        <v>1503</v>
      </c>
      <c r="M770">
        <v>21</v>
      </c>
      <c r="N770">
        <v>0</v>
      </c>
    </row>
    <row r="771" spans="1:14" x14ac:dyDescent="0.25">
      <c r="A771" t="s">
        <v>1940</v>
      </c>
      <c r="B771">
        <v>33394.9</v>
      </c>
      <c r="C771">
        <v>21</v>
      </c>
      <c r="D771" t="s">
        <v>1940</v>
      </c>
      <c r="E771">
        <v>21</v>
      </c>
      <c r="F771">
        <v>0</v>
      </c>
      <c r="I771" t="s">
        <v>1940</v>
      </c>
      <c r="J771">
        <v>33394.9</v>
      </c>
      <c r="K771">
        <v>21</v>
      </c>
      <c r="L771" t="s">
        <v>1940</v>
      </c>
      <c r="M771">
        <v>21</v>
      </c>
      <c r="N771">
        <v>0</v>
      </c>
    </row>
    <row r="772" spans="1:14" x14ac:dyDescent="0.25">
      <c r="A772" t="s">
        <v>2056</v>
      </c>
      <c r="B772">
        <v>33482.1</v>
      </c>
      <c r="C772">
        <v>21</v>
      </c>
      <c r="D772" t="s">
        <v>2056</v>
      </c>
      <c r="E772">
        <v>21</v>
      </c>
      <c r="F772">
        <v>0</v>
      </c>
      <c r="I772" t="s">
        <v>2056</v>
      </c>
      <c r="J772">
        <v>33482.1</v>
      </c>
      <c r="K772">
        <v>21</v>
      </c>
      <c r="L772" t="s">
        <v>2056</v>
      </c>
      <c r="M772">
        <v>21</v>
      </c>
      <c r="N772">
        <v>0</v>
      </c>
    </row>
    <row r="773" spans="1:14" x14ac:dyDescent="0.25">
      <c r="A773" t="s">
        <v>2791</v>
      </c>
      <c r="B773">
        <v>33465.4</v>
      </c>
      <c r="C773">
        <v>21</v>
      </c>
      <c r="D773" t="s">
        <v>3416</v>
      </c>
      <c r="E773">
        <v>21</v>
      </c>
      <c r="F773">
        <v>0</v>
      </c>
      <c r="I773" t="s">
        <v>2791</v>
      </c>
      <c r="J773">
        <v>33465.4</v>
      </c>
      <c r="K773">
        <v>21</v>
      </c>
      <c r="L773" t="s">
        <v>3416</v>
      </c>
      <c r="M773">
        <v>21</v>
      </c>
      <c r="N773">
        <v>0</v>
      </c>
    </row>
    <row r="774" spans="1:14" x14ac:dyDescent="0.25">
      <c r="A774" t="s">
        <v>205</v>
      </c>
      <c r="B774">
        <v>33645.5</v>
      </c>
      <c r="C774">
        <v>21</v>
      </c>
      <c r="D774" t="s">
        <v>3388</v>
      </c>
      <c r="E774">
        <v>21</v>
      </c>
      <c r="F774">
        <v>0</v>
      </c>
      <c r="I774" t="s">
        <v>205</v>
      </c>
      <c r="J774">
        <v>33645.5</v>
      </c>
      <c r="K774">
        <v>21</v>
      </c>
      <c r="L774" t="s">
        <v>3388</v>
      </c>
      <c r="M774">
        <v>21</v>
      </c>
      <c r="N774">
        <v>0</v>
      </c>
    </row>
    <row r="775" spans="1:14" x14ac:dyDescent="0.25">
      <c r="A775" t="s">
        <v>2874</v>
      </c>
      <c r="B775">
        <v>33277.300000000003</v>
      </c>
      <c r="C775">
        <v>21</v>
      </c>
      <c r="D775" t="s">
        <v>3152</v>
      </c>
      <c r="E775">
        <v>21</v>
      </c>
      <c r="F775">
        <v>0</v>
      </c>
      <c r="I775" t="s">
        <v>2874</v>
      </c>
      <c r="J775">
        <v>33277.300000000003</v>
      </c>
      <c r="K775">
        <v>21</v>
      </c>
      <c r="L775" t="s">
        <v>3152</v>
      </c>
      <c r="M775">
        <v>21</v>
      </c>
      <c r="N775">
        <v>0</v>
      </c>
    </row>
    <row r="776" spans="1:14" x14ac:dyDescent="0.25">
      <c r="A776" t="s">
        <v>1985</v>
      </c>
      <c r="B776">
        <v>33441.9</v>
      </c>
      <c r="C776">
        <v>21</v>
      </c>
      <c r="D776" t="s">
        <v>3088</v>
      </c>
      <c r="E776">
        <v>21</v>
      </c>
      <c r="F776">
        <v>0</v>
      </c>
      <c r="I776" t="s">
        <v>1985</v>
      </c>
      <c r="J776">
        <v>33441.9</v>
      </c>
      <c r="K776">
        <v>21</v>
      </c>
      <c r="L776" t="s">
        <v>3088</v>
      </c>
      <c r="M776">
        <v>21</v>
      </c>
      <c r="N776">
        <v>0</v>
      </c>
    </row>
    <row r="777" spans="1:14" x14ac:dyDescent="0.25">
      <c r="A777" t="s">
        <v>1034</v>
      </c>
      <c r="B777">
        <v>33444.400000000001</v>
      </c>
      <c r="C777">
        <v>21</v>
      </c>
      <c r="D777" t="s">
        <v>3049</v>
      </c>
      <c r="E777">
        <v>21</v>
      </c>
      <c r="F777">
        <v>0</v>
      </c>
      <c r="I777" t="s">
        <v>1034</v>
      </c>
      <c r="J777">
        <v>33444.400000000001</v>
      </c>
      <c r="K777">
        <v>21</v>
      </c>
      <c r="L777" t="s">
        <v>3049</v>
      </c>
      <c r="M777">
        <v>21</v>
      </c>
      <c r="N777">
        <v>0</v>
      </c>
    </row>
    <row r="778" spans="1:14" x14ac:dyDescent="0.25">
      <c r="A778" t="s">
        <v>1103</v>
      </c>
      <c r="B778">
        <v>33522.6</v>
      </c>
      <c r="C778">
        <v>21</v>
      </c>
      <c r="D778" t="s">
        <v>2988</v>
      </c>
      <c r="E778">
        <v>21</v>
      </c>
      <c r="F778">
        <v>0</v>
      </c>
      <c r="I778" t="s">
        <v>1103</v>
      </c>
      <c r="J778">
        <v>33522.6</v>
      </c>
      <c r="K778">
        <v>21</v>
      </c>
      <c r="L778" t="s">
        <v>2988</v>
      </c>
      <c r="M778">
        <v>21</v>
      </c>
      <c r="N778">
        <v>0</v>
      </c>
    </row>
    <row r="779" spans="1:14" x14ac:dyDescent="0.25">
      <c r="A779" t="s">
        <v>1874</v>
      </c>
      <c r="B779">
        <v>34351.4</v>
      </c>
      <c r="C779">
        <v>22</v>
      </c>
      <c r="D779" t="s">
        <v>3576</v>
      </c>
      <c r="E779">
        <v>4</v>
      </c>
      <c r="F779">
        <v>0</v>
      </c>
      <c r="I779" t="s">
        <v>1874</v>
      </c>
      <c r="J779">
        <v>34351.4</v>
      </c>
      <c r="K779">
        <v>22</v>
      </c>
      <c r="L779" t="s">
        <v>3576</v>
      </c>
      <c r="M779">
        <v>4</v>
      </c>
      <c r="N779">
        <v>0</v>
      </c>
    </row>
    <row r="780" spans="1:14" x14ac:dyDescent="0.25">
      <c r="A780" t="s">
        <v>2555</v>
      </c>
      <c r="B780">
        <v>34173.800000000003</v>
      </c>
      <c r="C780">
        <v>22</v>
      </c>
      <c r="D780" t="s">
        <v>3542</v>
      </c>
      <c r="E780">
        <v>4</v>
      </c>
      <c r="F780">
        <v>0</v>
      </c>
      <c r="I780" t="s">
        <v>2555</v>
      </c>
      <c r="J780">
        <v>34173.800000000003</v>
      </c>
      <c r="K780">
        <v>22</v>
      </c>
      <c r="L780" t="s">
        <v>3542</v>
      </c>
      <c r="M780">
        <v>4</v>
      </c>
      <c r="N780">
        <v>0</v>
      </c>
    </row>
    <row r="781" spans="1:14" x14ac:dyDescent="0.25">
      <c r="A781" t="s">
        <v>2918</v>
      </c>
      <c r="B781">
        <v>34329.1</v>
      </c>
      <c r="C781">
        <v>22</v>
      </c>
      <c r="D781" t="s">
        <v>3488</v>
      </c>
      <c r="E781">
        <v>4</v>
      </c>
      <c r="F781">
        <v>0</v>
      </c>
      <c r="I781" t="s">
        <v>2918</v>
      </c>
      <c r="J781">
        <v>34329.1</v>
      </c>
      <c r="K781">
        <v>22</v>
      </c>
      <c r="L781" t="s">
        <v>3488</v>
      </c>
      <c r="M781">
        <v>4</v>
      </c>
      <c r="N781">
        <v>0</v>
      </c>
    </row>
    <row r="782" spans="1:14" x14ac:dyDescent="0.25">
      <c r="A782" t="s">
        <v>2014</v>
      </c>
      <c r="B782">
        <v>33918.5</v>
      </c>
      <c r="C782">
        <v>22</v>
      </c>
      <c r="D782" t="s">
        <v>3473</v>
      </c>
      <c r="E782">
        <v>4</v>
      </c>
      <c r="F782">
        <v>0</v>
      </c>
      <c r="I782" t="s">
        <v>2014</v>
      </c>
      <c r="J782">
        <v>33918.5</v>
      </c>
      <c r="K782">
        <v>22</v>
      </c>
      <c r="L782" t="s">
        <v>3473</v>
      </c>
      <c r="M782">
        <v>4</v>
      </c>
      <c r="N782">
        <v>0</v>
      </c>
    </row>
    <row r="783" spans="1:14" x14ac:dyDescent="0.25">
      <c r="A783" t="s">
        <v>2729</v>
      </c>
      <c r="B783">
        <v>34344.300000000003</v>
      </c>
      <c r="C783">
        <v>22</v>
      </c>
      <c r="D783" t="s">
        <v>2729</v>
      </c>
      <c r="E783">
        <v>22</v>
      </c>
      <c r="F783">
        <v>0</v>
      </c>
      <c r="I783" t="s">
        <v>2729</v>
      </c>
      <c r="J783">
        <v>34344.300000000003</v>
      </c>
      <c r="K783">
        <v>22</v>
      </c>
      <c r="L783" t="s">
        <v>2729</v>
      </c>
      <c r="M783">
        <v>22</v>
      </c>
      <c r="N783">
        <v>0</v>
      </c>
    </row>
    <row r="784" spans="1:14" x14ac:dyDescent="0.25">
      <c r="A784" t="s">
        <v>1475</v>
      </c>
      <c r="B784">
        <v>34132</v>
      </c>
      <c r="C784">
        <v>22</v>
      </c>
      <c r="D784" t="s">
        <v>1475</v>
      </c>
      <c r="E784">
        <v>22</v>
      </c>
      <c r="F784">
        <v>0</v>
      </c>
      <c r="I784" t="s">
        <v>1475</v>
      </c>
      <c r="J784">
        <v>34132</v>
      </c>
      <c r="K784">
        <v>22</v>
      </c>
      <c r="L784" t="s">
        <v>1475</v>
      </c>
      <c r="M784">
        <v>22</v>
      </c>
      <c r="N784">
        <v>0</v>
      </c>
    </row>
    <row r="785" spans="1:14" x14ac:dyDescent="0.25">
      <c r="A785" t="s">
        <v>427</v>
      </c>
      <c r="B785">
        <v>34313.1</v>
      </c>
      <c r="C785">
        <v>22</v>
      </c>
      <c r="D785" t="s">
        <v>427</v>
      </c>
      <c r="E785">
        <v>22</v>
      </c>
      <c r="F785">
        <v>0</v>
      </c>
      <c r="I785" t="s">
        <v>427</v>
      </c>
      <c r="J785">
        <v>34313.1</v>
      </c>
      <c r="K785">
        <v>22</v>
      </c>
      <c r="L785" t="s">
        <v>427</v>
      </c>
      <c r="M785">
        <v>22</v>
      </c>
      <c r="N785">
        <v>0</v>
      </c>
    </row>
    <row r="786" spans="1:14" x14ac:dyDescent="0.25">
      <c r="A786" t="s">
        <v>2397</v>
      </c>
      <c r="B786">
        <v>33792.9</v>
      </c>
      <c r="C786">
        <v>22</v>
      </c>
      <c r="D786" t="s">
        <v>2397</v>
      </c>
      <c r="E786">
        <v>22</v>
      </c>
      <c r="F786">
        <v>0</v>
      </c>
      <c r="I786" t="s">
        <v>2397</v>
      </c>
      <c r="J786">
        <v>33792.9</v>
      </c>
      <c r="K786">
        <v>22</v>
      </c>
      <c r="L786" t="s">
        <v>2397</v>
      </c>
      <c r="M786">
        <v>22</v>
      </c>
      <c r="N786">
        <v>0</v>
      </c>
    </row>
    <row r="787" spans="1:14" x14ac:dyDescent="0.25">
      <c r="A787" t="s">
        <v>603</v>
      </c>
      <c r="B787">
        <v>34198.6</v>
      </c>
      <c r="C787">
        <v>22</v>
      </c>
      <c r="D787" t="s">
        <v>603</v>
      </c>
      <c r="E787">
        <v>22</v>
      </c>
      <c r="F787">
        <v>0</v>
      </c>
      <c r="I787" t="s">
        <v>603</v>
      </c>
      <c r="J787">
        <v>34198.6</v>
      </c>
      <c r="K787">
        <v>22</v>
      </c>
      <c r="L787" t="s">
        <v>603</v>
      </c>
      <c r="M787">
        <v>22</v>
      </c>
      <c r="N787">
        <v>0</v>
      </c>
    </row>
    <row r="788" spans="1:14" x14ac:dyDescent="0.25">
      <c r="A788" t="s">
        <v>2842</v>
      </c>
      <c r="B788">
        <v>34052.400000000001</v>
      </c>
      <c r="C788">
        <v>22</v>
      </c>
      <c r="D788" t="s">
        <v>2842</v>
      </c>
      <c r="E788">
        <v>22</v>
      </c>
      <c r="F788">
        <v>0</v>
      </c>
      <c r="I788" t="s">
        <v>2842</v>
      </c>
      <c r="J788">
        <v>34052.400000000001</v>
      </c>
      <c r="K788">
        <v>22</v>
      </c>
      <c r="L788" t="s">
        <v>2842</v>
      </c>
      <c r="M788">
        <v>22</v>
      </c>
      <c r="N788">
        <v>0</v>
      </c>
    </row>
    <row r="789" spans="1:14" x14ac:dyDescent="0.25">
      <c r="A789" t="s">
        <v>1218</v>
      </c>
      <c r="B789">
        <v>34213.699999999997</v>
      </c>
      <c r="C789">
        <v>22</v>
      </c>
      <c r="D789" t="s">
        <v>1218</v>
      </c>
      <c r="E789">
        <v>22</v>
      </c>
      <c r="F789">
        <v>0</v>
      </c>
      <c r="I789" t="s">
        <v>1218</v>
      </c>
      <c r="J789">
        <v>34213.699999999997</v>
      </c>
      <c r="K789">
        <v>22</v>
      </c>
      <c r="L789" t="s">
        <v>1218</v>
      </c>
      <c r="M789">
        <v>22</v>
      </c>
      <c r="N789">
        <v>0</v>
      </c>
    </row>
    <row r="790" spans="1:14" x14ac:dyDescent="0.25">
      <c r="A790" t="s">
        <v>2140</v>
      </c>
      <c r="B790">
        <v>34251.1</v>
      </c>
      <c r="C790">
        <v>22</v>
      </c>
      <c r="D790" t="s">
        <v>2140</v>
      </c>
      <c r="E790">
        <v>22</v>
      </c>
      <c r="F790">
        <v>0</v>
      </c>
      <c r="I790" t="s">
        <v>2140</v>
      </c>
      <c r="J790">
        <v>34251.1</v>
      </c>
      <c r="K790">
        <v>22</v>
      </c>
      <c r="L790" t="s">
        <v>2140</v>
      </c>
      <c r="M790">
        <v>22</v>
      </c>
      <c r="N790">
        <v>0</v>
      </c>
    </row>
    <row r="791" spans="1:14" x14ac:dyDescent="0.25">
      <c r="A791" t="s">
        <v>559</v>
      </c>
      <c r="B791">
        <v>34293.4</v>
      </c>
      <c r="C791">
        <v>22</v>
      </c>
      <c r="D791" t="s">
        <v>559</v>
      </c>
      <c r="E791">
        <v>22</v>
      </c>
      <c r="F791">
        <v>0</v>
      </c>
      <c r="I791" t="s">
        <v>559</v>
      </c>
      <c r="J791">
        <v>34293.4</v>
      </c>
      <c r="K791">
        <v>22</v>
      </c>
      <c r="L791" t="s">
        <v>559</v>
      </c>
      <c r="M791">
        <v>22</v>
      </c>
      <c r="N791">
        <v>0</v>
      </c>
    </row>
    <row r="792" spans="1:14" x14ac:dyDescent="0.25">
      <c r="A792" t="s">
        <v>852</v>
      </c>
      <c r="B792">
        <v>33882.9</v>
      </c>
      <c r="C792">
        <v>22</v>
      </c>
      <c r="D792" t="s">
        <v>852</v>
      </c>
      <c r="E792">
        <v>22</v>
      </c>
      <c r="F792">
        <v>0</v>
      </c>
      <c r="I792" t="s">
        <v>852</v>
      </c>
      <c r="J792">
        <v>33882.9</v>
      </c>
      <c r="K792">
        <v>22</v>
      </c>
      <c r="L792" t="s">
        <v>852</v>
      </c>
      <c r="M792">
        <v>22</v>
      </c>
      <c r="N792">
        <v>0</v>
      </c>
    </row>
    <row r="793" spans="1:14" x14ac:dyDescent="0.25">
      <c r="A793" t="s">
        <v>1673</v>
      </c>
      <c r="B793">
        <v>34222.300000000003</v>
      </c>
      <c r="C793">
        <v>22</v>
      </c>
      <c r="D793" t="s">
        <v>1673</v>
      </c>
      <c r="E793">
        <v>22</v>
      </c>
      <c r="F793">
        <v>0</v>
      </c>
      <c r="I793" t="s">
        <v>1673</v>
      </c>
      <c r="J793">
        <v>34222.300000000003</v>
      </c>
      <c r="K793">
        <v>22</v>
      </c>
      <c r="L793" t="s">
        <v>1673</v>
      </c>
      <c r="M793">
        <v>22</v>
      </c>
      <c r="N793">
        <v>0</v>
      </c>
    </row>
    <row r="794" spans="1:14" x14ac:dyDescent="0.25">
      <c r="A794" t="s">
        <v>1826</v>
      </c>
      <c r="B794">
        <v>34082.199999999997</v>
      </c>
      <c r="C794">
        <v>22</v>
      </c>
      <c r="D794" t="s">
        <v>1826</v>
      </c>
      <c r="E794">
        <v>22</v>
      </c>
      <c r="F794">
        <v>0</v>
      </c>
      <c r="I794" t="s">
        <v>1826</v>
      </c>
      <c r="J794">
        <v>34082.199999999997</v>
      </c>
      <c r="K794">
        <v>22</v>
      </c>
      <c r="L794" t="s">
        <v>1826</v>
      </c>
      <c r="M794">
        <v>22</v>
      </c>
      <c r="N794">
        <v>0</v>
      </c>
    </row>
    <row r="795" spans="1:14" x14ac:dyDescent="0.25">
      <c r="A795" t="s">
        <v>2896</v>
      </c>
      <c r="B795">
        <v>34099.599999999999</v>
      </c>
      <c r="C795">
        <v>22</v>
      </c>
      <c r="D795" t="s">
        <v>2896</v>
      </c>
      <c r="E795">
        <v>22</v>
      </c>
      <c r="F795">
        <v>0</v>
      </c>
      <c r="I795" t="s">
        <v>2896</v>
      </c>
      <c r="J795">
        <v>34099.599999999999</v>
      </c>
      <c r="K795">
        <v>22</v>
      </c>
      <c r="L795" t="s">
        <v>2896</v>
      </c>
      <c r="M795">
        <v>22</v>
      </c>
      <c r="N795">
        <v>0</v>
      </c>
    </row>
    <row r="796" spans="1:14" x14ac:dyDescent="0.25">
      <c r="A796" t="s">
        <v>606</v>
      </c>
      <c r="B796">
        <v>34349.9</v>
      </c>
      <c r="C796">
        <v>22</v>
      </c>
      <c r="D796" t="s">
        <v>3326</v>
      </c>
      <c r="E796">
        <v>22</v>
      </c>
      <c r="F796">
        <v>0</v>
      </c>
      <c r="I796" t="s">
        <v>606</v>
      </c>
      <c r="J796">
        <v>34349.9</v>
      </c>
      <c r="K796">
        <v>22</v>
      </c>
      <c r="L796" t="s">
        <v>3326</v>
      </c>
      <c r="M796">
        <v>22</v>
      </c>
      <c r="N796">
        <v>0</v>
      </c>
    </row>
    <row r="797" spans="1:14" x14ac:dyDescent="0.25">
      <c r="A797" t="s">
        <v>2950</v>
      </c>
      <c r="B797">
        <v>34176.699999999997</v>
      </c>
      <c r="C797">
        <v>22</v>
      </c>
      <c r="D797" t="s">
        <v>3212</v>
      </c>
      <c r="E797">
        <v>22</v>
      </c>
      <c r="F797">
        <v>0</v>
      </c>
      <c r="I797" t="s">
        <v>2950</v>
      </c>
      <c r="J797">
        <v>34176.699999999997</v>
      </c>
      <c r="K797">
        <v>22</v>
      </c>
      <c r="L797" t="s">
        <v>3212</v>
      </c>
      <c r="M797">
        <v>22</v>
      </c>
      <c r="N797">
        <v>0</v>
      </c>
    </row>
    <row r="798" spans="1:14" x14ac:dyDescent="0.25">
      <c r="A798" t="s">
        <v>2733</v>
      </c>
      <c r="B798">
        <v>34373.699999999997</v>
      </c>
      <c r="C798">
        <v>22</v>
      </c>
      <c r="D798" t="s">
        <v>3201</v>
      </c>
      <c r="E798">
        <v>22</v>
      </c>
      <c r="F798">
        <v>0</v>
      </c>
      <c r="I798" t="s">
        <v>2733</v>
      </c>
      <c r="J798">
        <v>34373.699999999997</v>
      </c>
      <c r="K798">
        <v>22</v>
      </c>
      <c r="L798" t="s">
        <v>3201</v>
      </c>
      <c r="M798">
        <v>22</v>
      </c>
      <c r="N798">
        <v>0</v>
      </c>
    </row>
    <row r="799" spans="1:14" x14ac:dyDescent="0.25">
      <c r="A799" t="s">
        <v>2832</v>
      </c>
      <c r="B799">
        <v>33947.5</v>
      </c>
      <c r="C799">
        <v>22</v>
      </c>
      <c r="D799" t="s">
        <v>3065</v>
      </c>
      <c r="E799">
        <v>22</v>
      </c>
      <c r="F799">
        <v>0</v>
      </c>
      <c r="I799" t="s">
        <v>2832</v>
      </c>
      <c r="J799">
        <v>33947.5</v>
      </c>
      <c r="K799">
        <v>22</v>
      </c>
      <c r="L799" t="s">
        <v>3065</v>
      </c>
      <c r="M799">
        <v>22</v>
      </c>
      <c r="N799">
        <v>0</v>
      </c>
    </row>
    <row r="800" spans="1:14" x14ac:dyDescent="0.25">
      <c r="A800" t="s">
        <v>770</v>
      </c>
      <c r="B800">
        <v>34343.9</v>
      </c>
      <c r="C800">
        <v>22</v>
      </c>
      <c r="D800" t="s">
        <v>3046</v>
      </c>
      <c r="E800">
        <v>22</v>
      </c>
      <c r="F800">
        <v>0</v>
      </c>
      <c r="I800" t="s">
        <v>770</v>
      </c>
      <c r="J800">
        <v>34343.9</v>
      </c>
      <c r="K800">
        <v>22</v>
      </c>
      <c r="L800" t="s">
        <v>3046</v>
      </c>
      <c r="M800">
        <v>22</v>
      </c>
      <c r="N800">
        <v>0</v>
      </c>
    </row>
    <row r="801" spans="1:14" x14ac:dyDescent="0.25">
      <c r="A801" t="s">
        <v>1789</v>
      </c>
      <c r="B801">
        <v>34028.800000000003</v>
      </c>
      <c r="C801">
        <v>22</v>
      </c>
      <c r="D801" t="s">
        <v>2980</v>
      </c>
      <c r="E801">
        <v>22</v>
      </c>
      <c r="F801">
        <v>0</v>
      </c>
      <c r="I801" t="s">
        <v>1789</v>
      </c>
      <c r="J801">
        <v>34028.800000000003</v>
      </c>
      <c r="K801">
        <v>22</v>
      </c>
      <c r="L801" t="s">
        <v>2980</v>
      </c>
      <c r="M801">
        <v>22</v>
      </c>
      <c r="N801">
        <v>0</v>
      </c>
    </row>
    <row r="802" spans="1:14" x14ac:dyDescent="0.25">
      <c r="A802" t="s">
        <v>1550</v>
      </c>
      <c r="B802">
        <v>34500</v>
      </c>
      <c r="C802">
        <v>23</v>
      </c>
      <c r="D802" t="s">
        <v>3524</v>
      </c>
      <c r="E802">
        <v>4</v>
      </c>
      <c r="F802">
        <v>0</v>
      </c>
      <c r="I802" t="s">
        <v>1550</v>
      </c>
      <c r="J802">
        <v>34500</v>
      </c>
      <c r="K802">
        <v>23</v>
      </c>
      <c r="L802" t="s">
        <v>3524</v>
      </c>
      <c r="M802">
        <v>4</v>
      </c>
      <c r="N802">
        <v>0</v>
      </c>
    </row>
    <row r="803" spans="1:14" x14ac:dyDescent="0.25">
      <c r="A803" t="s">
        <v>2385</v>
      </c>
      <c r="B803">
        <v>34488.400000000001</v>
      </c>
      <c r="C803">
        <v>23</v>
      </c>
      <c r="D803" t="s">
        <v>2385</v>
      </c>
      <c r="E803">
        <v>23</v>
      </c>
      <c r="F803">
        <v>0</v>
      </c>
      <c r="I803" t="s">
        <v>2385</v>
      </c>
      <c r="J803">
        <v>34488.400000000001</v>
      </c>
      <c r="K803">
        <v>23</v>
      </c>
      <c r="L803" t="s">
        <v>2385</v>
      </c>
      <c r="M803">
        <v>23</v>
      </c>
      <c r="N803">
        <v>0</v>
      </c>
    </row>
    <row r="804" spans="1:14" x14ac:dyDescent="0.25">
      <c r="A804" t="s">
        <v>2934</v>
      </c>
      <c r="B804">
        <v>34644.400000000001</v>
      </c>
      <c r="C804">
        <v>23</v>
      </c>
      <c r="D804" t="s">
        <v>2934</v>
      </c>
      <c r="E804">
        <v>23</v>
      </c>
      <c r="F804">
        <v>0</v>
      </c>
      <c r="I804" t="s">
        <v>2934</v>
      </c>
      <c r="J804">
        <v>34644.400000000001</v>
      </c>
      <c r="K804">
        <v>23</v>
      </c>
      <c r="L804" t="s">
        <v>2934</v>
      </c>
      <c r="M804">
        <v>23</v>
      </c>
      <c r="N804">
        <v>0</v>
      </c>
    </row>
    <row r="805" spans="1:14" x14ac:dyDescent="0.25">
      <c r="A805" t="s">
        <v>1127</v>
      </c>
      <c r="B805">
        <v>34874.1</v>
      </c>
      <c r="C805">
        <v>23</v>
      </c>
      <c r="D805" t="s">
        <v>1127</v>
      </c>
      <c r="E805">
        <v>23</v>
      </c>
      <c r="F805">
        <v>0</v>
      </c>
      <c r="I805" t="s">
        <v>1127</v>
      </c>
      <c r="J805">
        <v>34874.1</v>
      </c>
      <c r="K805">
        <v>23</v>
      </c>
      <c r="L805" t="s">
        <v>1127</v>
      </c>
      <c r="M805">
        <v>23</v>
      </c>
      <c r="N805">
        <v>0</v>
      </c>
    </row>
    <row r="806" spans="1:14" x14ac:dyDescent="0.25">
      <c r="A806" t="s">
        <v>1139</v>
      </c>
      <c r="B806">
        <v>34444.800000000003</v>
      </c>
      <c r="C806">
        <v>23</v>
      </c>
      <c r="D806" t="s">
        <v>1139</v>
      </c>
      <c r="E806">
        <v>23</v>
      </c>
      <c r="F806">
        <v>0</v>
      </c>
      <c r="I806" t="s">
        <v>1139</v>
      </c>
      <c r="J806">
        <v>34444.800000000003</v>
      </c>
      <c r="K806">
        <v>23</v>
      </c>
      <c r="L806" t="s">
        <v>1139</v>
      </c>
      <c r="M806">
        <v>23</v>
      </c>
      <c r="N806">
        <v>0</v>
      </c>
    </row>
    <row r="807" spans="1:14" x14ac:dyDescent="0.25">
      <c r="A807" t="s">
        <v>2332</v>
      </c>
      <c r="B807">
        <v>34594.5</v>
      </c>
      <c r="C807">
        <v>23</v>
      </c>
      <c r="D807" t="s">
        <v>2332</v>
      </c>
      <c r="E807">
        <v>23</v>
      </c>
      <c r="F807">
        <v>0</v>
      </c>
      <c r="I807" t="s">
        <v>2332</v>
      </c>
      <c r="J807">
        <v>34594.5</v>
      </c>
      <c r="K807">
        <v>23</v>
      </c>
      <c r="L807" t="s">
        <v>2332</v>
      </c>
      <c r="M807">
        <v>23</v>
      </c>
      <c r="N807">
        <v>0</v>
      </c>
    </row>
    <row r="808" spans="1:14" x14ac:dyDescent="0.25">
      <c r="A808" t="s">
        <v>634</v>
      </c>
      <c r="B808">
        <v>34535.5</v>
      </c>
      <c r="C808">
        <v>23</v>
      </c>
      <c r="D808" t="s">
        <v>634</v>
      </c>
      <c r="E808">
        <v>23</v>
      </c>
      <c r="F808">
        <v>0</v>
      </c>
      <c r="I808" t="s">
        <v>634</v>
      </c>
      <c r="J808">
        <v>34535.5</v>
      </c>
      <c r="K808">
        <v>23</v>
      </c>
      <c r="L808" t="s">
        <v>634</v>
      </c>
      <c r="M808">
        <v>23</v>
      </c>
      <c r="N808">
        <v>0</v>
      </c>
    </row>
    <row r="809" spans="1:14" x14ac:dyDescent="0.25">
      <c r="A809" t="s">
        <v>1049</v>
      </c>
      <c r="B809">
        <v>34677</v>
      </c>
      <c r="C809">
        <v>23</v>
      </c>
      <c r="D809" t="s">
        <v>1049</v>
      </c>
      <c r="E809">
        <v>23</v>
      </c>
      <c r="F809">
        <v>0</v>
      </c>
      <c r="I809" t="s">
        <v>1049</v>
      </c>
      <c r="J809">
        <v>34677</v>
      </c>
      <c r="K809">
        <v>23</v>
      </c>
      <c r="L809" t="s">
        <v>1049</v>
      </c>
      <c r="M809">
        <v>23</v>
      </c>
      <c r="N809">
        <v>0</v>
      </c>
    </row>
    <row r="810" spans="1:14" x14ac:dyDescent="0.25">
      <c r="A810" t="s">
        <v>619</v>
      </c>
      <c r="B810">
        <v>34770.9</v>
      </c>
      <c r="C810">
        <v>23</v>
      </c>
      <c r="D810" t="s">
        <v>619</v>
      </c>
      <c r="E810">
        <v>23</v>
      </c>
      <c r="F810">
        <v>0</v>
      </c>
      <c r="I810" t="s">
        <v>619</v>
      </c>
      <c r="J810">
        <v>34770.9</v>
      </c>
      <c r="K810">
        <v>23</v>
      </c>
      <c r="L810" t="s">
        <v>619</v>
      </c>
      <c r="M810">
        <v>23</v>
      </c>
      <c r="N810">
        <v>0</v>
      </c>
    </row>
    <row r="811" spans="1:14" x14ac:dyDescent="0.25">
      <c r="A811" t="s">
        <v>1568</v>
      </c>
      <c r="B811">
        <v>34694.6</v>
      </c>
      <c r="C811">
        <v>23</v>
      </c>
      <c r="D811" t="s">
        <v>1568</v>
      </c>
      <c r="E811">
        <v>23</v>
      </c>
      <c r="F811">
        <v>0</v>
      </c>
      <c r="I811" t="s">
        <v>1568</v>
      </c>
      <c r="J811">
        <v>34694.6</v>
      </c>
      <c r="K811">
        <v>23</v>
      </c>
      <c r="L811" t="s">
        <v>1568</v>
      </c>
      <c r="M811">
        <v>23</v>
      </c>
      <c r="N811">
        <v>0</v>
      </c>
    </row>
    <row r="812" spans="1:14" x14ac:dyDescent="0.25">
      <c r="A812" t="s">
        <v>2784</v>
      </c>
      <c r="B812">
        <v>34588.199999999997</v>
      </c>
      <c r="C812">
        <v>23</v>
      </c>
      <c r="D812" t="s">
        <v>2784</v>
      </c>
      <c r="E812">
        <v>23</v>
      </c>
      <c r="F812">
        <v>0</v>
      </c>
      <c r="I812" t="s">
        <v>2784</v>
      </c>
      <c r="J812">
        <v>34588.199999999997</v>
      </c>
      <c r="K812">
        <v>23</v>
      </c>
      <c r="L812" t="s">
        <v>2784</v>
      </c>
      <c r="M812">
        <v>23</v>
      </c>
      <c r="N812">
        <v>0</v>
      </c>
    </row>
    <row r="813" spans="1:14" x14ac:dyDescent="0.25">
      <c r="A813" t="s">
        <v>632</v>
      </c>
      <c r="B813">
        <v>34912.699999999997</v>
      </c>
      <c r="C813">
        <v>23</v>
      </c>
      <c r="D813" t="s">
        <v>3348</v>
      </c>
      <c r="E813">
        <v>23</v>
      </c>
      <c r="F813">
        <v>0</v>
      </c>
      <c r="I813" t="s">
        <v>632</v>
      </c>
      <c r="J813">
        <v>34912.699999999997</v>
      </c>
      <c r="K813">
        <v>23</v>
      </c>
      <c r="L813" t="s">
        <v>3348</v>
      </c>
      <c r="M813">
        <v>23</v>
      </c>
      <c r="N813">
        <v>0</v>
      </c>
    </row>
    <row r="814" spans="1:14" x14ac:dyDescent="0.25">
      <c r="A814" t="s">
        <v>2308</v>
      </c>
      <c r="B814">
        <v>34602.400000000001</v>
      </c>
      <c r="C814">
        <v>23</v>
      </c>
      <c r="D814" t="s">
        <v>3306</v>
      </c>
      <c r="E814">
        <v>23</v>
      </c>
      <c r="F814">
        <v>0</v>
      </c>
      <c r="I814" t="s">
        <v>2308</v>
      </c>
      <c r="J814">
        <v>34602.400000000001</v>
      </c>
      <c r="K814">
        <v>23</v>
      </c>
      <c r="L814" t="s">
        <v>3306</v>
      </c>
      <c r="M814">
        <v>23</v>
      </c>
      <c r="N814">
        <v>0</v>
      </c>
    </row>
    <row r="815" spans="1:14" x14ac:dyDescent="0.25">
      <c r="A815" t="s">
        <v>2692</v>
      </c>
      <c r="B815">
        <v>34844.400000000001</v>
      </c>
      <c r="C815">
        <v>23</v>
      </c>
      <c r="D815" t="s">
        <v>3106</v>
      </c>
      <c r="E815">
        <v>23</v>
      </c>
      <c r="F815">
        <v>0</v>
      </c>
      <c r="I815" t="s">
        <v>2692</v>
      </c>
      <c r="J815">
        <v>34844.400000000001</v>
      </c>
      <c r="K815">
        <v>23</v>
      </c>
      <c r="L815" t="s">
        <v>3106</v>
      </c>
      <c r="M815">
        <v>23</v>
      </c>
      <c r="N815">
        <v>0</v>
      </c>
    </row>
    <row r="816" spans="1:14" x14ac:dyDescent="0.25">
      <c r="A816" t="s">
        <v>41</v>
      </c>
      <c r="B816">
        <v>34772.400000000001</v>
      </c>
      <c r="C816">
        <v>23</v>
      </c>
      <c r="D816" t="s">
        <v>2975</v>
      </c>
      <c r="E816">
        <v>23</v>
      </c>
      <c r="F816">
        <v>0</v>
      </c>
      <c r="I816" t="s">
        <v>41</v>
      </c>
      <c r="J816">
        <v>34772.400000000001</v>
      </c>
      <c r="K816">
        <v>23</v>
      </c>
      <c r="L816" t="s">
        <v>2975</v>
      </c>
      <c r="M816">
        <v>23</v>
      </c>
      <c r="N816">
        <v>0</v>
      </c>
    </row>
    <row r="817" spans="1:14" x14ac:dyDescent="0.25">
      <c r="A817" t="s">
        <v>1403</v>
      </c>
      <c r="B817">
        <v>35211.199999999997</v>
      </c>
      <c r="C817">
        <v>24</v>
      </c>
      <c r="D817" t="s">
        <v>3585</v>
      </c>
      <c r="E817">
        <v>4</v>
      </c>
      <c r="F817">
        <v>0</v>
      </c>
      <c r="I817" t="s">
        <v>1403</v>
      </c>
      <c r="J817">
        <v>35211.199999999997</v>
      </c>
      <c r="K817">
        <v>24</v>
      </c>
      <c r="L817" t="s">
        <v>3585</v>
      </c>
      <c r="M817">
        <v>4</v>
      </c>
      <c r="N817">
        <v>0</v>
      </c>
    </row>
    <row r="818" spans="1:14" x14ac:dyDescent="0.25">
      <c r="A818" t="s">
        <v>2422</v>
      </c>
      <c r="B818">
        <v>35058.800000000003</v>
      </c>
      <c r="C818">
        <v>24</v>
      </c>
      <c r="D818" t="s">
        <v>3509</v>
      </c>
      <c r="E818">
        <v>4</v>
      </c>
      <c r="F818">
        <v>0</v>
      </c>
      <c r="I818" t="s">
        <v>2422</v>
      </c>
      <c r="J818">
        <v>35058.800000000003</v>
      </c>
      <c r="K818">
        <v>24</v>
      </c>
      <c r="L818" t="s">
        <v>3509</v>
      </c>
      <c r="M818">
        <v>4</v>
      </c>
      <c r="N818">
        <v>0</v>
      </c>
    </row>
    <row r="819" spans="1:14" x14ac:dyDescent="0.25">
      <c r="A819" t="s">
        <v>1753</v>
      </c>
      <c r="B819">
        <v>34942.5</v>
      </c>
      <c r="C819">
        <v>24</v>
      </c>
      <c r="D819" t="s">
        <v>3478</v>
      </c>
      <c r="E819">
        <v>4</v>
      </c>
      <c r="F819">
        <v>0</v>
      </c>
      <c r="I819" t="s">
        <v>1753</v>
      </c>
      <c r="J819">
        <v>34942.5</v>
      </c>
      <c r="K819">
        <v>24</v>
      </c>
      <c r="L819" t="s">
        <v>3478</v>
      </c>
      <c r="M819">
        <v>4</v>
      </c>
      <c r="N819">
        <v>0</v>
      </c>
    </row>
    <row r="820" spans="1:14" x14ac:dyDescent="0.25">
      <c r="A820" t="s">
        <v>1753</v>
      </c>
      <c r="B820">
        <v>34942.5</v>
      </c>
      <c r="C820">
        <v>24</v>
      </c>
      <c r="D820" t="s">
        <v>3478</v>
      </c>
      <c r="E820">
        <v>4</v>
      </c>
      <c r="F820">
        <v>0</v>
      </c>
      <c r="I820" t="s">
        <v>1753</v>
      </c>
      <c r="J820">
        <v>34942.5</v>
      </c>
      <c r="K820">
        <v>24</v>
      </c>
      <c r="L820" t="s">
        <v>3478</v>
      </c>
      <c r="M820">
        <v>4</v>
      </c>
      <c r="N820">
        <v>0</v>
      </c>
    </row>
    <row r="821" spans="1:14" x14ac:dyDescent="0.25">
      <c r="A821" t="s">
        <v>1614</v>
      </c>
      <c r="B821">
        <v>35201.699999999997</v>
      </c>
      <c r="C821">
        <v>24</v>
      </c>
      <c r="D821" t="s">
        <v>3474</v>
      </c>
      <c r="E821">
        <v>4</v>
      </c>
      <c r="F821">
        <v>0</v>
      </c>
      <c r="I821" t="s">
        <v>1614</v>
      </c>
      <c r="J821">
        <v>35201.699999999997</v>
      </c>
      <c r="K821">
        <v>24</v>
      </c>
      <c r="L821" t="s">
        <v>3474</v>
      </c>
      <c r="M821">
        <v>4</v>
      </c>
      <c r="N821">
        <v>0</v>
      </c>
    </row>
    <row r="822" spans="1:14" x14ac:dyDescent="0.25">
      <c r="A822" t="s">
        <v>717</v>
      </c>
      <c r="B822">
        <v>35414.9</v>
      </c>
      <c r="C822">
        <v>24</v>
      </c>
      <c r="D822" t="s">
        <v>717</v>
      </c>
      <c r="E822">
        <v>24</v>
      </c>
      <c r="F822">
        <v>0</v>
      </c>
      <c r="I822" t="s">
        <v>717</v>
      </c>
      <c r="J822">
        <v>35414.9</v>
      </c>
      <c r="K822">
        <v>24</v>
      </c>
      <c r="L822" t="s">
        <v>717</v>
      </c>
      <c r="M822">
        <v>24</v>
      </c>
      <c r="N822">
        <v>0</v>
      </c>
    </row>
    <row r="823" spans="1:14" x14ac:dyDescent="0.25">
      <c r="A823" t="s">
        <v>2465</v>
      </c>
      <c r="B823">
        <v>34977.699999999997</v>
      </c>
      <c r="C823">
        <v>24</v>
      </c>
      <c r="D823" t="s">
        <v>2465</v>
      </c>
      <c r="E823">
        <v>24</v>
      </c>
      <c r="F823">
        <v>0</v>
      </c>
      <c r="I823" t="s">
        <v>2465</v>
      </c>
      <c r="J823">
        <v>34977.699999999997</v>
      </c>
      <c r="K823">
        <v>24</v>
      </c>
      <c r="L823" t="s">
        <v>2465</v>
      </c>
      <c r="M823">
        <v>24</v>
      </c>
      <c r="N823">
        <v>0</v>
      </c>
    </row>
    <row r="824" spans="1:14" x14ac:dyDescent="0.25">
      <c r="A824" t="s">
        <v>1957</v>
      </c>
      <c r="B824">
        <v>34999.300000000003</v>
      </c>
      <c r="C824">
        <v>24</v>
      </c>
      <c r="D824" t="s">
        <v>1957</v>
      </c>
      <c r="E824">
        <v>24</v>
      </c>
      <c r="F824">
        <v>0</v>
      </c>
      <c r="I824" t="s">
        <v>1957</v>
      </c>
      <c r="J824">
        <v>34999.300000000003</v>
      </c>
      <c r="K824">
        <v>24</v>
      </c>
      <c r="L824" t="s">
        <v>1957</v>
      </c>
      <c r="M824">
        <v>24</v>
      </c>
      <c r="N824">
        <v>0</v>
      </c>
    </row>
    <row r="825" spans="1:14" x14ac:dyDescent="0.25">
      <c r="A825" t="s">
        <v>1885</v>
      </c>
      <c r="B825">
        <v>35428.699999999997</v>
      </c>
      <c r="C825">
        <v>24</v>
      </c>
      <c r="D825" t="s">
        <v>1885</v>
      </c>
      <c r="E825">
        <v>24</v>
      </c>
      <c r="F825">
        <v>0</v>
      </c>
      <c r="I825" t="s">
        <v>1885</v>
      </c>
      <c r="J825">
        <v>35428.699999999997</v>
      </c>
      <c r="K825">
        <v>24</v>
      </c>
      <c r="L825" t="s">
        <v>1885</v>
      </c>
      <c r="M825">
        <v>24</v>
      </c>
      <c r="N825">
        <v>0</v>
      </c>
    </row>
    <row r="826" spans="1:14" x14ac:dyDescent="0.25">
      <c r="A826" t="s">
        <v>1265</v>
      </c>
      <c r="B826">
        <v>35044.400000000001</v>
      </c>
      <c r="C826">
        <v>24</v>
      </c>
      <c r="D826" t="s">
        <v>1265</v>
      </c>
      <c r="E826">
        <v>24</v>
      </c>
      <c r="F826">
        <v>0</v>
      </c>
      <c r="I826" t="s">
        <v>1265</v>
      </c>
      <c r="J826">
        <v>35044.400000000001</v>
      </c>
      <c r="K826">
        <v>24</v>
      </c>
      <c r="L826" t="s">
        <v>1265</v>
      </c>
      <c r="M826">
        <v>24</v>
      </c>
      <c r="N826">
        <v>0</v>
      </c>
    </row>
    <row r="827" spans="1:14" x14ac:dyDescent="0.25">
      <c r="A827" t="s">
        <v>1232</v>
      </c>
      <c r="B827">
        <v>35175.4</v>
      </c>
      <c r="C827">
        <v>24</v>
      </c>
      <c r="D827" t="s">
        <v>1232</v>
      </c>
      <c r="E827">
        <v>24</v>
      </c>
      <c r="F827">
        <v>0</v>
      </c>
      <c r="I827" t="s">
        <v>1232</v>
      </c>
      <c r="J827">
        <v>35175.4</v>
      </c>
      <c r="K827">
        <v>24</v>
      </c>
      <c r="L827" t="s">
        <v>1232</v>
      </c>
      <c r="M827">
        <v>24</v>
      </c>
      <c r="N827">
        <v>0</v>
      </c>
    </row>
    <row r="828" spans="1:14" x14ac:dyDescent="0.25">
      <c r="A828" t="s">
        <v>493</v>
      </c>
      <c r="B828">
        <v>35005.699999999997</v>
      </c>
      <c r="C828">
        <v>24</v>
      </c>
      <c r="D828" t="s">
        <v>493</v>
      </c>
      <c r="E828">
        <v>24</v>
      </c>
      <c r="F828">
        <v>0</v>
      </c>
      <c r="I828" t="s">
        <v>493</v>
      </c>
      <c r="J828">
        <v>35005.699999999997</v>
      </c>
      <c r="K828">
        <v>24</v>
      </c>
      <c r="L828" t="s">
        <v>493</v>
      </c>
      <c r="M828">
        <v>24</v>
      </c>
      <c r="N828">
        <v>0</v>
      </c>
    </row>
    <row r="829" spans="1:14" x14ac:dyDescent="0.25">
      <c r="A829" t="s">
        <v>2841</v>
      </c>
      <c r="B829">
        <v>34966.699999999997</v>
      </c>
      <c r="C829">
        <v>24</v>
      </c>
      <c r="D829" t="s">
        <v>2841</v>
      </c>
      <c r="E829">
        <v>24</v>
      </c>
      <c r="F829">
        <v>0</v>
      </c>
      <c r="I829" t="s">
        <v>2841</v>
      </c>
      <c r="J829">
        <v>34966.699999999997</v>
      </c>
      <c r="K829">
        <v>24</v>
      </c>
      <c r="L829" t="s">
        <v>2841</v>
      </c>
      <c r="M829">
        <v>24</v>
      </c>
      <c r="N829">
        <v>0</v>
      </c>
    </row>
    <row r="830" spans="1:14" x14ac:dyDescent="0.25">
      <c r="A830" t="s">
        <v>2724</v>
      </c>
      <c r="B830">
        <v>35412.6</v>
      </c>
      <c r="C830">
        <v>24</v>
      </c>
      <c r="D830" t="s">
        <v>2724</v>
      </c>
      <c r="E830">
        <v>24</v>
      </c>
      <c r="F830">
        <v>0</v>
      </c>
      <c r="I830" t="s">
        <v>2724</v>
      </c>
      <c r="J830">
        <v>35412.6</v>
      </c>
      <c r="K830">
        <v>24</v>
      </c>
      <c r="L830" t="s">
        <v>2724</v>
      </c>
      <c r="M830">
        <v>24</v>
      </c>
      <c r="N830">
        <v>0</v>
      </c>
    </row>
    <row r="831" spans="1:14" x14ac:dyDescent="0.25">
      <c r="A831" t="s">
        <v>695</v>
      </c>
      <c r="B831">
        <v>35140.1</v>
      </c>
      <c r="C831">
        <v>24</v>
      </c>
      <c r="D831" t="s">
        <v>695</v>
      </c>
      <c r="E831">
        <v>24</v>
      </c>
      <c r="F831">
        <v>0</v>
      </c>
      <c r="I831" t="s">
        <v>695</v>
      </c>
      <c r="J831">
        <v>35140.1</v>
      </c>
      <c r="K831">
        <v>24</v>
      </c>
      <c r="L831" t="s">
        <v>695</v>
      </c>
      <c r="M831">
        <v>24</v>
      </c>
      <c r="N831">
        <v>0</v>
      </c>
    </row>
    <row r="832" spans="1:14" x14ac:dyDescent="0.25">
      <c r="A832" t="s">
        <v>765</v>
      </c>
      <c r="B832">
        <v>35439.800000000003</v>
      </c>
      <c r="C832">
        <v>24</v>
      </c>
      <c r="D832" t="s">
        <v>765</v>
      </c>
      <c r="E832">
        <v>24</v>
      </c>
      <c r="F832">
        <v>0</v>
      </c>
      <c r="I832" t="s">
        <v>765</v>
      </c>
      <c r="J832">
        <v>35439.800000000003</v>
      </c>
      <c r="K832">
        <v>24</v>
      </c>
      <c r="L832" t="s">
        <v>765</v>
      </c>
      <c r="M832">
        <v>24</v>
      </c>
      <c r="N832">
        <v>0</v>
      </c>
    </row>
    <row r="833" spans="1:14" x14ac:dyDescent="0.25">
      <c r="A833" t="s">
        <v>1277</v>
      </c>
      <c r="B833">
        <v>35026.199999999997</v>
      </c>
      <c r="C833">
        <v>24</v>
      </c>
      <c r="D833" t="s">
        <v>1277</v>
      </c>
      <c r="E833">
        <v>24</v>
      </c>
      <c r="F833">
        <v>0</v>
      </c>
      <c r="I833" t="s">
        <v>1277</v>
      </c>
      <c r="J833">
        <v>35026.199999999997</v>
      </c>
      <c r="K833">
        <v>24</v>
      </c>
      <c r="L833" t="s">
        <v>1277</v>
      </c>
      <c r="M833">
        <v>24</v>
      </c>
      <c r="N833">
        <v>0</v>
      </c>
    </row>
    <row r="834" spans="1:14" x14ac:dyDescent="0.25">
      <c r="A834" t="s">
        <v>2632</v>
      </c>
      <c r="B834">
        <v>35080.800000000003</v>
      </c>
      <c r="C834">
        <v>24</v>
      </c>
      <c r="D834" t="s">
        <v>2632</v>
      </c>
      <c r="E834">
        <v>24</v>
      </c>
      <c r="F834">
        <v>0</v>
      </c>
      <c r="I834" t="s">
        <v>2632</v>
      </c>
      <c r="J834">
        <v>35080.800000000003</v>
      </c>
      <c r="K834">
        <v>24</v>
      </c>
      <c r="L834" t="s">
        <v>2632</v>
      </c>
      <c r="M834">
        <v>24</v>
      </c>
      <c r="N834">
        <v>0</v>
      </c>
    </row>
    <row r="835" spans="1:14" x14ac:dyDescent="0.25">
      <c r="A835" t="s">
        <v>906</v>
      </c>
      <c r="B835">
        <v>35378.5</v>
      </c>
      <c r="C835">
        <v>24</v>
      </c>
      <c r="D835" t="s">
        <v>906</v>
      </c>
      <c r="E835">
        <v>24</v>
      </c>
      <c r="F835">
        <v>0</v>
      </c>
      <c r="I835" t="s">
        <v>906</v>
      </c>
      <c r="J835">
        <v>35378.5</v>
      </c>
      <c r="K835">
        <v>24</v>
      </c>
      <c r="L835" t="s">
        <v>906</v>
      </c>
      <c r="M835">
        <v>24</v>
      </c>
      <c r="N835">
        <v>0</v>
      </c>
    </row>
    <row r="836" spans="1:14" x14ac:dyDescent="0.25">
      <c r="A836" t="s">
        <v>432</v>
      </c>
      <c r="B836">
        <v>35309.300000000003</v>
      </c>
      <c r="C836">
        <v>24</v>
      </c>
      <c r="D836" t="s">
        <v>3384</v>
      </c>
      <c r="E836">
        <v>24</v>
      </c>
      <c r="F836">
        <v>0</v>
      </c>
      <c r="I836" t="s">
        <v>432</v>
      </c>
      <c r="J836">
        <v>35309.300000000003</v>
      </c>
      <c r="K836">
        <v>24</v>
      </c>
      <c r="L836" t="s">
        <v>3384</v>
      </c>
      <c r="M836">
        <v>24</v>
      </c>
      <c r="N836">
        <v>0</v>
      </c>
    </row>
    <row r="837" spans="1:14" x14ac:dyDescent="0.25">
      <c r="A837" t="s">
        <v>464</v>
      </c>
      <c r="B837">
        <v>35005.300000000003</v>
      </c>
      <c r="C837">
        <v>24</v>
      </c>
      <c r="D837" t="s">
        <v>3238</v>
      </c>
      <c r="E837">
        <v>24</v>
      </c>
      <c r="F837">
        <v>0</v>
      </c>
      <c r="I837" t="s">
        <v>464</v>
      </c>
      <c r="J837">
        <v>35005.300000000003</v>
      </c>
      <c r="K837">
        <v>24</v>
      </c>
      <c r="L837" t="s">
        <v>3238</v>
      </c>
      <c r="M837">
        <v>24</v>
      </c>
      <c r="N837">
        <v>0</v>
      </c>
    </row>
    <row r="838" spans="1:14" x14ac:dyDescent="0.25">
      <c r="A838" t="s">
        <v>2823</v>
      </c>
      <c r="B838">
        <v>35014.800000000003</v>
      </c>
      <c r="C838">
        <v>24</v>
      </c>
      <c r="D838" t="s">
        <v>3167</v>
      </c>
      <c r="E838">
        <v>24</v>
      </c>
      <c r="F838">
        <v>0</v>
      </c>
      <c r="I838" t="s">
        <v>2823</v>
      </c>
      <c r="J838">
        <v>35014.800000000003</v>
      </c>
      <c r="K838">
        <v>24</v>
      </c>
      <c r="L838" t="s">
        <v>3167</v>
      </c>
      <c r="M838">
        <v>24</v>
      </c>
      <c r="N838">
        <v>0</v>
      </c>
    </row>
    <row r="839" spans="1:14" x14ac:dyDescent="0.25">
      <c r="A839" t="s">
        <v>1592</v>
      </c>
      <c r="B839">
        <v>35310</v>
      </c>
      <c r="C839">
        <v>24</v>
      </c>
      <c r="D839" t="s">
        <v>3134</v>
      </c>
      <c r="E839">
        <v>24</v>
      </c>
      <c r="F839">
        <v>0</v>
      </c>
      <c r="I839" t="s">
        <v>1592</v>
      </c>
      <c r="J839">
        <v>35310</v>
      </c>
      <c r="K839">
        <v>24</v>
      </c>
      <c r="L839" t="s">
        <v>3134</v>
      </c>
      <c r="M839">
        <v>24</v>
      </c>
      <c r="N839">
        <v>0</v>
      </c>
    </row>
    <row r="840" spans="1:14" x14ac:dyDescent="0.25">
      <c r="A840" t="s">
        <v>2880</v>
      </c>
      <c r="B840">
        <v>34982.199999999997</v>
      </c>
      <c r="C840">
        <v>24</v>
      </c>
      <c r="D840" t="s">
        <v>3091</v>
      </c>
      <c r="E840">
        <v>24</v>
      </c>
      <c r="F840">
        <v>0</v>
      </c>
      <c r="I840" t="s">
        <v>2880</v>
      </c>
      <c r="J840">
        <v>34982.199999999997</v>
      </c>
      <c r="K840">
        <v>24</v>
      </c>
      <c r="L840" t="s">
        <v>3091</v>
      </c>
      <c r="M840">
        <v>24</v>
      </c>
      <c r="N840">
        <v>0</v>
      </c>
    </row>
    <row r="841" spans="1:14" x14ac:dyDescent="0.25">
      <c r="A841" t="s">
        <v>2257</v>
      </c>
      <c r="B841">
        <v>35020.9</v>
      </c>
      <c r="C841">
        <v>24</v>
      </c>
      <c r="D841" t="s">
        <v>2989</v>
      </c>
      <c r="E841">
        <v>24</v>
      </c>
      <c r="F841">
        <v>0</v>
      </c>
      <c r="I841" t="s">
        <v>2257</v>
      </c>
      <c r="J841">
        <v>35020.9</v>
      </c>
      <c r="K841">
        <v>24</v>
      </c>
      <c r="L841" t="s">
        <v>2989</v>
      </c>
      <c r="M841">
        <v>24</v>
      </c>
      <c r="N841">
        <v>0</v>
      </c>
    </row>
    <row r="842" spans="1:14" x14ac:dyDescent="0.25">
      <c r="A842" t="s">
        <v>817</v>
      </c>
      <c r="B842">
        <v>35033.699999999997</v>
      </c>
      <c r="C842">
        <v>24</v>
      </c>
      <c r="D842" t="s">
        <v>3006</v>
      </c>
      <c r="E842">
        <v>24</v>
      </c>
      <c r="F842">
        <v>0</v>
      </c>
      <c r="I842" t="s">
        <v>817</v>
      </c>
      <c r="J842">
        <v>35033.699999999997</v>
      </c>
      <c r="K842">
        <v>24</v>
      </c>
      <c r="L842" t="s">
        <v>3006</v>
      </c>
      <c r="M842">
        <v>24</v>
      </c>
      <c r="N842">
        <v>0</v>
      </c>
    </row>
    <row r="843" spans="1:14" x14ac:dyDescent="0.25">
      <c r="A843" t="s">
        <v>1374</v>
      </c>
      <c r="B843">
        <v>35725.800000000003</v>
      </c>
      <c r="C843">
        <v>25</v>
      </c>
      <c r="D843" t="s">
        <v>3486</v>
      </c>
      <c r="E843">
        <v>4</v>
      </c>
      <c r="F843">
        <v>0</v>
      </c>
      <c r="I843" t="s">
        <v>1374</v>
      </c>
      <c r="J843">
        <v>35725.800000000003</v>
      </c>
      <c r="K843">
        <v>25</v>
      </c>
      <c r="L843" t="s">
        <v>3486</v>
      </c>
      <c r="M843">
        <v>4</v>
      </c>
      <c r="N843">
        <v>0</v>
      </c>
    </row>
    <row r="844" spans="1:14" x14ac:dyDescent="0.25">
      <c r="A844" t="s">
        <v>520</v>
      </c>
      <c r="B844">
        <v>35579.599999999999</v>
      </c>
      <c r="C844">
        <v>25</v>
      </c>
      <c r="D844" t="s">
        <v>520</v>
      </c>
      <c r="E844">
        <v>25</v>
      </c>
      <c r="F844">
        <v>0</v>
      </c>
      <c r="I844" t="s">
        <v>520</v>
      </c>
      <c r="J844">
        <v>35579.599999999999</v>
      </c>
      <c r="K844">
        <v>25</v>
      </c>
      <c r="L844" t="s">
        <v>520</v>
      </c>
      <c r="M844">
        <v>25</v>
      </c>
      <c r="N844">
        <v>0</v>
      </c>
    </row>
    <row r="845" spans="1:14" x14ac:dyDescent="0.25">
      <c r="A845" t="s">
        <v>2799</v>
      </c>
      <c r="B845">
        <v>35479.699999999997</v>
      </c>
      <c r="C845">
        <v>25</v>
      </c>
      <c r="D845" t="s">
        <v>2799</v>
      </c>
      <c r="E845">
        <v>25</v>
      </c>
      <c r="F845">
        <v>0</v>
      </c>
      <c r="I845" t="s">
        <v>2799</v>
      </c>
      <c r="J845">
        <v>35479.699999999997</v>
      </c>
      <c r="K845">
        <v>25</v>
      </c>
      <c r="L845" t="s">
        <v>2799</v>
      </c>
      <c r="M845">
        <v>25</v>
      </c>
      <c r="N845">
        <v>0</v>
      </c>
    </row>
    <row r="846" spans="1:14" x14ac:dyDescent="0.25">
      <c r="A846" t="s">
        <v>1452</v>
      </c>
      <c r="B846">
        <v>35772.300000000003</v>
      </c>
      <c r="C846">
        <v>25</v>
      </c>
      <c r="D846" t="s">
        <v>1452</v>
      </c>
      <c r="E846">
        <v>25</v>
      </c>
      <c r="F846">
        <v>0</v>
      </c>
      <c r="I846" t="s">
        <v>1452</v>
      </c>
      <c r="J846">
        <v>35772.300000000003</v>
      </c>
      <c r="K846">
        <v>25</v>
      </c>
      <c r="L846" t="s">
        <v>1452</v>
      </c>
      <c r="M846">
        <v>25</v>
      </c>
      <c r="N846">
        <v>0</v>
      </c>
    </row>
    <row r="847" spans="1:14" x14ac:dyDescent="0.25">
      <c r="A847" t="s">
        <v>742</v>
      </c>
      <c r="B847">
        <v>35936.300000000003</v>
      </c>
      <c r="C847">
        <v>25</v>
      </c>
      <c r="D847" t="s">
        <v>742</v>
      </c>
      <c r="E847">
        <v>25</v>
      </c>
      <c r="F847">
        <v>0</v>
      </c>
      <c r="I847" t="s">
        <v>742</v>
      </c>
      <c r="J847">
        <v>35936.300000000003</v>
      </c>
      <c r="K847">
        <v>25</v>
      </c>
      <c r="L847" t="s">
        <v>742</v>
      </c>
      <c r="M847">
        <v>25</v>
      </c>
      <c r="N847">
        <v>0</v>
      </c>
    </row>
    <row r="848" spans="1:14" x14ac:dyDescent="0.25">
      <c r="A848" t="s">
        <v>2048</v>
      </c>
      <c r="B848">
        <v>35823</v>
      </c>
      <c r="C848">
        <v>25</v>
      </c>
      <c r="D848" t="s">
        <v>2048</v>
      </c>
      <c r="E848">
        <v>25</v>
      </c>
      <c r="F848">
        <v>0</v>
      </c>
      <c r="I848" t="s">
        <v>2048</v>
      </c>
      <c r="J848">
        <v>35823</v>
      </c>
      <c r="K848">
        <v>25</v>
      </c>
      <c r="L848" t="s">
        <v>2048</v>
      </c>
      <c r="M848">
        <v>25</v>
      </c>
      <c r="N848">
        <v>0</v>
      </c>
    </row>
    <row r="849" spans="1:14" x14ac:dyDescent="0.25">
      <c r="A849" t="s">
        <v>1270</v>
      </c>
      <c r="B849">
        <v>35523.1</v>
      </c>
      <c r="C849">
        <v>25</v>
      </c>
      <c r="D849" t="s">
        <v>1270</v>
      </c>
      <c r="E849">
        <v>25</v>
      </c>
      <c r="F849">
        <v>0</v>
      </c>
      <c r="I849" t="s">
        <v>1270</v>
      </c>
      <c r="J849">
        <v>35523.1</v>
      </c>
      <c r="K849">
        <v>25</v>
      </c>
      <c r="L849" t="s">
        <v>1270</v>
      </c>
      <c r="M849">
        <v>25</v>
      </c>
      <c r="N849">
        <v>0</v>
      </c>
    </row>
    <row r="850" spans="1:14" x14ac:dyDescent="0.25">
      <c r="A850" t="s">
        <v>1497</v>
      </c>
      <c r="B850">
        <v>35735.9</v>
      </c>
      <c r="C850">
        <v>25</v>
      </c>
      <c r="D850" t="s">
        <v>1497</v>
      </c>
      <c r="E850">
        <v>25</v>
      </c>
      <c r="F850">
        <v>0</v>
      </c>
      <c r="I850" t="s">
        <v>1497</v>
      </c>
      <c r="J850">
        <v>35735.9</v>
      </c>
      <c r="K850">
        <v>25</v>
      </c>
      <c r="L850" t="s">
        <v>1497</v>
      </c>
      <c r="M850">
        <v>25</v>
      </c>
      <c r="N850">
        <v>0</v>
      </c>
    </row>
    <row r="851" spans="1:14" x14ac:dyDescent="0.25">
      <c r="A851" t="s">
        <v>1638</v>
      </c>
      <c r="B851">
        <v>35609.699999999997</v>
      </c>
      <c r="C851">
        <v>25</v>
      </c>
      <c r="D851" t="s">
        <v>1638</v>
      </c>
      <c r="E851">
        <v>25</v>
      </c>
      <c r="F851">
        <v>0</v>
      </c>
      <c r="I851" t="s">
        <v>1638</v>
      </c>
      <c r="J851">
        <v>35609.699999999997</v>
      </c>
      <c r="K851">
        <v>25</v>
      </c>
      <c r="L851" t="s">
        <v>1638</v>
      </c>
      <c r="M851">
        <v>25</v>
      </c>
      <c r="N851">
        <v>0</v>
      </c>
    </row>
    <row r="852" spans="1:14" x14ac:dyDescent="0.25">
      <c r="A852" t="s">
        <v>2750</v>
      </c>
      <c r="B852">
        <v>35756</v>
      </c>
      <c r="C852">
        <v>25</v>
      </c>
      <c r="D852" t="s">
        <v>3439</v>
      </c>
      <c r="E852">
        <v>25</v>
      </c>
      <c r="F852">
        <v>0</v>
      </c>
      <c r="I852" t="s">
        <v>2750</v>
      </c>
      <c r="J852">
        <v>35756</v>
      </c>
      <c r="K852">
        <v>25</v>
      </c>
      <c r="L852" t="s">
        <v>3439</v>
      </c>
      <c r="M852">
        <v>25</v>
      </c>
      <c r="N852">
        <v>0</v>
      </c>
    </row>
    <row r="853" spans="1:14" x14ac:dyDescent="0.25">
      <c r="A853" t="s">
        <v>763</v>
      </c>
      <c r="B853">
        <v>35702.699999999997</v>
      </c>
      <c r="C853">
        <v>25</v>
      </c>
      <c r="D853" t="s">
        <v>3252</v>
      </c>
      <c r="E853">
        <v>25</v>
      </c>
      <c r="F853">
        <v>0</v>
      </c>
      <c r="I853" t="s">
        <v>763</v>
      </c>
      <c r="J853">
        <v>35702.699999999997</v>
      </c>
      <c r="K853">
        <v>25</v>
      </c>
      <c r="L853" t="s">
        <v>3252</v>
      </c>
      <c r="M853">
        <v>25</v>
      </c>
      <c r="N853">
        <v>0</v>
      </c>
    </row>
    <row r="854" spans="1:14" x14ac:dyDescent="0.25">
      <c r="A854" t="s">
        <v>1384</v>
      </c>
      <c r="B854">
        <v>36235.4</v>
      </c>
      <c r="C854">
        <v>26</v>
      </c>
      <c r="D854" t="s">
        <v>3580</v>
      </c>
      <c r="E854">
        <v>4</v>
      </c>
      <c r="F854">
        <v>0</v>
      </c>
      <c r="I854" t="s">
        <v>1384</v>
      </c>
      <c r="J854">
        <v>36235.4</v>
      </c>
      <c r="K854">
        <v>26</v>
      </c>
      <c r="L854" t="s">
        <v>3580</v>
      </c>
      <c r="M854">
        <v>4</v>
      </c>
      <c r="N854">
        <v>0</v>
      </c>
    </row>
    <row r="855" spans="1:14" x14ac:dyDescent="0.25">
      <c r="A855" t="s">
        <v>2479</v>
      </c>
      <c r="B855">
        <v>35993.9</v>
      </c>
      <c r="C855">
        <v>26</v>
      </c>
      <c r="D855" t="s">
        <v>3541</v>
      </c>
      <c r="E855">
        <v>4</v>
      </c>
      <c r="F855">
        <v>0</v>
      </c>
      <c r="I855" t="s">
        <v>2479</v>
      </c>
      <c r="J855">
        <v>35993.9</v>
      </c>
      <c r="K855">
        <v>26</v>
      </c>
      <c r="L855" t="s">
        <v>3541</v>
      </c>
      <c r="M855">
        <v>4</v>
      </c>
      <c r="N855">
        <v>0</v>
      </c>
    </row>
    <row r="856" spans="1:14" x14ac:dyDescent="0.25">
      <c r="A856" t="s">
        <v>1454</v>
      </c>
      <c r="B856">
        <v>35985</v>
      </c>
      <c r="C856">
        <v>26</v>
      </c>
      <c r="D856" t="s">
        <v>1454</v>
      </c>
      <c r="E856">
        <v>26</v>
      </c>
      <c r="F856">
        <v>0</v>
      </c>
      <c r="I856" t="s">
        <v>1454</v>
      </c>
      <c r="J856">
        <v>35985</v>
      </c>
      <c r="K856">
        <v>26</v>
      </c>
      <c r="L856" t="s">
        <v>1454</v>
      </c>
      <c r="M856">
        <v>26</v>
      </c>
      <c r="N856">
        <v>0</v>
      </c>
    </row>
    <row r="857" spans="1:14" x14ac:dyDescent="0.25">
      <c r="A857" t="s">
        <v>269</v>
      </c>
      <c r="B857">
        <v>36021.199999999997</v>
      </c>
      <c r="C857">
        <v>26</v>
      </c>
      <c r="D857" t="s">
        <v>269</v>
      </c>
      <c r="E857">
        <v>26</v>
      </c>
      <c r="F857">
        <v>0</v>
      </c>
      <c r="I857" t="s">
        <v>269</v>
      </c>
      <c r="J857">
        <v>36021.199999999997</v>
      </c>
      <c r="K857">
        <v>26</v>
      </c>
      <c r="L857" t="s">
        <v>269</v>
      </c>
      <c r="M857">
        <v>26</v>
      </c>
      <c r="N857">
        <v>0</v>
      </c>
    </row>
    <row r="858" spans="1:14" x14ac:dyDescent="0.25">
      <c r="A858" t="s">
        <v>2849</v>
      </c>
      <c r="B858">
        <v>36369</v>
      </c>
      <c r="C858">
        <v>26</v>
      </c>
      <c r="D858" t="s">
        <v>2849</v>
      </c>
      <c r="E858">
        <v>26</v>
      </c>
      <c r="F858">
        <v>0</v>
      </c>
      <c r="I858" t="s">
        <v>2849</v>
      </c>
      <c r="J858">
        <v>36369</v>
      </c>
      <c r="K858">
        <v>26</v>
      </c>
      <c r="L858" t="s">
        <v>2849</v>
      </c>
      <c r="M858">
        <v>26</v>
      </c>
      <c r="N858">
        <v>0</v>
      </c>
    </row>
    <row r="859" spans="1:14" x14ac:dyDescent="0.25">
      <c r="A859" t="s">
        <v>1396</v>
      </c>
      <c r="B859">
        <v>36177.4</v>
      </c>
      <c r="C859">
        <v>26</v>
      </c>
      <c r="D859" t="s">
        <v>1396</v>
      </c>
      <c r="E859">
        <v>26</v>
      </c>
      <c r="F859">
        <v>0</v>
      </c>
      <c r="I859" t="s">
        <v>1396</v>
      </c>
      <c r="J859">
        <v>36177.4</v>
      </c>
      <c r="K859">
        <v>26</v>
      </c>
      <c r="L859" t="s">
        <v>1396</v>
      </c>
      <c r="M859">
        <v>26</v>
      </c>
      <c r="N859">
        <v>0</v>
      </c>
    </row>
    <row r="860" spans="1:14" x14ac:dyDescent="0.25">
      <c r="A860" t="s">
        <v>1709</v>
      </c>
      <c r="B860">
        <v>36400.1</v>
      </c>
      <c r="C860">
        <v>26</v>
      </c>
      <c r="D860" t="s">
        <v>1709</v>
      </c>
      <c r="E860">
        <v>26</v>
      </c>
      <c r="F860">
        <v>0</v>
      </c>
      <c r="I860" t="s">
        <v>1709</v>
      </c>
      <c r="J860">
        <v>36400.1</v>
      </c>
      <c r="K860">
        <v>26</v>
      </c>
      <c r="L860" t="s">
        <v>1709</v>
      </c>
      <c r="M860">
        <v>26</v>
      </c>
      <c r="N860">
        <v>0</v>
      </c>
    </row>
    <row r="861" spans="1:14" x14ac:dyDescent="0.25">
      <c r="A861" t="s">
        <v>1669</v>
      </c>
      <c r="B861">
        <v>36079.699999999997</v>
      </c>
      <c r="C861">
        <v>26</v>
      </c>
      <c r="D861" t="s">
        <v>1669</v>
      </c>
      <c r="E861">
        <v>26</v>
      </c>
      <c r="F861">
        <v>0</v>
      </c>
      <c r="I861" t="s">
        <v>1669</v>
      </c>
      <c r="J861">
        <v>36079.699999999997</v>
      </c>
      <c r="K861">
        <v>26</v>
      </c>
      <c r="L861" t="s">
        <v>1669</v>
      </c>
      <c r="M861">
        <v>26</v>
      </c>
      <c r="N861">
        <v>0</v>
      </c>
    </row>
    <row r="862" spans="1:14" x14ac:dyDescent="0.25">
      <c r="A862" t="s">
        <v>780</v>
      </c>
      <c r="B862">
        <v>36078.1</v>
      </c>
      <c r="C862">
        <v>26</v>
      </c>
      <c r="D862" t="s">
        <v>780</v>
      </c>
      <c r="E862">
        <v>26</v>
      </c>
      <c r="F862">
        <v>0</v>
      </c>
      <c r="I862" t="s">
        <v>780</v>
      </c>
      <c r="J862">
        <v>36078.1</v>
      </c>
      <c r="K862">
        <v>26</v>
      </c>
      <c r="L862" t="s">
        <v>780</v>
      </c>
      <c r="M862">
        <v>26</v>
      </c>
      <c r="N862">
        <v>0</v>
      </c>
    </row>
    <row r="863" spans="1:14" x14ac:dyDescent="0.25">
      <c r="A863" t="s">
        <v>1239</v>
      </c>
      <c r="B863">
        <v>36283.300000000003</v>
      </c>
      <c r="C863">
        <v>26</v>
      </c>
      <c r="D863" t="s">
        <v>1239</v>
      </c>
      <c r="E863">
        <v>26</v>
      </c>
      <c r="F863">
        <v>0</v>
      </c>
      <c r="I863" t="s">
        <v>1239</v>
      </c>
      <c r="J863">
        <v>36283.300000000003</v>
      </c>
      <c r="K863">
        <v>26</v>
      </c>
      <c r="L863" t="s">
        <v>1239</v>
      </c>
      <c r="M863">
        <v>26</v>
      </c>
      <c r="N863">
        <v>0</v>
      </c>
    </row>
    <row r="864" spans="1:14" x14ac:dyDescent="0.25">
      <c r="A864" t="s">
        <v>1725</v>
      </c>
      <c r="B864">
        <v>36252.699999999997</v>
      </c>
      <c r="C864">
        <v>26</v>
      </c>
      <c r="D864" t="s">
        <v>3128</v>
      </c>
      <c r="E864">
        <v>26</v>
      </c>
      <c r="F864">
        <v>0</v>
      </c>
      <c r="I864" t="s">
        <v>1725</v>
      </c>
      <c r="J864">
        <v>36252.699999999997</v>
      </c>
      <c r="K864">
        <v>26</v>
      </c>
      <c r="L864" t="s">
        <v>3128</v>
      </c>
      <c r="M864">
        <v>26</v>
      </c>
      <c r="N864">
        <v>0</v>
      </c>
    </row>
    <row r="865" spans="1:14" x14ac:dyDescent="0.25">
      <c r="A865" t="s">
        <v>680</v>
      </c>
      <c r="B865">
        <v>35995.9</v>
      </c>
      <c r="C865">
        <v>26</v>
      </c>
      <c r="D865" t="s">
        <v>3078</v>
      </c>
      <c r="E865">
        <v>26</v>
      </c>
      <c r="F865">
        <v>0</v>
      </c>
      <c r="I865" t="s">
        <v>680</v>
      </c>
      <c r="J865">
        <v>35995.9</v>
      </c>
      <c r="K865">
        <v>26</v>
      </c>
      <c r="L865" t="s">
        <v>3078</v>
      </c>
      <c r="M865">
        <v>26</v>
      </c>
      <c r="N865">
        <v>0</v>
      </c>
    </row>
    <row r="866" spans="1:14" x14ac:dyDescent="0.25">
      <c r="A866" t="s">
        <v>2806</v>
      </c>
      <c r="B866">
        <v>36122.300000000003</v>
      </c>
      <c r="C866">
        <v>26</v>
      </c>
      <c r="D866" t="s">
        <v>3078</v>
      </c>
      <c r="E866">
        <v>26</v>
      </c>
      <c r="F866">
        <v>0</v>
      </c>
      <c r="I866" t="s">
        <v>2806</v>
      </c>
      <c r="J866">
        <v>36122.300000000003</v>
      </c>
      <c r="K866">
        <v>26</v>
      </c>
      <c r="L866" t="s">
        <v>3078</v>
      </c>
      <c r="M866">
        <v>26</v>
      </c>
      <c r="N866">
        <v>0</v>
      </c>
    </row>
    <row r="867" spans="1:14" x14ac:dyDescent="0.25">
      <c r="A867" t="s">
        <v>2800</v>
      </c>
      <c r="B867">
        <v>35996.300000000003</v>
      </c>
      <c r="C867">
        <v>26</v>
      </c>
      <c r="D867" t="s">
        <v>2989</v>
      </c>
      <c r="E867">
        <v>26</v>
      </c>
      <c r="F867">
        <v>0</v>
      </c>
      <c r="I867" t="s">
        <v>2800</v>
      </c>
      <c r="J867">
        <v>35996.300000000003</v>
      </c>
      <c r="K867">
        <v>26</v>
      </c>
      <c r="L867" t="s">
        <v>2989</v>
      </c>
      <c r="M867">
        <v>26</v>
      </c>
      <c r="N867">
        <v>0</v>
      </c>
    </row>
    <row r="868" spans="1:14" x14ac:dyDescent="0.25">
      <c r="A868" t="s">
        <v>2446</v>
      </c>
      <c r="B868">
        <v>36411.5</v>
      </c>
      <c r="C868">
        <v>26</v>
      </c>
      <c r="D868" t="s">
        <v>2970</v>
      </c>
      <c r="E868">
        <v>26</v>
      </c>
      <c r="F868">
        <v>0</v>
      </c>
      <c r="I868" t="s">
        <v>2446</v>
      </c>
      <c r="J868">
        <v>36411.5</v>
      </c>
      <c r="K868">
        <v>26</v>
      </c>
      <c r="L868" t="s">
        <v>2970</v>
      </c>
      <c r="M868">
        <v>26</v>
      </c>
      <c r="N868">
        <v>0</v>
      </c>
    </row>
    <row r="869" spans="1:14" x14ac:dyDescent="0.25">
      <c r="A869" t="s">
        <v>545</v>
      </c>
      <c r="B869">
        <v>36421</v>
      </c>
      <c r="C869">
        <v>26</v>
      </c>
      <c r="D869" t="s">
        <v>2963</v>
      </c>
      <c r="E869">
        <v>26</v>
      </c>
      <c r="F869">
        <v>0</v>
      </c>
      <c r="I869" t="s">
        <v>545</v>
      </c>
      <c r="J869">
        <v>36421</v>
      </c>
      <c r="K869">
        <v>26</v>
      </c>
      <c r="L869" t="s">
        <v>2963</v>
      </c>
      <c r="M869">
        <v>26</v>
      </c>
      <c r="N869">
        <v>0</v>
      </c>
    </row>
    <row r="870" spans="1:14" x14ac:dyDescent="0.25">
      <c r="A870" t="s">
        <v>1889</v>
      </c>
      <c r="B870">
        <v>36625.599999999999</v>
      </c>
      <c r="C870">
        <v>27</v>
      </c>
      <c r="D870" t="s">
        <v>3602</v>
      </c>
      <c r="E870">
        <v>4</v>
      </c>
      <c r="F870">
        <v>0</v>
      </c>
      <c r="I870" t="s">
        <v>1889</v>
      </c>
      <c r="J870">
        <v>36625.599999999999</v>
      </c>
      <c r="K870">
        <v>27</v>
      </c>
      <c r="L870" t="s">
        <v>3602</v>
      </c>
      <c r="M870">
        <v>4</v>
      </c>
      <c r="N870">
        <v>0</v>
      </c>
    </row>
    <row r="871" spans="1:14" x14ac:dyDescent="0.25">
      <c r="A871" t="s">
        <v>2539</v>
      </c>
      <c r="B871">
        <v>36577.699999999997</v>
      </c>
      <c r="C871">
        <v>27</v>
      </c>
      <c r="D871" t="s">
        <v>3569</v>
      </c>
      <c r="E871">
        <v>4</v>
      </c>
      <c r="F871">
        <v>0</v>
      </c>
      <c r="I871" t="s">
        <v>2539</v>
      </c>
      <c r="J871">
        <v>36577.699999999997</v>
      </c>
      <c r="K871">
        <v>27</v>
      </c>
      <c r="L871" t="s">
        <v>3569</v>
      </c>
      <c r="M871">
        <v>4</v>
      </c>
      <c r="N871">
        <v>0</v>
      </c>
    </row>
    <row r="872" spans="1:14" x14ac:dyDescent="0.25">
      <c r="A872" t="s">
        <v>2347</v>
      </c>
      <c r="B872">
        <v>36470.6</v>
      </c>
      <c r="C872">
        <v>27</v>
      </c>
      <c r="D872" t="s">
        <v>3498</v>
      </c>
      <c r="E872">
        <v>4</v>
      </c>
      <c r="F872">
        <v>0</v>
      </c>
      <c r="I872" t="s">
        <v>2347</v>
      </c>
      <c r="J872">
        <v>36470.6</v>
      </c>
      <c r="K872">
        <v>27</v>
      </c>
      <c r="L872" t="s">
        <v>3498</v>
      </c>
      <c r="M872">
        <v>4</v>
      </c>
      <c r="N872">
        <v>0</v>
      </c>
    </row>
    <row r="873" spans="1:14" x14ac:dyDescent="0.25">
      <c r="A873" t="s">
        <v>1513</v>
      </c>
      <c r="B873">
        <v>36459.199999999997</v>
      </c>
      <c r="C873">
        <v>27</v>
      </c>
      <c r="D873" t="s">
        <v>3494</v>
      </c>
      <c r="E873">
        <v>4</v>
      </c>
      <c r="F873">
        <v>0</v>
      </c>
      <c r="I873" t="s">
        <v>1513</v>
      </c>
      <c r="J873">
        <v>36459.199999999997</v>
      </c>
      <c r="K873">
        <v>27</v>
      </c>
      <c r="L873" t="s">
        <v>3494</v>
      </c>
      <c r="M873">
        <v>4</v>
      </c>
      <c r="N873">
        <v>0</v>
      </c>
    </row>
    <row r="874" spans="1:14" x14ac:dyDescent="0.25">
      <c r="A874" t="s">
        <v>535</v>
      </c>
      <c r="B874">
        <v>36441</v>
      </c>
      <c r="C874">
        <v>27</v>
      </c>
      <c r="D874" t="s">
        <v>535</v>
      </c>
      <c r="E874">
        <v>27</v>
      </c>
      <c r="F874">
        <v>0</v>
      </c>
      <c r="I874" t="s">
        <v>535</v>
      </c>
      <c r="J874">
        <v>36441</v>
      </c>
      <c r="K874">
        <v>27</v>
      </c>
      <c r="L874" t="s">
        <v>535</v>
      </c>
      <c r="M874">
        <v>27</v>
      </c>
      <c r="N874">
        <v>0</v>
      </c>
    </row>
    <row r="875" spans="1:14" x14ac:dyDescent="0.25">
      <c r="A875" t="s">
        <v>2709</v>
      </c>
      <c r="B875">
        <v>36665.300000000003</v>
      </c>
      <c r="C875">
        <v>27</v>
      </c>
      <c r="D875" t="s">
        <v>2709</v>
      </c>
      <c r="E875">
        <v>27</v>
      </c>
      <c r="F875">
        <v>0</v>
      </c>
      <c r="I875" t="s">
        <v>2709</v>
      </c>
      <c r="J875">
        <v>36665.300000000003</v>
      </c>
      <c r="K875">
        <v>27</v>
      </c>
      <c r="L875" t="s">
        <v>2709</v>
      </c>
      <c r="M875">
        <v>27</v>
      </c>
      <c r="N875">
        <v>0</v>
      </c>
    </row>
    <row r="876" spans="1:14" x14ac:dyDescent="0.25">
      <c r="A876" t="s">
        <v>696</v>
      </c>
      <c r="B876">
        <v>36516.400000000001</v>
      </c>
      <c r="C876">
        <v>27</v>
      </c>
      <c r="D876" t="s">
        <v>696</v>
      </c>
      <c r="E876">
        <v>27</v>
      </c>
      <c r="F876">
        <v>0</v>
      </c>
      <c r="I876" t="s">
        <v>696</v>
      </c>
      <c r="J876">
        <v>36516.400000000001</v>
      </c>
      <c r="K876">
        <v>27</v>
      </c>
      <c r="L876" t="s">
        <v>696</v>
      </c>
      <c r="M876">
        <v>27</v>
      </c>
      <c r="N876">
        <v>0</v>
      </c>
    </row>
    <row r="877" spans="1:14" x14ac:dyDescent="0.25">
      <c r="A877" t="s">
        <v>2942</v>
      </c>
      <c r="B877">
        <v>36573.4</v>
      </c>
      <c r="C877">
        <v>27</v>
      </c>
      <c r="D877" t="s">
        <v>2942</v>
      </c>
      <c r="E877">
        <v>27</v>
      </c>
      <c r="F877">
        <v>0</v>
      </c>
      <c r="I877" t="s">
        <v>2942</v>
      </c>
      <c r="J877">
        <v>36573.4</v>
      </c>
      <c r="K877">
        <v>27</v>
      </c>
      <c r="L877" t="s">
        <v>2942</v>
      </c>
      <c r="M877">
        <v>27</v>
      </c>
      <c r="N877">
        <v>0</v>
      </c>
    </row>
    <row r="878" spans="1:14" x14ac:dyDescent="0.25">
      <c r="A878" t="s">
        <v>1062</v>
      </c>
      <c r="B878">
        <v>36749.9</v>
      </c>
      <c r="C878">
        <v>27</v>
      </c>
      <c r="D878" t="s">
        <v>1062</v>
      </c>
      <c r="E878">
        <v>27</v>
      </c>
      <c r="F878">
        <v>0</v>
      </c>
      <c r="I878" t="s">
        <v>1062</v>
      </c>
      <c r="J878">
        <v>36749.9</v>
      </c>
      <c r="K878">
        <v>27</v>
      </c>
      <c r="L878" t="s">
        <v>1062</v>
      </c>
      <c r="M878">
        <v>27</v>
      </c>
      <c r="N878">
        <v>0</v>
      </c>
    </row>
    <row r="879" spans="1:14" x14ac:dyDescent="0.25">
      <c r="A879" t="s">
        <v>2571</v>
      </c>
      <c r="B879">
        <v>36773</v>
      </c>
      <c r="C879">
        <v>27</v>
      </c>
      <c r="D879" t="s">
        <v>2571</v>
      </c>
      <c r="E879">
        <v>27</v>
      </c>
      <c r="F879">
        <v>0</v>
      </c>
      <c r="I879" t="s">
        <v>2571</v>
      </c>
      <c r="J879">
        <v>36773</v>
      </c>
      <c r="K879">
        <v>27</v>
      </c>
      <c r="L879" t="s">
        <v>2571</v>
      </c>
      <c r="M879">
        <v>27</v>
      </c>
      <c r="N879">
        <v>0</v>
      </c>
    </row>
    <row r="880" spans="1:14" x14ac:dyDescent="0.25">
      <c r="A880" t="s">
        <v>2159</v>
      </c>
      <c r="B880">
        <v>36604.699999999997</v>
      </c>
      <c r="C880">
        <v>27</v>
      </c>
      <c r="D880" t="s">
        <v>2159</v>
      </c>
      <c r="E880">
        <v>27</v>
      </c>
      <c r="F880">
        <v>0</v>
      </c>
      <c r="I880" t="s">
        <v>2159</v>
      </c>
      <c r="J880">
        <v>36604.699999999997</v>
      </c>
      <c r="K880">
        <v>27</v>
      </c>
      <c r="L880" t="s">
        <v>2159</v>
      </c>
      <c r="M880">
        <v>27</v>
      </c>
      <c r="N880">
        <v>0</v>
      </c>
    </row>
    <row r="881" spans="1:14" x14ac:dyDescent="0.25">
      <c r="A881" t="s">
        <v>848</v>
      </c>
      <c r="B881">
        <v>36841.1</v>
      </c>
      <c r="C881">
        <v>27</v>
      </c>
      <c r="D881" t="s">
        <v>848</v>
      </c>
      <c r="E881">
        <v>27</v>
      </c>
      <c r="F881">
        <v>0</v>
      </c>
      <c r="I881" t="s">
        <v>848</v>
      </c>
      <c r="J881">
        <v>36841.1</v>
      </c>
      <c r="K881">
        <v>27</v>
      </c>
      <c r="L881" t="s">
        <v>848</v>
      </c>
      <c r="M881">
        <v>27</v>
      </c>
      <c r="N881">
        <v>0</v>
      </c>
    </row>
    <row r="882" spans="1:14" x14ac:dyDescent="0.25">
      <c r="A882" t="s">
        <v>2884</v>
      </c>
      <c r="B882">
        <v>36518</v>
      </c>
      <c r="C882">
        <v>27</v>
      </c>
      <c r="D882" t="s">
        <v>2884</v>
      </c>
      <c r="E882">
        <v>27</v>
      </c>
      <c r="F882">
        <v>0</v>
      </c>
      <c r="I882" t="s">
        <v>2884</v>
      </c>
      <c r="J882">
        <v>36518</v>
      </c>
      <c r="K882">
        <v>27</v>
      </c>
      <c r="L882" t="s">
        <v>2884</v>
      </c>
      <c r="M882">
        <v>27</v>
      </c>
      <c r="N882">
        <v>0</v>
      </c>
    </row>
    <row r="883" spans="1:14" x14ac:dyDescent="0.25">
      <c r="A883" t="s">
        <v>1750</v>
      </c>
      <c r="B883">
        <v>36871.800000000003</v>
      </c>
      <c r="C883">
        <v>27</v>
      </c>
      <c r="D883" t="s">
        <v>1750</v>
      </c>
      <c r="E883">
        <v>27</v>
      </c>
      <c r="F883">
        <v>0</v>
      </c>
      <c r="I883" t="s">
        <v>1750</v>
      </c>
      <c r="J883">
        <v>36871.800000000003</v>
      </c>
      <c r="K883">
        <v>27</v>
      </c>
      <c r="L883" t="s">
        <v>1750</v>
      </c>
      <c r="M883">
        <v>27</v>
      </c>
      <c r="N883">
        <v>0</v>
      </c>
    </row>
    <row r="884" spans="1:14" x14ac:dyDescent="0.25">
      <c r="A884" t="s">
        <v>1284</v>
      </c>
      <c r="B884">
        <v>36647.9</v>
      </c>
      <c r="C884">
        <v>27</v>
      </c>
      <c r="D884" t="s">
        <v>1284</v>
      </c>
      <c r="E884">
        <v>27</v>
      </c>
      <c r="F884">
        <v>0</v>
      </c>
      <c r="I884" t="s">
        <v>1284</v>
      </c>
      <c r="J884">
        <v>36647.9</v>
      </c>
      <c r="K884">
        <v>27</v>
      </c>
      <c r="L884" t="s">
        <v>1284</v>
      </c>
      <c r="M884">
        <v>27</v>
      </c>
      <c r="N884">
        <v>0</v>
      </c>
    </row>
    <row r="885" spans="1:14" x14ac:dyDescent="0.25">
      <c r="A885" t="s">
        <v>732</v>
      </c>
      <c r="B885">
        <v>36855.4</v>
      </c>
      <c r="C885">
        <v>27</v>
      </c>
      <c r="D885" t="s">
        <v>3256</v>
      </c>
      <c r="E885">
        <v>27</v>
      </c>
      <c r="F885">
        <v>0</v>
      </c>
      <c r="I885" t="s">
        <v>732</v>
      </c>
      <c r="J885">
        <v>36855.4</v>
      </c>
      <c r="K885">
        <v>27</v>
      </c>
      <c r="L885" t="s">
        <v>3256</v>
      </c>
      <c r="M885">
        <v>27</v>
      </c>
      <c r="N885">
        <v>0</v>
      </c>
    </row>
    <row r="886" spans="1:14" x14ac:dyDescent="0.25">
      <c r="A886" t="s">
        <v>2534</v>
      </c>
      <c r="B886">
        <v>36785.699999999997</v>
      </c>
      <c r="C886">
        <v>27</v>
      </c>
      <c r="D886" t="s">
        <v>3190</v>
      </c>
      <c r="E886">
        <v>27</v>
      </c>
      <c r="F886">
        <v>0</v>
      </c>
      <c r="I886" t="s">
        <v>2534</v>
      </c>
      <c r="J886">
        <v>36785.699999999997</v>
      </c>
      <c r="K886">
        <v>27</v>
      </c>
      <c r="L886" t="s">
        <v>3190</v>
      </c>
      <c r="M886">
        <v>27</v>
      </c>
      <c r="N886">
        <v>0</v>
      </c>
    </row>
    <row r="887" spans="1:14" x14ac:dyDescent="0.25">
      <c r="A887" t="s">
        <v>723</v>
      </c>
      <c r="B887">
        <v>36807.599999999999</v>
      </c>
      <c r="C887">
        <v>27</v>
      </c>
      <c r="D887" t="s">
        <v>3041</v>
      </c>
      <c r="E887">
        <v>27</v>
      </c>
      <c r="F887">
        <v>0</v>
      </c>
      <c r="I887" t="s">
        <v>723</v>
      </c>
      <c r="J887">
        <v>36807.599999999999</v>
      </c>
      <c r="K887">
        <v>27</v>
      </c>
      <c r="L887" t="s">
        <v>3041</v>
      </c>
      <c r="M887">
        <v>27</v>
      </c>
      <c r="N887">
        <v>0</v>
      </c>
    </row>
    <row r="888" spans="1:14" x14ac:dyDescent="0.25">
      <c r="A888" t="s">
        <v>2863</v>
      </c>
      <c r="B888">
        <v>36471.4</v>
      </c>
      <c r="C888">
        <v>27</v>
      </c>
      <c r="D888" t="s">
        <v>3041</v>
      </c>
      <c r="E888">
        <v>27</v>
      </c>
      <c r="F888">
        <v>0</v>
      </c>
      <c r="I888" t="s">
        <v>2863</v>
      </c>
      <c r="J888">
        <v>36471.4</v>
      </c>
      <c r="K888">
        <v>27</v>
      </c>
      <c r="L888" t="s">
        <v>3041</v>
      </c>
      <c r="M888">
        <v>27</v>
      </c>
      <c r="N888">
        <v>0</v>
      </c>
    </row>
    <row r="889" spans="1:14" x14ac:dyDescent="0.25">
      <c r="A889" t="s">
        <v>290</v>
      </c>
      <c r="B889">
        <v>36931.699999999997</v>
      </c>
      <c r="C889">
        <v>28</v>
      </c>
      <c r="D889" t="s">
        <v>3587</v>
      </c>
      <c r="E889">
        <v>4</v>
      </c>
      <c r="F889">
        <v>0</v>
      </c>
      <c r="I889" t="s">
        <v>290</v>
      </c>
      <c r="J889">
        <v>36931.699999999997</v>
      </c>
      <c r="K889">
        <v>28</v>
      </c>
      <c r="L889" t="s">
        <v>3587</v>
      </c>
      <c r="M889">
        <v>4</v>
      </c>
      <c r="N889">
        <v>0</v>
      </c>
    </row>
    <row r="890" spans="1:14" x14ac:dyDescent="0.25">
      <c r="A890" t="s">
        <v>1391</v>
      </c>
      <c r="B890">
        <v>37159.300000000003</v>
      </c>
      <c r="C890">
        <v>28</v>
      </c>
      <c r="D890" t="s">
        <v>3579</v>
      </c>
      <c r="E890">
        <v>4</v>
      </c>
      <c r="F890">
        <v>0</v>
      </c>
      <c r="I890" t="s">
        <v>1391</v>
      </c>
      <c r="J890">
        <v>37159.300000000003</v>
      </c>
      <c r="K890">
        <v>28</v>
      </c>
      <c r="L890" t="s">
        <v>3579</v>
      </c>
      <c r="M890">
        <v>4</v>
      </c>
      <c r="N890">
        <v>0</v>
      </c>
    </row>
    <row r="891" spans="1:14" x14ac:dyDescent="0.25">
      <c r="A891" t="s">
        <v>2679</v>
      </c>
      <c r="B891">
        <v>37014.5</v>
      </c>
      <c r="C891">
        <v>28</v>
      </c>
      <c r="D891" t="s">
        <v>3537</v>
      </c>
      <c r="E891">
        <v>4</v>
      </c>
      <c r="F891">
        <v>0</v>
      </c>
      <c r="I891" t="s">
        <v>2679</v>
      </c>
      <c r="J891">
        <v>37014.5</v>
      </c>
      <c r="K891">
        <v>28</v>
      </c>
      <c r="L891" t="s">
        <v>3537</v>
      </c>
      <c r="M891">
        <v>4</v>
      </c>
      <c r="N891">
        <v>0</v>
      </c>
    </row>
    <row r="892" spans="1:14" x14ac:dyDescent="0.25">
      <c r="A892" t="s">
        <v>1574</v>
      </c>
      <c r="B892">
        <v>37121.5</v>
      </c>
      <c r="C892">
        <v>28</v>
      </c>
      <c r="D892" t="s">
        <v>3454</v>
      </c>
      <c r="E892">
        <v>28</v>
      </c>
      <c r="F892">
        <v>0</v>
      </c>
      <c r="I892" t="s">
        <v>1574</v>
      </c>
      <c r="J892">
        <v>37121.5</v>
      </c>
      <c r="K892">
        <v>28</v>
      </c>
      <c r="L892" t="s">
        <v>3454</v>
      </c>
      <c r="M892">
        <v>28</v>
      </c>
      <c r="N892">
        <v>0</v>
      </c>
    </row>
    <row r="893" spans="1:14" x14ac:dyDescent="0.25">
      <c r="A893" t="s">
        <v>2411</v>
      </c>
      <c r="B893">
        <v>36912.9</v>
      </c>
      <c r="C893">
        <v>28</v>
      </c>
      <c r="D893" t="s">
        <v>3450</v>
      </c>
      <c r="E893">
        <v>28</v>
      </c>
      <c r="F893">
        <v>0</v>
      </c>
      <c r="I893" t="s">
        <v>2411</v>
      </c>
      <c r="J893">
        <v>36912.9</v>
      </c>
      <c r="K893">
        <v>28</v>
      </c>
      <c r="L893" t="s">
        <v>3450</v>
      </c>
      <c r="M893">
        <v>28</v>
      </c>
      <c r="N893">
        <v>0</v>
      </c>
    </row>
    <row r="894" spans="1:14" x14ac:dyDescent="0.25">
      <c r="A894" t="s">
        <v>533</v>
      </c>
      <c r="B894">
        <v>37034.9</v>
      </c>
      <c r="C894">
        <v>28</v>
      </c>
      <c r="D894" t="s">
        <v>533</v>
      </c>
      <c r="E894">
        <v>28</v>
      </c>
      <c r="F894">
        <v>0</v>
      </c>
      <c r="I894" t="s">
        <v>533</v>
      </c>
      <c r="J894">
        <v>37034.9</v>
      </c>
      <c r="K894">
        <v>28</v>
      </c>
      <c r="L894" t="s">
        <v>533</v>
      </c>
      <c r="M894">
        <v>28</v>
      </c>
      <c r="N894">
        <v>0</v>
      </c>
    </row>
    <row r="895" spans="1:14" x14ac:dyDescent="0.25">
      <c r="A895" t="s">
        <v>2301</v>
      </c>
      <c r="B895">
        <v>37014.5</v>
      </c>
      <c r="C895">
        <v>28</v>
      </c>
      <c r="D895" t="s">
        <v>2301</v>
      </c>
      <c r="E895">
        <v>28</v>
      </c>
      <c r="F895">
        <v>0</v>
      </c>
      <c r="I895" t="s">
        <v>2301</v>
      </c>
      <c r="J895">
        <v>37014.5</v>
      </c>
      <c r="K895">
        <v>28</v>
      </c>
      <c r="L895" t="s">
        <v>2301</v>
      </c>
      <c r="M895">
        <v>28</v>
      </c>
      <c r="N895">
        <v>0</v>
      </c>
    </row>
    <row r="896" spans="1:14" x14ac:dyDescent="0.25">
      <c r="A896" t="s">
        <v>2757</v>
      </c>
      <c r="B896">
        <v>37110.300000000003</v>
      </c>
      <c r="C896">
        <v>28</v>
      </c>
      <c r="D896" t="s">
        <v>3242</v>
      </c>
      <c r="E896">
        <v>28</v>
      </c>
      <c r="F896">
        <v>0</v>
      </c>
      <c r="I896" t="s">
        <v>2757</v>
      </c>
      <c r="J896">
        <v>37110.300000000003</v>
      </c>
      <c r="K896">
        <v>28</v>
      </c>
      <c r="L896" t="s">
        <v>3242</v>
      </c>
      <c r="M896">
        <v>28</v>
      </c>
      <c r="N896">
        <v>0</v>
      </c>
    </row>
    <row r="897" spans="1:14" x14ac:dyDescent="0.25">
      <c r="A897" t="s">
        <v>2281</v>
      </c>
      <c r="B897">
        <v>36991.300000000003</v>
      </c>
      <c r="C897">
        <v>28</v>
      </c>
      <c r="D897" t="s">
        <v>3309</v>
      </c>
      <c r="E897">
        <v>28</v>
      </c>
      <c r="F897">
        <v>0</v>
      </c>
      <c r="I897" t="s">
        <v>2281</v>
      </c>
      <c r="J897">
        <v>36991.300000000003</v>
      </c>
      <c r="K897">
        <v>28</v>
      </c>
      <c r="L897" t="s">
        <v>3309</v>
      </c>
      <c r="M897">
        <v>28</v>
      </c>
      <c r="N897">
        <v>0</v>
      </c>
    </row>
    <row r="898" spans="1:14" x14ac:dyDescent="0.25">
      <c r="A898" t="s">
        <v>1007</v>
      </c>
      <c r="B898">
        <v>37279.300000000003</v>
      </c>
      <c r="C898">
        <v>28</v>
      </c>
      <c r="D898" t="s">
        <v>3258</v>
      </c>
      <c r="E898">
        <v>28</v>
      </c>
      <c r="F898">
        <v>0</v>
      </c>
      <c r="I898" t="s">
        <v>1007</v>
      </c>
      <c r="J898">
        <v>37279.300000000003</v>
      </c>
      <c r="K898">
        <v>28</v>
      </c>
      <c r="L898" t="s">
        <v>3258</v>
      </c>
      <c r="M898">
        <v>28</v>
      </c>
      <c r="N898">
        <v>0</v>
      </c>
    </row>
    <row r="899" spans="1:14" x14ac:dyDescent="0.25">
      <c r="A899" t="s">
        <v>2899</v>
      </c>
      <c r="B899">
        <v>37061.800000000003</v>
      </c>
      <c r="C899">
        <v>28</v>
      </c>
      <c r="D899" t="s">
        <v>3041</v>
      </c>
      <c r="E899">
        <v>28</v>
      </c>
      <c r="F899">
        <v>0</v>
      </c>
      <c r="I899" t="s">
        <v>2899</v>
      </c>
      <c r="J899">
        <v>37061.800000000003</v>
      </c>
      <c r="K899">
        <v>28</v>
      </c>
      <c r="L899" t="s">
        <v>3041</v>
      </c>
      <c r="M899">
        <v>28</v>
      </c>
      <c r="N899">
        <v>0</v>
      </c>
    </row>
    <row r="900" spans="1:14" x14ac:dyDescent="0.25">
      <c r="A900" t="s">
        <v>404</v>
      </c>
      <c r="B900">
        <v>36880.9</v>
      </c>
      <c r="C900">
        <v>28</v>
      </c>
      <c r="D900" t="s">
        <v>3038</v>
      </c>
      <c r="E900">
        <v>28</v>
      </c>
      <c r="F900">
        <v>0</v>
      </c>
      <c r="I900" t="s">
        <v>404</v>
      </c>
      <c r="J900">
        <v>36880.9</v>
      </c>
      <c r="K900">
        <v>28</v>
      </c>
      <c r="L900" t="s">
        <v>3038</v>
      </c>
      <c r="M900">
        <v>28</v>
      </c>
      <c r="N900">
        <v>0</v>
      </c>
    </row>
    <row r="901" spans="1:14" x14ac:dyDescent="0.25">
      <c r="A901" t="s">
        <v>1851</v>
      </c>
      <c r="B901">
        <v>37603.800000000003</v>
      </c>
      <c r="C901">
        <v>29</v>
      </c>
      <c r="D901" t="s">
        <v>3521</v>
      </c>
      <c r="E901">
        <v>4</v>
      </c>
      <c r="F901">
        <v>0</v>
      </c>
      <c r="I901" t="s">
        <v>1851</v>
      </c>
      <c r="J901">
        <v>37603.800000000003</v>
      </c>
      <c r="K901">
        <v>29</v>
      </c>
      <c r="L901" t="s">
        <v>3521</v>
      </c>
      <c r="M901">
        <v>4</v>
      </c>
      <c r="N901">
        <v>0</v>
      </c>
    </row>
    <row r="902" spans="1:14" x14ac:dyDescent="0.25">
      <c r="A902" t="s">
        <v>798</v>
      </c>
      <c r="B902">
        <v>37581.5</v>
      </c>
      <c r="C902">
        <v>29</v>
      </c>
      <c r="D902" t="s">
        <v>798</v>
      </c>
      <c r="E902">
        <v>29</v>
      </c>
      <c r="F902">
        <v>0</v>
      </c>
      <c r="I902" t="s">
        <v>798</v>
      </c>
      <c r="J902">
        <v>37581.5</v>
      </c>
      <c r="K902">
        <v>29</v>
      </c>
      <c r="L902" t="s">
        <v>798</v>
      </c>
      <c r="M902">
        <v>29</v>
      </c>
      <c r="N902">
        <v>0</v>
      </c>
    </row>
    <row r="903" spans="1:14" x14ac:dyDescent="0.25">
      <c r="A903" t="s">
        <v>998</v>
      </c>
      <c r="B903">
        <v>37459.699999999997</v>
      </c>
      <c r="C903">
        <v>29</v>
      </c>
      <c r="D903" t="s">
        <v>998</v>
      </c>
      <c r="E903">
        <v>29</v>
      </c>
      <c r="F903">
        <v>0</v>
      </c>
      <c r="I903" t="s">
        <v>998</v>
      </c>
      <c r="J903">
        <v>37459.699999999997</v>
      </c>
      <c r="K903">
        <v>29</v>
      </c>
      <c r="L903" t="s">
        <v>998</v>
      </c>
      <c r="M903">
        <v>29</v>
      </c>
      <c r="N903">
        <v>0</v>
      </c>
    </row>
    <row r="904" spans="1:14" x14ac:dyDescent="0.25">
      <c r="A904" t="s">
        <v>1607</v>
      </c>
      <c r="B904">
        <v>37542.400000000001</v>
      </c>
      <c r="C904">
        <v>29</v>
      </c>
      <c r="D904" t="s">
        <v>1607</v>
      </c>
      <c r="E904">
        <v>29</v>
      </c>
      <c r="F904">
        <v>0</v>
      </c>
      <c r="I904" t="s">
        <v>1607</v>
      </c>
      <c r="J904">
        <v>37542.400000000001</v>
      </c>
      <c r="K904">
        <v>29</v>
      </c>
      <c r="L904" t="s">
        <v>1607</v>
      </c>
      <c r="M904">
        <v>29</v>
      </c>
      <c r="N904">
        <v>0</v>
      </c>
    </row>
    <row r="905" spans="1:14" x14ac:dyDescent="0.25">
      <c r="A905" t="s">
        <v>1261</v>
      </c>
      <c r="B905">
        <v>37350.800000000003</v>
      </c>
      <c r="C905">
        <v>29</v>
      </c>
      <c r="D905" t="s">
        <v>1261</v>
      </c>
      <c r="E905">
        <v>29</v>
      </c>
      <c r="F905">
        <v>0</v>
      </c>
      <c r="I905" t="s">
        <v>1261</v>
      </c>
      <c r="J905">
        <v>37350.800000000003</v>
      </c>
      <c r="K905">
        <v>29</v>
      </c>
      <c r="L905" t="s">
        <v>1261</v>
      </c>
      <c r="M905">
        <v>29</v>
      </c>
      <c r="N905">
        <v>0</v>
      </c>
    </row>
    <row r="906" spans="1:14" x14ac:dyDescent="0.25">
      <c r="A906" t="s">
        <v>1107</v>
      </c>
      <c r="B906">
        <v>37682</v>
      </c>
      <c r="C906">
        <v>29</v>
      </c>
      <c r="D906" t="s">
        <v>3329</v>
      </c>
      <c r="E906">
        <v>29</v>
      </c>
      <c r="F906">
        <v>0</v>
      </c>
      <c r="I906" t="s">
        <v>1107</v>
      </c>
      <c r="J906">
        <v>37682</v>
      </c>
      <c r="K906">
        <v>29</v>
      </c>
      <c r="L906" t="s">
        <v>3329</v>
      </c>
      <c r="M906">
        <v>29</v>
      </c>
      <c r="N906">
        <v>0</v>
      </c>
    </row>
    <row r="907" spans="1:14" x14ac:dyDescent="0.25">
      <c r="A907" t="s">
        <v>960</v>
      </c>
      <c r="B907">
        <v>37598.9</v>
      </c>
      <c r="C907">
        <v>29</v>
      </c>
      <c r="D907" t="s">
        <v>3131</v>
      </c>
      <c r="E907">
        <v>29</v>
      </c>
      <c r="F907">
        <v>0</v>
      </c>
      <c r="I907" t="s">
        <v>960</v>
      </c>
      <c r="J907">
        <v>37598.9</v>
      </c>
      <c r="K907">
        <v>29</v>
      </c>
      <c r="L907" t="s">
        <v>3131</v>
      </c>
      <c r="M907">
        <v>29</v>
      </c>
      <c r="N907">
        <v>0</v>
      </c>
    </row>
    <row r="908" spans="1:14" x14ac:dyDescent="0.25">
      <c r="A908" t="s">
        <v>2820</v>
      </c>
      <c r="B908">
        <v>37371.4</v>
      </c>
      <c r="C908">
        <v>29</v>
      </c>
      <c r="D908" t="s">
        <v>3074</v>
      </c>
      <c r="E908">
        <v>29</v>
      </c>
      <c r="F908">
        <v>0</v>
      </c>
      <c r="I908" t="s">
        <v>2820</v>
      </c>
      <c r="J908">
        <v>37371.4</v>
      </c>
      <c r="K908">
        <v>29</v>
      </c>
      <c r="L908" t="s">
        <v>3074</v>
      </c>
      <c r="M908">
        <v>29</v>
      </c>
      <c r="N908">
        <v>0</v>
      </c>
    </row>
    <row r="909" spans="1:14" x14ac:dyDescent="0.25">
      <c r="A909" t="s">
        <v>58</v>
      </c>
      <c r="B909">
        <v>37315.199999999997</v>
      </c>
      <c r="C909">
        <v>29</v>
      </c>
      <c r="D909" t="s">
        <v>3052</v>
      </c>
      <c r="E909">
        <v>29</v>
      </c>
      <c r="F909">
        <v>0</v>
      </c>
      <c r="I909" t="s">
        <v>58</v>
      </c>
      <c r="J909">
        <v>37315.199999999997</v>
      </c>
      <c r="K909">
        <v>29</v>
      </c>
      <c r="L909" t="s">
        <v>3052</v>
      </c>
      <c r="M909">
        <v>29</v>
      </c>
      <c r="N909">
        <v>0</v>
      </c>
    </row>
    <row r="910" spans="1:14" x14ac:dyDescent="0.25">
      <c r="A910" t="s">
        <v>58</v>
      </c>
      <c r="B910">
        <v>37315.199999999997</v>
      </c>
      <c r="C910">
        <v>29</v>
      </c>
      <c r="D910" t="s">
        <v>3052</v>
      </c>
      <c r="E910">
        <v>29</v>
      </c>
      <c r="F910">
        <v>0</v>
      </c>
      <c r="I910" t="s">
        <v>58</v>
      </c>
      <c r="J910">
        <v>37315.199999999997</v>
      </c>
      <c r="K910">
        <v>29</v>
      </c>
      <c r="L910" t="s">
        <v>3052</v>
      </c>
      <c r="M910">
        <v>29</v>
      </c>
      <c r="N910">
        <v>0</v>
      </c>
    </row>
    <row r="911" spans="1:14" x14ac:dyDescent="0.25">
      <c r="A911" t="s">
        <v>58</v>
      </c>
      <c r="B911">
        <v>37315.199999999997</v>
      </c>
      <c r="C911">
        <v>29</v>
      </c>
      <c r="D911" t="s">
        <v>3052</v>
      </c>
      <c r="E911">
        <v>29</v>
      </c>
      <c r="F911">
        <v>0</v>
      </c>
      <c r="I911" t="s">
        <v>58</v>
      </c>
      <c r="J911">
        <v>37315.199999999997</v>
      </c>
      <c r="K911">
        <v>29</v>
      </c>
      <c r="L911" t="s">
        <v>3052</v>
      </c>
      <c r="M911">
        <v>29</v>
      </c>
      <c r="N911">
        <v>0</v>
      </c>
    </row>
    <row r="912" spans="1:14" x14ac:dyDescent="0.25">
      <c r="A912" t="s">
        <v>58</v>
      </c>
      <c r="B912">
        <v>37315.199999999997</v>
      </c>
      <c r="C912">
        <v>29</v>
      </c>
      <c r="D912" t="s">
        <v>3052</v>
      </c>
      <c r="E912">
        <v>29</v>
      </c>
      <c r="F912">
        <v>0</v>
      </c>
      <c r="I912" t="s">
        <v>58</v>
      </c>
      <c r="J912">
        <v>37315.199999999997</v>
      </c>
      <c r="K912">
        <v>29</v>
      </c>
      <c r="L912" t="s">
        <v>3052</v>
      </c>
      <c r="M912">
        <v>29</v>
      </c>
      <c r="N912">
        <v>0</v>
      </c>
    </row>
    <row r="913" spans="1:14" x14ac:dyDescent="0.25">
      <c r="A913" t="s">
        <v>73</v>
      </c>
      <c r="B913">
        <v>37402.6</v>
      </c>
      <c r="C913">
        <v>29</v>
      </c>
      <c r="D913" t="s">
        <v>2997</v>
      </c>
      <c r="E913">
        <v>29</v>
      </c>
      <c r="F913">
        <v>0</v>
      </c>
      <c r="I913" t="s">
        <v>73</v>
      </c>
      <c r="J913">
        <v>37402.6</v>
      </c>
      <c r="K913">
        <v>29</v>
      </c>
      <c r="L913" t="s">
        <v>2997</v>
      </c>
      <c r="M913">
        <v>29</v>
      </c>
      <c r="N913">
        <v>0</v>
      </c>
    </row>
    <row r="914" spans="1:14" x14ac:dyDescent="0.25">
      <c r="A914" t="s">
        <v>73</v>
      </c>
      <c r="B914">
        <v>37402.6</v>
      </c>
      <c r="C914">
        <v>29</v>
      </c>
      <c r="D914" t="s">
        <v>2997</v>
      </c>
      <c r="E914">
        <v>29</v>
      </c>
      <c r="F914">
        <v>0</v>
      </c>
      <c r="I914" t="s">
        <v>73</v>
      </c>
      <c r="J914">
        <v>37402.6</v>
      </c>
      <c r="K914">
        <v>29</v>
      </c>
      <c r="L914" t="s">
        <v>2997</v>
      </c>
      <c r="M914">
        <v>29</v>
      </c>
      <c r="N914">
        <v>0</v>
      </c>
    </row>
    <row r="915" spans="1:14" x14ac:dyDescent="0.25">
      <c r="A915" t="s">
        <v>1178</v>
      </c>
      <c r="B915">
        <v>37610.699999999997</v>
      </c>
      <c r="C915">
        <v>29</v>
      </c>
      <c r="D915" t="s">
        <v>2976</v>
      </c>
      <c r="E915">
        <v>29</v>
      </c>
      <c r="F915">
        <v>0</v>
      </c>
      <c r="I915" t="s">
        <v>1178</v>
      </c>
      <c r="J915">
        <v>37610.699999999997</v>
      </c>
      <c r="K915">
        <v>29</v>
      </c>
      <c r="L915" t="s">
        <v>2976</v>
      </c>
      <c r="M915">
        <v>29</v>
      </c>
      <c r="N915">
        <v>0</v>
      </c>
    </row>
    <row r="916" spans="1:14" x14ac:dyDescent="0.25">
      <c r="A916" t="s">
        <v>2013</v>
      </c>
      <c r="B916">
        <v>37854.9</v>
      </c>
      <c r="C916">
        <v>30</v>
      </c>
      <c r="D916" t="s">
        <v>2013</v>
      </c>
      <c r="E916">
        <v>30</v>
      </c>
      <c r="F916">
        <v>0</v>
      </c>
      <c r="I916" t="s">
        <v>2013</v>
      </c>
      <c r="J916">
        <v>37854.9</v>
      </c>
      <c r="K916">
        <v>30</v>
      </c>
      <c r="L916" t="s">
        <v>2013</v>
      </c>
      <c r="M916">
        <v>30</v>
      </c>
      <c r="N916">
        <v>0</v>
      </c>
    </row>
    <row r="917" spans="1:14" x14ac:dyDescent="0.25">
      <c r="A917" t="s">
        <v>173</v>
      </c>
      <c r="B917">
        <v>37971.4</v>
      </c>
      <c r="C917">
        <v>30</v>
      </c>
      <c r="D917" t="s">
        <v>3334</v>
      </c>
      <c r="E917">
        <v>30</v>
      </c>
      <c r="F917">
        <v>0</v>
      </c>
      <c r="I917" t="s">
        <v>173</v>
      </c>
      <c r="J917">
        <v>37971.4</v>
      </c>
      <c r="K917">
        <v>30</v>
      </c>
      <c r="L917" t="s">
        <v>3334</v>
      </c>
      <c r="M917">
        <v>30</v>
      </c>
      <c r="N917">
        <v>0</v>
      </c>
    </row>
    <row r="918" spans="1:14" x14ac:dyDescent="0.25">
      <c r="A918" t="s">
        <v>1083</v>
      </c>
      <c r="B918">
        <v>38029.800000000003</v>
      </c>
      <c r="C918">
        <v>30</v>
      </c>
      <c r="D918" t="s">
        <v>3283</v>
      </c>
      <c r="E918">
        <v>30</v>
      </c>
      <c r="F918">
        <v>0</v>
      </c>
      <c r="I918" t="s">
        <v>1083</v>
      </c>
      <c r="J918">
        <v>38029.800000000003</v>
      </c>
      <c r="K918">
        <v>30</v>
      </c>
      <c r="L918" t="s">
        <v>3283</v>
      </c>
      <c r="M918">
        <v>30</v>
      </c>
      <c r="N918">
        <v>0</v>
      </c>
    </row>
    <row r="919" spans="1:14" x14ac:dyDescent="0.25">
      <c r="A919" t="s">
        <v>436</v>
      </c>
      <c r="B919">
        <v>37982.5</v>
      </c>
      <c r="C919">
        <v>30</v>
      </c>
      <c r="D919" t="s">
        <v>3142</v>
      </c>
      <c r="E919">
        <v>30</v>
      </c>
      <c r="F919">
        <v>0</v>
      </c>
      <c r="I919" t="s">
        <v>436</v>
      </c>
      <c r="J919">
        <v>37982.5</v>
      </c>
      <c r="K919">
        <v>30</v>
      </c>
      <c r="L919" t="s">
        <v>3142</v>
      </c>
      <c r="M919">
        <v>30</v>
      </c>
      <c r="N919">
        <v>0</v>
      </c>
    </row>
    <row r="920" spans="1:14" x14ac:dyDescent="0.25">
      <c r="A920" t="s">
        <v>2510</v>
      </c>
      <c r="B920">
        <v>37914.300000000003</v>
      </c>
      <c r="C920">
        <v>30</v>
      </c>
      <c r="D920" t="s">
        <v>3057</v>
      </c>
      <c r="E920">
        <v>30</v>
      </c>
      <c r="F920">
        <v>0</v>
      </c>
      <c r="I920" t="s">
        <v>2510</v>
      </c>
      <c r="J920">
        <v>37914.300000000003</v>
      </c>
      <c r="K920">
        <v>30</v>
      </c>
      <c r="L920" t="s">
        <v>3057</v>
      </c>
      <c r="M920">
        <v>30</v>
      </c>
      <c r="N920">
        <v>0</v>
      </c>
    </row>
    <row r="921" spans="1:14" x14ac:dyDescent="0.25">
      <c r="A921" t="s">
        <v>2305</v>
      </c>
      <c r="B921">
        <v>37780</v>
      </c>
      <c r="C921">
        <v>30</v>
      </c>
      <c r="D921" t="s">
        <v>2983</v>
      </c>
      <c r="E921">
        <v>30</v>
      </c>
      <c r="F921">
        <v>0</v>
      </c>
      <c r="I921" t="s">
        <v>2305</v>
      </c>
      <c r="J921">
        <v>37780</v>
      </c>
      <c r="K921">
        <v>30</v>
      </c>
      <c r="L921" t="s">
        <v>2983</v>
      </c>
      <c r="M921">
        <v>30</v>
      </c>
      <c r="N921">
        <v>0</v>
      </c>
    </row>
    <row r="922" spans="1:14" x14ac:dyDescent="0.25">
      <c r="A922" t="s">
        <v>1552</v>
      </c>
      <c r="B922">
        <v>37964</v>
      </c>
      <c r="C922">
        <v>30</v>
      </c>
      <c r="D922" t="s">
        <v>2959</v>
      </c>
      <c r="E922">
        <v>30</v>
      </c>
      <c r="F922">
        <v>0</v>
      </c>
      <c r="I922" t="s">
        <v>1552</v>
      </c>
      <c r="J922">
        <v>37964</v>
      </c>
      <c r="K922">
        <v>30</v>
      </c>
      <c r="L922" t="s">
        <v>2959</v>
      </c>
      <c r="M922">
        <v>30</v>
      </c>
      <c r="N922">
        <v>0</v>
      </c>
    </row>
    <row r="923" spans="1:14" x14ac:dyDescent="0.25">
      <c r="A923" t="s">
        <v>1715</v>
      </c>
      <c r="B923">
        <v>38124.9</v>
      </c>
      <c r="C923">
        <v>31</v>
      </c>
      <c r="D923" t="s">
        <v>3535</v>
      </c>
      <c r="E923">
        <v>4</v>
      </c>
      <c r="F923">
        <v>0</v>
      </c>
      <c r="I923" t="s">
        <v>1715</v>
      </c>
      <c r="J923">
        <v>38124.9</v>
      </c>
      <c r="K923">
        <v>31</v>
      </c>
      <c r="L923" t="s">
        <v>3535</v>
      </c>
      <c r="M923">
        <v>4</v>
      </c>
      <c r="N923">
        <v>0</v>
      </c>
    </row>
    <row r="924" spans="1:14" x14ac:dyDescent="0.25">
      <c r="A924" t="s">
        <v>1225</v>
      </c>
      <c r="B924">
        <v>38089.9</v>
      </c>
      <c r="C924">
        <v>31</v>
      </c>
      <c r="D924" t="s">
        <v>1225</v>
      </c>
      <c r="E924">
        <v>31</v>
      </c>
      <c r="F924">
        <v>0</v>
      </c>
      <c r="I924" t="s">
        <v>1225</v>
      </c>
      <c r="J924">
        <v>38089.9</v>
      </c>
      <c r="K924">
        <v>31</v>
      </c>
      <c r="L924" t="s">
        <v>1225</v>
      </c>
      <c r="M924">
        <v>31</v>
      </c>
      <c r="N924">
        <v>0</v>
      </c>
    </row>
    <row r="925" spans="1:14" x14ac:dyDescent="0.25">
      <c r="A925" t="s">
        <v>419</v>
      </c>
      <c r="B925">
        <v>38232.300000000003</v>
      </c>
      <c r="C925">
        <v>31</v>
      </c>
      <c r="D925" t="s">
        <v>419</v>
      </c>
      <c r="E925">
        <v>31</v>
      </c>
      <c r="F925">
        <v>0</v>
      </c>
      <c r="I925" t="s">
        <v>419</v>
      </c>
      <c r="J925">
        <v>38232.300000000003</v>
      </c>
      <c r="K925">
        <v>31</v>
      </c>
      <c r="L925" t="s">
        <v>419</v>
      </c>
      <c r="M925">
        <v>31</v>
      </c>
      <c r="N925">
        <v>0</v>
      </c>
    </row>
    <row r="926" spans="1:14" x14ac:dyDescent="0.25">
      <c r="A926" t="s">
        <v>2109</v>
      </c>
      <c r="B926">
        <v>38226.1</v>
      </c>
      <c r="C926">
        <v>31</v>
      </c>
      <c r="D926" t="s">
        <v>2109</v>
      </c>
      <c r="E926">
        <v>31</v>
      </c>
      <c r="F926">
        <v>0</v>
      </c>
      <c r="I926" t="s">
        <v>2109</v>
      </c>
      <c r="J926">
        <v>38226.1</v>
      </c>
      <c r="K926">
        <v>31</v>
      </c>
      <c r="L926" t="s">
        <v>2109</v>
      </c>
      <c r="M926">
        <v>31</v>
      </c>
      <c r="N926">
        <v>0</v>
      </c>
    </row>
    <row r="927" spans="1:14" x14ac:dyDescent="0.25">
      <c r="A927" t="s">
        <v>2601</v>
      </c>
      <c r="B927">
        <v>38201.300000000003</v>
      </c>
      <c r="C927">
        <v>31</v>
      </c>
      <c r="D927" t="s">
        <v>2601</v>
      </c>
      <c r="E927">
        <v>31</v>
      </c>
      <c r="F927">
        <v>0</v>
      </c>
      <c r="I927" t="s">
        <v>2601</v>
      </c>
      <c r="J927">
        <v>38201.300000000003</v>
      </c>
      <c r="K927">
        <v>31</v>
      </c>
      <c r="L927" t="s">
        <v>2601</v>
      </c>
      <c r="M927">
        <v>31</v>
      </c>
      <c r="N927">
        <v>0</v>
      </c>
    </row>
    <row r="928" spans="1:14" x14ac:dyDescent="0.25">
      <c r="A928" t="s">
        <v>1051</v>
      </c>
      <c r="B928">
        <v>38284.1</v>
      </c>
      <c r="C928">
        <v>31</v>
      </c>
      <c r="D928" t="s">
        <v>1051</v>
      </c>
      <c r="E928">
        <v>31</v>
      </c>
      <c r="F928">
        <v>0</v>
      </c>
      <c r="I928" t="s">
        <v>1051</v>
      </c>
      <c r="J928">
        <v>38284.1</v>
      </c>
      <c r="K928">
        <v>31</v>
      </c>
      <c r="L928" t="s">
        <v>1051</v>
      </c>
      <c r="M928">
        <v>31</v>
      </c>
      <c r="N928">
        <v>0</v>
      </c>
    </row>
    <row r="929" spans="1:14" x14ac:dyDescent="0.25">
      <c r="A929" t="s">
        <v>2848</v>
      </c>
      <c r="B929">
        <v>38167.4</v>
      </c>
      <c r="C929">
        <v>31</v>
      </c>
      <c r="D929" t="s">
        <v>2848</v>
      </c>
      <c r="E929">
        <v>31</v>
      </c>
      <c r="F929">
        <v>0</v>
      </c>
      <c r="I929" t="s">
        <v>2848</v>
      </c>
      <c r="J929">
        <v>38167.4</v>
      </c>
      <c r="K929">
        <v>31</v>
      </c>
      <c r="L929" t="s">
        <v>2848</v>
      </c>
      <c r="M929">
        <v>31</v>
      </c>
      <c r="N929">
        <v>0</v>
      </c>
    </row>
    <row r="930" spans="1:14" x14ac:dyDescent="0.25">
      <c r="A930" t="s">
        <v>987</v>
      </c>
      <c r="B930">
        <v>38198</v>
      </c>
      <c r="C930">
        <v>31</v>
      </c>
      <c r="D930" t="s">
        <v>987</v>
      </c>
      <c r="E930">
        <v>31</v>
      </c>
      <c r="F930">
        <v>0</v>
      </c>
      <c r="I930" t="s">
        <v>987</v>
      </c>
      <c r="J930">
        <v>38198</v>
      </c>
      <c r="K930">
        <v>31</v>
      </c>
      <c r="L930" t="s">
        <v>987</v>
      </c>
      <c r="M930">
        <v>31</v>
      </c>
      <c r="N930">
        <v>0</v>
      </c>
    </row>
    <row r="931" spans="1:14" x14ac:dyDescent="0.25">
      <c r="A931" t="s">
        <v>1705</v>
      </c>
      <c r="B931">
        <v>38317.599999999999</v>
      </c>
      <c r="C931">
        <v>31</v>
      </c>
      <c r="D931" t="s">
        <v>1705</v>
      </c>
      <c r="E931">
        <v>31</v>
      </c>
      <c r="F931">
        <v>0</v>
      </c>
      <c r="I931" t="s">
        <v>1705</v>
      </c>
      <c r="J931">
        <v>38317.599999999999</v>
      </c>
      <c r="K931">
        <v>31</v>
      </c>
      <c r="L931" t="s">
        <v>1705</v>
      </c>
      <c r="M931">
        <v>31</v>
      </c>
      <c r="N931">
        <v>0</v>
      </c>
    </row>
    <row r="932" spans="1:14" x14ac:dyDescent="0.25">
      <c r="A932" t="s">
        <v>2293</v>
      </c>
      <c r="B932">
        <v>38110.5</v>
      </c>
      <c r="C932">
        <v>31</v>
      </c>
      <c r="D932" t="s">
        <v>2293</v>
      </c>
      <c r="E932">
        <v>31</v>
      </c>
      <c r="F932">
        <v>0</v>
      </c>
      <c r="I932" t="s">
        <v>2293</v>
      </c>
      <c r="J932">
        <v>38110.5</v>
      </c>
      <c r="K932">
        <v>31</v>
      </c>
      <c r="L932" t="s">
        <v>2293</v>
      </c>
      <c r="M932">
        <v>31</v>
      </c>
      <c r="N932">
        <v>0</v>
      </c>
    </row>
    <row r="933" spans="1:14" x14ac:dyDescent="0.25">
      <c r="A933" t="s">
        <v>522</v>
      </c>
      <c r="B933">
        <v>38343.800000000003</v>
      </c>
      <c r="C933">
        <v>31</v>
      </c>
      <c r="D933" t="s">
        <v>3296</v>
      </c>
      <c r="E933">
        <v>31</v>
      </c>
      <c r="F933">
        <v>0</v>
      </c>
      <c r="I933" t="s">
        <v>522</v>
      </c>
      <c r="J933">
        <v>38343.800000000003</v>
      </c>
      <c r="K933">
        <v>31</v>
      </c>
      <c r="L933" t="s">
        <v>3296</v>
      </c>
      <c r="M933">
        <v>31</v>
      </c>
      <c r="N933">
        <v>0</v>
      </c>
    </row>
    <row r="934" spans="1:14" x14ac:dyDescent="0.25">
      <c r="A934" t="s">
        <v>107</v>
      </c>
      <c r="B934">
        <v>38227.800000000003</v>
      </c>
      <c r="C934">
        <v>31</v>
      </c>
      <c r="D934" t="s">
        <v>3077</v>
      </c>
      <c r="E934">
        <v>31</v>
      </c>
      <c r="F934">
        <v>0</v>
      </c>
      <c r="I934" t="s">
        <v>107</v>
      </c>
      <c r="J934">
        <v>38227.800000000003</v>
      </c>
      <c r="K934">
        <v>31</v>
      </c>
      <c r="L934" t="s">
        <v>3077</v>
      </c>
      <c r="M934">
        <v>31</v>
      </c>
      <c r="N934">
        <v>0</v>
      </c>
    </row>
    <row r="935" spans="1:14" x14ac:dyDescent="0.25">
      <c r="A935" t="s">
        <v>199</v>
      </c>
      <c r="B935">
        <v>38187.300000000003</v>
      </c>
      <c r="C935">
        <v>31</v>
      </c>
      <c r="D935" t="s">
        <v>3009</v>
      </c>
      <c r="E935">
        <v>31</v>
      </c>
      <c r="F935">
        <v>0</v>
      </c>
      <c r="I935" t="s">
        <v>199</v>
      </c>
      <c r="J935">
        <v>38187.300000000003</v>
      </c>
      <c r="K935">
        <v>31</v>
      </c>
      <c r="L935" t="s">
        <v>3009</v>
      </c>
      <c r="M935">
        <v>31</v>
      </c>
      <c r="N935">
        <v>0</v>
      </c>
    </row>
    <row r="936" spans="1:14" x14ac:dyDescent="0.25">
      <c r="A936" t="s">
        <v>199</v>
      </c>
      <c r="B936">
        <v>38187.300000000003</v>
      </c>
      <c r="C936">
        <v>31</v>
      </c>
      <c r="D936" t="s">
        <v>3009</v>
      </c>
      <c r="E936">
        <v>31</v>
      </c>
      <c r="F936">
        <v>0</v>
      </c>
      <c r="I936" t="s">
        <v>199</v>
      </c>
      <c r="J936">
        <v>38187.300000000003</v>
      </c>
      <c r="K936">
        <v>31</v>
      </c>
      <c r="L936" t="s">
        <v>3009</v>
      </c>
      <c r="M936">
        <v>31</v>
      </c>
      <c r="N936">
        <v>0</v>
      </c>
    </row>
    <row r="937" spans="1:14" x14ac:dyDescent="0.25">
      <c r="A937" t="s">
        <v>1298</v>
      </c>
      <c r="B937">
        <v>38428.1</v>
      </c>
      <c r="C937">
        <v>32</v>
      </c>
      <c r="D937" t="s">
        <v>3589</v>
      </c>
      <c r="E937">
        <v>4</v>
      </c>
      <c r="F937">
        <v>0</v>
      </c>
      <c r="I937" t="s">
        <v>1298</v>
      </c>
      <c r="J937">
        <v>38428.1</v>
      </c>
      <c r="K937">
        <v>32</v>
      </c>
      <c r="L937" t="s">
        <v>3589</v>
      </c>
      <c r="M937">
        <v>4</v>
      </c>
      <c r="N937">
        <v>0</v>
      </c>
    </row>
    <row r="938" spans="1:14" x14ac:dyDescent="0.25">
      <c r="A938" t="s">
        <v>1013</v>
      </c>
      <c r="B938">
        <v>38683</v>
      </c>
      <c r="C938">
        <v>32</v>
      </c>
      <c r="D938" t="s">
        <v>3520</v>
      </c>
      <c r="E938">
        <v>4</v>
      </c>
      <c r="F938">
        <v>0</v>
      </c>
      <c r="I938" t="s">
        <v>1013</v>
      </c>
      <c r="J938">
        <v>38683</v>
      </c>
      <c r="K938">
        <v>32</v>
      </c>
      <c r="L938" t="s">
        <v>3520</v>
      </c>
      <c r="M938">
        <v>4</v>
      </c>
      <c r="N938">
        <v>0</v>
      </c>
    </row>
    <row r="939" spans="1:14" x14ac:dyDescent="0.25">
      <c r="A939" t="s">
        <v>1991</v>
      </c>
      <c r="B939">
        <v>38714</v>
      </c>
      <c r="C939">
        <v>32</v>
      </c>
      <c r="D939" t="s">
        <v>3499</v>
      </c>
      <c r="E939">
        <v>4</v>
      </c>
      <c r="F939">
        <v>0</v>
      </c>
      <c r="I939" t="s">
        <v>1991</v>
      </c>
      <c r="J939">
        <v>38714</v>
      </c>
      <c r="K939">
        <v>32</v>
      </c>
      <c r="L939" t="s">
        <v>3499</v>
      </c>
      <c r="M939">
        <v>4</v>
      </c>
      <c r="N939">
        <v>0</v>
      </c>
    </row>
    <row r="940" spans="1:14" x14ac:dyDescent="0.25">
      <c r="A940" t="s">
        <v>1810</v>
      </c>
      <c r="B940">
        <v>38736.199999999997</v>
      </c>
      <c r="C940">
        <v>32</v>
      </c>
      <c r="D940" t="s">
        <v>3455</v>
      </c>
      <c r="E940">
        <v>32</v>
      </c>
      <c r="F940">
        <v>0</v>
      </c>
      <c r="I940" t="s">
        <v>1810</v>
      </c>
      <c r="J940">
        <v>38736.199999999997</v>
      </c>
      <c r="K940">
        <v>32</v>
      </c>
      <c r="L940" t="s">
        <v>3455</v>
      </c>
      <c r="M940">
        <v>32</v>
      </c>
      <c r="N940">
        <v>0</v>
      </c>
    </row>
    <row r="941" spans="1:14" x14ac:dyDescent="0.25">
      <c r="A941" t="s">
        <v>1367</v>
      </c>
      <c r="B941">
        <v>38666.699999999997</v>
      </c>
      <c r="C941">
        <v>32</v>
      </c>
      <c r="D941" t="s">
        <v>1367</v>
      </c>
      <c r="E941">
        <v>32</v>
      </c>
      <c r="F941">
        <v>0</v>
      </c>
      <c r="I941" t="s">
        <v>1367</v>
      </c>
      <c r="J941">
        <v>38666.699999999997</v>
      </c>
      <c r="K941">
        <v>32</v>
      </c>
      <c r="L941" t="s">
        <v>1367</v>
      </c>
      <c r="M941">
        <v>32</v>
      </c>
      <c r="N941">
        <v>0</v>
      </c>
    </row>
    <row r="942" spans="1:14" x14ac:dyDescent="0.25">
      <c r="A942" t="s">
        <v>1913</v>
      </c>
      <c r="B942">
        <v>38667.1</v>
      </c>
      <c r="C942">
        <v>32</v>
      </c>
      <c r="D942" t="s">
        <v>1913</v>
      </c>
      <c r="E942">
        <v>32</v>
      </c>
      <c r="F942">
        <v>0</v>
      </c>
      <c r="I942" t="s">
        <v>1913</v>
      </c>
      <c r="J942">
        <v>38667.1</v>
      </c>
      <c r="K942">
        <v>32</v>
      </c>
      <c r="L942" t="s">
        <v>1913</v>
      </c>
      <c r="M942">
        <v>32</v>
      </c>
      <c r="N942">
        <v>0</v>
      </c>
    </row>
    <row r="943" spans="1:14" x14ac:dyDescent="0.25">
      <c r="A943" t="s">
        <v>2608</v>
      </c>
      <c r="B943">
        <v>38556.800000000003</v>
      </c>
      <c r="C943">
        <v>32</v>
      </c>
      <c r="D943" t="s">
        <v>2608</v>
      </c>
      <c r="E943">
        <v>32</v>
      </c>
      <c r="F943">
        <v>0</v>
      </c>
      <c r="I943" t="s">
        <v>2608</v>
      </c>
      <c r="J943">
        <v>38556.800000000003</v>
      </c>
      <c r="K943">
        <v>32</v>
      </c>
      <c r="L943" t="s">
        <v>2608</v>
      </c>
      <c r="M943">
        <v>32</v>
      </c>
      <c r="N943">
        <v>0</v>
      </c>
    </row>
    <row r="944" spans="1:14" x14ac:dyDescent="0.25">
      <c r="A944" t="s">
        <v>1044</v>
      </c>
      <c r="B944">
        <v>38442.199999999997</v>
      </c>
      <c r="C944">
        <v>32</v>
      </c>
      <c r="D944" t="s">
        <v>1044</v>
      </c>
      <c r="E944">
        <v>32</v>
      </c>
      <c r="F944">
        <v>0</v>
      </c>
      <c r="I944" t="s">
        <v>1044</v>
      </c>
      <c r="J944">
        <v>38442.199999999997</v>
      </c>
      <c r="K944">
        <v>32</v>
      </c>
      <c r="L944" t="s">
        <v>1044</v>
      </c>
      <c r="M944">
        <v>32</v>
      </c>
      <c r="N944">
        <v>0</v>
      </c>
    </row>
    <row r="945" spans="1:14" x14ac:dyDescent="0.25">
      <c r="A945" t="s">
        <v>962</v>
      </c>
      <c r="B945">
        <v>38652.400000000001</v>
      </c>
      <c r="C945">
        <v>32</v>
      </c>
      <c r="D945" t="s">
        <v>962</v>
      </c>
      <c r="E945">
        <v>32</v>
      </c>
      <c r="F945">
        <v>0</v>
      </c>
      <c r="I945" t="s">
        <v>962</v>
      </c>
      <c r="J945">
        <v>38652.400000000001</v>
      </c>
      <c r="K945">
        <v>32</v>
      </c>
      <c r="L945" t="s">
        <v>962</v>
      </c>
      <c r="M945">
        <v>32</v>
      </c>
      <c r="N945">
        <v>0</v>
      </c>
    </row>
    <row r="946" spans="1:14" x14ac:dyDescent="0.25">
      <c r="A946" t="s">
        <v>647</v>
      </c>
      <c r="B946">
        <v>38713.1</v>
      </c>
      <c r="C946">
        <v>32</v>
      </c>
      <c r="D946" t="s">
        <v>647</v>
      </c>
      <c r="E946">
        <v>32</v>
      </c>
      <c r="F946">
        <v>0</v>
      </c>
      <c r="I946" t="s">
        <v>647</v>
      </c>
      <c r="J946">
        <v>38713.1</v>
      </c>
      <c r="K946">
        <v>32</v>
      </c>
      <c r="L946" t="s">
        <v>647</v>
      </c>
      <c r="M946">
        <v>32</v>
      </c>
      <c r="N946">
        <v>0</v>
      </c>
    </row>
    <row r="947" spans="1:14" x14ac:dyDescent="0.25">
      <c r="A947" t="s">
        <v>1236</v>
      </c>
      <c r="B947">
        <v>38454.699999999997</v>
      </c>
      <c r="C947">
        <v>32</v>
      </c>
      <c r="D947" t="s">
        <v>1236</v>
      </c>
      <c r="E947">
        <v>32</v>
      </c>
      <c r="F947">
        <v>0</v>
      </c>
      <c r="I947" t="s">
        <v>1236</v>
      </c>
      <c r="J947">
        <v>38454.699999999997</v>
      </c>
      <c r="K947">
        <v>32</v>
      </c>
      <c r="L947" t="s">
        <v>1236</v>
      </c>
      <c r="M947">
        <v>32</v>
      </c>
      <c r="N947">
        <v>0</v>
      </c>
    </row>
    <row r="948" spans="1:14" x14ac:dyDescent="0.25">
      <c r="A948" t="s">
        <v>2732</v>
      </c>
      <c r="B948">
        <v>38580.6</v>
      </c>
      <c r="C948">
        <v>32</v>
      </c>
      <c r="D948" t="s">
        <v>2732</v>
      </c>
      <c r="E948">
        <v>32</v>
      </c>
      <c r="F948">
        <v>0</v>
      </c>
      <c r="I948" t="s">
        <v>2732</v>
      </c>
      <c r="J948">
        <v>38580.6</v>
      </c>
      <c r="K948">
        <v>32</v>
      </c>
      <c r="L948" t="s">
        <v>2732</v>
      </c>
      <c r="M948">
        <v>32</v>
      </c>
      <c r="N948">
        <v>0</v>
      </c>
    </row>
    <row r="949" spans="1:14" x14ac:dyDescent="0.25">
      <c r="A949" t="s">
        <v>2830</v>
      </c>
      <c r="B949">
        <v>38690.1</v>
      </c>
      <c r="C949">
        <v>32</v>
      </c>
      <c r="D949" t="s">
        <v>2830</v>
      </c>
      <c r="E949">
        <v>32</v>
      </c>
      <c r="F949">
        <v>0</v>
      </c>
      <c r="I949" t="s">
        <v>2830</v>
      </c>
      <c r="J949">
        <v>38690.1</v>
      </c>
      <c r="K949">
        <v>32</v>
      </c>
      <c r="L949" t="s">
        <v>2830</v>
      </c>
      <c r="M949">
        <v>32</v>
      </c>
      <c r="N949">
        <v>0</v>
      </c>
    </row>
    <row r="950" spans="1:14" x14ac:dyDescent="0.25">
      <c r="A950" t="s">
        <v>835</v>
      </c>
      <c r="B950">
        <v>38437.199999999997</v>
      </c>
      <c r="C950">
        <v>32</v>
      </c>
      <c r="D950" t="s">
        <v>3425</v>
      </c>
      <c r="E950">
        <v>32</v>
      </c>
      <c r="F950">
        <v>0</v>
      </c>
      <c r="I950" t="s">
        <v>835</v>
      </c>
      <c r="J950">
        <v>38437.199999999997</v>
      </c>
      <c r="K950">
        <v>32</v>
      </c>
      <c r="L950" t="s">
        <v>3425</v>
      </c>
      <c r="M950">
        <v>32</v>
      </c>
      <c r="N950">
        <v>0</v>
      </c>
    </row>
    <row r="951" spans="1:14" x14ac:dyDescent="0.25">
      <c r="A951" t="s">
        <v>181</v>
      </c>
      <c r="B951">
        <v>38760.1</v>
      </c>
      <c r="C951">
        <v>32</v>
      </c>
      <c r="D951" t="s">
        <v>3242</v>
      </c>
      <c r="E951">
        <v>32</v>
      </c>
      <c r="F951">
        <v>0</v>
      </c>
      <c r="I951" t="s">
        <v>181</v>
      </c>
      <c r="J951">
        <v>38760.1</v>
      </c>
      <c r="K951">
        <v>32</v>
      </c>
      <c r="L951" t="s">
        <v>3242</v>
      </c>
      <c r="M951">
        <v>32</v>
      </c>
      <c r="N951">
        <v>0</v>
      </c>
    </row>
    <row r="952" spans="1:14" x14ac:dyDescent="0.25">
      <c r="A952" t="s">
        <v>1151</v>
      </c>
      <c r="B952">
        <v>38727</v>
      </c>
      <c r="C952">
        <v>32</v>
      </c>
      <c r="D952" t="s">
        <v>3227</v>
      </c>
      <c r="E952">
        <v>32</v>
      </c>
      <c r="F952">
        <v>0</v>
      </c>
      <c r="I952" t="s">
        <v>1151</v>
      </c>
      <c r="J952">
        <v>38727</v>
      </c>
      <c r="K952">
        <v>32</v>
      </c>
      <c r="L952" t="s">
        <v>3227</v>
      </c>
      <c r="M952">
        <v>32</v>
      </c>
      <c r="N952">
        <v>0</v>
      </c>
    </row>
    <row r="953" spans="1:14" x14ac:dyDescent="0.25">
      <c r="A953" t="s">
        <v>1807</v>
      </c>
      <c r="B953">
        <v>38599.800000000003</v>
      </c>
      <c r="C953">
        <v>32</v>
      </c>
      <c r="D953" t="s">
        <v>3166</v>
      </c>
      <c r="E953">
        <v>32</v>
      </c>
      <c r="F953">
        <v>0</v>
      </c>
      <c r="I953" t="s">
        <v>1807</v>
      </c>
      <c r="J953">
        <v>38599.800000000003</v>
      </c>
      <c r="K953">
        <v>32</v>
      </c>
      <c r="L953" t="s">
        <v>3166</v>
      </c>
      <c r="M953">
        <v>32</v>
      </c>
      <c r="N953">
        <v>0</v>
      </c>
    </row>
    <row r="954" spans="1:14" x14ac:dyDescent="0.25">
      <c r="A954" t="s">
        <v>2758</v>
      </c>
      <c r="B954">
        <v>38553</v>
      </c>
      <c r="C954">
        <v>32</v>
      </c>
      <c r="D954" t="s">
        <v>3090</v>
      </c>
      <c r="E954">
        <v>32</v>
      </c>
      <c r="F954">
        <v>0</v>
      </c>
      <c r="I954" t="s">
        <v>2758</v>
      </c>
      <c r="J954">
        <v>38553</v>
      </c>
      <c r="K954">
        <v>32</v>
      </c>
      <c r="L954" t="s">
        <v>3090</v>
      </c>
      <c r="M954">
        <v>32</v>
      </c>
      <c r="N954">
        <v>0</v>
      </c>
    </row>
    <row r="955" spans="1:14" x14ac:dyDescent="0.25">
      <c r="A955" t="s">
        <v>415</v>
      </c>
      <c r="B955">
        <v>38693.4</v>
      </c>
      <c r="C955">
        <v>32</v>
      </c>
      <c r="D955" t="s">
        <v>3021</v>
      </c>
      <c r="E955">
        <v>32</v>
      </c>
      <c r="F955">
        <v>0</v>
      </c>
      <c r="I955" t="s">
        <v>415</v>
      </c>
      <c r="J955">
        <v>38693.4</v>
      </c>
      <c r="K955">
        <v>32</v>
      </c>
      <c r="L955" t="s">
        <v>3021</v>
      </c>
      <c r="M955">
        <v>32</v>
      </c>
      <c r="N955">
        <v>0</v>
      </c>
    </row>
    <row r="956" spans="1:14" x14ac:dyDescent="0.25">
      <c r="A956" t="s">
        <v>548</v>
      </c>
      <c r="B956">
        <v>38480.1</v>
      </c>
      <c r="C956">
        <v>32</v>
      </c>
      <c r="D956" t="s">
        <v>2958</v>
      </c>
      <c r="E956">
        <v>32</v>
      </c>
      <c r="F956">
        <v>0</v>
      </c>
      <c r="I956" t="s">
        <v>548</v>
      </c>
      <c r="J956">
        <v>38480.1</v>
      </c>
      <c r="K956">
        <v>32</v>
      </c>
      <c r="L956" t="s">
        <v>2958</v>
      </c>
      <c r="M956">
        <v>32</v>
      </c>
      <c r="N956">
        <v>0</v>
      </c>
    </row>
    <row r="957" spans="1:14" x14ac:dyDescent="0.25">
      <c r="A957" t="s">
        <v>249</v>
      </c>
      <c r="B957">
        <v>38619.800000000003</v>
      </c>
      <c r="C957">
        <v>32</v>
      </c>
      <c r="D957" t="s">
        <v>2984</v>
      </c>
      <c r="E957">
        <v>32</v>
      </c>
      <c r="F957">
        <v>0</v>
      </c>
      <c r="I957" t="s">
        <v>249</v>
      </c>
      <c r="J957">
        <v>38619.800000000003</v>
      </c>
      <c r="K957">
        <v>32</v>
      </c>
      <c r="L957" t="s">
        <v>2984</v>
      </c>
      <c r="M957">
        <v>32</v>
      </c>
      <c r="N957">
        <v>0</v>
      </c>
    </row>
    <row r="958" spans="1:14" x14ac:dyDescent="0.25">
      <c r="A958" t="s">
        <v>249</v>
      </c>
      <c r="B958">
        <v>38619.800000000003</v>
      </c>
      <c r="C958">
        <v>32</v>
      </c>
      <c r="D958" t="s">
        <v>2984</v>
      </c>
      <c r="E958">
        <v>32</v>
      </c>
      <c r="F958">
        <v>0</v>
      </c>
      <c r="I958" t="s">
        <v>249</v>
      </c>
      <c r="J958">
        <v>38619.800000000003</v>
      </c>
      <c r="K958">
        <v>32</v>
      </c>
      <c r="L958" t="s">
        <v>2984</v>
      </c>
      <c r="M958">
        <v>32</v>
      </c>
      <c r="N958">
        <v>0</v>
      </c>
    </row>
    <row r="959" spans="1:14" x14ac:dyDescent="0.25">
      <c r="A959" t="s">
        <v>343</v>
      </c>
      <c r="B959">
        <v>38612.300000000003</v>
      </c>
      <c r="C959">
        <v>32</v>
      </c>
      <c r="D959" t="s">
        <v>2974</v>
      </c>
      <c r="E959">
        <v>32</v>
      </c>
      <c r="F959">
        <v>0</v>
      </c>
      <c r="I959" t="s">
        <v>343</v>
      </c>
      <c r="J959">
        <v>38612.300000000003</v>
      </c>
      <c r="K959">
        <v>32</v>
      </c>
      <c r="L959" t="s">
        <v>2974</v>
      </c>
      <c r="M959">
        <v>32</v>
      </c>
      <c r="N959">
        <v>0</v>
      </c>
    </row>
    <row r="960" spans="1:14" x14ac:dyDescent="0.25">
      <c r="A960" t="s">
        <v>1380</v>
      </c>
      <c r="B960">
        <v>38762.199999999997</v>
      </c>
      <c r="C960">
        <v>32</v>
      </c>
      <c r="D960" t="s">
        <v>2966</v>
      </c>
      <c r="E960">
        <v>32</v>
      </c>
      <c r="F960">
        <v>0</v>
      </c>
      <c r="I960" t="s">
        <v>1380</v>
      </c>
      <c r="J960">
        <v>38762.199999999997</v>
      </c>
      <c r="K960">
        <v>32</v>
      </c>
      <c r="L960" t="s">
        <v>2966</v>
      </c>
      <c r="M960">
        <v>32</v>
      </c>
      <c r="N960">
        <v>0</v>
      </c>
    </row>
    <row r="961" spans="1:14" x14ac:dyDescent="0.25">
      <c r="A961" t="s">
        <v>1708</v>
      </c>
      <c r="B961">
        <v>38522.199999999997</v>
      </c>
      <c r="C961">
        <v>32</v>
      </c>
      <c r="D961" t="s">
        <v>2958</v>
      </c>
      <c r="E961">
        <v>32</v>
      </c>
      <c r="F961">
        <v>0</v>
      </c>
      <c r="I961" t="s">
        <v>1708</v>
      </c>
      <c r="J961">
        <v>38522.199999999997</v>
      </c>
      <c r="K961">
        <v>32</v>
      </c>
      <c r="L961" t="s">
        <v>2958</v>
      </c>
      <c r="M961">
        <v>32</v>
      </c>
      <c r="N961">
        <v>0</v>
      </c>
    </row>
    <row r="962" spans="1:14" x14ac:dyDescent="0.25">
      <c r="A962" t="s">
        <v>940</v>
      </c>
      <c r="B962">
        <v>38954.699999999997</v>
      </c>
      <c r="C962">
        <v>33</v>
      </c>
      <c r="D962" t="s">
        <v>940</v>
      </c>
      <c r="E962">
        <v>33</v>
      </c>
      <c r="F962">
        <v>0</v>
      </c>
      <c r="I962" t="s">
        <v>940</v>
      </c>
      <c r="J962">
        <v>38954.699999999997</v>
      </c>
      <c r="K962">
        <v>33</v>
      </c>
      <c r="L962" t="s">
        <v>940</v>
      </c>
      <c r="M962">
        <v>33</v>
      </c>
      <c r="N962">
        <v>0</v>
      </c>
    </row>
    <row r="963" spans="1:14" x14ac:dyDescent="0.25">
      <c r="A963" t="s">
        <v>1279</v>
      </c>
      <c r="B963">
        <v>38868.400000000001</v>
      </c>
      <c r="C963">
        <v>33</v>
      </c>
      <c r="D963" t="s">
        <v>1279</v>
      </c>
      <c r="E963">
        <v>33</v>
      </c>
      <c r="F963">
        <v>0</v>
      </c>
      <c r="I963" t="s">
        <v>1279</v>
      </c>
      <c r="J963">
        <v>38868.400000000001</v>
      </c>
      <c r="K963">
        <v>33</v>
      </c>
      <c r="L963" t="s">
        <v>1279</v>
      </c>
      <c r="M963">
        <v>33</v>
      </c>
      <c r="N963">
        <v>0</v>
      </c>
    </row>
    <row r="964" spans="1:14" x14ac:dyDescent="0.25">
      <c r="A964" t="s">
        <v>2668</v>
      </c>
      <c r="B964">
        <v>38867.1</v>
      </c>
      <c r="C964">
        <v>33</v>
      </c>
      <c r="D964" t="s">
        <v>2668</v>
      </c>
      <c r="E964">
        <v>33</v>
      </c>
      <c r="F964">
        <v>0</v>
      </c>
      <c r="I964" t="s">
        <v>2668</v>
      </c>
      <c r="J964">
        <v>38867.1</v>
      </c>
      <c r="K964">
        <v>33</v>
      </c>
      <c r="L964" t="s">
        <v>2668</v>
      </c>
      <c r="M964">
        <v>33</v>
      </c>
      <c r="N964">
        <v>0</v>
      </c>
    </row>
    <row r="965" spans="1:14" x14ac:dyDescent="0.25">
      <c r="A965" t="s">
        <v>316</v>
      </c>
      <c r="B965">
        <v>38890.300000000003</v>
      </c>
      <c r="C965">
        <v>33</v>
      </c>
      <c r="D965" t="s">
        <v>316</v>
      </c>
      <c r="E965">
        <v>33</v>
      </c>
      <c r="F965">
        <v>0</v>
      </c>
      <c r="I965" t="s">
        <v>316</v>
      </c>
      <c r="J965">
        <v>38890.300000000003</v>
      </c>
      <c r="K965">
        <v>33</v>
      </c>
      <c r="L965" t="s">
        <v>316</v>
      </c>
      <c r="M965">
        <v>33</v>
      </c>
      <c r="N965">
        <v>0</v>
      </c>
    </row>
    <row r="966" spans="1:14" x14ac:dyDescent="0.25">
      <c r="A966" t="s">
        <v>1989</v>
      </c>
      <c r="B966">
        <v>38956.400000000001</v>
      </c>
      <c r="C966">
        <v>33</v>
      </c>
      <c r="D966" t="s">
        <v>1989</v>
      </c>
      <c r="E966">
        <v>33</v>
      </c>
      <c r="F966">
        <v>0</v>
      </c>
      <c r="I966" t="s">
        <v>1989</v>
      </c>
      <c r="J966">
        <v>38956.400000000001</v>
      </c>
      <c r="K966">
        <v>33</v>
      </c>
      <c r="L966" t="s">
        <v>1989</v>
      </c>
      <c r="M966">
        <v>33</v>
      </c>
      <c r="N966">
        <v>0</v>
      </c>
    </row>
    <row r="967" spans="1:14" x14ac:dyDescent="0.25">
      <c r="A967" t="s">
        <v>1892</v>
      </c>
      <c r="B967">
        <v>38878.5</v>
      </c>
      <c r="C967">
        <v>33</v>
      </c>
      <c r="D967" t="s">
        <v>1892</v>
      </c>
      <c r="E967">
        <v>33</v>
      </c>
      <c r="F967">
        <v>0</v>
      </c>
      <c r="I967" t="s">
        <v>1892</v>
      </c>
      <c r="J967">
        <v>38878.5</v>
      </c>
      <c r="K967">
        <v>33</v>
      </c>
      <c r="L967" t="s">
        <v>1892</v>
      </c>
      <c r="M967">
        <v>33</v>
      </c>
      <c r="N967">
        <v>0</v>
      </c>
    </row>
    <row r="968" spans="1:14" x14ac:dyDescent="0.25">
      <c r="A968" t="s">
        <v>1438</v>
      </c>
      <c r="B968">
        <v>38870.5</v>
      </c>
      <c r="C968">
        <v>33</v>
      </c>
      <c r="D968" t="s">
        <v>1438</v>
      </c>
      <c r="E968">
        <v>33</v>
      </c>
      <c r="F968">
        <v>0</v>
      </c>
      <c r="I968" t="s">
        <v>1438</v>
      </c>
      <c r="J968">
        <v>38870.5</v>
      </c>
      <c r="K968">
        <v>33</v>
      </c>
      <c r="L968" t="s">
        <v>1438</v>
      </c>
      <c r="M968">
        <v>33</v>
      </c>
      <c r="N968">
        <v>0</v>
      </c>
    </row>
    <row r="969" spans="1:14" x14ac:dyDescent="0.25">
      <c r="A969" t="s">
        <v>1256</v>
      </c>
      <c r="B969">
        <v>38928.6</v>
      </c>
      <c r="C969">
        <v>33</v>
      </c>
      <c r="D969" t="s">
        <v>1256</v>
      </c>
      <c r="E969">
        <v>33</v>
      </c>
      <c r="F969">
        <v>0</v>
      </c>
      <c r="I969" t="s">
        <v>1256</v>
      </c>
      <c r="J969">
        <v>38928.6</v>
      </c>
      <c r="K969">
        <v>33</v>
      </c>
      <c r="L969" t="s">
        <v>1256</v>
      </c>
      <c r="M969">
        <v>33</v>
      </c>
      <c r="N969">
        <v>0</v>
      </c>
    </row>
    <row r="970" spans="1:14" x14ac:dyDescent="0.25">
      <c r="A970" t="s">
        <v>2233</v>
      </c>
      <c r="B970">
        <v>38848.6</v>
      </c>
      <c r="C970">
        <v>33</v>
      </c>
      <c r="D970" t="s">
        <v>2233</v>
      </c>
      <c r="E970">
        <v>33</v>
      </c>
      <c r="F970">
        <v>0</v>
      </c>
      <c r="I970" t="s">
        <v>2233</v>
      </c>
      <c r="J970">
        <v>38848.6</v>
      </c>
      <c r="K970">
        <v>33</v>
      </c>
      <c r="L970" t="s">
        <v>2233</v>
      </c>
      <c r="M970">
        <v>33</v>
      </c>
      <c r="N970">
        <v>0</v>
      </c>
    </row>
    <row r="971" spans="1:14" x14ac:dyDescent="0.25">
      <c r="A971" t="s">
        <v>1876</v>
      </c>
      <c r="B971">
        <v>38908.400000000001</v>
      </c>
      <c r="C971">
        <v>33</v>
      </c>
      <c r="D971" t="s">
        <v>3320</v>
      </c>
      <c r="E971">
        <v>33</v>
      </c>
      <c r="F971">
        <v>0</v>
      </c>
      <c r="I971" t="s">
        <v>1876</v>
      </c>
      <c r="J971">
        <v>38908.400000000001</v>
      </c>
      <c r="K971">
        <v>33</v>
      </c>
      <c r="L971" t="s">
        <v>3320</v>
      </c>
      <c r="M971">
        <v>33</v>
      </c>
      <c r="N971">
        <v>0</v>
      </c>
    </row>
    <row r="972" spans="1:14" x14ac:dyDescent="0.25">
      <c r="A972" t="s">
        <v>1899</v>
      </c>
      <c r="B972">
        <v>38960.199999999997</v>
      </c>
      <c r="C972">
        <v>33</v>
      </c>
      <c r="D972" t="s">
        <v>3123</v>
      </c>
      <c r="E972">
        <v>33</v>
      </c>
      <c r="F972">
        <v>0</v>
      </c>
      <c r="I972" t="s">
        <v>1899</v>
      </c>
      <c r="J972">
        <v>38960.199999999997</v>
      </c>
      <c r="K972">
        <v>33</v>
      </c>
      <c r="L972" t="s">
        <v>3123</v>
      </c>
      <c r="M972">
        <v>33</v>
      </c>
      <c r="N972">
        <v>0</v>
      </c>
    </row>
    <row r="973" spans="1:14" x14ac:dyDescent="0.25">
      <c r="A973" t="s">
        <v>213</v>
      </c>
      <c r="B973">
        <v>39059.800000000003</v>
      </c>
      <c r="C973">
        <v>33</v>
      </c>
      <c r="D973" t="s">
        <v>3116</v>
      </c>
      <c r="E973">
        <v>33</v>
      </c>
      <c r="F973">
        <v>0</v>
      </c>
      <c r="I973" t="s">
        <v>213</v>
      </c>
      <c r="J973">
        <v>39059.800000000003</v>
      </c>
      <c r="K973">
        <v>33</v>
      </c>
      <c r="L973" t="s">
        <v>3116</v>
      </c>
      <c r="M973">
        <v>33</v>
      </c>
      <c r="N973">
        <v>0</v>
      </c>
    </row>
    <row r="974" spans="1:14" x14ac:dyDescent="0.25">
      <c r="A974" t="s">
        <v>2395</v>
      </c>
      <c r="B974">
        <v>39002</v>
      </c>
      <c r="C974">
        <v>33</v>
      </c>
      <c r="D974" t="s">
        <v>3071</v>
      </c>
      <c r="E974">
        <v>33</v>
      </c>
      <c r="F974">
        <v>0</v>
      </c>
      <c r="I974" t="s">
        <v>2395</v>
      </c>
      <c r="J974">
        <v>39002</v>
      </c>
      <c r="K974">
        <v>33</v>
      </c>
      <c r="L974" t="s">
        <v>3071</v>
      </c>
      <c r="M974">
        <v>33</v>
      </c>
      <c r="N974">
        <v>0</v>
      </c>
    </row>
    <row r="975" spans="1:14" x14ac:dyDescent="0.25">
      <c r="A975" t="s">
        <v>2477</v>
      </c>
      <c r="B975">
        <v>38818.800000000003</v>
      </c>
      <c r="C975">
        <v>33</v>
      </c>
      <c r="D975" t="s">
        <v>2987</v>
      </c>
      <c r="E975">
        <v>33</v>
      </c>
      <c r="F975">
        <v>0</v>
      </c>
      <c r="I975" t="s">
        <v>2477</v>
      </c>
      <c r="J975">
        <v>38818.800000000003</v>
      </c>
      <c r="K975">
        <v>33</v>
      </c>
      <c r="L975" t="s">
        <v>2987</v>
      </c>
      <c r="M975">
        <v>33</v>
      </c>
      <c r="N975">
        <v>0</v>
      </c>
    </row>
    <row r="976" spans="1:14" x14ac:dyDescent="0.25">
      <c r="A976" t="s">
        <v>2631</v>
      </c>
      <c r="B976">
        <v>39180</v>
      </c>
      <c r="C976">
        <v>34</v>
      </c>
      <c r="D976" t="s">
        <v>3590</v>
      </c>
      <c r="E976">
        <v>4</v>
      </c>
      <c r="F976">
        <v>0</v>
      </c>
      <c r="I976" t="s">
        <v>2631</v>
      </c>
      <c r="J976">
        <v>39180</v>
      </c>
      <c r="K976">
        <v>34</v>
      </c>
      <c r="L976" t="s">
        <v>3590</v>
      </c>
      <c r="M976">
        <v>4</v>
      </c>
      <c r="N976">
        <v>0</v>
      </c>
    </row>
    <row r="977" spans="1:14" x14ac:dyDescent="0.25">
      <c r="A977" t="s">
        <v>2177</v>
      </c>
      <c r="B977">
        <v>39269.599999999999</v>
      </c>
      <c r="C977">
        <v>34</v>
      </c>
      <c r="D977" t="s">
        <v>3571</v>
      </c>
      <c r="E977">
        <v>4</v>
      </c>
      <c r="F977">
        <v>0</v>
      </c>
      <c r="I977" t="s">
        <v>2177</v>
      </c>
      <c r="J977">
        <v>39269.599999999999</v>
      </c>
      <c r="K977">
        <v>34</v>
      </c>
      <c r="L977" t="s">
        <v>3571</v>
      </c>
      <c r="M977">
        <v>4</v>
      </c>
      <c r="N977">
        <v>0</v>
      </c>
    </row>
    <row r="978" spans="1:14" x14ac:dyDescent="0.25">
      <c r="A978" t="s">
        <v>2246</v>
      </c>
      <c r="B978">
        <v>39205.5</v>
      </c>
      <c r="C978">
        <v>34</v>
      </c>
      <c r="D978" t="s">
        <v>3463</v>
      </c>
      <c r="E978">
        <v>34</v>
      </c>
      <c r="F978">
        <v>0</v>
      </c>
      <c r="I978" t="s">
        <v>2246</v>
      </c>
      <c r="J978">
        <v>39205.5</v>
      </c>
      <c r="K978">
        <v>34</v>
      </c>
      <c r="L978" t="s">
        <v>3463</v>
      </c>
      <c r="M978">
        <v>34</v>
      </c>
      <c r="N978">
        <v>0</v>
      </c>
    </row>
    <row r="979" spans="1:14" x14ac:dyDescent="0.25">
      <c r="A979" t="s">
        <v>996</v>
      </c>
      <c r="B979">
        <v>39304.9</v>
      </c>
      <c r="C979">
        <v>34</v>
      </c>
      <c r="D979" t="s">
        <v>996</v>
      </c>
      <c r="E979">
        <v>34</v>
      </c>
      <c r="F979">
        <v>0</v>
      </c>
      <c r="I979" t="s">
        <v>996</v>
      </c>
      <c r="J979">
        <v>39304.9</v>
      </c>
      <c r="K979">
        <v>34</v>
      </c>
      <c r="L979" t="s">
        <v>996</v>
      </c>
      <c r="M979">
        <v>34</v>
      </c>
      <c r="N979">
        <v>0</v>
      </c>
    </row>
    <row r="980" spans="1:14" x14ac:dyDescent="0.25">
      <c r="A980" t="s">
        <v>2550</v>
      </c>
      <c r="B980">
        <v>39303.599999999999</v>
      </c>
      <c r="C980">
        <v>34</v>
      </c>
      <c r="D980" t="s">
        <v>2550</v>
      </c>
      <c r="E980">
        <v>34</v>
      </c>
      <c r="F980">
        <v>0</v>
      </c>
      <c r="I980" t="s">
        <v>2550</v>
      </c>
      <c r="J980">
        <v>39303.599999999999</v>
      </c>
      <c r="K980">
        <v>34</v>
      </c>
      <c r="L980" t="s">
        <v>2550</v>
      </c>
      <c r="M980">
        <v>34</v>
      </c>
      <c r="N980">
        <v>0</v>
      </c>
    </row>
    <row r="981" spans="1:14" x14ac:dyDescent="0.25">
      <c r="A981" t="s">
        <v>1688</v>
      </c>
      <c r="B981">
        <v>39377.199999999997</v>
      </c>
      <c r="C981">
        <v>34</v>
      </c>
      <c r="D981" t="s">
        <v>1688</v>
      </c>
      <c r="E981">
        <v>34</v>
      </c>
      <c r="F981">
        <v>0</v>
      </c>
      <c r="I981" t="s">
        <v>1688</v>
      </c>
      <c r="J981">
        <v>39377.199999999997</v>
      </c>
      <c r="K981">
        <v>34</v>
      </c>
      <c r="L981" t="s">
        <v>1688</v>
      </c>
      <c r="M981">
        <v>34</v>
      </c>
      <c r="N981">
        <v>0</v>
      </c>
    </row>
    <row r="982" spans="1:14" x14ac:dyDescent="0.25">
      <c r="A982" t="s">
        <v>772</v>
      </c>
      <c r="B982">
        <v>39294.199999999997</v>
      </c>
      <c r="C982">
        <v>34</v>
      </c>
      <c r="D982" t="s">
        <v>772</v>
      </c>
      <c r="E982">
        <v>34</v>
      </c>
      <c r="F982">
        <v>0</v>
      </c>
      <c r="I982" t="s">
        <v>772</v>
      </c>
      <c r="J982">
        <v>39294.199999999997</v>
      </c>
      <c r="K982">
        <v>34</v>
      </c>
      <c r="L982" t="s">
        <v>772</v>
      </c>
      <c r="M982">
        <v>34</v>
      </c>
      <c r="N982">
        <v>0</v>
      </c>
    </row>
    <row r="983" spans="1:14" x14ac:dyDescent="0.25">
      <c r="A983" t="s">
        <v>239</v>
      </c>
      <c r="B983">
        <v>39255.5</v>
      </c>
      <c r="C983">
        <v>34</v>
      </c>
      <c r="D983" t="s">
        <v>239</v>
      </c>
      <c r="E983">
        <v>34</v>
      </c>
      <c r="F983">
        <v>0</v>
      </c>
      <c r="I983" t="s">
        <v>239</v>
      </c>
      <c r="J983">
        <v>39255.5</v>
      </c>
      <c r="K983">
        <v>34</v>
      </c>
      <c r="L983" t="s">
        <v>239</v>
      </c>
      <c r="M983">
        <v>34</v>
      </c>
      <c r="N983">
        <v>0</v>
      </c>
    </row>
    <row r="984" spans="1:14" x14ac:dyDescent="0.25">
      <c r="A984" t="s">
        <v>239</v>
      </c>
      <c r="B984">
        <v>39255.5</v>
      </c>
      <c r="C984">
        <v>34</v>
      </c>
      <c r="D984" t="s">
        <v>239</v>
      </c>
      <c r="E984">
        <v>34</v>
      </c>
      <c r="F984">
        <v>0</v>
      </c>
      <c r="I984" t="s">
        <v>239</v>
      </c>
      <c r="J984">
        <v>39255.5</v>
      </c>
      <c r="K984">
        <v>34</v>
      </c>
      <c r="L984" t="s">
        <v>239</v>
      </c>
      <c r="M984">
        <v>34</v>
      </c>
      <c r="N984">
        <v>0</v>
      </c>
    </row>
    <row r="985" spans="1:14" x14ac:dyDescent="0.25">
      <c r="A985" t="s">
        <v>664</v>
      </c>
      <c r="B985">
        <v>39158.400000000001</v>
      </c>
      <c r="C985">
        <v>34</v>
      </c>
      <c r="D985" t="s">
        <v>664</v>
      </c>
      <c r="E985">
        <v>34</v>
      </c>
      <c r="F985">
        <v>0</v>
      </c>
      <c r="I985" t="s">
        <v>664</v>
      </c>
      <c r="J985">
        <v>39158.400000000001</v>
      </c>
      <c r="K985">
        <v>34</v>
      </c>
      <c r="L985" t="s">
        <v>664</v>
      </c>
      <c r="M985">
        <v>34</v>
      </c>
      <c r="N985">
        <v>0</v>
      </c>
    </row>
    <row r="986" spans="1:14" x14ac:dyDescent="0.25">
      <c r="A986" t="s">
        <v>2157</v>
      </c>
      <c r="B986">
        <v>39135.5</v>
      </c>
      <c r="C986">
        <v>34</v>
      </c>
      <c r="D986" t="s">
        <v>2157</v>
      </c>
      <c r="E986">
        <v>34</v>
      </c>
      <c r="F986">
        <v>0</v>
      </c>
      <c r="I986" t="s">
        <v>2157</v>
      </c>
      <c r="J986">
        <v>39135.5</v>
      </c>
      <c r="K986">
        <v>34</v>
      </c>
      <c r="L986" t="s">
        <v>2157</v>
      </c>
      <c r="M986">
        <v>34</v>
      </c>
      <c r="N986">
        <v>0</v>
      </c>
    </row>
    <row r="987" spans="1:14" x14ac:dyDescent="0.25">
      <c r="A987" t="s">
        <v>121</v>
      </c>
      <c r="B987">
        <v>39167.699999999997</v>
      </c>
      <c r="C987">
        <v>34</v>
      </c>
      <c r="D987" t="s">
        <v>121</v>
      </c>
      <c r="E987">
        <v>34</v>
      </c>
      <c r="F987">
        <v>0</v>
      </c>
      <c r="I987" t="s">
        <v>121</v>
      </c>
      <c r="J987">
        <v>39167.699999999997</v>
      </c>
      <c r="K987">
        <v>34</v>
      </c>
      <c r="L987" t="s">
        <v>121</v>
      </c>
      <c r="M987">
        <v>34</v>
      </c>
      <c r="N987">
        <v>0</v>
      </c>
    </row>
    <row r="988" spans="1:14" x14ac:dyDescent="0.25">
      <c r="A988" t="s">
        <v>2016</v>
      </c>
      <c r="B988">
        <v>39213.1</v>
      </c>
      <c r="C988">
        <v>34</v>
      </c>
      <c r="D988" t="s">
        <v>2016</v>
      </c>
      <c r="E988">
        <v>34</v>
      </c>
      <c r="F988">
        <v>0</v>
      </c>
      <c r="I988" t="s">
        <v>2016</v>
      </c>
      <c r="J988">
        <v>39213.1</v>
      </c>
      <c r="K988">
        <v>34</v>
      </c>
      <c r="L988" t="s">
        <v>2016</v>
      </c>
      <c r="M988">
        <v>34</v>
      </c>
      <c r="N988">
        <v>0</v>
      </c>
    </row>
    <row r="989" spans="1:14" x14ac:dyDescent="0.25">
      <c r="A989" t="s">
        <v>2482</v>
      </c>
      <c r="B989">
        <v>39117.800000000003</v>
      </c>
      <c r="C989">
        <v>34</v>
      </c>
      <c r="D989" t="s">
        <v>2482</v>
      </c>
      <c r="E989">
        <v>34</v>
      </c>
      <c r="F989">
        <v>0</v>
      </c>
      <c r="I989" t="s">
        <v>2482</v>
      </c>
      <c r="J989">
        <v>39117.800000000003</v>
      </c>
      <c r="K989">
        <v>34</v>
      </c>
      <c r="L989" t="s">
        <v>2482</v>
      </c>
      <c r="M989">
        <v>34</v>
      </c>
      <c r="N989">
        <v>0</v>
      </c>
    </row>
    <row r="990" spans="1:14" x14ac:dyDescent="0.25">
      <c r="A990" t="s">
        <v>2655</v>
      </c>
      <c r="B990">
        <v>39130.9</v>
      </c>
      <c r="C990">
        <v>34</v>
      </c>
      <c r="D990" t="s">
        <v>2655</v>
      </c>
      <c r="E990">
        <v>34</v>
      </c>
      <c r="F990">
        <v>0</v>
      </c>
      <c r="I990" t="s">
        <v>2655</v>
      </c>
      <c r="J990">
        <v>39130.9</v>
      </c>
      <c r="K990">
        <v>34</v>
      </c>
      <c r="L990" t="s">
        <v>2655</v>
      </c>
      <c r="M990">
        <v>34</v>
      </c>
      <c r="N990">
        <v>0</v>
      </c>
    </row>
    <row r="991" spans="1:14" x14ac:dyDescent="0.25">
      <c r="A991" t="s">
        <v>1981</v>
      </c>
      <c r="B991">
        <v>39179.199999999997</v>
      </c>
      <c r="C991">
        <v>34</v>
      </c>
      <c r="D991" t="s">
        <v>3302</v>
      </c>
      <c r="E991">
        <v>34</v>
      </c>
      <c r="F991">
        <v>0</v>
      </c>
      <c r="I991" t="s">
        <v>1981</v>
      </c>
      <c r="J991">
        <v>39179.199999999997</v>
      </c>
      <c r="K991">
        <v>34</v>
      </c>
      <c r="L991" t="s">
        <v>3302</v>
      </c>
      <c r="M991">
        <v>34</v>
      </c>
      <c r="N991">
        <v>0</v>
      </c>
    </row>
    <row r="992" spans="1:14" x14ac:dyDescent="0.25">
      <c r="A992" t="s">
        <v>2905</v>
      </c>
      <c r="B992">
        <v>39215.199999999997</v>
      </c>
      <c r="C992">
        <v>34</v>
      </c>
      <c r="D992" t="s">
        <v>3235</v>
      </c>
      <c r="E992">
        <v>34</v>
      </c>
      <c r="F992">
        <v>0</v>
      </c>
      <c r="I992" t="s">
        <v>2905</v>
      </c>
      <c r="J992">
        <v>39215.199999999997</v>
      </c>
      <c r="K992">
        <v>34</v>
      </c>
      <c r="L992" t="s">
        <v>3235</v>
      </c>
      <c r="M992">
        <v>34</v>
      </c>
      <c r="N992">
        <v>0</v>
      </c>
    </row>
    <row r="993" spans="1:14" x14ac:dyDescent="0.25">
      <c r="A993" t="s">
        <v>1543</v>
      </c>
      <c r="B993">
        <v>39124.9</v>
      </c>
      <c r="C993">
        <v>34</v>
      </c>
      <c r="D993" t="s">
        <v>3181</v>
      </c>
      <c r="E993">
        <v>34</v>
      </c>
      <c r="F993">
        <v>0</v>
      </c>
      <c r="I993" t="s">
        <v>1543</v>
      </c>
      <c r="J993">
        <v>39124.9</v>
      </c>
      <c r="K993">
        <v>34</v>
      </c>
      <c r="L993" t="s">
        <v>3181</v>
      </c>
      <c r="M993">
        <v>34</v>
      </c>
      <c r="N993">
        <v>0</v>
      </c>
    </row>
    <row r="994" spans="1:14" x14ac:dyDescent="0.25">
      <c r="A994" t="s">
        <v>753</v>
      </c>
      <c r="B994">
        <v>39181.699999999997</v>
      </c>
      <c r="C994">
        <v>34</v>
      </c>
      <c r="D994" t="s">
        <v>3135</v>
      </c>
      <c r="E994">
        <v>34</v>
      </c>
      <c r="F994">
        <v>0</v>
      </c>
      <c r="I994" t="s">
        <v>753</v>
      </c>
      <c r="J994">
        <v>39181.699999999997</v>
      </c>
      <c r="K994">
        <v>34</v>
      </c>
      <c r="L994" t="s">
        <v>3135</v>
      </c>
      <c r="M994">
        <v>34</v>
      </c>
      <c r="N994">
        <v>0</v>
      </c>
    </row>
    <row r="995" spans="1:14" x14ac:dyDescent="0.25">
      <c r="A995" t="s">
        <v>881</v>
      </c>
      <c r="B995">
        <v>39405.300000000003</v>
      </c>
      <c r="C995">
        <v>34</v>
      </c>
      <c r="D995" t="s">
        <v>3121</v>
      </c>
      <c r="E995">
        <v>34</v>
      </c>
      <c r="F995">
        <v>0</v>
      </c>
      <c r="I995" t="s">
        <v>881</v>
      </c>
      <c r="J995">
        <v>39405.300000000003</v>
      </c>
      <c r="K995">
        <v>34</v>
      </c>
      <c r="L995" t="s">
        <v>3121</v>
      </c>
      <c r="M995">
        <v>34</v>
      </c>
      <c r="N995">
        <v>0</v>
      </c>
    </row>
    <row r="996" spans="1:14" x14ac:dyDescent="0.25">
      <c r="A996" t="s">
        <v>565</v>
      </c>
      <c r="B996">
        <v>39334.199999999997</v>
      </c>
      <c r="C996">
        <v>34</v>
      </c>
      <c r="D996" t="s">
        <v>3047</v>
      </c>
      <c r="E996">
        <v>34</v>
      </c>
      <c r="F996">
        <v>0</v>
      </c>
      <c r="I996" t="s">
        <v>565</v>
      </c>
      <c r="J996">
        <v>39334.199999999997</v>
      </c>
      <c r="K996">
        <v>34</v>
      </c>
      <c r="L996" t="s">
        <v>3047</v>
      </c>
      <c r="M996">
        <v>34</v>
      </c>
      <c r="N996">
        <v>0</v>
      </c>
    </row>
    <row r="997" spans="1:14" x14ac:dyDescent="0.25">
      <c r="A997" t="s">
        <v>2885</v>
      </c>
      <c r="B997">
        <v>39195.699999999997</v>
      </c>
      <c r="C997">
        <v>34</v>
      </c>
      <c r="D997" t="s">
        <v>3002</v>
      </c>
      <c r="E997">
        <v>34</v>
      </c>
      <c r="F997">
        <v>0</v>
      </c>
      <c r="I997" t="s">
        <v>2885</v>
      </c>
      <c r="J997">
        <v>39195.699999999997</v>
      </c>
      <c r="K997">
        <v>34</v>
      </c>
      <c r="L997" t="s">
        <v>3002</v>
      </c>
      <c r="M997">
        <v>34</v>
      </c>
      <c r="N997">
        <v>0</v>
      </c>
    </row>
    <row r="998" spans="1:14" x14ac:dyDescent="0.25">
      <c r="A998" t="s">
        <v>822</v>
      </c>
      <c r="B998">
        <v>39537.699999999997</v>
      </c>
      <c r="C998">
        <v>35</v>
      </c>
      <c r="D998" t="s">
        <v>822</v>
      </c>
      <c r="E998">
        <v>35</v>
      </c>
      <c r="F998">
        <v>0</v>
      </c>
      <c r="I998" t="s">
        <v>822</v>
      </c>
      <c r="J998">
        <v>39537.699999999997</v>
      </c>
      <c r="K998">
        <v>35</v>
      </c>
      <c r="L998" t="s">
        <v>822</v>
      </c>
      <c r="M998">
        <v>35</v>
      </c>
      <c r="N998">
        <v>0</v>
      </c>
    </row>
    <row r="999" spans="1:14" x14ac:dyDescent="0.25">
      <c r="A999" t="s">
        <v>1330</v>
      </c>
      <c r="B999">
        <v>39559.599999999999</v>
      </c>
      <c r="C999">
        <v>35</v>
      </c>
      <c r="D999" t="s">
        <v>1330</v>
      </c>
      <c r="E999">
        <v>35</v>
      </c>
      <c r="F999">
        <v>0</v>
      </c>
      <c r="I999" t="s">
        <v>1330</v>
      </c>
      <c r="J999">
        <v>39559.599999999999</v>
      </c>
      <c r="K999">
        <v>35</v>
      </c>
      <c r="L999" t="s">
        <v>1330</v>
      </c>
      <c r="M999">
        <v>35</v>
      </c>
      <c r="N999">
        <v>0</v>
      </c>
    </row>
    <row r="1000" spans="1:14" x14ac:dyDescent="0.25">
      <c r="A1000" t="s">
        <v>1389</v>
      </c>
      <c r="B1000">
        <v>39500.1</v>
      </c>
      <c r="C1000">
        <v>35</v>
      </c>
      <c r="D1000" t="s">
        <v>1389</v>
      </c>
      <c r="E1000">
        <v>35</v>
      </c>
      <c r="F1000">
        <v>0</v>
      </c>
      <c r="I1000" t="s">
        <v>1389</v>
      </c>
      <c r="J1000">
        <v>39500.1</v>
      </c>
      <c r="K1000">
        <v>35</v>
      </c>
      <c r="L1000" t="s">
        <v>1389</v>
      </c>
      <c r="M1000">
        <v>35</v>
      </c>
      <c r="N1000">
        <v>0</v>
      </c>
    </row>
    <row r="1001" spans="1:14" x14ac:dyDescent="0.25">
      <c r="A1001" t="s">
        <v>164</v>
      </c>
      <c r="B1001">
        <v>39702.800000000003</v>
      </c>
      <c r="C1001">
        <v>35</v>
      </c>
      <c r="D1001" t="s">
        <v>164</v>
      </c>
      <c r="E1001">
        <v>35</v>
      </c>
      <c r="F1001">
        <v>0</v>
      </c>
      <c r="I1001" t="s">
        <v>164</v>
      </c>
      <c r="J1001">
        <v>39702.800000000003</v>
      </c>
      <c r="K1001">
        <v>35</v>
      </c>
      <c r="L1001" t="s">
        <v>164</v>
      </c>
      <c r="M1001">
        <v>35</v>
      </c>
      <c r="N1001">
        <v>0</v>
      </c>
    </row>
    <row r="1002" spans="1:14" x14ac:dyDescent="0.25">
      <c r="A1002" t="s">
        <v>815</v>
      </c>
      <c r="B1002">
        <v>39557</v>
      </c>
      <c r="C1002">
        <v>35</v>
      </c>
      <c r="D1002" t="s">
        <v>815</v>
      </c>
      <c r="E1002">
        <v>35</v>
      </c>
      <c r="F1002">
        <v>0</v>
      </c>
      <c r="I1002" t="s">
        <v>815</v>
      </c>
      <c r="J1002">
        <v>39557</v>
      </c>
      <c r="K1002">
        <v>35</v>
      </c>
      <c r="L1002" t="s">
        <v>815</v>
      </c>
      <c r="M1002">
        <v>35</v>
      </c>
      <c r="N1002">
        <v>0</v>
      </c>
    </row>
    <row r="1003" spans="1:14" x14ac:dyDescent="0.25">
      <c r="A1003" t="s">
        <v>859</v>
      </c>
      <c r="B1003">
        <v>39487.300000000003</v>
      </c>
      <c r="C1003">
        <v>35</v>
      </c>
      <c r="D1003" t="s">
        <v>859</v>
      </c>
      <c r="E1003">
        <v>35</v>
      </c>
      <c r="F1003">
        <v>0</v>
      </c>
      <c r="I1003" t="s">
        <v>859</v>
      </c>
      <c r="J1003">
        <v>39487.300000000003</v>
      </c>
      <c r="K1003">
        <v>35</v>
      </c>
      <c r="L1003" t="s">
        <v>859</v>
      </c>
      <c r="M1003">
        <v>35</v>
      </c>
      <c r="N1003">
        <v>0</v>
      </c>
    </row>
    <row r="1004" spans="1:14" x14ac:dyDescent="0.25">
      <c r="A1004" t="s">
        <v>1645</v>
      </c>
      <c r="B1004">
        <v>39618.199999999997</v>
      </c>
      <c r="C1004">
        <v>35</v>
      </c>
      <c r="D1004" t="s">
        <v>1645</v>
      </c>
      <c r="E1004">
        <v>35</v>
      </c>
      <c r="F1004">
        <v>0</v>
      </c>
      <c r="I1004" t="s">
        <v>1645</v>
      </c>
      <c r="J1004">
        <v>39618.199999999997</v>
      </c>
      <c r="K1004">
        <v>35</v>
      </c>
      <c r="L1004" t="s">
        <v>1645</v>
      </c>
      <c r="M1004">
        <v>35</v>
      </c>
      <c r="N1004">
        <v>0</v>
      </c>
    </row>
    <row r="1005" spans="1:14" x14ac:dyDescent="0.25">
      <c r="A1005" t="s">
        <v>613</v>
      </c>
      <c r="B1005">
        <v>39525.300000000003</v>
      </c>
      <c r="C1005">
        <v>35</v>
      </c>
      <c r="D1005" t="s">
        <v>613</v>
      </c>
      <c r="E1005">
        <v>35</v>
      </c>
      <c r="F1005">
        <v>0</v>
      </c>
      <c r="I1005" t="s">
        <v>613</v>
      </c>
      <c r="J1005">
        <v>39525.300000000003</v>
      </c>
      <c r="K1005">
        <v>35</v>
      </c>
      <c r="L1005" t="s">
        <v>613</v>
      </c>
      <c r="M1005">
        <v>35</v>
      </c>
      <c r="N1005">
        <v>0</v>
      </c>
    </row>
    <row r="1006" spans="1:14" x14ac:dyDescent="0.25">
      <c r="A1006" t="s">
        <v>1068</v>
      </c>
      <c r="B1006">
        <v>39690.699999999997</v>
      </c>
      <c r="C1006">
        <v>35</v>
      </c>
      <c r="D1006" t="s">
        <v>1068</v>
      </c>
      <c r="E1006">
        <v>35</v>
      </c>
      <c r="F1006">
        <v>0</v>
      </c>
      <c r="I1006" t="s">
        <v>1068</v>
      </c>
      <c r="J1006">
        <v>39690.699999999997</v>
      </c>
      <c r="K1006">
        <v>35</v>
      </c>
      <c r="L1006" t="s">
        <v>1068</v>
      </c>
      <c r="M1006">
        <v>35</v>
      </c>
      <c r="N1006">
        <v>0</v>
      </c>
    </row>
    <row r="1007" spans="1:14" x14ac:dyDescent="0.25">
      <c r="A1007" t="s">
        <v>1532</v>
      </c>
      <c r="B1007">
        <v>39529.599999999999</v>
      </c>
      <c r="C1007">
        <v>35</v>
      </c>
      <c r="D1007" t="s">
        <v>1532</v>
      </c>
      <c r="E1007">
        <v>35</v>
      </c>
      <c r="F1007">
        <v>0</v>
      </c>
      <c r="I1007" t="s">
        <v>1532</v>
      </c>
      <c r="J1007">
        <v>39529.599999999999</v>
      </c>
      <c r="K1007">
        <v>35</v>
      </c>
      <c r="L1007" t="s">
        <v>1532</v>
      </c>
      <c r="M1007">
        <v>35</v>
      </c>
      <c r="N1007">
        <v>0</v>
      </c>
    </row>
    <row r="1008" spans="1:14" x14ac:dyDescent="0.25">
      <c r="A1008" t="s">
        <v>312</v>
      </c>
      <c r="B1008">
        <v>39505.199999999997</v>
      </c>
      <c r="C1008">
        <v>35</v>
      </c>
      <c r="D1008" t="s">
        <v>3243</v>
      </c>
      <c r="E1008">
        <v>35</v>
      </c>
      <c r="F1008">
        <v>0</v>
      </c>
      <c r="I1008" t="s">
        <v>312</v>
      </c>
      <c r="J1008">
        <v>39505.199999999997</v>
      </c>
      <c r="K1008">
        <v>35</v>
      </c>
      <c r="L1008" t="s">
        <v>3243</v>
      </c>
      <c r="M1008">
        <v>35</v>
      </c>
      <c r="N1008">
        <v>0</v>
      </c>
    </row>
    <row r="1009" spans="1:14" x14ac:dyDescent="0.25">
      <c r="A1009" t="s">
        <v>2123</v>
      </c>
      <c r="B1009">
        <v>39472.300000000003</v>
      </c>
      <c r="C1009">
        <v>35</v>
      </c>
      <c r="D1009" t="s">
        <v>3171</v>
      </c>
      <c r="E1009">
        <v>35</v>
      </c>
      <c r="F1009">
        <v>0</v>
      </c>
      <c r="I1009" t="s">
        <v>2123</v>
      </c>
      <c r="J1009">
        <v>39472.300000000003</v>
      </c>
      <c r="K1009">
        <v>35</v>
      </c>
      <c r="L1009" t="s">
        <v>3171</v>
      </c>
      <c r="M1009">
        <v>35</v>
      </c>
      <c r="N1009">
        <v>0</v>
      </c>
    </row>
    <row r="1010" spans="1:14" x14ac:dyDescent="0.25">
      <c r="A1010" t="s">
        <v>482</v>
      </c>
      <c r="B1010">
        <v>39719.1</v>
      </c>
      <c r="C1010">
        <v>35</v>
      </c>
      <c r="D1010" t="s">
        <v>3137</v>
      </c>
      <c r="E1010">
        <v>35</v>
      </c>
      <c r="F1010">
        <v>0</v>
      </c>
      <c r="I1010" t="s">
        <v>482</v>
      </c>
      <c r="J1010">
        <v>39719.1</v>
      </c>
      <c r="K1010">
        <v>35</v>
      </c>
      <c r="L1010" t="s">
        <v>3137</v>
      </c>
      <c r="M1010">
        <v>35</v>
      </c>
      <c r="N1010">
        <v>0</v>
      </c>
    </row>
    <row r="1011" spans="1:14" x14ac:dyDescent="0.25">
      <c r="A1011" t="s">
        <v>288</v>
      </c>
      <c r="B1011">
        <v>39674.9</v>
      </c>
      <c r="C1011">
        <v>35</v>
      </c>
      <c r="D1011" t="s">
        <v>3097</v>
      </c>
      <c r="E1011">
        <v>35</v>
      </c>
      <c r="F1011">
        <v>0</v>
      </c>
      <c r="I1011" t="s">
        <v>288</v>
      </c>
      <c r="J1011">
        <v>39674.9</v>
      </c>
      <c r="K1011">
        <v>35</v>
      </c>
      <c r="L1011" t="s">
        <v>3097</v>
      </c>
      <c r="M1011">
        <v>35</v>
      </c>
      <c r="N1011">
        <v>0</v>
      </c>
    </row>
    <row r="1012" spans="1:14" x14ac:dyDescent="0.25">
      <c r="A1012" t="s">
        <v>260</v>
      </c>
      <c r="B1012">
        <v>39599.800000000003</v>
      </c>
      <c r="C1012">
        <v>35</v>
      </c>
      <c r="D1012" t="s">
        <v>3053</v>
      </c>
      <c r="E1012">
        <v>35</v>
      </c>
      <c r="F1012">
        <v>0</v>
      </c>
      <c r="I1012" t="s">
        <v>260</v>
      </c>
      <c r="J1012">
        <v>39599.800000000003</v>
      </c>
      <c r="K1012">
        <v>35</v>
      </c>
      <c r="L1012" t="s">
        <v>3053</v>
      </c>
      <c r="M1012">
        <v>35</v>
      </c>
      <c r="N1012">
        <v>0</v>
      </c>
    </row>
    <row r="1013" spans="1:14" x14ac:dyDescent="0.25">
      <c r="A1013" t="s">
        <v>2817</v>
      </c>
      <c r="B1013">
        <v>39566</v>
      </c>
      <c r="C1013">
        <v>35</v>
      </c>
      <c r="D1013" t="s">
        <v>3002</v>
      </c>
      <c r="E1013">
        <v>35</v>
      </c>
      <c r="F1013">
        <v>0</v>
      </c>
      <c r="I1013" t="s">
        <v>2817</v>
      </c>
      <c r="J1013">
        <v>39566</v>
      </c>
      <c r="K1013">
        <v>35</v>
      </c>
      <c r="L1013" t="s">
        <v>3002</v>
      </c>
      <c r="M1013">
        <v>35</v>
      </c>
      <c r="N1013">
        <v>0</v>
      </c>
    </row>
    <row r="1014" spans="1:14" x14ac:dyDescent="0.25">
      <c r="A1014" t="s">
        <v>19</v>
      </c>
      <c r="B1014">
        <v>39488.1</v>
      </c>
      <c r="C1014">
        <v>35</v>
      </c>
      <c r="D1014" t="s">
        <v>2973</v>
      </c>
      <c r="E1014">
        <v>35</v>
      </c>
      <c r="F1014">
        <v>0</v>
      </c>
      <c r="I1014" t="s">
        <v>19</v>
      </c>
      <c r="J1014">
        <v>39488.1</v>
      </c>
      <c r="K1014">
        <v>35</v>
      </c>
      <c r="L1014" t="s">
        <v>2973</v>
      </c>
      <c r="M1014">
        <v>35</v>
      </c>
      <c r="N1014">
        <v>0</v>
      </c>
    </row>
    <row r="1015" spans="1:14" x14ac:dyDescent="0.25">
      <c r="A1015" t="s">
        <v>2641</v>
      </c>
      <c r="B1015">
        <v>39993.800000000003</v>
      </c>
      <c r="C1015">
        <v>36</v>
      </c>
      <c r="D1015" t="s">
        <v>3554</v>
      </c>
      <c r="E1015">
        <v>4</v>
      </c>
      <c r="F1015">
        <v>0</v>
      </c>
      <c r="I1015" t="s">
        <v>2641</v>
      </c>
      <c r="J1015">
        <v>39993.800000000003</v>
      </c>
      <c r="K1015">
        <v>36</v>
      </c>
      <c r="L1015" t="s">
        <v>3554</v>
      </c>
      <c r="M1015">
        <v>4</v>
      </c>
      <c r="N1015">
        <v>0</v>
      </c>
    </row>
    <row r="1016" spans="1:14" x14ac:dyDescent="0.25">
      <c r="A1016" t="s">
        <v>1529</v>
      </c>
      <c r="B1016">
        <v>39925.5</v>
      </c>
      <c r="C1016">
        <v>36</v>
      </c>
      <c r="D1016" t="s">
        <v>1529</v>
      </c>
      <c r="E1016">
        <v>36</v>
      </c>
      <c r="F1016">
        <v>0</v>
      </c>
      <c r="I1016" t="s">
        <v>1529</v>
      </c>
      <c r="J1016">
        <v>39925.5</v>
      </c>
      <c r="K1016">
        <v>36</v>
      </c>
      <c r="L1016" t="s">
        <v>1529</v>
      </c>
      <c r="M1016">
        <v>36</v>
      </c>
      <c r="N1016">
        <v>0</v>
      </c>
    </row>
    <row r="1017" spans="1:14" x14ac:dyDescent="0.25">
      <c r="A1017" t="s">
        <v>789</v>
      </c>
      <c r="B1017">
        <v>39935.4</v>
      </c>
      <c r="C1017">
        <v>36</v>
      </c>
      <c r="D1017" t="s">
        <v>789</v>
      </c>
      <c r="E1017">
        <v>36</v>
      </c>
      <c r="F1017">
        <v>0</v>
      </c>
      <c r="I1017" t="s">
        <v>789</v>
      </c>
      <c r="J1017">
        <v>39935.4</v>
      </c>
      <c r="K1017">
        <v>36</v>
      </c>
      <c r="L1017" t="s">
        <v>789</v>
      </c>
      <c r="M1017">
        <v>36</v>
      </c>
      <c r="N1017">
        <v>0</v>
      </c>
    </row>
    <row r="1018" spans="1:14" x14ac:dyDescent="0.25">
      <c r="A1018" t="s">
        <v>2271</v>
      </c>
      <c r="B1018">
        <v>39850</v>
      </c>
      <c r="C1018">
        <v>36</v>
      </c>
      <c r="D1018" t="s">
        <v>2271</v>
      </c>
      <c r="E1018">
        <v>36</v>
      </c>
      <c r="F1018">
        <v>0</v>
      </c>
      <c r="I1018" t="s">
        <v>2271</v>
      </c>
      <c r="J1018">
        <v>39850</v>
      </c>
      <c r="K1018">
        <v>36</v>
      </c>
      <c r="L1018" t="s">
        <v>2271</v>
      </c>
      <c r="M1018">
        <v>36</v>
      </c>
      <c r="N1018">
        <v>0</v>
      </c>
    </row>
    <row r="1019" spans="1:14" x14ac:dyDescent="0.25">
      <c r="A1019" t="s">
        <v>885</v>
      </c>
      <c r="B1019">
        <v>39814.6</v>
      </c>
      <c r="C1019">
        <v>36</v>
      </c>
      <c r="D1019" t="s">
        <v>885</v>
      </c>
      <c r="E1019">
        <v>36</v>
      </c>
      <c r="F1019">
        <v>0</v>
      </c>
      <c r="I1019" t="s">
        <v>885</v>
      </c>
      <c r="J1019">
        <v>39814.6</v>
      </c>
      <c r="K1019">
        <v>36</v>
      </c>
      <c r="L1019" t="s">
        <v>885</v>
      </c>
      <c r="M1019">
        <v>36</v>
      </c>
      <c r="N1019">
        <v>0</v>
      </c>
    </row>
    <row r="1020" spans="1:14" x14ac:dyDescent="0.25">
      <c r="A1020" t="s">
        <v>1510</v>
      </c>
      <c r="B1020">
        <v>39996.800000000003</v>
      </c>
      <c r="C1020">
        <v>36</v>
      </c>
      <c r="D1020" t="s">
        <v>1510</v>
      </c>
      <c r="E1020">
        <v>36</v>
      </c>
      <c r="F1020">
        <v>0</v>
      </c>
      <c r="I1020" t="s">
        <v>1510</v>
      </c>
      <c r="J1020">
        <v>39996.800000000003</v>
      </c>
      <c r="K1020">
        <v>36</v>
      </c>
      <c r="L1020" t="s">
        <v>1510</v>
      </c>
      <c r="M1020">
        <v>36</v>
      </c>
      <c r="N1020">
        <v>0</v>
      </c>
    </row>
    <row r="1021" spans="1:14" x14ac:dyDescent="0.25">
      <c r="A1021" t="s">
        <v>2812</v>
      </c>
      <c r="B1021">
        <v>39860.300000000003</v>
      </c>
      <c r="C1021">
        <v>36</v>
      </c>
      <c r="D1021" t="s">
        <v>3410</v>
      </c>
      <c r="E1021">
        <v>36</v>
      </c>
      <c r="F1021">
        <v>0</v>
      </c>
      <c r="I1021" t="s">
        <v>2812</v>
      </c>
      <c r="J1021">
        <v>39860.300000000003</v>
      </c>
      <c r="K1021">
        <v>36</v>
      </c>
      <c r="L1021" t="s">
        <v>3410</v>
      </c>
      <c r="M1021">
        <v>36</v>
      </c>
      <c r="N1021">
        <v>0</v>
      </c>
    </row>
    <row r="1022" spans="1:14" x14ac:dyDescent="0.25">
      <c r="A1022" t="s">
        <v>2206</v>
      </c>
      <c r="B1022">
        <v>39763</v>
      </c>
      <c r="C1022">
        <v>36</v>
      </c>
      <c r="D1022" t="s">
        <v>3288</v>
      </c>
      <c r="E1022">
        <v>36</v>
      </c>
      <c r="F1022">
        <v>0</v>
      </c>
      <c r="I1022" t="s">
        <v>2206</v>
      </c>
      <c r="J1022">
        <v>39763</v>
      </c>
      <c r="K1022">
        <v>36</v>
      </c>
      <c r="L1022" t="s">
        <v>3288</v>
      </c>
      <c r="M1022">
        <v>36</v>
      </c>
      <c r="N1022">
        <v>0</v>
      </c>
    </row>
    <row r="1023" spans="1:14" x14ac:dyDescent="0.25">
      <c r="A1023" t="s">
        <v>1055</v>
      </c>
      <c r="B1023">
        <v>39782.800000000003</v>
      </c>
      <c r="C1023">
        <v>36</v>
      </c>
      <c r="D1023" t="s">
        <v>3102</v>
      </c>
      <c r="E1023">
        <v>36</v>
      </c>
      <c r="F1023">
        <v>0</v>
      </c>
      <c r="I1023" t="s">
        <v>1055</v>
      </c>
      <c r="J1023">
        <v>39782.800000000003</v>
      </c>
      <c r="K1023">
        <v>36</v>
      </c>
      <c r="L1023" t="s">
        <v>3102</v>
      </c>
      <c r="M1023">
        <v>36</v>
      </c>
      <c r="N1023">
        <v>0</v>
      </c>
    </row>
    <row r="1024" spans="1:14" x14ac:dyDescent="0.25">
      <c r="A1024" t="s">
        <v>2362</v>
      </c>
      <c r="B1024">
        <v>40028.400000000001</v>
      </c>
      <c r="C1024">
        <v>37</v>
      </c>
      <c r="D1024" t="s">
        <v>3453</v>
      </c>
      <c r="E1024">
        <v>37</v>
      </c>
      <c r="F1024">
        <v>0</v>
      </c>
      <c r="I1024" t="s">
        <v>2362</v>
      </c>
      <c r="J1024">
        <v>40028.400000000001</v>
      </c>
      <c r="K1024">
        <v>37</v>
      </c>
      <c r="L1024" t="s">
        <v>3453</v>
      </c>
      <c r="M1024">
        <v>37</v>
      </c>
      <c r="N1024">
        <v>0</v>
      </c>
    </row>
    <row r="1025" spans="1:14" x14ac:dyDescent="0.25">
      <c r="A1025" t="s">
        <v>2148</v>
      </c>
      <c r="B1025">
        <v>40024.5</v>
      </c>
      <c r="C1025">
        <v>37</v>
      </c>
      <c r="D1025" t="s">
        <v>2148</v>
      </c>
      <c r="E1025">
        <v>37</v>
      </c>
      <c r="F1025">
        <v>0</v>
      </c>
      <c r="I1025" t="s">
        <v>2148</v>
      </c>
      <c r="J1025">
        <v>40024.5</v>
      </c>
      <c r="K1025">
        <v>37</v>
      </c>
      <c r="L1025" t="s">
        <v>2148</v>
      </c>
      <c r="M1025">
        <v>37</v>
      </c>
      <c r="N1025">
        <v>0</v>
      </c>
    </row>
    <row r="1026" spans="1:14" x14ac:dyDescent="0.25">
      <c r="A1026" t="s">
        <v>1104</v>
      </c>
      <c r="B1026">
        <v>40161.599999999999</v>
      </c>
      <c r="C1026">
        <v>37</v>
      </c>
      <c r="D1026" t="s">
        <v>1104</v>
      </c>
      <c r="E1026">
        <v>37</v>
      </c>
      <c r="F1026">
        <v>0</v>
      </c>
      <c r="I1026" t="s">
        <v>1104</v>
      </c>
      <c r="J1026">
        <v>40161.599999999999</v>
      </c>
      <c r="K1026">
        <v>37</v>
      </c>
      <c r="L1026" t="s">
        <v>1104</v>
      </c>
      <c r="M1026">
        <v>37</v>
      </c>
      <c r="N1026">
        <v>0</v>
      </c>
    </row>
    <row r="1027" spans="1:14" x14ac:dyDescent="0.25">
      <c r="A1027" t="s">
        <v>2320</v>
      </c>
      <c r="B1027">
        <v>40016.300000000003</v>
      </c>
      <c r="C1027">
        <v>37</v>
      </c>
      <c r="D1027" t="s">
        <v>2320</v>
      </c>
      <c r="E1027">
        <v>37</v>
      </c>
      <c r="F1027">
        <v>0</v>
      </c>
      <c r="I1027" t="s">
        <v>2320</v>
      </c>
      <c r="J1027">
        <v>40016.300000000003</v>
      </c>
      <c r="K1027">
        <v>37</v>
      </c>
      <c r="L1027" t="s">
        <v>2320</v>
      </c>
      <c r="M1027">
        <v>37</v>
      </c>
      <c r="N1027">
        <v>0</v>
      </c>
    </row>
    <row r="1028" spans="1:14" x14ac:dyDescent="0.25">
      <c r="A1028" t="s">
        <v>477</v>
      </c>
      <c r="B1028">
        <v>40057.5</v>
      </c>
      <c r="C1028">
        <v>37</v>
      </c>
      <c r="D1028" t="s">
        <v>3436</v>
      </c>
      <c r="E1028">
        <v>37</v>
      </c>
      <c r="F1028">
        <v>0</v>
      </c>
      <c r="I1028" t="s">
        <v>477</v>
      </c>
      <c r="J1028">
        <v>40057.5</v>
      </c>
      <c r="K1028">
        <v>37</v>
      </c>
      <c r="L1028" t="s">
        <v>3436</v>
      </c>
      <c r="M1028">
        <v>37</v>
      </c>
      <c r="N1028">
        <v>0</v>
      </c>
    </row>
    <row r="1029" spans="1:14" x14ac:dyDescent="0.25">
      <c r="A1029" t="s">
        <v>2406</v>
      </c>
      <c r="B1029">
        <v>40048.800000000003</v>
      </c>
      <c r="C1029">
        <v>37</v>
      </c>
      <c r="D1029" t="s">
        <v>3287</v>
      </c>
      <c r="E1029">
        <v>37</v>
      </c>
      <c r="F1029">
        <v>0</v>
      </c>
      <c r="I1029" t="s">
        <v>2406</v>
      </c>
      <c r="J1029">
        <v>40048.800000000003</v>
      </c>
      <c r="K1029">
        <v>37</v>
      </c>
      <c r="L1029" t="s">
        <v>3287</v>
      </c>
      <c r="M1029">
        <v>37</v>
      </c>
      <c r="N1029">
        <v>0</v>
      </c>
    </row>
    <row r="1030" spans="1:14" x14ac:dyDescent="0.25">
      <c r="A1030" t="s">
        <v>2519</v>
      </c>
      <c r="B1030">
        <v>40136.400000000001</v>
      </c>
      <c r="C1030">
        <v>37</v>
      </c>
      <c r="D1030" t="s">
        <v>3257</v>
      </c>
      <c r="E1030">
        <v>37</v>
      </c>
      <c r="F1030">
        <v>0</v>
      </c>
      <c r="I1030" t="s">
        <v>2519</v>
      </c>
      <c r="J1030">
        <v>40136.400000000001</v>
      </c>
      <c r="K1030">
        <v>37</v>
      </c>
      <c r="L1030" t="s">
        <v>3257</v>
      </c>
      <c r="M1030">
        <v>37</v>
      </c>
      <c r="N1030">
        <v>0</v>
      </c>
    </row>
    <row r="1031" spans="1:14" x14ac:dyDescent="0.25">
      <c r="A1031" t="s">
        <v>2883</v>
      </c>
      <c r="B1031">
        <v>40208.6</v>
      </c>
      <c r="C1031">
        <v>37</v>
      </c>
      <c r="D1031" t="s">
        <v>3079</v>
      </c>
      <c r="E1031">
        <v>37</v>
      </c>
      <c r="F1031">
        <v>0</v>
      </c>
      <c r="I1031" t="s">
        <v>2883</v>
      </c>
      <c r="J1031">
        <v>40208.6</v>
      </c>
      <c r="K1031">
        <v>37</v>
      </c>
      <c r="L1031" t="s">
        <v>3079</v>
      </c>
      <c r="M1031">
        <v>37</v>
      </c>
      <c r="N1031">
        <v>0</v>
      </c>
    </row>
    <row r="1032" spans="1:14" x14ac:dyDescent="0.25">
      <c r="A1032" t="s">
        <v>1600</v>
      </c>
      <c r="B1032">
        <v>40295.699999999997</v>
      </c>
      <c r="C1032">
        <v>38</v>
      </c>
      <c r="D1032" t="s">
        <v>1600</v>
      </c>
      <c r="E1032">
        <v>38</v>
      </c>
      <c r="F1032">
        <v>0</v>
      </c>
      <c r="I1032" t="s">
        <v>1600</v>
      </c>
      <c r="J1032">
        <v>40295.699999999997</v>
      </c>
      <c r="K1032">
        <v>38</v>
      </c>
      <c r="L1032" t="s">
        <v>1600</v>
      </c>
      <c r="M1032">
        <v>38</v>
      </c>
      <c r="N1032">
        <v>0</v>
      </c>
    </row>
    <row r="1033" spans="1:14" x14ac:dyDescent="0.25">
      <c r="A1033" t="s">
        <v>1962</v>
      </c>
      <c r="B1033">
        <v>40397.4</v>
      </c>
      <c r="C1033">
        <v>38</v>
      </c>
      <c r="D1033" t="s">
        <v>1962</v>
      </c>
      <c r="E1033">
        <v>38</v>
      </c>
      <c r="F1033">
        <v>0</v>
      </c>
      <c r="I1033" t="s">
        <v>1962</v>
      </c>
      <c r="J1033">
        <v>40397.4</v>
      </c>
      <c r="K1033">
        <v>38</v>
      </c>
      <c r="L1033" t="s">
        <v>1962</v>
      </c>
      <c r="M1033">
        <v>38</v>
      </c>
      <c r="N1033">
        <v>0</v>
      </c>
    </row>
    <row r="1034" spans="1:14" x14ac:dyDescent="0.25">
      <c r="A1034" t="s">
        <v>192</v>
      </c>
      <c r="B1034">
        <v>40397.800000000003</v>
      </c>
      <c r="C1034">
        <v>38</v>
      </c>
      <c r="D1034" t="s">
        <v>192</v>
      </c>
      <c r="E1034">
        <v>38</v>
      </c>
      <c r="F1034">
        <v>0</v>
      </c>
      <c r="I1034" t="s">
        <v>192</v>
      </c>
      <c r="J1034">
        <v>40397.800000000003</v>
      </c>
      <c r="K1034">
        <v>38</v>
      </c>
      <c r="L1034" t="s">
        <v>192</v>
      </c>
      <c r="M1034">
        <v>38</v>
      </c>
      <c r="N1034">
        <v>0</v>
      </c>
    </row>
    <row r="1035" spans="1:14" x14ac:dyDescent="0.25">
      <c r="A1035" t="s">
        <v>466</v>
      </c>
      <c r="B1035">
        <v>40477.4</v>
      </c>
      <c r="C1035">
        <v>38</v>
      </c>
      <c r="D1035" t="s">
        <v>466</v>
      </c>
      <c r="E1035">
        <v>38</v>
      </c>
      <c r="F1035">
        <v>0</v>
      </c>
      <c r="I1035" t="s">
        <v>466</v>
      </c>
      <c r="J1035">
        <v>40477.4</v>
      </c>
      <c r="K1035">
        <v>38</v>
      </c>
      <c r="L1035" t="s">
        <v>466</v>
      </c>
      <c r="M1035">
        <v>38</v>
      </c>
      <c r="N1035">
        <v>0</v>
      </c>
    </row>
    <row r="1036" spans="1:14" x14ac:dyDescent="0.25">
      <c r="A1036" t="s">
        <v>117</v>
      </c>
      <c r="B1036">
        <v>40330.1</v>
      </c>
      <c r="C1036">
        <v>38</v>
      </c>
      <c r="D1036" t="s">
        <v>117</v>
      </c>
      <c r="E1036">
        <v>38</v>
      </c>
      <c r="F1036">
        <v>0</v>
      </c>
      <c r="I1036" t="s">
        <v>117</v>
      </c>
      <c r="J1036">
        <v>40330.1</v>
      </c>
      <c r="K1036">
        <v>38</v>
      </c>
      <c r="L1036" t="s">
        <v>117</v>
      </c>
      <c r="M1036">
        <v>38</v>
      </c>
      <c r="N1036">
        <v>0</v>
      </c>
    </row>
    <row r="1037" spans="1:14" x14ac:dyDescent="0.25">
      <c r="A1037" t="s">
        <v>1484</v>
      </c>
      <c r="B1037">
        <v>40397.4</v>
      </c>
      <c r="C1037">
        <v>38</v>
      </c>
      <c r="D1037" t="s">
        <v>1484</v>
      </c>
      <c r="E1037">
        <v>38</v>
      </c>
      <c r="F1037">
        <v>0</v>
      </c>
      <c r="I1037" t="s">
        <v>1484</v>
      </c>
      <c r="J1037">
        <v>40397.4</v>
      </c>
      <c r="K1037">
        <v>38</v>
      </c>
      <c r="L1037" t="s">
        <v>1484</v>
      </c>
      <c r="M1037">
        <v>38</v>
      </c>
      <c r="N1037">
        <v>0</v>
      </c>
    </row>
    <row r="1038" spans="1:14" x14ac:dyDescent="0.25">
      <c r="A1038" t="s">
        <v>1748</v>
      </c>
      <c r="B1038">
        <v>40321.4</v>
      </c>
      <c r="C1038">
        <v>38</v>
      </c>
      <c r="D1038" t="s">
        <v>1748</v>
      </c>
      <c r="E1038">
        <v>38</v>
      </c>
      <c r="F1038">
        <v>0</v>
      </c>
      <c r="I1038" t="s">
        <v>1748</v>
      </c>
      <c r="J1038">
        <v>40321.4</v>
      </c>
      <c r="K1038">
        <v>38</v>
      </c>
      <c r="L1038" t="s">
        <v>1748</v>
      </c>
      <c r="M1038">
        <v>38</v>
      </c>
      <c r="N1038">
        <v>0</v>
      </c>
    </row>
    <row r="1039" spans="1:14" x14ac:dyDescent="0.25">
      <c r="A1039" t="s">
        <v>2835</v>
      </c>
      <c r="B1039">
        <v>40431.9</v>
      </c>
      <c r="C1039">
        <v>38</v>
      </c>
      <c r="D1039" t="s">
        <v>2835</v>
      </c>
      <c r="E1039">
        <v>38</v>
      </c>
      <c r="F1039">
        <v>0</v>
      </c>
      <c r="I1039" t="s">
        <v>2835</v>
      </c>
      <c r="J1039">
        <v>40431.9</v>
      </c>
      <c r="K1039">
        <v>38</v>
      </c>
      <c r="L1039" t="s">
        <v>2835</v>
      </c>
      <c r="M1039">
        <v>38</v>
      </c>
      <c r="N1039">
        <v>0</v>
      </c>
    </row>
    <row r="1040" spans="1:14" x14ac:dyDescent="0.25">
      <c r="A1040" t="s">
        <v>1703</v>
      </c>
      <c r="B1040">
        <v>40425.4</v>
      </c>
      <c r="C1040">
        <v>38</v>
      </c>
      <c r="D1040" t="s">
        <v>1703</v>
      </c>
      <c r="E1040">
        <v>38</v>
      </c>
      <c r="F1040">
        <v>0</v>
      </c>
      <c r="I1040" t="s">
        <v>1703</v>
      </c>
      <c r="J1040">
        <v>40425.4</v>
      </c>
      <c r="K1040">
        <v>38</v>
      </c>
      <c r="L1040" t="s">
        <v>1703</v>
      </c>
      <c r="M1040">
        <v>38</v>
      </c>
      <c r="N1040">
        <v>0</v>
      </c>
    </row>
    <row r="1041" spans="1:14" x14ac:dyDescent="0.25">
      <c r="A1041" t="s">
        <v>1028</v>
      </c>
      <c r="B1041">
        <v>40339.699999999997</v>
      </c>
      <c r="C1041">
        <v>38</v>
      </c>
      <c r="D1041" t="s">
        <v>1028</v>
      </c>
      <c r="E1041">
        <v>38</v>
      </c>
      <c r="F1041">
        <v>0</v>
      </c>
      <c r="I1041" t="s">
        <v>1028</v>
      </c>
      <c r="J1041">
        <v>40339.699999999997</v>
      </c>
      <c r="K1041">
        <v>38</v>
      </c>
      <c r="L1041" t="s">
        <v>1028</v>
      </c>
      <c r="M1041">
        <v>38</v>
      </c>
      <c r="N1041">
        <v>0</v>
      </c>
    </row>
    <row r="1042" spans="1:14" x14ac:dyDescent="0.25">
      <c r="A1042" t="s">
        <v>327</v>
      </c>
      <c r="B1042">
        <v>40413.1</v>
      </c>
      <c r="C1042">
        <v>38</v>
      </c>
      <c r="D1042" t="s">
        <v>327</v>
      </c>
      <c r="E1042">
        <v>38</v>
      </c>
      <c r="F1042">
        <v>0</v>
      </c>
      <c r="I1042" t="s">
        <v>327</v>
      </c>
      <c r="J1042">
        <v>40413.1</v>
      </c>
      <c r="K1042">
        <v>38</v>
      </c>
      <c r="L1042" t="s">
        <v>327</v>
      </c>
      <c r="M1042">
        <v>38</v>
      </c>
      <c r="N1042">
        <v>0</v>
      </c>
    </row>
    <row r="1043" spans="1:14" x14ac:dyDescent="0.25">
      <c r="A1043" t="s">
        <v>2417</v>
      </c>
      <c r="B1043">
        <v>40519.1</v>
      </c>
      <c r="C1043">
        <v>38</v>
      </c>
      <c r="D1043" t="s">
        <v>3312</v>
      </c>
      <c r="E1043">
        <v>38</v>
      </c>
      <c r="F1043">
        <v>0</v>
      </c>
      <c r="I1043" t="s">
        <v>2417</v>
      </c>
      <c r="J1043">
        <v>40519.1</v>
      </c>
      <c r="K1043">
        <v>38</v>
      </c>
      <c r="L1043" t="s">
        <v>3312</v>
      </c>
      <c r="M1043">
        <v>38</v>
      </c>
      <c r="N1043">
        <v>0</v>
      </c>
    </row>
    <row r="1044" spans="1:14" x14ac:dyDescent="0.25">
      <c r="A1044" t="s">
        <v>2927</v>
      </c>
      <c r="B1044">
        <v>40416.199999999997</v>
      </c>
      <c r="C1044">
        <v>38</v>
      </c>
      <c r="D1044" t="s">
        <v>3292</v>
      </c>
      <c r="E1044">
        <v>38</v>
      </c>
      <c r="F1044">
        <v>0</v>
      </c>
      <c r="I1044" t="s">
        <v>2927</v>
      </c>
      <c r="J1044">
        <v>40416.199999999997</v>
      </c>
      <c r="K1044">
        <v>38</v>
      </c>
      <c r="L1044" t="s">
        <v>3292</v>
      </c>
      <c r="M1044">
        <v>38</v>
      </c>
      <c r="N1044">
        <v>0</v>
      </c>
    </row>
    <row r="1045" spans="1:14" x14ac:dyDescent="0.25">
      <c r="A1045" t="s">
        <v>1761</v>
      </c>
      <c r="B1045">
        <v>40435</v>
      </c>
      <c r="C1045">
        <v>38</v>
      </c>
      <c r="D1045" t="s">
        <v>3260</v>
      </c>
      <c r="E1045">
        <v>38</v>
      </c>
      <c r="F1045">
        <v>0</v>
      </c>
      <c r="I1045" t="s">
        <v>1761</v>
      </c>
      <c r="J1045">
        <v>40435</v>
      </c>
      <c r="K1045">
        <v>38</v>
      </c>
      <c r="L1045" t="s">
        <v>3260</v>
      </c>
      <c r="M1045">
        <v>38</v>
      </c>
      <c r="N1045">
        <v>0</v>
      </c>
    </row>
    <row r="1046" spans="1:14" x14ac:dyDescent="0.25">
      <c r="A1046" t="s">
        <v>2936</v>
      </c>
      <c r="B1046">
        <v>40359.4</v>
      </c>
      <c r="C1046">
        <v>38</v>
      </c>
      <c r="D1046" t="s">
        <v>3156</v>
      </c>
      <c r="E1046">
        <v>38</v>
      </c>
      <c r="F1046">
        <v>0</v>
      </c>
      <c r="I1046" t="s">
        <v>2936</v>
      </c>
      <c r="J1046">
        <v>40359.4</v>
      </c>
      <c r="K1046">
        <v>38</v>
      </c>
      <c r="L1046" t="s">
        <v>3156</v>
      </c>
      <c r="M1046">
        <v>38</v>
      </c>
      <c r="N1046">
        <v>0</v>
      </c>
    </row>
    <row r="1047" spans="1:14" x14ac:dyDescent="0.25">
      <c r="A1047" t="s">
        <v>398</v>
      </c>
      <c r="B1047">
        <v>40528.699999999997</v>
      </c>
      <c r="C1047">
        <v>38</v>
      </c>
      <c r="D1047" t="s">
        <v>3153</v>
      </c>
      <c r="E1047">
        <v>38</v>
      </c>
      <c r="F1047">
        <v>0</v>
      </c>
      <c r="I1047" t="s">
        <v>398</v>
      </c>
      <c r="J1047">
        <v>40528.699999999997</v>
      </c>
      <c r="K1047">
        <v>38</v>
      </c>
      <c r="L1047" t="s">
        <v>3153</v>
      </c>
      <c r="M1047">
        <v>38</v>
      </c>
      <c r="N1047">
        <v>0</v>
      </c>
    </row>
    <row r="1048" spans="1:14" x14ac:dyDescent="0.25">
      <c r="A1048" t="s">
        <v>785</v>
      </c>
      <c r="B1048">
        <v>40415.300000000003</v>
      </c>
      <c r="C1048">
        <v>38</v>
      </c>
      <c r="D1048" t="s">
        <v>3040</v>
      </c>
      <c r="E1048">
        <v>38</v>
      </c>
      <c r="F1048">
        <v>0</v>
      </c>
      <c r="I1048" t="s">
        <v>785</v>
      </c>
      <c r="J1048">
        <v>40415.300000000003</v>
      </c>
      <c r="K1048">
        <v>38</v>
      </c>
      <c r="L1048" t="s">
        <v>3040</v>
      </c>
      <c r="M1048">
        <v>38</v>
      </c>
      <c r="N1048">
        <v>0</v>
      </c>
    </row>
    <row r="1049" spans="1:14" x14ac:dyDescent="0.25">
      <c r="A1049" t="s">
        <v>2642</v>
      </c>
      <c r="B1049">
        <v>40545.4</v>
      </c>
      <c r="C1049">
        <v>39</v>
      </c>
      <c r="D1049" t="s">
        <v>3446</v>
      </c>
      <c r="E1049">
        <v>39</v>
      </c>
      <c r="F1049">
        <v>0</v>
      </c>
      <c r="I1049" t="s">
        <v>2642</v>
      </c>
      <c r="J1049">
        <v>40545.4</v>
      </c>
      <c r="K1049">
        <v>39</v>
      </c>
      <c r="L1049" t="s">
        <v>3446</v>
      </c>
      <c r="M1049">
        <v>39</v>
      </c>
      <c r="N1049">
        <v>0</v>
      </c>
    </row>
    <row r="1050" spans="1:14" x14ac:dyDescent="0.25">
      <c r="A1050" t="s">
        <v>1744</v>
      </c>
      <c r="B1050">
        <v>40614.300000000003</v>
      </c>
      <c r="C1050">
        <v>39</v>
      </c>
      <c r="D1050" t="s">
        <v>1744</v>
      </c>
      <c r="E1050">
        <v>39</v>
      </c>
      <c r="F1050">
        <v>0</v>
      </c>
      <c r="I1050" t="s">
        <v>1744</v>
      </c>
      <c r="J1050">
        <v>40614.300000000003</v>
      </c>
      <c r="K1050">
        <v>39</v>
      </c>
      <c r="L1050" t="s">
        <v>1744</v>
      </c>
      <c r="M1050">
        <v>39</v>
      </c>
      <c r="N1050">
        <v>0</v>
      </c>
    </row>
    <row r="1051" spans="1:14" x14ac:dyDescent="0.25">
      <c r="A1051" t="s">
        <v>1027</v>
      </c>
      <c r="B1051">
        <v>40615.199999999997</v>
      </c>
      <c r="C1051">
        <v>39</v>
      </c>
      <c r="D1051" t="s">
        <v>1027</v>
      </c>
      <c r="E1051">
        <v>39</v>
      </c>
      <c r="F1051">
        <v>0</v>
      </c>
      <c r="I1051" t="s">
        <v>1027</v>
      </c>
      <c r="J1051">
        <v>40615.199999999997</v>
      </c>
      <c r="K1051">
        <v>39</v>
      </c>
      <c r="L1051" t="s">
        <v>1027</v>
      </c>
      <c r="M1051">
        <v>39</v>
      </c>
      <c r="N1051">
        <v>0</v>
      </c>
    </row>
    <row r="1052" spans="1:14" x14ac:dyDescent="0.25">
      <c r="A1052" t="s">
        <v>1423</v>
      </c>
      <c r="B1052">
        <v>40701.4</v>
      </c>
      <c r="C1052">
        <v>39</v>
      </c>
      <c r="D1052" t="s">
        <v>1423</v>
      </c>
      <c r="E1052">
        <v>39</v>
      </c>
      <c r="F1052">
        <v>0</v>
      </c>
      <c r="I1052" t="s">
        <v>1423</v>
      </c>
      <c r="J1052">
        <v>40701.4</v>
      </c>
      <c r="K1052">
        <v>39</v>
      </c>
      <c r="L1052" t="s">
        <v>1423</v>
      </c>
      <c r="M1052">
        <v>39</v>
      </c>
      <c r="N1052">
        <v>0</v>
      </c>
    </row>
    <row r="1053" spans="1:14" x14ac:dyDescent="0.25">
      <c r="A1053" t="s">
        <v>659</v>
      </c>
      <c r="B1053">
        <v>40637.199999999997</v>
      </c>
      <c r="C1053">
        <v>39</v>
      </c>
      <c r="D1053" t="s">
        <v>3209</v>
      </c>
      <c r="E1053">
        <v>39</v>
      </c>
      <c r="F1053">
        <v>0</v>
      </c>
      <c r="I1053" t="s">
        <v>659</v>
      </c>
      <c r="J1053">
        <v>40637.199999999997</v>
      </c>
      <c r="K1053">
        <v>39</v>
      </c>
      <c r="L1053" t="s">
        <v>3209</v>
      </c>
      <c r="M1053">
        <v>39</v>
      </c>
      <c r="N1053">
        <v>0</v>
      </c>
    </row>
    <row r="1054" spans="1:14" x14ac:dyDescent="0.25">
      <c r="A1054" t="s">
        <v>850</v>
      </c>
      <c r="B1054">
        <v>40791.800000000003</v>
      </c>
      <c r="C1054">
        <v>39</v>
      </c>
      <c r="D1054" t="s">
        <v>3025</v>
      </c>
      <c r="E1054">
        <v>39</v>
      </c>
      <c r="F1054">
        <v>0</v>
      </c>
      <c r="I1054" t="s">
        <v>850</v>
      </c>
      <c r="J1054">
        <v>40791.800000000003</v>
      </c>
      <c r="K1054">
        <v>39</v>
      </c>
      <c r="L1054" t="s">
        <v>3025</v>
      </c>
      <c r="M1054">
        <v>39</v>
      </c>
      <c r="N1054">
        <v>0</v>
      </c>
    </row>
    <row r="1055" spans="1:14" x14ac:dyDescent="0.25">
      <c r="A1055" t="s">
        <v>1837</v>
      </c>
      <c r="B1055">
        <v>40759.599999999999</v>
      </c>
      <c r="C1055">
        <v>39</v>
      </c>
      <c r="D1055" t="s">
        <v>3173</v>
      </c>
      <c r="E1055">
        <v>39</v>
      </c>
      <c r="F1055">
        <v>0</v>
      </c>
      <c r="I1055" t="s">
        <v>1837</v>
      </c>
      <c r="J1055">
        <v>40759.599999999999</v>
      </c>
      <c r="K1055">
        <v>39</v>
      </c>
      <c r="L1055" t="s">
        <v>3173</v>
      </c>
      <c r="M1055">
        <v>39</v>
      </c>
      <c r="N1055">
        <v>0</v>
      </c>
    </row>
    <row r="1056" spans="1:14" x14ac:dyDescent="0.25">
      <c r="A1056" t="s">
        <v>2524</v>
      </c>
      <c r="B1056">
        <v>40632.400000000001</v>
      </c>
      <c r="C1056">
        <v>39</v>
      </c>
      <c r="D1056" t="s">
        <v>3026</v>
      </c>
      <c r="E1056">
        <v>39</v>
      </c>
      <c r="F1056">
        <v>0</v>
      </c>
      <c r="I1056" t="s">
        <v>2524</v>
      </c>
      <c r="J1056">
        <v>40632.400000000001</v>
      </c>
      <c r="K1056">
        <v>39</v>
      </c>
      <c r="L1056" t="s">
        <v>3026</v>
      </c>
      <c r="M1056">
        <v>39</v>
      </c>
      <c r="N1056">
        <v>0</v>
      </c>
    </row>
    <row r="1057" spans="1:14" x14ac:dyDescent="0.25">
      <c r="A1057" t="s">
        <v>2833</v>
      </c>
      <c r="B1057">
        <v>40923.599999999999</v>
      </c>
      <c r="C1057">
        <v>40</v>
      </c>
      <c r="D1057" t="s">
        <v>2833</v>
      </c>
      <c r="E1057">
        <v>40</v>
      </c>
      <c r="F1057">
        <v>0</v>
      </c>
      <c r="I1057" t="s">
        <v>2833</v>
      </c>
      <c r="J1057">
        <v>40923.599999999999</v>
      </c>
      <c r="K1057">
        <v>40</v>
      </c>
      <c r="L1057" t="s">
        <v>2833</v>
      </c>
      <c r="M1057">
        <v>40</v>
      </c>
      <c r="N1057">
        <v>0</v>
      </c>
    </row>
    <row r="1058" spans="1:14" x14ac:dyDescent="0.25">
      <c r="A1058" t="s">
        <v>2072</v>
      </c>
      <c r="B1058">
        <v>40830.699999999997</v>
      </c>
      <c r="C1058">
        <v>40</v>
      </c>
      <c r="D1058" t="s">
        <v>2072</v>
      </c>
      <c r="E1058">
        <v>40</v>
      </c>
      <c r="F1058">
        <v>0</v>
      </c>
      <c r="I1058" t="s">
        <v>2072</v>
      </c>
      <c r="J1058">
        <v>40830.699999999997</v>
      </c>
      <c r="K1058">
        <v>40</v>
      </c>
      <c r="L1058" t="s">
        <v>2072</v>
      </c>
      <c r="M1058">
        <v>40</v>
      </c>
      <c r="N1058">
        <v>0</v>
      </c>
    </row>
    <row r="1059" spans="1:14" x14ac:dyDescent="0.25">
      <c r="A1059" t="s">
        <v>1781</v>
      </c>
      <c r="B1059">
        <v>40985.1</v>
      </c>
      <c r="C1059">
        <v>40</v>
      </c>
      <c r="D1059" t="s">
        <v>1781</v>
      </c>
      <c r="E1059">
        <v>40</v>
      </c>
      <c r="F1059">
        <v>0</v>
      </c>
      <c r="I1059" t="s">
        <v>1781</v>
      </c>
      <c r="J1059">
        <v>40985.1</v>
      </c>
      <c r="K1059">
        <v>40</v>
      </c>
      <c r="L1059" t="s">
        <v>1781</v>
      </c>
      <c r="M1059">
        <v>40</v>
      </c>
      <c r="N1059">
        <v>0</v>
      </c>
    </row>
    <row r="1060" spans="1:14" x14ac:dyDescent="0.25">
      <c r="A1060" t="s">
        <v>938</v>
      </c>
      <c r="B1060">
        <v>40833.800000000003</v>
      </c>
      <c r="C1060">
        <v>40</v>
      </c>
      <c r="D1060" t="s">
        <v>938</v>
      </c>
      <c r="E1060">
        <v>40</v>
      </c>
      <c r="F1060">
        <v>0</v>
      </c>
      <c r="I1060" t="s">
        <v>938</v>
      </c>
      <c r="J1060">
        <v>40833.800000000003</v>
      </c>
      <c r="K1060">
        <v>40</v>
      </c>
      <c r="L1060" t="s">
        <v>938</v>
      </c>
      <c r="M1060">
        <v>40</v>
      </c>
      <c r="N1060">
        <v>0</v>
      </c>
    </row>
    <row r="1061" spans="1:14" x14ac:dyDescent="0.25">
      <c r="A1061" t="s">
        <v>1718</v>
      </c>
      <c r="B1061">
        <v>40976.300000000003</v>
      </c>
      <c r="C1061">
        <v>40</v>
      </c>
      <c r="D1061" t="s">
        <v>3130</v>
      </c>
      <c r="E1061">
        <v>40</v>
      </c>
      <c r="F1061">
        <v>0</v>
      </c>
      <c r="I1061" t="s">
        <v>1718</v>
      </c>
      <c r="J1061">
        <v>40976.300000000003</v>
      </c>
      <c r="K1061">
        <v>40</v>
      </c>
      <c r="L1061" t="s">
        <v>3130</v>
      </c>
      <c r="M1061">
        <v>40</v>
      </c>
      <c r="N1061">
        <v>0</v>
      </c>
    </row>
    <row r="1062" spans="1:14" x14ac:dyDescent="0.25">
      <c r="A1062" t="s">
        <v>1977</v>
      </c>
      <c r="B1062">
        <v>40806.800000000003</v>
      </c>
      <c r="C1062">
        <v>40</v>
      </c>
      <c r="D1062" t="s">
        <v>3025</v>
      </c>
      <c r="E1062">
        <v>40</v>
      </c>
      <c r="F1062">
        <v>0</v>
      </c>
      <c r="I1062" t="s">
        <v>1977</v>
      </c>
      <c r="J1062">
        <v>40806.800000000003</v>
      </c>
      <c r="K1062">
        <v>40</v>
      </c>
      <c r="L1062" t="s">
        <v>3025</v>
      </c>
      <c r="M1062">
        <v>40</v>
      </c>
      <c r="N1062">
        <v>0</v>
      </c>
    </row>
    <row r="1063" spans="1:14" x14ac:dyDescent="0.25">
      <c r="A1063" t="s">
        <v>1584</v>
      </c>
      <c r="B1063">
        <v>41141.1</v>
      </c>
      <c r="C1063">
        <v>41</v>
      </c>
      <c r="D1063" t="s">
        <v>3545</v>
      </c>
      <c r="E1063">
        <v>4</v>
      </c>
      <c r="F1063">
        <v>0</v>
      </c>
      <c r="I1063" t="s">
        <v>1584</v>
      </c>
      <c r="J1063">
        <v>41141.1</v>
      </c>
      <c r="K1063">
        <v>41</v>
      </c>
      <c r="L1063" t="s">
        <v>3545</v>
      </c>
      <c r="M1063">
        <v>4</v>
      </c>
      <c r="N1063">
        <v>0</v>
      </c>
    </row>
    <row r="1064" spans="1:14" x14ac:dyDescent="0.25">
      <c r="A1064" t="s">
        <v>1648</v>
      </c>
      <c r="B1064">
        <v>41043.699999999997</v>
      </c>
      <c r="C1064">
        <v>41</v>
      </c>
      <c r="D1064" t="s">
        <v>1648</v>
      </c>
      <c r="E1064">
        <v>41</v>
      </c>
      <c r="F1064">
        <v>0</v>
      </c>
      <c r="I1064" t="s">
        <v>1648</v>
      </c>
      <c r="J1064">
        <v>41043.699999999997</v>
      </c>
      <c r="K1064">
        <v>41</v>
      </c>
      <c r="L1064" t="s">
        <v>1648</v>
      </c>
      <c r="M1064">
        <v>41</v>
      </c>
      <c r="N1064">
        <v>0</v>
      </c>
    </row>
    <row r="1065" spans="1:14" x14ac:dyDescent="0.25">
      <c r="A1065" t="s">
        <v>2096</v>
      </c>
      <c r="B1065">
        <v>41183.800000000003</v>
      </c>
      <c r="C1065">
        <v>41</v>
      </c>
      <c r="D1065" t="s">
        <v>2096</v>
      </c>
      <c r="E1065">
        <v>41</v>
      </c>
      <c r="F1065">
        <v>0</v>
      </c>
      <c r="I1065" t="s">
        <v>2096</v>
      </c>
      <c r="J1065">
        <v>41183.800000000003</v>
      </c>
      <c r="K1065">
        <v>41</v>
      </c>
      <c r="L1065" t="s">
        <v>2096</v>
      </c>
      <c r="M1065">
        <v>41</v>
      </c>
      <c r="N1065">
        <v>0</v>
      </c>
    </row>
    <row r="1066" spans="1:14" x14ac:dyDescent="0.25">
      <c r="A1066" t="s">
        <v>1572</v>
      </c>
      <c r="B1066">
        <v>41186.1</v>
      </c>
      <c r="C1066">
        <v>41</v>
      </c>
      <c r="D1066" t="s">
        <v>1572</v>
      </c>
      <c r="E1066">
        <v>41</v>
      </c>
      <c r="F1066">
        <v>0</v>
      </c>
      <c r="I1066" t="s">
        <v>1572</v>
      </c>
      <c r="J1066">
        <v>41186.1</v>
      </c>
      <c r="K1066">
        <v>41</v>
      </c>
      <c r="L1066" t="s">
        <v>1572</v>
      </c>
      <c r="M1066">
        <v>41</v>
      </c>
      <c r="N1066">
        <v>0</v>
      </c>
    </row>
    <row r="1067" spans="1:14" x14ac:dyDescent="0.25">
      <c r="A1067" t="s">
        <v>1758</v>
      </c>
      <c r="B1067">
        <v>41240.9</v>
      </c>
      <c r="C1067">
        <v>41</v>
      </c>
      <c r="D1067" t="s">
        <v>1758</v>
      </c>
      <c r="E1067">
        <v>41</v>
      </c>
      <c r="F1067">
        <v>0</v>
      </c>
      <c r="I1067" t="s">
        <v>1758</v>
      </c>
      <c r="J1067">
        <v>41240.9</v>
      </c>
      <c r="K1067">
        <v>41</v>
      </c>
      <c r="L1067" t="s">
        <v>1758</v>
      </c>
      <c r="M1067">
        <v>41</v>
      </c>
      <c r="N1067">
        <v>0</v>
      </c>
    </row>
    <row r="1068" spans="1:14" x14ac:dyDescent="0.25">
      <c r="A1068" t="s">
        <v>2219</v>
      </c>
      <c r="B1068">
        <v>41129.1</v>
      </c>
      <c r="C1068">
        <v>41</v>
      </c>
      <c r="D1068" t="s">
        <v>2219</v>
      </c>
      <c r="E1068">
        <v>41</v>
      </c>
      <c r="F1068">
        <v>0</v>
      </c>
      <c r="I1068" t="s">
        <v>2219</v>
      </c>
      <c r="J1068">
        <v>41129.1</v>
      </c>
      <c r="K1068">
        <v>41</v>
      </c>
      <c r="L1068" t="s">
        <v>2219</v>
      </c>
      <c r="M1068">
        <v>41</v>
      </c>
      <c r="N1068">
        <v>0</v>
      </c>
    </row>
    <row r="1069" spans="1:14" x14ac:dyDescent="0.25">
      <c r="A1069" t="s">
        <v>1723</v>
      </c>
      <c r="B1069">
        <v>41244.5</v>
      </c>
      <c r="C1069">
        <v>41</v>
      </c>
      <c r="D1069" t="s">
        <v>1723</v>
      </c>
      <c r="E1069">
        <v>41</v>
      </c>
      <c r="F1069">
        <v>0</v>
      </c>
      <c r="I1069" t="s">
        <v>1723</v>
      </c>
      <c r="J1069">
        <v>41244.5</v>
      </c>
      <c r="K1069">
        <v>41</v>
      </c>
      <c r="L1069" t="s">
        <v>1723</v>
      </c>
      <c r="M1069">
        <v>41</v>
      </c>
      <c r="N1069">
        <v>0</v>
      </c>
    </row>
    <row r="1070" spans="1:14" x14ac:dyDescent="0.25">
      <c r="A1070" t="s">
        <v>1857</v>
      </c>
      <c r="B1070">
        <v>41137.5</v>
      </c>
      <c r="C1070">
        <v>41</v>
      </c>
      <c r="D1070" t="s">
        <v>1857</v>
      </c>
      <c r="E1070">
        <v>41</v>
      </c>
      <c r="F1070">
        <v>0</v>
      </c>
      <c r="I1070" t="s">
        <v>1857</v>
      </c>
      <c r="J1070">
        <v>41137.5</v>
      </c>
      <c r="K1070">
        <v>41</v>
      </c>
      <c r="L1070" t="s">
        <v>1857</v>
      </c>
      <c r="M1070">
        <v>41</v>
      </c>
      <c r="N1070">
        <v>0</v>
      </c>
    </row>
    <row r="1071" spans="1:14" x14ac:dyDescent="0.25">
      <c r="A1071" t="s">
        <v>1426</v>
      </c>
      <c r="B1071">
        <v>41223.5</v>
      </c>
      <c r="C1071">
        <v>41</v>
      </c>
      <c r="D1071" t="s">
        <v>1426</v>
      </c>
      <c r="E1071">
        <v>41</v>
      </c>
      <c r="F1071">
        <v>0</v>
      </c>
      <c r="I1071" t="s">
        <v>1426</v>
      </c>
      <c r="J1071">
        <v>41223.5</v>
      </c>
      <c r="K1071">
        <v>41</v>
      </c>
      <c r="L1071" t="s">
        <v>1426</v>
      </c>
      <c r="M1071">
        <v>41</v>
      </c>
      <c r="N1071">
        <v>0</v>
      </c>
    </row>
    <row r="1072" spans="1:14" x14ac:dyDescent="0.25">
      <c r="A1072" t="s">
        <v>2635</v>
      </c>
      <c r="B1072">
        <v>41141.1</v>
      </c>
      <c r="C1072">
        <v>41</v>
      </c>
      <c r="D1072" t="s">
        <v>2635</v>
      </c>
      <c r="E1072">
        <v>41</v>
      </c>
      <c r="F1072">
        <v>0</v>
      </c>
      <c r="I1072" t="s">
        <v>2635</v>
      </c>
      <c r="J1072">
        <v>41141.1</v>
      </c>
      <c r="K1072">
        <v>41</v>
      </c>
      <c r="L1072" t="s">
        <v>2635</v>
      </c>
      <c r="M1072">
        <v>41</v>
      </c>
      <c r="N1072">
        <v>0</v>
      </c>
    </row>
    <row r="1073" spans="1:14" x14ac:dyDescent="0.25">
      <c r="A1073" t="s">
        <v>698</v>
      </c>
      <c r="B1073">
        <v>41209.699999999997</v>
      </c>
      <c r="C1073">
        <v>41</v>
      </c>
      <c r="D1073" t="s">
        <v>698</v>
      </c>
      <c r="E1073">
        <v>41</v>
      </c>
      <c r="F1073">
        <v>0</v>
      </c>
      <c r="I1073" t="s">
        <v>698</v>
      </c>
      <c r="J1073">
        <v>41209.699999999997</v>
      </c>
      <c r="K1073">
        <v>41</v>
      </c>
      <c r="L1073" t="s">
        <v>698</v>
      </c>
      <c r="M1073">
        <v>41</v>
      </c>
      <c r="N1073">
        <v>0</v>
      </c>
    </row>
    <row r="1074" spans="1:14" x14ac:dyDescent="0.25">
      <c r="A1074" t="s">
        <v>666</v>
      </c>
      <c r="B1074">
        <v>41128.199999999997</v>
      </c>
      <c r="C1074">
        <v>41</v>
      </c>
      <c r="D1074" t="s">
        <v>666</v>
      </c>
      <c r="E1074">
        <v>41</v>
      </c>
      <c r="F1074">
        <v>0</v>
      </c>
      <c r="I1074" t="s">
        <v>666</v>
      </c>
      <c r="J1074">
        <v>41128.199999999997</v>
      </c>
      <c r="K1074">
        <v>41</v>
      </c>
      <c r="L1074" t="s">
        <v>666</v>
      </c>
      <c r="M1074">
        <v>41</v>
      </c>
      <c r="N1074">
        <v>0</v>
      </c>
    </row>
    <row r="1075" spans="1:14" x14ac:dyDescent="0.25">
      <c r="A1075" t="s">
        <v>724</v>
      </c>
      <c r="B1075">
        <v>41046.800000000003</v>
      </c>
      <c r="C1075">
        <v>41</v>
      </c>
      <c r="D1075" t="s">
        <v>3100</v>
      </c>
      <c r="E1075">
        <v>41</v>
      </c>
      <c r="F1075">
        <v>0</v>
      </c>
      <c r="I1075" t="s">
        <v>724</v>
      </c>
      <c r="J1075">
        <v>41046.800000000003</v>
      </c>
      <c r="K1075">
        <v>41</v>
      </c>
      <c r="L1075" t="s">
        <v>3100</v>
      </c>
      <c r="M1075">
        <v>41</v>
      </c>
      <c r="N1075">
        <v>0</v>
      </c>
    </row>
    <row r="1076" spans="1:14" x14ac:dyDescent="0.25">
      <c r="A1076" t="s">
        <v>2220</v>
      </c>
      <c r="B1076">
        <v>41195</v>
      </c>
      <c r="C1076">
        <v>41</v>
      </c>
      <c r="D1076" t="s">
        <v>3063</v>
      </c>
      <c r="E1076">
        <v>41</v>
      </c>
      <c r="F1076">
        <v>0</v>
      </c>
      <c r="I1076" t="s">
        <v>2220</v>
      </c>
      <c r="J1076">
        <v>41195</v>
      </c>
      <c r="K1076">
        <v>41</v>
      </c>
      <c r="L1076" t="s">
        <v>3063</v>
      </c>
      <c r="M1076">
        <v>41</v>
      </c>
      <c r="N1076">
        <v>0</v>
      </c>
    </row>
    <row r="1077" spans="1:14" x14ac:dyDescent="0.25">
      <c r="A1077" t="s">
        <v>2653</v>
      </c>
      <c r="B1077">
        <v>41231.1</v>
      </c>
      <c r="C1077">
        <v>41</v>
      </c>
      <c r="D1077" t="s">
        <v>2978</v>
      </c>
      <c r="E1077">
        <v>41</v>
      </c>
      <c r="F1077">
        <v>0</v>
      </c>
      <c r="I1077" t="s">
        <v>2653</v>
      </c>
      <c r="J1077">
        <v>41231.1</v>
      </c>
      <c r="K1077">
        <v>41</v>
      </c>
      <c r="L1077" t="s">
        <v>2978</v>
      </c>
      <c r="M1077">
        <v>41</v>
      </c>
      <c r="N1077">
        <v>0</v>
      </c>
    </row>
    <row r="1078" spans="1:14" x14ac:dyDescent="0.25">
      <c r="A1078" t="s">
        <v>402</v>
      </c>
      <c r="B1078">
        <v>41387.1</v>
      </c>
      <c r="C1078">
        <v>42</v>
      </c>
      <c r="D1078" t="s">
        <v>402</v>
      </c>
      <c r="E1078">
        <v>42</v>
      </c>
      <c r="F1078">
        <v>0</v>
      </c>
      <c r="I1078" t="s">
        <v>402</v>
      </c>
      <c r="J1078">
        <v>41387.1</v>
      </c>
      <c r="K1078">
        <v>42</v>
      </c>
      <c r="L1078" t="s">
        <v>402</v>
      </c>
      <c r="M1078">
        <v>42</v>
      </c>
      <c r="N1078">
        <v>0</v>
      </c>
    </row>
    <row r="1079" spans="1:14" x14ac:dyDescent="0.25">
      <c r="A1079" t="s">
        <v>1074</v>
      </c>
      <c r="B1079">
        <v>41365.599999999999</v>
      </c>
      <c r="C1079">
        <v>42</v>
      </c>
      <c r="D1079" t="s">
        <v>1074</v>
      </c>
      <c r="E1079">
        <v>42</v>
      </c>
      <c r="F1079">
        <v>0</v>
      </c>
      <c r="I1079" t="s">
        <v>1074</v>
      </c>
      <c r="J1079">
        <v>41365.599999999999</v>
      </c>
      <c r="K1079">
        <v>42</v>
      </c>
      <c r="L1079" t="s">
        <v>1074</v>
      </c>
      <c r="M1079">
        <v>42</v>
      </c>
      <c r="N1079">
        <v>0</v>
      </c>
    </row>
    <row r="1080" spans="1:14" x14ac:dyDescent="0.25">
      <c r="A1080" t="s">
        <v>2851</v>
      </c>
      <c r="B1080">
        <v>41470.9</v>
      </c>
      <c r="C1080">
        <v>42</v>
      </c>
      <c r="D1080" t="s">
        <v>2851</v>
      </c>
      <c r="E1080">
        <v>42</v>
      </c>
      <c r="F1080">
        <v>0</v>
      </c>
      <c r="I1080" t="s">
        <v>2851</v>
      </c>
      <c r="J1080">
        <v>41470.9</v>
      </c>
      <c r="K1080">
        <v>42</v>
      </c>
      <c r="L1080" t="s">
        <v>2851</v>
      </c>
      <c r="M1080">
        <v>42</v>
      </c>
      <c r="N1080">
        <v>0</v>
      </c>
    </row>
    <row r="1081" spans="1:14" x14ac:dyDescent="0.25">
      <c r="A1081" t="s">
        <v>2506</v>
      </c>
      <c r="B1081">
        <v>41323.5</v>
      </c>
      <c r="C1081">
        <v>42</v>
      </c>
      <c r="D1081" t="s">
        <v>2506</v>
      </c>
      <c r="E1081">
        <v>42</v>
      </c>
      <c r="F1081">
        <v>0</v>
      </c>
      <c r="I1081" t="s">
        <v>2506</v>
      </c>
      <c r="J1081">
        <v>41323.5</v>
      </c>
      <c r="K1081">
        <v>42</v>
      </c>
      <c r="L1081" t="s">
        <v>2506</v>
      </c>
      <c r="M1081">
        <v>42</v>
      </c>
      <c r="N1081">
        <v>0</v>
      </c>
    </row>
    <row r="1082" spans="1:14" x14ac:dyDescent="0.25">
      <c r="A1082" t="s">
        <v>1302</v>
      </c>
      <c r="B1082">
        <v>41290</v>
      </c>
      <c r="C1082">
        <v>42</v>
      </c>
      <c r="D1082" t="s">
        <v>1302</v>
      </c>
      <c r="E1082">
        <v>42</v>
      </c>
      <c r="F1082">
        <v>0</v>
      </c>
      <c r="I1082" t="s">
        <v>1302</v>
      </c>
      <c r="J1082">
        <v>41290</v>
      </c>
      <c r="K1082">
        <v>42</v>
      </c>
      <c r="L1082" t="s">
        <v>1302</v>
      </c>
      <c r="M1082">
        <v>42</v>
      </c>
      <c r="N1082">
        <v>0</v>
      </c>
    </row>
    <row r="1083" spans="1:14" x14ac:dyDescent="0.25">
      <c r="A1083" t="s">
        <v>1924</v>
      </c>
      <c r="B1083">
        <v>41349.9</v>
      </c>
      <c r="C1083">
        <v>42</v>
      </c>
      <c r="D1083" t="s">
        <v>1924</v>
      </c>
      <c r="E1083">
        <v>42</v>
      </c>
      <c r="F1083">
        <v>0</v>
      </c>
      <c r="I1083" t="s">
        <v>1924</v>
      </c>
      <c r="J1083">
        <v>41349.9</v>
      </c>
      <c r="K1083">
        <v>42</v>
      </c>
      <c r="L1083" t="s">
        <v>1924</v>
      </c>
      <c r="M1083">
        <v>42</v>
      </c>
      <c r="N1083">
        <v>0</v>
      </c>
    </row>
    <row r="1084" spans="1:14" x14ac:dyDescent="0.25">
      <c r="A1084" t="s">
        <v>1651</v>
      </c>
      <c r="B1084">
        <v>41397.4</v>
      </c>
      <c r="C1084">
        <v>42</v>
      </c>
      <c r="D1084" t="s">
        <v>1651</v>
      </c>
      <c r="E1084">
        <v>42</v>
      </c>
      <c r="F1084">
        <v>0</v>
      </c>
      <c r="I1084" t="s">
        <v>1651</v>
      </c>
      <c r="J1084">
        <v>41397.4</v>
      </c>
      <c r="K1084">
        <v>42</v>
      </c>
      <c r="L1084" t="s">
        <v>1651</v>
      </c>
      <c r="M1084">
        <v>42</v>
      </c>
      <c r="N1084">
        <v>0</v>
      </c>
    </row>
    <row r="1085" spans="1:14" x14ac:dyDescent="0.25">
      <c r="A1085" t="s">
        <v>1313</v>
      </c>
      <c r="B1085">
        <v>41472.699999999997</v>
      </c>
      <c r="C1085">
        <v>42</v>
      </c>
      <c r="D1085" t="s">
        <v>1313</v>
      </c>
      <c r="E1085">
        <v>42</v>
      </c>
      <c r="F1085">
        <v>0</v>
      </c>
      <c r="I1085" t="s">
        <v>1313</v>
      </c>
      <c r="J1085">
        <v>41472.699999999997</v>
      </c>
      <c r="K1085">
        <v>42</v>
      </c>
      <c r="L1085" t="s">
        <v>1313</v>
      </c>
      <c r="M1085">
        <v>42</v>
      </c>
      <c r="N1085">
        <v>0</v>
      </c>
    </row>
    <row r="1086" spans="1:14" x14ac:dyDescent="0.25">
      <c r="A1086" t="s">
        <v>2574</v>
      </c>
      <c r="B1086">
        <v>41336.1</v>
      </c>
      <c r="C1086">
        <v>42</v>
      </c>
      <c r="D1086" t="s">
        <v>2574</v>
      </c>
      <c r="E1086">
        <v>42</v>
      </c>
      <c r="F1086">
        <v>0</v>
      </c>
      <c r="I1086" t="s">
        <v>2574</v>
      </c>
      <c r="J1086">
        <v>41336.1</v>
      </c>
      <c r="K1086">
        <v>42</v>
      </c>
      <c r="L1086" t="s">
        <v>2574</v>
      </c>
      <c r="M1086">
        <v>42</v>
      </c>
      <c r="N1086">
        <v>0</v>
      </c>
    </row>
    <row r="1087" spans="1:14" x14ac:dyDescent="0.25">
      <c r="A1087" t="s">
        <v>1582</v>
      </c>
      <c r="B1087">
        <v>41443.599999999999</v>
      </c>
      <c r="C1087">
        <v>42</v>
      </c>
      <c r="D1087" t="s">
        <v>1582</v>
      </c>
      <c r="E1087">
        <v>42</v>
      </c>
      <c r="F1087">
        <v>0</v>
      </c>
      <c r="I1087" t="s">
        <v>1582</v>
      </c>
      <c r="J1087">
        <v>41443.599999999999</v>
      </c>
      <c r="K1087">
        <v>42</v>
      </c>
      <c r="L1087" t="s">
        <v>1582</v>
      </c>
      <c r="M1087">
        <v>42</v>
      </c>
      <c r="N1087">
        <v>0</v>
      </c>
    </row>
    <row r="1088" spans="1:14" x14ac:dyDescent="0.25">
      <c r="A1088" t="s">
        <v>1640</v>
      </c>
      <c r="B1088">
        <v>41473.199999999997</v>
      </c>
      <c r="C1088">
        <v>42</v>
      </c>
      <c r="D1088" t="s">
        <v>1640</v>
      </c>
      <c r="E1088">
        <v>42</v>
      </c>
      <c r="F1088">
        <v>0</v>
      </c>
      <c r="I1088" t="s">
        <v>1640</v>
      </c>
      <c r="J1088">
        <v>41473.199999999997</v>
      </c>
      <c r="K1088">
        <v>42</v>
      </c>
      <c r="L1088" t="s">
        <v>1640</v>
      </c>
      <c r="M1088">
        <v>42</v>
      </c>
      <c r="N1088">
        <v>0</v>
      </c>
    </row>
    <row r="1089" spans="1:14" x14ac:dyDescent="0.25">
      <c r="A1089" t="s">
        <v>1003</v>
      </c>
      <c r="B1089">
        <v>41493.4</v>
      </c>
      <c r="C1089">
        <v>42</v>
      </c>
      <c r="D1089" t="s">
        <v>3342</v>
      </c>
      <c r="E1089">
        <v>42</v>
      </c>
      <c r="F1089">
        <v>0</v>
      </c>
      <c r="I1089" t="s">
        <v>1003</v>
      </c>
      <c r="J1089">
        <v>41493.4</v>
      </c>
      <c r="K1089">
        <v>42</v>
      </c>
      <c r="L1089" t="s">
        <v>3342</v>
      </c>
      <c r="M1089">
        <v>42</v>
      </c>
      <c r="N1089">
        <v>0</v>
      </c>
    </row>
    <row r="1090" spans="1:14" x14ac:dyDescent="0.25">
      <c r="A1090" t="s">
        <v>877</v>
      </c>
      <c r="B1090">
        <v>41333.4</v>
      </c>
      <c r="C1090">
        <v>42</v>
      </c>
      <c r="D1090" t="s">
        <v>3254</v>
      </c>
      <c r="E1090">
        <v>42</v>
      </c>
      <c r="F1090">
        <v>0</v>
      </c>
      <c r="I1090" t="s">
        <v>877</v>
      </c>
      <c r="J1090">
        <v>41333.4</v>
      </c>
      <c r="K1090">
        <v>42</v>
      </c>
      <c r="L1090" t="s">
        <v>3254</v>
      </c>
      <c r="M1090">
        <v>42</v>
      </c>
      <c r="N1090">
        <v>0</v>
      </c>
    </row>
    <row r="1091" spans="1:14" x14ac:dyDescent="0.25">
      <c r="A1091" t="s">
        <v>563</v>
      </c>
      <c r="B1091">
        <v>41324.9</v>
      </c>
      <c r="C1091">
        <v>42</v>
      </c>
      <c r="D1091" t="s">
        <v>3202</v>
      </c>
      <c r="E1091">
        <v>42</v>
      </c>
      <c r="F1091">
        <v>0</v>
      </c>
      <c r="I1091" t="s">
        <v>563</v>
      </c>
      <c r="J1091">
        <v>41324.9</v>
      </c>
      <c r="K1091">
        <v>42</v>
      </c>
      <c r="L1091" t="s">
        <v>3202</v>
      </c>
      <c r="M1091">
        <v>42</v>
      </c>
      <c r="N1091">
        <v>0</v>
      </c>
    </row>
    <row r="1092" spans="1:14" x14ac:dyDescent="0.25">
      <c r="A1092" t="s">
        <v>1195</v>
      </c>
      <c r="B1092">
        <v>41282</v>
      </c>
      <c r="C1092">
        <v>42</v>
      </c>
      <c r="D1092" t="s">
        <v>3180</v>
      </c>
      <c r="E1092">
        <v>42</v>
      </c>
      <c r="F1092">
        <v>0</v>
      </c>
      <c r="I1092" t="s">
        <v>1195</v>
      </c>
      <c r="J1092">
        <v>41282</v>
      </c>
      <c r="K1092">
        <v>42</v>
      </c>
      <c r="L1092" t="s">
        <v>3180</v>
      </c>
      <c r="M1092">
        <v>42</v>
      </c>
      <c r="N1092">
        <v>0</v>
      </c>
    </row>
    <row r="1093" spans="1:14" x14ac:dyDescent="0.25">
      <c r="A1093" t="s">
        <v>508</v>
      </c>
      <c r="B1093">
        <v>41357.5</v>
      </c>
      <c r="C1093">
        <v>42</v>
      </c>
      <c r="D1093" t="s">
        <v>3094</v>
      </c>
      <c r="E1093">
        <v>42</v>
      </c>
      <c r="F1093">
        <v>0</v>
      </c>
      <c r="I1093" t="s">
        <v>508</v>
      </c>
      <c r="J1093">
        <v>41357.5</v>
      </c>
      <c r="K1093">
        <v>42</v>
      </c>
      <c r="L1093" t="s">
        <v>3094</v>
      </c>
      <c r="M1093">
        <v>42</v>
      </c>
      <c r="N1093">
        <v>0</v>
      </c>
    </row>
    <row r="1094" spans="1:14" x14ac:dyDescent="0.25">
      <c r="A1094" t="s">
        <v>1965</v>
      </c>
      <c r="B1094">
        <v>41409.9</v>
      </c>
      <c r="C1094">
        <v>42</v>
      </c>
      <c r="D1094" t="s">
        <v>3062</v>
      </c>
      <c r="E1094">
        <v>42</v>
      </c>
      <c r="F1094">
        <v>0</v>
      </c>
      <c r="I1094" t="s">
        <v>1965</v>
      </c>
      <c r="J1094">
        <v>41409.9</v>
      </c>
      <c r="K1094">
        <v>42</v>
      </c>
      <c r="L1094" t="s">
        <v>3062</v>
      </c>
      <c r="M1094">
        <v>42</v>
      </c>
      <c r="N1094">
        <v>0</v>
      </c>
    </row>
    <row r="1095" spans="1:14" x14ac:dyDescent="0.25">
      <c r="A1095" t="s">
        <v>740</v>
      </c>
      <c r="B1095">
        <v>41493.800000000003</v>
      </c>
      <c r="C1095">
        <v>42</v>
      </c>
      <c r="D1095" t="s">
        <v>2982</v>
      </c>
      <c r="E1095">
        <v>42</v>
      </c>
      <c r="F1095">
        <v>0</v>
      </c>
      <c r="I1095" t="s">
        <v>740</v>
      </c>
      <c r="J1095">
        <v>41493.800000000003</v>
      </c>
      <c r="K1095">
        <v>42</v>
      </c>
      <c r="L1095" t="s">
        <v>2982</v>
      </c>
      <c r="M1095">
        <v>42</v>
      </c>
      <c r="N1095">
        <v>0</v>
      </c>
    </row>
    <row r="1096" spans="1:14" x14ac:dyDescent="0.25">
      <c r="A1096" t="s">
        <v>322</v>
      </c>
      <c r="B1096">
        <v>41278.9</v>
      </c>
      <c r="C1096">
        <v>42</v>
      </c>
      <c r="D1096" t="s">
        <v>2969</v>
      </c>
      <c r="E1096">
        <v>42</v>
      </c>
      <c r="F1096">
        <v>0</v>
      </c>
      <c r="I1096" t="s">
        <v>322</v>
      </c>
      <c r="J1096">
        <v>41278.9</v>
      </c>
      <c r="K1096">
        <v>42</v>
      </c>
      <c r="L1096" t="s">
        <v>2969</v>
      </c>
      <c r="M1096">
        <v>42</v>
      </c>
      <c r="N1096">
        <v>0</v>
      </c>
    </row>
    <row r="1097" spans="1:14" x14ac:dyDescent="0.25">
      <c r="A1097" t="s">
        <v>1556</v>
      </c>
      <c r="B1097">
        <v>41610.699999999997</v>
      </c>
      <c r="C1097">
        <v>43</v>
      </c>
      <c r="D1097" t="s">
        <v>3607</v>
      </c>
      <c r="E1097">
        <v>4</v>
      </c>
      <c r="F1097">
        <v>0</v>
      </c>
      <c r="I1097" t="s">
        <v>1556</v>
      </c>
      <c r="J1097">
        <v>41610.699999999997</v>
      </c>
      <c r="K1097">
        <v>43</v>
      </c>
      <c r="L1097" t="s">
        <v>3607</v>
      </c>
      <c r="M1097">
        <v>4</v>
      </c>
      <c r="N1097">
        <v>0</v>
      </c>
    </row>
    <row r="1098" spans="1:14" x14ac:dyDescent="0.25">
      <c r="A1098" t="s">
        <v>2881</v>
      </c>
      <c r="B1098">
        <v>41612</v>
      </c>
      <c r="C1098">
        <v>43</v>
      </c>
      <c r="D1098" t="s">
        <v>2881</v>
      </c>
      <c r="E1098">
        <v>43</v>
      </c>
      <c r="F1098">
        <v>0</v>
      </c>
      <c r="I1098" t="s">
        <v>2881</v>
      </c>
      <c r="J1098">
        <v>41612</v>
      </c>
      <c r="K1098">
        <v>43</v>
      </c>
      <c r="L1098" t="s">
        <v>2881</v>
      </c>
      <c r="M1098">
        <v>43</v>
      </c>
      <c r="N1098">
        <v>0</v>
      </c>
    </row>
    <row r="1099" spans="1:14" x14ac:dyDescent="0.25">
      <c r="A1099" t="s">
        <v>2484</v>
      </c>
      <c r="B1099">
        <v>41622.400000000001</v>
      </c>
      <c r="C1099">
        <v>43</v>
      </c>
      <c r="D1099" t="s">
        <v>2484</v>
      </c>
      <c r="E1099">
        <v>43</v>
      </c>
      <c r="F1099">
        <v>0</v>
      </c>
      <c r="I1099" t="s">
        <v>2484</v>
      </c>
      <c r="J1099">
        <v>41622.400000000001</v>
      </c>
      <c r="K1099">
        <v>43</v>
      </c>
      <c r="L1099" t="s">
        <v>2484</v>
      </c>
      <c r="M1099">
        <v>43</v>
      </c>
      <c r="N1099">
        <v>0</v>
      </c>
    </row>
    <row r="1100" spans="1:14" x14ac:dyDescent="0.25">
      <c r="A1100" t="s">
        <v>2100</v>
      </c>
      <c r="B1100">
        <v>41730.6</v>
      </c>
      <c r="C1100">
        <v>43</v>
      </c>
      <c r="D1100" t="s">
        <v>2100</v>
      </c>
      <c r="E1100">
        <v>43</v>
      </c>
      <c r="F1100">
        <v>0</v>
      </c>
      <c r="I1100" t="s">
        <v>2100</v>
      </c>
      <c r="J1100">
        <v>41730.6</v>
      </c>
      <c r="K1100">
        <v>43</v>
      </c>
      <c r="L1100" t="s">
        <v>2100</v>
      </c>
      <c r="M1100">
        <v>43</v>
      </c>
      <c r="N1100">
        <v>0</v>
      </c>
    </row>
    <row r="1101" spans="1:14" x14ac:dyDescent="0.25">
      <c r="A1101" t="s">
        <v>865</v>
      </c>
      <c r="B1101">
        <v>41686.400000000001</v>
      </c>
      <c r="C1101">
        <v>43</v>
      </c>
      <c r="D1101" t="s">
        <v>865</v>
      </c>
      <c r="E1101">
        <v>43</v>
      </c>
      <c r="F1101">
        <v>0</v>
      </c>
      <c r="I1101" t="s">
        <v>865</v>
      </c>
      <c r="J1101">
        <v>41686.400000000001</v>
      </c>
      <c r="K1101">
        <v>43</v>
      </c>
      <c r="L1101" t="s">
        <v>865</v>
      </c>
      <c r="M1101">
        <v>43</v>
      </c>
      <c r="N1101">
        <v>0</v>
      </c>
    </row>
    <row r="1102" spans="1:14" x14ac:dyDescent="0.25">
      <c r="A1102" t="s">
        <v>2269</v>
      </c>
      <c r="B1102">
        <v>41688.199999999997</v>
      </c>
      <c r="C1102">
        <v>43</v>
      </c>
      <c r="D1102" t="s">
        <v>2269</v>
      </c>
      <c r="E1102">
        <v>43</v>
      </c>
      <c r="F1102">
        <v>0</v>
      </c>
      <c r="I1102" t="s">
        <v>2269</v>
      </c>
      <c r="J1102">
        <v>41688.199999999997</v>
      </c>
      <c r="K1102">
        <v>43</v>
      </c>
      <c r="L1102" t="s">
        <v>2269</v>
      </c>
      <c r="M1102">
        <v>43</v>
      </c>
      <c r="N1102">
        <v>0</v>
      </c>
    </row>
    <row r="1103" spans="1:14" x14ac:dyDescent="0.25">
      <c r="A1103" t="s">
        <v>1444</v>
      </c>
      <c r="B1103">
        <v>41560.300000000003</v>
      </c>
      <c r="C1103">
        <v>43</v>
      </c>
      <c r="D1103" t="s">
        <v>1444</v>
      </c>
      <c r="E1103">
        <v>43</v>
      </c>
      <c r="F1103">
        <v>0</v>
      </c>
      <c r="I1103" t="s">
        <v>1444</v>
      </c>
      <c r="J1103">
        <v>41560.300000000003</v>
      </c>
      <c r="K1103">
        <v>43</v>
      </c>
      <c r="L1103" t="s">
        <v>1444</v>
      </c>
      <c r="M1103">
        <v>43</v>
      </c>
      <c r="N1103">
        <v>0</v>
      </c>
    </row>
    <row r="1104" spans="1:14" x14ac:dyDescent="0.25">
      <c r="A1104" t="s">
        <v>434</v>
      </c>
      <c r="B1104">
        <v>41602.6</v>
      </c>
      <c r="C1104">
        <v>43</v>
      </c>
      <c r="D1104" t="s">
        <v>3335</v>
      </c>
      <c r="E1104">
        <v>43</v>
      </c>
      <c r="F1104">
        <v>0</v>
      </c>
      <c r="I1104" t="s">
        <v>434</v>
      </c>
      <c r="J1104">
        <v>41602.6</v>
      </c>
      <c r="K1104">
        <v>43</v>
      </c>
      <c r="L1104" t="s">
        <v>3335</v>
      </c>
      <c r="M1104">
        <v>43</v>
      </c>
      <c r="N1104">
        <v>0</v>
      </c>
    </row>
    <row r="1105" spans="1:14" x14ac:dyDescent="0.25">
      <c r="A1105" t="s">
        <v>2868</v>
      </c>
      <c r="B1105">
        <v>41769.9</v>
      </c>
      <c r="C1105">
        <v>44</v>
      </c>
      <c r="D1105" t="s">
        <v>3574</v>
      </c>
      <c r="E1105">
        <v>4</v>
      </c>
      <c r="F1105">
        <v>0</v>
      </c>
      <c r="I1105" t="s">
        <v>2868</v>
      </c>
      <c r="J1105">
        <v>41769.9</v>
      </c>
      <c r="K1105">
        <v>44</v>
      </c>
      <c r="L1105" t="s">
        <v>3574</v>
      </c>
      <c r="M1105">
        <v>4</v>
      </c>
      <c r="N1105">
        <v>0</v>
      </c>
    </row>
    <row r="1106" spans="1:14" x14ac:dyDescent="0.25">
      <c r="A1106" t="s">
        <v>1544</v>
      </c>
      <c r="B1106">
        <v>41855.9</v>
      </c>
      <c r="C1106">
        <v>44</v>
      </c>
      <c r="D1106" t="s">
        <v>3522</v>
      </c>
      <c r="E1106">
        <v>4</v>
      </c>
      <c r="F1106">
        <v>0</v>
      </c>
      <c r="I1106" t="s">
        <v>1544</v>
      </c>
      <c r="J1106">
        <v>41855.9</v>
      </c>
      <c r="K1106">
        <v>44</v>
      </c>
      <c r="L1106" t="s">
        <v>3522</v>
      </c>
      <c r="M1106">
        <v>4</v>
      </c>
      <c r="N1106">
        <v>0</v>
      </c>
    </row>
    <row r="1107" spans="1:14" x14ac:dyDescent="0.25">
      <c r="A1107" t="s">
        <v>2599</v>
      </c>
      <c r="B1107">
        <v>41914.300000000003</v>
      </c>
      <c r="C1107">
        <v>44</v>
      </c>
      <c r="D1107" t="s">
        <v>3485</v>
      </c>
      <c r="E1107">
        <v>4</v>
      </c>
      <c r="F1107">
        <v>0</v>
      </c>
      <c r="I1107" t="s">
        <v>2599</v>
      </c>
      <c r="J1107">
        <v>41914.300000000003</v>
      </c>
      <c r="K1107">
        <v>44</v>
      </c>
      <c r="L1107" t="s">
        <v>3485</v>
      </c>
      <c r="M1107">
        <v>4</v>
      </c>
      <c r="N1107">
        <v>0</v>
      </c>
    </row>
    <row r="1108" spans="1:14" x14ac:dyDescent="0.25">
      <c r="A1108" t="s">
        <v>2318</v>
      </c>
      <c r="B1108">
        <v>41903.5</v>
      </c>
      <c r="C1108">
        <v>44</v>
      </c>
      <c r="D1108" t="s">
        <v>2318</v>
      </c>
      <c r="E1108">
        <v>44</v>
      </c>
      <c r="F1108">
        <v>0</v>
      </c>
      <c r="I1108" t="s">
        <v>2318</v>
      </c>
      <c r="J1108">
        <v>41903.5</v>
      </c>
      <c r="K1108">
        <v>44</v>
      </c>
      <c r="L1108" t="s">
        <v>2318</v>
      </c>
      <c r="M1108">
        <v>44</v>
      </c>
      <c r="N1108">
        <v>0</v>
      </c>
    </row>
    <row r="1109" spans="1:14" x14ac:dyDescent="0.25">
      <c r="A1109" t="s">
        <v>813</v>
      </c>
      <c r="B1109">
        <v>41867.199999999997</v>
      </c>
      <c r="C1109">
        <v>44</v>
      </c>
      <c r="D1109" t="s">
        <v>813</v>
      </c>
      <c r="E1109">
        <v>44</v>
      </c>
      <c r="F1109">
        <v>0</v>
      </c>
      <c r="I1109" t="s">
        <v>813</v>
      </c>
      <c r="J1109">
        <v>41867.199999999997</v>
      </c>
      <c r="K1109">
        <v>44</v>
      </c>
      <c r="L1109" t="s">
        <v>813</v>
      </c>
      <c r="M1109">
        <v>44</v>
      </c>
      <c r="N1109">
        <v>0</v>
      </c>
    </row>
    <row r="1110" spans="1:14" x14ac:dyDescent="0.25">
      <c r="A1110" t="s">
        <v>2231</v>
      </c>
      <c r="B1110">
        <v>41766.300000000003</v>
      </c>
      <c r="C1110">
        <v>44</v>
      </c>
      <c r="D1110" t="s">
        <v>2231</v>
      </c>
      <c r="E1110">
        <v>44</v>
      </c>
      <c r="F1110">
        <v>0</v>
      </c>
      <c r="I1110" t="s">
        <v>2231</v>
      </c>
      <c r="J1110">
        <v>41766.300000000003</v>
      </c>
      <c r="K1110">
        <v>44</v>
      </c>
      <c r="L1110" t="s">
        <v>2231</v>
      </c>
      <c r="M1110">
        <v>44</v>
      </c>
      <c r="N1110">
        <v>0</v>
      </c>
    </row>
    <row r="1111" spans="1:14" x14ac:dyDescent="0.25">
      <c r="A1111" t="s">
        <v>1998</v>
      </c>
      <c r="B1111">
        <v>41837.800000000003</v>
      </c>
      <c r="C1111">
        <v>44</v>
      </c>
      <c r="D1111" t="s">
        <v>3234</v>
      </c>
      <c r="E1111">
        <v>44</v>
      </c>
      <c r="F1111">
        <v>0</v>
      </c>
      <c r="I1111" t="s">
        <v>1998</v>
      </c>
      <c r="J1111">
        <v>41837.800000000003</v>
      </c>
      <c r="K1111">
        <v>44</v>
      </c>
      <c r="L1111" t="s">
        <v>3234</v>
      </c>
      <c r="M1111">
        <v>44</v>
      </c>
      <c r="N1111">
        <v>0</v>
      </c>
    </row>
    <row r="1112" spans="1:14" x14ac:dyDescent="0.25">
      <c r="A1112" t="s">
        <v>1315</v>
      </c>
      <c r="B1112">
        <v>41979.199999999997</v>
      </c>
      <c r="C1112">
        <v>45</v>
      </c>
      <c r="D1112" t="s">
        <v>1315</v>
      </c>
      <c r="E1112">
        <v>45</v>
      </c>
      <c r="F1112">
        <v>0</v>
      </c>
      <c r="I1112" t="s">
        <v>1315</v>
      </c>
      <c r="J1112">
        <v>41979.199999999997</v>
      </c>
      <c r="K1112">
        <v>45</v>
      </c>
      <c r="L1112" t="s">
        <v>1315</v>
      </c>
      <c r="M1112">
        <v>45</v>
      </c>
      <c r="N1112">
        <v>0</v>
      </c>
    </row>
    <row r="1113" spans="1:14" x14ac:dyDescent="0.25">
      <c r="A1113" t="s">
        <v>2681</v>
      </c>
      <c r="B1113">
        <v>41966.5</v>
      </c>
      <c r="C1113">
        <v>45</v>
      </c>
      <c r="D1113" t="s">
        <v>2681</v>
      </c>
      <c r="E1113">
        <v>45</v>
      </c>
      <c r="F1113">
        <v>0</v>
      </c>
      <c r="I1113" t="s">
        <v>2681</v>
      </c>
      <c r="J1113">
        <v>41966.5</v>
      </c>
      <c r="K1113">
        <v>45</v>
      </c>
      <c r="L1113" t="s">
        <v>2681</v>
      </c>
      <c r="M1113">
        <v>45</v>
      </c>
      <c r="N1113">
        <v>0</v>
      </c>
    </row>
    <row r="1114" spans="1:14" x14ac:dyDescent="0.25">
      <c r="A1114" t="s">
        <v>954</v>
      </c>
      <c r="B1114">
        <v>42100.7</v>
      </c>
      <c r="C1114">
        <v>45</v>
      </c>
      <c r="D1114" t="s">
        <v>954</v>
      </c>
      <c r="E1114">
        <v>45</v>
      </c>
      <c r="F1114">
        <v>0</v>
      </c>
      <c r="I1114" t="s">
        <v>954</v>
      </c>
      <c r="J1114">
        <v>42100.7</v>
      </c>
      <c r="K1114">
        <v>45</v>
      </c>
      <c r="L1114" t="s">
        <v>954</v>
      </c>
      <c r="M1114">
        <v>45</v>
      </c>
      <c r="N1114">
        <v>0</v>
      </c>
    </row>
    <row r="1115" spans="1:14" x14ac:dyDescent="0.25">
      <c r="A1115" t="s">
        <v>1462</v>
      </c>
      <c r="B1115">
        <v>42027.4</v>
      </c>
      <c r="C1115">
        <v>45</v>
      </c>
      <c r="D1115" t="s">
        <v>1462</v>
      </c>
      <c r="E1115">
        <v>45</v>
      </c>
      <c r="F1115">
        <v>0</v>
      </c>
      <c r="I1115" t="s">
        <v>1462</v>
      </c>
      <c r="J1115">
        <v>42027.4</v>
      </c>
      <c r="K1115">
        <v>45</v>
      </c>
      <c r="L1115" t="s">
        <v>1462</v>
      </c>
      <c r="M1115">
        <v>45</v>
      </c>
      <c r="N1115">
        <v>0</v>
      </c>
    </row>
    <row r="1116" spans="1:14" x14ac:dyDescent="0.25">
      <c r="A1116" t="s">
        <v>1675</v>
      </c>
      <c r="B1116">
        <v>42135.8</v>
      </c>
      <c r="C1116">
        <v>45</v>
      </c>
      <c r="D1116" t="s">
        <v>3330</v>
      </c>
      <c r="E1116">
        <v>45</v>
      </c>
      <c r="F1116">
        <v>0</v>
      </c>
      <c r="I1116" t="s">
        <v>1675</v>
      </c>
      <c r="J1116">
        <v>42135.8</v>
      </c>
      <c r="K1116">
        <v>45</v>
      </c>
      <c r="L1116" t="s">
        <v>3330</v>
      </c>
      <c r="M1116">
        <v>45</v>
      </c>
      <c r="N1116">
        <v>0</v>
      </c>
    </row>
    <row r="1117" spans="1:14" x14ac:dyDescent="0.25">
      <c r="A1117" t="s">
        <v>800</v>
      </c>
      <c r="B1117">
        <v>42107.1</v>
      </c>
      <c r="C1117">
        <v>45</v>
      </c>
      <c r="D1117" t="s">
        <v>3080</v>
      </c>
      <c r="E1117">
        <v>45</v>
      </c>
      <c r="F1117">
        <v>0</v>
      </c>
      <c r="I1117" t="s">
        <v>800</v>
      </c>
      <c r="J1117">
        <v>42107.1</v>
      </c>
      <c r="K1117">
        <v>45</v>
      </c>
      <c r="L1117" t="s">
        <v>3080</v>
      </c>
      <c r="M1117">
        <v>45</v>
      </c>
      <c r="N1117">
        <v>0</v>
      </c>
    </row>
    <row r="1118" spans="1:14" x14ac:dyDescent="0.25">
      <c r="A1118" t="s">
        <v>194</v>
      </c>
      <c r="B1118">
        <v>42123</v>
      </c>
      <c r="C1118">
        <v>45</v>
      </c>
      <c r="D1118" t="s">
        <v>3008</v>
      </c>
      <c r="E1118">
        <v>45</v>
      </c>
      <c r="F1118">
        <v>0</v>
      </c>
      <c r="I1118" t="s">
        <v>194</v>
      </c>
      <c r="J1118">
        <v>42123</v>
      </c>
      <c r="K1118">
        <v>45</v>
      </c>
      <c r="L1118" t="s">
        <v>3008</v>
      </c>
      <c r="M1118">
        <v>45</v>
      </c>
      <c r="N1118">
        <v>0</v>
      </c>
    </row>
    <row r="1119" spans="1:14" x14ac:dyDescent="0.25">
      <c r="A1119" t="s">
        <v>2662</v>
      </c>
      <c r="B1119">
        <v>42304.3</v>
      </c>
      <c r="C1119">
        <v>46</v>
      </c>
      <c r="D1119" t="s">
        <v>2662</v>
      </c>
      <c r="E1119">
        <v>46</v>
      </c>
      <c r="F1119">
        <v>0</v>
      </c>
      <c r="I1119" t="s">
        <v>2662</v>
      </c>
      <c r="J1119">
        <v>42304.3</v>
      </c>
      <c r="K1119">
        <v>46</v>
      </c>
      <c r="L1119" t="s">
        <v>2662</v>
      </c>
      <c r="M1119">
        <v>46</v>
      </c>
      <c r="N1119">
        <v>0</v>
      </c>
    </row>
    <row r="1120" spans="1:14" x14ac:dyDescent="0.25">
      <c r="A1120" t="s">
        <v>2858</v>
      </c>
      <c r="B1120">
        <v>42349.7</v>
      </c>
      <c r="C1120">
        <v>46</v>
      </c>
      <c r="D1120" t="s">
        <v>2858</v>
      </c>
      <c r="E1120">
        <v>46</v>
      </c>
      <c r="F1120">
        <v>0</v>
      </c>
      <c r="I1120" t="s">
        <v>2858</v>
      </c>
      <c r="J1120">
        <v>42349.7</v>
      </c>
      <c r="K1120">
        <v>46</v>
      </c>
      <c r="L1120" t="s">
        <v>2858</v>
      </c>
      <c r="M1120">
        <v>46</v>
      </c>
      <c r="N1120">
        <v>0</v>
      </c>
    </row>
    <row r="1121" spans="1:14" x14ac:dyDescent="0.25">
      <c r="A1121" t="s">
        <v>123</v>
      </c>
      <c r="B1121">
        <v>42225.2</v>
      </c>
      <c r="C1121">
        <v>46</v>
      </c>
      <c r="D1121" t="s">
        <v>3414</v>
      </c>
      <c r="E1121">
        <v>46</v>
      </c>
      <c r="F1121">
        <v>0</v>
      </c>
      <c r="I1121" t="s">
        <v>123</v>
      </c>
      <c r="J1121">
        <v>42225.2</v>
      </c>
      <c r="K1121">
        <v>46</v>
      </c>
      <c r="L1121" t="s">
        <v>3414</v>
      </c>
      <c r="M1121">
        <v>46</v>
      </c>
      <c r="N1121">
        <v>0</v>
      </c>
    </row>
    <row r="1122" spans="1:14" x14ac:dyDescent="0.25">
      <c r="A1122" t="s">
        <v>135</v>
      </c>
      <c r="B1122">
        <v>42328.6</v>
      </c>
      <c r="C1122">
        <v>46</v>
      </c>
      <c r="D1122" t="s">
        <v>3146</v>
      </c>
      <c r="E1122">
        <v>46</v>
      </c>
      <c r="F1122">
        <v>0</v>
      </c>
      <c r="I1122" t="s">
        <v>135</v>
      </c>
      <c r="J1122">
        <v>42328.6</v>
      </c>
      <c r="K1122">
        <v>46</v>
      </c>
      <c r="L1122" t="s">
        <v>3146</v>
      </c>
      <c r="M1122">
        <v>46</v>
      </c>
      <c r="N1122">
        <v>0</v>
      </c>
    </row>
    <row r="1123" spans="1:14" x14ac:dyDescent="0.25">
      <c r="A1123" t="s">
        <v>747</v>
      </c>
      <c r="B1123">
        <v>42320.4</v>
      </c>
      <c r="C1123">
        <v>46</v>
      </c>
      <c r="D1123" t="s">
        <v>3122</v>
      </c>
      <c r="E1123">
        <v>46</v>
      </c>
      <c r="F1123">
        <v>0</v>
      </c>
      <c r="I1123" t="s">
        <v>747</v>
      </c>
      <c r="J1123">
        <v>42320.4</v>
      </c>
      <c r="K1123">
        <v>46</v>
      </c>
      <c r="L1123" t="s">
        <v>3122</v>
      </c>
      <c r="M1123">
        <v>46</v>
      </c>
      <c r="N1123">
        <v>0</v>
      </c>
    </row>
    <row r="1124" spans="1:14" x14ac:dyDescent="0.25">
      <c r="A1124" t="s">
        <v>2946</v>
      </c>
      <c r="B1124">
        <v>42291.1</v>
      </c>
      <c r="C1124">
        <v>46</v>
      </c>
      <c r="D1124" t="s">
        <v>3055</v>
      </c>
      <c r="E1124">
        <v>46</v>
      </c>
      <c r="F1124">
        <v>0</v>
      </c>
      <c r="I1124" t="s">
        <v>2946</v>
      </c>
      <c r="J1124">
        <v>42291.1</v>
      </c>
      <c r="K1124">
        <v>46</v>
      </c>
      <c r="L1124" t="s">
        <v>3055</v>
      </c>
      <c r="M1124">
        <v>46</v>
      </c>
      <c r="N1124">
        <v>0</v>
      </c>
    </row>
    <row r="1125" spans="1:14" x14ac:dyDescent="0.25">
      <c r="A1125" t="s">
        <v>63</v>
      </c>
      <c r="B1125">
        <v>42283.3</v>
      </c>
      <c r="C1125">
        <v>46</v>
      </c>
      <c r="D1125" t="s">
        <v>3050</v>
      </c>
      <c r="E1125">
        <v>46</v>
      </c>
      <c r="F1125">
        <v>0</v>
      </c>
      <c r="I1125" t="s">
        <v>63</v>
      </c>
      <c r="J1125">
        <v>42283.3</v>
      </c>
      <c r="K1125">
        <v>46</v>
      </c>
      <c r="L1125" t="s">
        <v>3050</v>
      </c>
      <c r="M1125">
        <v>46</v>
      </c>
      <c r="N1125">
        <v>0</v>
      </c>
    </row>
    <row r="1126" spans="1:14" x14ac:dyDescent="0.25">
      <c r="A1126" t="s">
        <v>2118</v>
      </c>
      <c r="B1126">
        <v>42281.5</v>
      </c>
      <c r="C1126">
        <v>46</v>
      </c>
      <c r="D1126" t="s">
        <v>3008</v>
      </c>
      <c r="E1126">
        <v>46</v>
      </c>
      <c r="F1126">
        <v>0</v>
      </c>
      <c r="I1126" t="s">
        <v>2118</v>
      </c>
      <c r="J1126">
        <v>42281.5</v>
      </c>
      <c r="K1126">
        <v>46</v>
      </c>
      <c r="L1126" t="s">
        <v>3008</v>
      </c>
      <c r="M1126">
        <v>46</v>
      </c>
      <c r="N1126">
        <v>0</v>
      </c>
    </row>
    <row r="1127" spans="1:14" x14ac:dyDescent="0.25">
      <c r="A1127" t="s">
        <v>2087</v>
      </c>
      <c r="B1127">
        <v>42527.9</v>
      </c>
      <c r="C1127">
        <v>47</v>
      </c>
      <c r="D1127" t="s">
        <v>3466</v>
      </c>
      <c r="E1127">
        <v>47</v>
      </c>
      <c r="F1127">
        <v>0</v>
      </c>
      <c r="I1127" t="s">
        <v>2087</v>
      </c>
      <c r="J1127">
        <v>42527.9</v>
      </c>
      <c r="K1127">
        <v>47</v>
      </c>
      <c r="L1127" t="s">
        <v>3466</v>
      </c>
      <c r="M1127">
        <v>47</v>
      </c>
      <c r="N1127">
        <v>0</v>
      </c>
    </row>
    <row r="1128" spans="1:14" x14ac:dyDescent="0.25">
      <c r="A1128" t="s">
        <v>660</v>
      </c>
      <c r="B1128">
        <v>42500.2</v>
      </c>
      <c r="C1128">
        <v>47</v>
      </c>
      <c r="D1128" t="s">
        <v>3098</v>
      </c>
      <c r="E1128">
        <v>47</v>
      </c>
      <c r="F1128">
        <v>0</v>
      </c>
      <c r="I1128" t="s">
        <v>660</v>
      </c>
      <c r="J1128">
        <v>42500.2</v>
      </c>
      <c r="K1128">
        <v>47</v>
      </c>
      <c r="L1128" t="s">
        <v>3098</v>
      </c>
      <c r="M1128">
        <v>47</v>
      </c>
      <c r="N1128">
        <v>0</v>
      </c>
    </row>
    <row r="1129" spans="1:14" x14ac:dyDescent="0.25">
      <c r="A1129" t="s">
        <v>166</v>
      </c>
      <c r="B1129">
        <v>42457.5</v>
      </c>
      <c r="C1129">
        <v>47</v>
      </c>
      <c r="D1129" t="s">
        <v>3089</v>
      </c>
      <c r="E1129">
        <v>47</v>
      </c>
      <c r="F1129">
        <v>0</v>
      </c>
      <c r="I1129" t="s">
        <v>166</v>
      </c>
      <c r="J1129">
        <v>42457.5</v>
      </c>
      <c r="K1129">
        <v>47</v>
      </c>
      <c r="L1129" t="s">
        <v>3089</v>
      </c>
      <c r="M1129">
        <v>47</v>
      </c>
      <c r="N1129">
        <v>0</v>
      </c>
    </row>
    <row r="1130" spans="1:14" x14ac:dyDescent="0.25">
      <c r="A1130" t="s">
        <v>1111</v>
      </c>
      <c r="B1130">
        <v>42645.8</v>
      </c>
      <c r="C1130">
        <v>48</v>
      </c>
      <c r="D1130" t="s">
        <v>3493</v>
      </c>
      <c r="E1130">
        <v>4</v>
      </c>
      <c r="F1130">
        <v>0</v>
      </c>
      <c r="I1130" t="s">
        <v>1111</v>
      </c>
      <c r="J1130">
        <v>42645.8</v>
      </c>
      <c r="K1130">
        <v>48</v>
      </c>
      <c r="L1130" t="s">
        <v>3493</v>
      </c>
      <c r="M1130">
        <v>4</v>
      </c>
      <c r="N1130">
        <v>0</v>
      </c>
    </row>
    <row r="1131" spans="1:14" x14ac:dyDescent="0.25">
      <c r="A1131" t="s">
        <v>2894</v>
      </c>
      <c r="B1131">
        <v>42659.199999999997</v>
      </c>
      <c r="C1131">
        <v>48</v>
      </c>
      <c r="D1131" t="s">
        <v>2894</v>
      </c>
      <c r="E1131">
        <v>48</v>
      </c>
      <c r="F1131">
        <v>0</v>
      </c>
      <c r="I1131" t="s">
        <v>2894</v>
      </c>
      <c r="J1131">
        <v>42659.199999999997</v>
      </c>
      <c r="K1131">
        <v>48</v>
      </c>
      <c r="L1131" t="s">
        <v>2894</v>
      </c>
      <c r="M1131">
        <v>48</v>
      </c>
      <c r="N1131">
        <v>0</v>
      </c>
    </row>
    <row r="1132" spans="1:14" x14ac:dyDescent="0.25">
      <c r="A1132" t="s">
        <v>1802</v>
      </c>
      <c r="B1132">
        <v>42603.4</v>
      </c>
      <c r="C1132">
        <v>48</v>
      </c>
      <c r="D1132" t="s">
        <v>1802</v>
      </c>
      <c r="E1132">
        <v>48</v>
      </c>
      <c r="F1132">
        <v>0</v>
      </c>
      <c r="I1132" t="s">
        <v>1802</v>
      </c>
      <c r="J1132">
        <v>42603.4</v>
      </c>
      <c r="K1132">
        <v>48</v>
      </c>
      <c r="L1132" t="s">
        <v>1802</v>
      </c>
      <c r="M1132">
        <v>48</v>
      </c>
      <c r="N1132">
        <v>0</v>
      </c>
    </row>
    <row r="1133" spans="1:14" x14ac:dyDescent="0.25">
      <c r="A1133" t="s">
        <v>2162</v>
      </c>
      <c r="B1133">
        <v>42725.3</v>
      </c>
      <c r="C1133">
        <v>48</v>
      </c>
      <c r="D1133" t="s">
        <v>2162</v>
      </c>
      <c r="E1133">
        <v>48</v>
      </c>
      <c r="F1133">
        <v>0</v>
      </c>
      <c r="I1133" t="s">
        <v>2162</v>
      </c>
      <c r="J1133">
        <v>42725.3</v>
      </c>
      <c r="K1133">
        <v>48</v>
      </c>
      <c r="L1133" t="s">
        <v>2162</v>
      </c>
      <c r="M1133">
        <v>48</v>
      </c>
      <c r="N1133">
        <v>0</v>
      </c>
    </row>
    <row r="1134" spans="1:14" x14ac:dyDescent="0.25">
      <c r="A1134" t="s">
        <v>1925</v>
      </c>
      <c r="B1134">
        <v>42647.199999999997</v>
      </c>
      <c r="C1134">
        <v>48</v>
      </c>
      <c r="D1134" t="s">
        <v>1925</v>
      </c>
      <c r="E1134">
        <v>48</v>
      </c>
      <c r="F1134">
        <v>0</v>
      </c>
      <c r="I1134" t="s">
        <v>1925</v>
      </c>
      <c r="J1134">
        <v>42647.199999999997</v>
      </c>
      <c r="K1134">
        <v>48</v>
      </c>
      <c r="L1134" t="s">
        <v>1925</v>
      </c>
      <c r="M1134">
        <v>48</v>
      </c>
      <c r="N1134">
        <v>0</v>
      </c>
    </row>
    <row r="1135" spans="1:14" x14ac:dyDescent="0.25">
      <c r="A1135" t="s">
        <v>314</v>
      </c>
      <c r="B1135">
        <v>42566.5</v>
      </c>
      <c r="C1135">
        <v>48</v>
      </c>
      <c r="D1135" t="s">
        <v>314</v>
      </c>
      <c r="E1135">
        <v>48</v>
      </c>
      <c r="F1135">
        <v>0</v>
      </c>
      <c r="I1135" t="s">
        <v>314</v>
      </c>
      <c r="J1135">
        <v>42566.5</v>
      </c>
      <c r="K1135">
        <v>48</v>
      </c>
      <c r="L1135" t="s">
        <v>314</v>
      </c>
      <c r="M1135">
        <v>48</v>
      </c>
      <c r="N1135">
        <v>0</v>
      </c>
    </row>
    <row r="1136" spans="1:14" x14ac:dyDescent="0.25">
      <c r="A1136" t="s">
        <v>776</v>
      </c>
      <c r="B1136">
        <v>42713.2</v>
      </c>
      <c r="C1136">
        <v>48</v>
      </c>
      <c r="D1136" t="s">
        <v>3405</v>
      </c>
      <c r="E1136">
        <v>48</v>
      </c>
      <c r="F1136">
        <v>0</v>
      </c>
      <c r="I1136" t="s">
        <v>776</v>
      </c>
      <c r="J1136">
        <v>42713.2</v>
      </c>
      <c r="K1136">
        <v>48</v>
      </c>
      <c r="L1136" t="s">
        <v>3405</v>
      </c>
      <c r="M1136">
        <v>48</v>
      </c>
      <c r="N1136">
        <v>0</v>
      </c>
    </row>
    <row r="1137" spans="1:14" x14ac:dyDescent="0.25">
      <c r="A1137" t="s">
        <v>2272</v>
      </c>
      <c r="B1137">
        <v>42650.400000000001</v>
      </c>
      <c r="C1137">
        <v>48</v>
      </c>
      <c r="D1137" t="s">
        <v>3240</v>
      </c>
      <c r="E1137">
        <v>48</v>
      </c>
      <c r="F1137">
        <v>0</v>
      </c>
      <c r="I1137" t="s">
        <v>2272</v>
      </c>
      <c r="J1137">
        <v>42650.400000000001</v>
      </c>
      <c r="K1137">
        <v>48</v>
      </c>
      <c r="L1137" t="s">
        <v>3240</v>
      </c>
      <c r="M1137">
        <v>48</v>
      </c>
      <c r="N1137">
        <v>0</v>
      </c>
    </row>
    <row r="1138" spans="1:14" x14ac:dyDescent="0.25">
      <c r="A1138" t="s">
        <v>620</v>
      </c>
      <c r="B1138">
        <v>42587.199999999997</v>
      </c>
      <c r="C1138">
        <v>48</v>
      </c>
      <c r="D1138" t="s">
        <v>3087</v>
      </c>
      <c r="E1138">
        <v>48</v>
      </c>
      <c r="F1138">
        <v>0</v>
      </c>
      <c r="I1138" t="s">
        <v>620</v>
      </c>
      <c r="J1138">
        <v>42587.199999999997</v>
      </c>
      <c r="K1138">
        <v>48</v>
      </c>
      <c r="L1138" t="s">
        <v>3087</v>
      </c>
      <c r="M1138">
        <v>48</v>
      </c>
      <c r="N1138">
        <v>0</v>
      </c>
    </row>
    <row r="1139" spans="1:14" x14ac:dyDescent="0.25">
      <c r="A1139" t="s">
        <v>266</v>
      </c>
      <c r="B1139">
        <v>42596</v>
      </c>
      <c r="C1139">
        <v>48</v>
      </c>
      <c r="D1139" t="s">
        <v>3008</v>
      </c>
      <c r="E1139">
        <v>48</v>
      </c>
      <c r="F1139">
        <v>0</v>
      </c>
      <c r="I1139" t="s">
        <v>266</v>
      </c>
      <c r="J1139">
        <v>42596</v>
      </c>
      <c r="K1139">
        <v>48</v>
      </c>
      <c r="L1139" t="s">
        <v>3008</v>
      </c>
      <c r="M1139">
        <v>48</v>
      </c>
      <c r="N1139">
        <v>0</v>
      </c>
    </row>
    <row r="1140" spans="1:14" x14ac:dyDescent="0.25">
      <c r="A1140" t="s">
        <v>2777</v>
      </c>
      <c r="B1140">
        <v>42745.1</v>
      </c>
      <c r="C1140">
        <v>48</v>
      </c>
      <c r="D1140" t="s">
        <v>3004</v>
      </c>
      <c r="E1140">
        <v>48</v>
      </c>
      <c r="F1140">
        <v>0</v>
      </c>
      <c r="I1140" t="s">
        <v>2777</v>
      </c>
      <c r="J1140">
        <v>42745.1</v>
      </c>
      <c r="K1140">
        <v>48</v>
      </c>
      <c r="L1140" t="s">
        <v>3004</v>
      </c>
      <c r="M1140">
        <v>48</v>
      </c>
      <c r="N1140">
        <v>0</v>
      </c>
    </row>
    <row r="1141" spans="1:14" x14ac:dyDescent="0.25">
      <c r="A1141" t="s">
        <v>2869</v>
      </c>
      <c r="B1141">
        <v>42680</v>
      </c>
      <c r="C1141">
        <v>48</v>
      </c>
      <c r="D1141" t="s">
        <v>3000</v>
      </c>
      <c r="E1141">
        <v>48</v>
      </c>
      <c r="F1141">
        <v>0</v>
      </c>
      <c r="I1141" t="s">
        <v>2869</v>
      </c>
      <c r="J1141">
        <v>42680</v>
      </c>
      <c r="K1141">
        <v>48</v>
      </c>
      <c r="L1141" t="s">
        <v>3000</v>
      </c>
      <c r="M1141">
        <v>48</v>
      </c>
      <c r="N1141">
        <v>0</v>
      </c>
    </row>
    <row r="1142" spans="1:14" x14ac:dyDescent="0.25">
      <c r="A1142" t="s">
        <v>341</v>
      </c>
      <c r="B1142">
        <v>42837.3</v>
      </c>
      <c r="C1142">
        <v>49</v>
      </c>
      <c r="D1142" t="s">
        <v>341</v>
      </c>
      <c r="E1142">
        <v>49</v>
      </c>
      <c r="F1142">
        <v>0</v>
      </c>
      <c r="I1142" t="s">
        <v>341</v>
      </c>
      <c r="J1142">
        <v>42837.3</v>
      </c>
      <c r="K1142">
        <v>49</v>
      </c>
      <c r="L1142" t="s">
        <v>341</v>
      </c>
      <c r="M1142">
        <v>49</v>
      </c>
      <c r="N1142">
        <v>0</v>
      </c>
    </row>
    <row r="1143" spans="1:14" x14ac:dyDescent="0.25">
      <c r="A1143" t="s">
        <v>1349</v>
      </c>
      <c r="B1143">
        <v>42930.5</v>
      </c>
      <c r="C1143">
        <v>49</v>
      </c>
      <c r="D1143" t="s">
        <v>1349</v>
      </c>
      <c r="E1143">
        <v>49</v>
      </c>
      <c r="F1143">
        <v>0</v>
      </c>
      <c r="I1143" t="s">
        <v>1349</v>
      </c>
      <c r="J1143">
        <v>42930.5</v>
      </c>
      <c r="K1143">
        <v>49</v>
      </c>
      <c r="L1143" t="s">
        <v>1349</v>
      </c>
      <c r="M1143">
        <v>49</v>
      </c>
      <c r="N1143">
        <v>0</v>
      </c>
    </row>
    <row r="1144" spans="1:14" x14ac:dyDescent="0.25">
      <c r="A1144" t="s">
        <v>1679</v>
      </c>
      <c r="B1144">
        <v>42874.400000000001</v>
      </c>
      <c r="C1144">
        <v>49</v>
      </c>
      <c r="D1144" t="s">
        <v>1679</v>
      </c>
      <c r="E1144">
        <v>49</v>
      </c>
      <c r="F1144">
        <v>0</v>
      </c>
      <c r="I1144" t="s">
        <v>1679</v>
      </c>
      <c r="J1144">
        <v>42874.400000000001</v>
      </c>
      <c r="K1144">
        <v>49</v>
      </c>
      <c r="L1144" t="s">
        <v>1679</v>
      </c>
      <c r="M1144">
        <v>49</v>
      </c>
      <c r="N1144">
        <v>0</v>
      </c>
    </row>
    <row r="1145" spans="1:14" x14ac:dyDescent="0.25">
      <c r="A1145" t="s">
        <v>2440</v>
      </c>
      <c r="B1145">
        <v>42803.4</v>
      </c>
      <c r="C1145">
        <v>49</v>
      </c>
      <c r="D1145" t="s">
        <v>2440</v>
      </c>
      <c r="E1145">
        <v>49</v>
      </c>
      <c r="F1145">
        <v>0</v>
      </c>
      <c r="I1145" t="s">
        <v>2440</v>
      </c>
      <c r="J1145">
        <v>42803.4</v>
      </c>
      <c r="K1145">
        <v>49</v>
      </c>
      <c r="L1145" t="s">
        <v>2440</v>
      </c>
      <c r="M1145">
        <v>49</v>
      </c>
      <c r="N1145">
        <v>0</v>
      </c>
    </row>
    <row r="1146" spans="1:14" x14ac:dyDescent="0.25">
      <c r="A1146" t="s">
        <v>1915</v>
      </c>
      <c r="B1146">
        <v>42906.8</v>
      </c>
      <c r="C1146">
        <v>49</v>
      </c>
      <c r="D1146" t="s">
        <v>3400</v>
      </c>
      <c r="E1146">
        <v>49</v>
      </c>
      <c r="F1146">
        <v>0</v>
      </c>
      <c r="I1146" t="s">
        <v>1915</v>
      </c>
      <c r="J1146">
        <v>42906.8</v>
      </c>
      <c r="K1146">
        <v>49</v>
      </c>
      <c r="L1146" t="s">
        <v>3400</v>
      </c>
      <c r="M1146">
        <v>49</v>
      </c>
      <c r="N1146">
        <v>0</v>
      </c>
    </row>
    <row r="1147" spans="1:14" x14ac:dyDescent="0.25">
      <c r="A1147" t="s">
        <v>365</v>
      </c>
      <c r="B1147">
        <v>42926.8</v>
      </c>
      <c r="C1147">
        <v>49</v>
      </c>
      <c r="D1147" t="s">
        <v>408</v>
      </c>
      <c r="E1147">
        <v>49</v>
      </c>
      <c r="F1147">
        <v>0</v>
      </c>
      <c r="I1147" t="s">
        <v>365</v>
      </c>
      <c r="J1147">
        <v>42926.8</v>
      </c>
      <c r="K1147">
        <v>49</v>
      </c>
      <c r="L1147" t="s">
        <v>408</v>
      </c>
      <c r="M1147">
        <v>49</v>
      </c>
      <c r="N1147">
        <v>0</v>
      </c>
    </row>
    <row r="1148" spans="1:14" x14ac:dyDescent="0.25">
      <c r="A1148" t="s">
        <v>1570</v>
      </c>
      <c r="B1148">
        <v>42873.4</v>
      </c>
      <c r="C1148">
        <v>49</v>
      </c>
      <c r="D1148" t="s">
        <v>3193</v>
      </c>
      <c r="E1148">
        <v>49</v>
      </c>
      <c r="F1148">
        <v>0</v>
      </c>
      <c r="I1148" t="s">
        <v>1570</v>
      </c>
      <c r="J1148">
        <v>42873.4</v>
      </c>
      <c r="K1148">
        <v>49</v>
      </c>
      <c r="L1148" t="s">
        <v>3193</v>
      </c>
      <c r="M1148">
        <v>49</v>
      </c>
      <c r="N1148">
        <v>0</v>
      </c>
    </row>
    <row r="1149" spans="1:14" x14ac:dyDescent="0.25">
      <c r="A1149" t="s">
        <v>33</v>
      </c>
      <c r="B1149">
        <v>42759</v>
      </c>
      <c r="C1149">
        <v>49</v>
      </c>
      <c r="D1149" t="s">
        <v>3066</v>
      </c>
      <c r="E1149">
        <v>49</v>
      </c>
      <c r="F1149">
        <v>0</v>
      </c>
      <c r="I1149" t="s">
        <v>33</v>
      </c>
      <c r="J1149">
        <v>42759</v>
      </c>
      <c r="K1149">
        <v>49</v>
      </c>
      <c r="L1149" t="s">
        <v>3066</v>
      </c>
      <c r="M1149">
        <v>49</v>
      </c>
      <c r="N1149">
        <v>0</v>
      </c>
    </row>
    <row r="1150" spans="1:14" x14ac:dyDescent="0.25">
      <c r="A1150" t="s">
        <v>35</v>
      </c>
      <c r="B1150">
        <v>42835.4</v>
      </c>
      <c r="C1150">
        <v>49</v>
      </c>
      <c r="D1150" t="s">
        <v>3008</v>
      </c>
      <c r="E1150">
        <v>49</v>
      </c>
      <c r="F1150">
        <v>0</v>
      </c>
      <c r="I1150" t="s">
        <v>35</v>
      </c>
      <c r="J1150">
        <v>42835.4</v>
      </c>
      <c r="K1150">
        <v>49</v>
      </c>
      <c r="L1150" t="s">
        <v>3008</v>
      </c>
      <c r="M1150">
        <v>49</v>
      </c>
      <c r="N1150">
        <v>0</v>
      </c>
    </row>
    <row r="1151" spans="1:14" x14ac:dyDescent="0.25">
      <c r="A1151" t="s">
        <v>1398</v>
      </c>
      <c r="B1151">
        <v>43010.5</v>
      </c>
      <c r="C1151">
        <v>50</v>
      </c>
      <c r="D1151" t="s">
        <v>1398</v>
      </c>
      <c r="E1151">
        <v>50</v>
      </c>
      <c r="F1151">
        <v>0</v>
      </c>
      <c r="I1151" t="s">
        <v>1398</v>
      </c>
      <c r="J1151">
        <v>43010.5</v>
      </c>
      <c r="K1151">
        <v>50</v>
      </c>
      <c r="L1151" t="s">
        <v>1398</v>
      </c>
      <c r="M1151">
        <v>50</v>
      </c>
      <c r="N1151">
        <v>0</v>
      </c>
    </row>
    <row r="1152" spans="1:14" x14ac:dyDescent="0.25">
      <c r="A1152" t="s">
        <v>2725</v>
      </c>
      <c r="B1152">
        <v>43088.3</v>
      </c>
      <c r="C1152">
        <v>50</v>
      </c>
      <c r="D1152" t="s">
        <v>2725</v>
      </c>
      <c r="E1152">
        <v>50</v>
      </c>
      <c r="F1152">
        <v>0</v>
      </c>
      <c r="I1152" t="s">
        <v>2725</v>
      </c>
      <c r="J1152">
        <v>43088.3</v>
      </c>
      <c r="K1152">
        <v>50</v>
      </c>
      <c r="L1152" t="s">
        <v>2725</v>
      </c>
      <c r="M1152">
        <v>50</v>
      </c>
      <c r="N1152">
        <v>0</v>
      </c>
    </row>
    <row r="1153" spans="1:14" x14ac:dyDescent="0.25">
      <c r="A1153" t="s">
        <v>1455</v>
      </c>
      <c r="B1153">
        <v>42991</v>
      </c>
      <c r="C1153">
        <v>50</v>
      </c>
      <c r="D1153" t="s">
        <v>1455</v>
      </c>
      <c r="E1153">
        <v>50</v>
      </c>
      <c r="F1153">
        <v>0</v>
      </c>
      <c r="I1153" t="s">
        <v>1455</v>
      </c>
      <c r="J1153">
        <v>42991</v>
      </c>
      <c r="K1153">
        <v>50</v>
      </c>
      <c r="L1153" t="s">
        <v>1455</v>
      </c>
      <c r="M1153">
        <v>50</v>
      </c>
      <c r="N1153">
        <v>0</v>
      </c>
    </row>
    <row r="1154" spans="1:14" x14ac:dyDescent="0.25">
      <c r="A1154" t="s">
        <v>1076</v>
      </c>
      <c r="B1154">
        <v>43053.3</v>
      </c>
      <c r="C1154">
        <v>50</v>
      </c>
      <c r="D1154" t="s">
        <v>1076</v>
      </c>
      <c r="E1154">
        <v>50</v>
      </c>
      <c r="F1154">
        <v>0</v>
      </c>
      <c r="I1154" t="s">
        <v>1076</v>
      </c>
      <c r="J1154">
        <v>43053.3</v>
      </c>
      <c r="K1154">
        <v>50</v>
      </c>
      <c r="L1154" t="s">
        <v>1076</v>
      </c>
      <c r="M1154">
        <v>50</v>
      </c>
      <c r="N1154">
        <v>0</v>
      </c>
    </row>
    <row r="1155" spans="1:14" x14ac:dyDescent="0.25">
      <c r="A1155" t="s">
        <v>468</v>
      </c>
      <c r="B1155">
        <v>42987.7</v>
      </c>
      <c r="C1155">
        <v>50</v>
      </c>
      <c r="D1155" t="s">
        <v>3368</v>
      </c>
      <c r="E1155">
        <v>50</v>
      </c>
      <c r="F1155">
        <v>0</v>
      </c>
      <c r="I1155" t="s">
        <v>468</v>
      </c>
      <c r="J1155">
        <v>42987.7</v>
      </c>
      <c r="K1155">
        <v>50</v>
      </c>
      <c r="L1155" t="s">
        <v>3368</v>
      </c>
      <c r="M1155">
        <v>50</v>
      </c>
      <c r="N1155">
        <v>0</v>
      </c>
    </row>
    <row r="1156" spans="1:14" x14ac:dyDescent="0.25">
      <c r="A1156" t="s">
        <v>468</v>
      </c>
      <c r="B1156">
        <v>42987.7</v>
      </c>
      <c r="C1156">
        <v>50</v>
      </c>
      <c r="D1156" t="s">
        <v>3368</v>
      </c>
      <c r="E1156">
        <v>50</v>
      </c>
      <c r="F1156">
        <v>0</v>
      </c>
      <c r="I1156" t="s">
        <v>468</v>
      </c>
      <c r="J1156">
        <v>42987.7</v>
      </c>
      <c r="K1156">
        <v>50</v>
      </c>
      <c r="L1156" t="s">
        <v>3368</v>
      </c>
      <c r="M1156">
        <v>50</v>
      </c>
      <c r="N1156">
        <v>0</v>
      </c>
    </row>
    <row r="1157" spans="1:14" x14ac:dyDescent="0.25">
      <c r="A1157" t="s">
        <v>2722</v>
      </c>
      <c r="B1157">
        <v>43017.5</v>
      </c>
      <c r="C1157">
        <v>50</v>
      </c>
      <c r="D1157" t="s">
        <v>3363</v>
      </c>
      <c r="E1157">
        <v>50</v>
      </c>
      <c r="F1157">
        <v>0</v>
      </c>
      <c r="I1157" t="s">
        <v>2722</v>
      </c>
      <c r="J1157">
        <v>43017.5</v>
      </c>
      <c r="K1157">
        <v>50</v>
      </c>
      <c r="L1157" t="s">
        <v>3363</v>
      </c>
      <c r="M1157">
        <v>50</v>
      </c>
      <c r="N1157">
        <v>0</v>
      </c>
    </row>
    <row r="1158" spans="1:14" x14ac:dyDescent="0.25">
      <c r="A1158" t="s">
        <v>1222</v>
      </c>
      <c r="B1158">
        <v>42990.5</v>
      </c>
      <c r="C1158">
        <v>50</v>
      </c>
      <c r="D1158" t="s">
        <v>3341</v>
      </c>
      <c r="E1158">
        <v>50</v>
      </c>
      <c r="F1158">
        <v>0</v>
      </c>
      <c r="I1158" t="s">
        <v>1222</v>
      </c>
      <c r="J1158">
        <v>42990.5</v>
      </c>
      <c r="K1158">
        <v>50</v>
      </c>
      <c r="L1158" t="s">
        <v>3341</v>
      </c>
      <c r="M1158">
        <v>50</v>
      </c>
      <c r="N1158">
        <v>0</v>
      </c>
    </row>
    <row r="1159" spans="1:14" x14ac:dyDescent="0.25">
      <c r="A1159" t="s">
        <v>112</v>
      </c>
      <c r="B1159">
        <v>43065.4</v>
      </c>
      <c r="C1159">
        <v>50</v>
      </c>
      <c r="D1159" t="s">
        <v>3223</v>
      </c>
      <c r="E1159">
        <v>50</v>
      </c>
      <c r="F1159">
        <v>0</v>
      </c>
      <c r="I1159" t="s">
        <v>112</v>
      </c>
      <c r="J1159">
        <v>43065.4</v>
      </c>
      <c r="K1159">
        <v>50</v>
      </c>
      <c r="L1159" t="s">
        <v>3223</v>
      </c>
      <c r="M1159">
        <v>50</v>
      </c>
      <c r="N1159">
        <v>0</v>
      </c>
    </row>
    <row r="1160" spans="1:14" x14ac:dyDescent="0.25">
      <c r="A1160" t="s">
        <v>337</v>
      </c>
      <c r="B1160">
        <v>43004.9</v>
      </c>
      <c r="C1160">
        <v>50</v>
      </c>
      <c r="D1160" t="s">
        <v>3197</v>
      </c>
      <c r="E1160">
        <v>50</v>
      </c>
      <c r="F1160">
        <v>0</v>
      </c>
      <c r="I1160" t="s">
        <v>337</v>
      </c>
      <c r="J1160">
        <v>43004.9</v>
      </c>
      <c r="K1160">
        <v>50</v>
      </c>
      <c r="L1160" t="s">
        <v>3197</v>
      </c>
      <c r="M1160">
        <v>50</v>
      </c>
      <c r="N1160">
        <v>0</v>
      </c>
    </row>
    <row r="1161" spans="1:14" x14ac:dyDescent="0.25">
      <c r="A1161" t="s">
        <v>246</v>
      </c>
      <c r="B1161">
        <v>43069.599999999999</v>
      </c>
      <c r="C1161">
        <v>50</v>
      </c>
      <c r="D1161" t="s">
        <v>3066</v>
      </c>
      <c r="E1161">
        <v>50</v>
      </c>
      <c r="F1161">
        <v>0</v>
      </c>
      <c r="I1161" t="s">
        <v>246</v>
      </c>
      <c r="J1161">
        <v>43069.599999999999</v>
      </c>
      <c r="K1161">
        <v>50</v>
      </c>
      <c r="L1161" t="s">
        <v>3066</v>
      </c>
      <c r="M1161">
        <v>50</v>
      </c>
      <c r="N1161">
        <v>0</v>
      </c>
    </row>
    <row r="1162" spans="1:14" x14ac:dyDescent="0.25">
      <c r="A1162" t="s">
        <v>1492</v>
      </c>
      <c r="B1162">
        <v>43002.1</v>
      </c>
      <c r="C1162">
        <v>50</v>
      </c>
      <c r="D1162" t="s">
        <v>3036</v>
      </c>
      <c r="E1162">
        <v>50</v>
      </c>
      <c r="F1162">
        <v>0</v>
      </c>
      <c r="I1162" t="s">
        <v>1492</v>
      </c>
      <c r="J1162">
        <v>43002.1</v>
      </c>
      <c r="K1162">
        <v>50</v>
      </c>
      <c r="L1162" t="s">
        <v>3036</v>
      </c>
      <c r="M1162">
        <v>50</v>
      </c>
      <c r="N1162">
        <v>0</v>
      </c>
    </row>
    <row r="1163" spans="1:14" x14ac:dyDescent="0.25">
      <c r="A1163" t="s">
        <v>1325</v>
      </c>
      <c r="B1163">
        <v>43068.2</v>
      </c>
      <c r="C1163">
        <v>50</v>
      </c>
      <c r="D1163" t="s">
        <v>3034</v>
      </c>
      <c r="E1163">
        <v>50</v>
      </c>
      <c r="F1163">
        <v>0</v>
      </c>
      <c r="I1163" t="s">
        <v>1325</v>
      </c>
      <c r="J1163">
        <v>43068.2</v>
      </c>
      <c r="K1163">
        <v>50</v>
      </c>
      <c r="L1163" t="s">
        <v>3034</v>
      </c>
      <c r="M1163">
        <v>50</v>
      </c>
      <c r="N1163">
        <v>0</v>
      </c>
    </row>
    <row r="1164" spans="1:14" x14ac:dyDescent="0.25">
      <c r="A1164" t="s">
        <v>2216</v>
      </c>
      <c r="B1164">
        <v>43822.7</v>
      </c>
      <c r="C1164">
        <v>55</v>
      </c>
      <c r="D1164" t="s">
        <v>3608</v>
      </c>
      <c r="E1164">
        <v>4</v>
      </c>
      <c r="F1164">
        <v>0</v>
      </c>
      <c r="I1164" t="s">
        <v>2216</v>
      </c>
      <c r="J1164">
        <v>43822.7</v>
      </c>
      <c r="K1164">
        <v>55</v>
      </c>
      <c r="L1164" t="s">
        <v>3608</v>
      </c>
      <c r="M1164">
        <v>4</v>
      </c>
      <c r="N1164">
        <v>0</v>
      </c>
    </row>
    <row r="1165" spans="1:14" x14ac:dyDescent="0.25">
      <c r="A1165" t="s">
        <v>2097</v>
      </c>
      <c r="B1165">
        <v>43173.7</v>
      </c>
      <c r="C1165">
        <v>55</v>
      </c>
      <c r="D1165" t="s">
        <v>3596</v>
      </c>
      <c r="E1165">
        <v>4</v>
      </c>
      <c r="F1165">
        <v>0</v>
      </c>
      <c r="I1165" t="s">
        <v>2097</v>
      </c>
      <c r="J1165">
        <v>43173.7</v>
      </c>
      <c r="K1165">
        <v>55</v>
      </c>
      <c r="L1165" t="s">
        <v>3596</v>
      </c>
      <c r="M1165">
        <v>4</v>
      </c>
      <c r="N1165">
        <v>0</v>
      </c>
    </row>
    <row r="1166" spans="1:14" x14ac:dyDescent="0.25">
      <c r="A1166" t="s">
        <v>2193</v>
      </c>
      <c r="B1166">
        <v>43705.7</v>
      </c>
      <c r="C1166">
        <v>55</v>
      </c>
      <c r="D1166" t="s">
        <v>3593</v>
      </c>
      <c r="E1166">
        <v>4</v>
      </c>
      <c r="F1166">
        <v>0</v>
      </c>
      <c r="I1166" t="s">
        <v>2193</v>
      </c>
      <c r="J1166">
        <v>43705.7</v>
      </c>
      <c r="K1166">
        <v>55</v>
      </c>
      <c r="L1166" t="s">
        <v>3593</v>
      </c>
      <c r="M1166">
        <v>4</v>
      </c>
      <c r="N1166">
        <v>0</v>
      </c>
    </row>
    <row r="1167" spans="1:14" x14ac:dyDescent="0.25">
      <c r="A1167" t="s">
        <v>1586</v>
      </c>
      <c r="B1167">
        <v>43515.6</v>
      </c>
      <c r="C1167">
        <v>55</v>
      </c>
      <c r="D1167" t="s">
        <v>3567</v>
      </c>
      <c r="E1167">
        <v>4</v>
      </c>
      <c r="F1167">
        <v>0</v>
      </c>
      <c r="I1167" t="s">
        <v>1586</v>
      </c>
      <c r="J1167">
        <v>43515.6</v>
      </c>
      <c r="K1167">
        <v>55</v>
      </c>
      <c r="L1167" t="s">
        <v>3567</v>
      </c>
      <c r="M1167">
        <v>4</v>
      </c>
      <c r="N1167">
        <v>0</v>
      </c>
    </row>
    <row r="1168" spans="1:14" x14ac:dyDescent="0.25">
      <c r="A1168" t="s">
        <v>1619</v>
      </c>
      <c r="B1168">
        <v>43857.3</v>
      </c>
      <c r="C1168">
        <v>55</v>
      </c>
      <c r="D1168" t="s">
        <v>3484</v>
      </c>
      <c r="E1168">
        <v>4</v>
      </c>
      <c r="F1168">
        <v>0</v>
      </c>
      <c r="I1168" t="s">
        <v>1619</v>
      </c>
      <c r="J1168">
        <v>43857.3</v>
      </c>
      <c r="K1168">
        <v>55</v>
      </c>
      <c r="L1168" t="s">
        <v>3484</v>
      </c>
      <c r="M1168">
        <v>4</v>
      </c>
      <c r="N1168">
        <v>0</v>
      </c>
    </row>
    <row r="1169" spans="1:14" x14ac:dyDescent="0.25">
      <c r="A1169" t="s">
        <v>2839</v>
      </c>
      <c r="B1169">
        <v>43664.1</v>
      </c>
      <c r="C1169">
        <v>55</v>
      </c>
      <c r="D1169" t="s">
        <v>3481</v>
      </c>
      <c r="E1169">
        <v>4</v>
      </c>
      <c r="F1169">
        <v>0</v>
      </c>
      <c r="I1169" t="s">
        <v>2839</v>
      </c>
      <c r="J1169">
        <v>43664.1</v>
      </c>
      <c r="K1169">
        <v>55</v>
      </c>
      <c r="L1169" t="s">
        <v>3481</v>
      </c>
      <c r="M1169">
        <v>4</v>
      </c>
      <c r="N1169">
        <v>0</v>
      </c>
    </row>
    <row r="1170" spans="1:14" x14ac:dyDescent="0.25">
      <c r="A1170" t="s">
        <v>2839</v>
      </c>
      <c r="B1170">
        <v>43664.1</v>
      </c>
      <c r="C1170">
        <v>55</v>
      </c>
      <c r="D1170" t="s">
        <v>3481</v>
      </c>
      <c r="E1170">
        <v>4</v>
      </c>
      <c r="F1170">
        <v>0</v>
      </c>
      <c r="I1170" t="s">
        <v>2839</v>
      </c>
      <c r="J1170">
        <v>43664.1</v>
      </c>
      <c r="K1170">
        <v>55</v>
      </c>
      <c r="L1170" t="s">
        <v>3481</v>
      </c>
      <c r="M1170">
        <v>4</v>
      </c>
      <c r="N1170">
        <v>0</v>
      </c>
    </row>
    <row r="1171" spans="1:14" x14ac:dyDescent="0.25">
      <c r="A1171" t="s">
        <v>2839</v>
      </c>
      <c r="B1171">
        <v>43664.1</v>
      </c>
      <c r="C1171">
        <v>55</v>
      </c>
      <c r="D1171" t="s">
        <v>3481</v>
      </c>
      <c r="E1171">
        <v>4</v>
      </c>
      <c r="F1171">
        <v>0</v>
      </c>
      <c r="I1171" t="s">
        <v>2839</v>
      </c>
      <c r="J1171">
        <v>43664.1</v>
      </c>
      <c r="K1171">
        <v>55</v>
      </c>
      <c r="L1171" t="s">
        <v>3481</v>
      </c>
      <c r="M1171">
        <v>4</v>
      </c>
      <c r="N1171">
        <v>0</v>
      </c>
    </row>
    <row r="1172" spans="1:14" x14ac:dyDescent="0.25">
      <c r="A1172" t="s">
        <v>1046</v>
      </c>
      <c r="B1172">
        <v>43766.8</v>
      </c>
      <c r="C1172">
        <v>55</v>
      </c>
      <c r="D1172" t="s">
        <v>1046</v>
      </c>
      <c r="E1172">
        <v>55</v>
      </c>
      <c r="F1172">
        <v>0</v>
      </c>
      <c r="I1172" t="s">
        <v>1046</v>
      </c>
      <c r="J1172">
        <v>43766.8</v>
      </c>
      <c r="K1172">
        <v>55</v>
      </c>
      <c r="L1172" t="s">
        <v>1046</v>
      </c>
      <c r="M1172">
        <v>55</v>
      </c>
      <c r="N1172">
        <v>0</v>
      </c>
    </row>
    <row r="1173" spans="1:14" x14ac:dyDescent="0.25">
      <c r="A1173" t="s">
        <v>1186</v>
      </c>
      <c r="B1173">
        <v>43845.5</v>
      </c>
      <c r="C1173">
        <v>55</v>
      </c>
      <c r="D1173" t="s">
        <v>1186</v>
      </c>
      <c r="E1173">
        <v>55</v>
      </c>
      <c r="F1173">
        <v>0</v>
      </c>
      <c r="I1173" t="s">
        <v>1186</v>
      </c>
      <c r="J1173">
        <v>43845.5</v>
      </c>
      <c r="K1173">
        <v>55</v>
      </c>
      <c r="L1173" t="s">
        <v>1186</v>
      </c>
      <c r="M1173">
        <v>55</v>
      </c>
      <c r="N1173">
        <v>0</v>
      </c>
    </row>
    <row r="1174" spans="1:14" x14ac:dyDescent="0.25">
      <c r="A1174" t="s">
        <v>1241</v>
      </c>
      <c r="B1174">
        <v>43475.1</v>
      </c>
      <c r="C1174">
        <v>55</v>
      </c>
      <c r="D1174" t="s">
        <v>1241</v>
      </c>
      <c r="E1174">
        <v>55</v>
      </c>
      <c r="F1174">
        <v>0</v>
      </c>
      <c r="I1174" t="s">
        <v>1241</v>
      </c>
      <c r="J1174">
        <v>43475.1</v>
      </c>
      <c r="K1174">
        <v>55</v>
      </c>
      <c r="L1174" t="s">
        <v>1241</v>
      </c>
      <c r="M1174">
        <v>55</v>
      </c>
      <c r="N1174">
        <v>0</v>
      </c>
    </row>
    <row r="1175" spans="1:14" x14ac:dyDescent="0.25">
      <c r="A1175" t="s">
        <v>1053</v>
      </c>
      <c r="B1175">
        <v>43877.7</v>
      </c>
      <c r="C1175">
        <v>55</v>
      </c>
      <c r="D1175" t="s">
        <v>1053</v>
      </c>
      <c r="E1175">
        <v>55</v>
      </c>
      <c r="F1175">
        <v>0</v>
      </c>
      <c r="I1175" t="s">
        <v>1053</v>
      </c>
      <c r="J1175">
        <v>43877.7</v>
      </c>
      <c r="K1175">
        <v>55</v>
      </c>
      <c r="L1175" t="s">
        <v>1053</v>
      </c>
      <c r="M1175">
        <v>55</v>
      </c>
      <c r="N1175">
        <v>0</v>
      </c>
    </row>
    <row r="1176" spans="1:14" x14ac:dyDescent="0.25">
      <c r="A1176" t="s">
        <v>1895</v>
      </c>
      <c r="B1176">
        <v>43667</v>
      </c>
      <c r="C1176">
        <v>55</v>
      </c>
      <c r="D1176" t="s">
        <v>1895</v>
      </c>
      <c r="E1176">
        <v>55</v>
      </c>
      <c r="F1176">
        <v>0</v>
      </c>
      <c r="I1176" t="s">
        <v>1895</v>
      </c>
      <c r="J1176">
        <v>43667</v>
      </c>
      <c r="K1176">
        <v>55</v>
      </c>
      <c r="L1176" t="s">
        <v>1895</v>
      </c>
      <c r="M1176">
        <v>55</v>
      </c>
      <c r="N1176">
        <v>0</v>
      </c>
    </row>
    <row r="1177" spans="1:14" x14ac:dyDescent="0.25">
      <c r="A1177" t="s">
        <v>1357</v>
      </c>
      <c r="B1177">
        <v>43859.199999999997</v>
      </c>
      <c r="C1177">
        <v>55</v>
      </c>
      <c r="D1177" t="s">
        <v>1357</v>
      </c>
      <c r="E1177">
        <v>55</v>
      </c>
      <c r="F1177">
        <v>0</v>
      </c>
      <c r="I1177" t="s">
        <v>1357</v>
      </c>
      <c r="J1177">
        <v>43859.199999999997</v>
      </c>
      <c r="K1177">
        <v>55</v>
      </c>
      <c r="L1177" t="s">
        <v>1357</v>
      </c>
      <c r="M1177">
        <v>55</v>
      </c>
      <c r="N1177">
        <v>0</v>
      </c>
    </row>
    <row r="1178" spans="1:14" x14ac:dyDescent="0.25">
      <c r="A1178" t="s">
        <v>1057</v>
      </c>
      <c r="B1178">
        <v>43279.4</v>
      </c>
      <c r="C1178">
        <v>55</v>
      </c>
      <c r="D1178" t="s">
        <v>1057</v>
      </c>
      <c r="E1178">
        <v>55</v>
      </c>
      <c r="F1178">
        <v>0</v>
      </c>
      <c r="I1178" t="s">
        <v>1057</v>
      </c>
      <c r="J1178">
        <v>43279.4</v>
      </c>
      <c r="K1178">
        <v>55</v>
      </c>
      <c r="L1178" t="s">
        <v>1057</v>
      </c>
      <c r="M1178">
        <v>55</v>
      </c>
      <c r="N1178">
        <v>0</v>
      </c>
    </row>
    <row r="1179" spans="1:14" x14ac:dyDescent="0.25">
      <c r="A1179" t="s">
        <v>712</v>
      </c>
      <c r="B1179">
        <v>43115.8</v>
      </c>
      <c r="C1179">
        <v>55</v>
      </c>
      <c r="D1179" t="s">
        <v>712</v>
      </c>
      <c r="E1179">
        <v>55</v>
      </c>
      <c r="F1179">
        <v>0</v>
      </c>
      <c r="I1179" t="s">
        <v>712</v>
      </c>
      <c r="J1179">
        <v>43115.8</v>
      </c>
      <c r="K1179">
        <v>55</v>
      </c>
      <c r="L1179" t="s">
        <v>712</v>
      </c>
      <c r="M1179">
        <v>55</v>
      </c>
      <c r="N1179">
        <v>0</v>
      </c>
    </row>
    <row r="1180" spans="1:14" x14ac:dyDescent="0.25">
      <c r="A1180" t="s">
        <v>2156</v>
      </c>
      <c r="B1180">
        <v>43441.7</v>
      </c>
      <c r="C1180">
        <v>55</v>
      </c>
      <c r="D1180" t="s">
        <v>2156</v>
      </c>
      <c r="E1180">
        <v>55</v>
      </c>
      <c r="F1180">
        <v>0</v>
      </c>
      <c r="I1180" t="s">
        <v>2156</v>
      </c>
      <c r="J1180">
        <v>43441.7</v>
      </c>
      <c r="K1180">
        <v>55</v>
      </c>
      <c r="L1180" t="s">
        <v>2156</v>
      </c>
      <c r="M1180">
        <v>55</v>
      </c>
      <c r="N1180">
        <v>0</v>
      </c>
    </row>
    <row r="1181" spans="1:14" x14ac:dyDescent="0.25">
      <c r="A1181" t="s">
        <v>1970</v>
      </c>
      <c r="B1181">
        <v>43263</v>
      </c>
      <c r="C1181">
        <v>55</v>
      </c>
      <c r="D1181" t="s">
        <v>1970</v>
      </c>
      <c r="E1181">
        <v>55</v>
      </c>
      <c r="F1181">
        <v>0</v>
      </c>
      <c r="I1181" t="s">
        <v>1970</v>
      </c>
      <c r="J1181">
        <v>43263</v>
      </c>
      <c r="K1181">
        <v>55</v>
      </c>
      <c r="L1181" t="s">
        <v>1970</v>
      </c>
      <c r="M1181">
        <v>55</v>
      </c>
      <c r="N1181">
        <v>0</v>
      </c>
    </row>
    <row r="1182" spans="1:14" x14ac:dyDescent="0.25">
      <c r="A1182" t="s">
        <v>1351</v>
      </c>
      <c r="B1182">
        <v>43559.4</v>
      </c>
      <c r="C1182">
        <v>55</v>
      </c>
      <c r="D1182" t="s">
        <v>1351</v>
      </c>
      <c r="E1182">
        <v>55</v>
      </c>
      <c r="F1182">
        <v>0</v>
      </c>
      <c r="I1182" t="s">
        <v>1351</v>
      </c>
      <c r="J1182">
        <v>43559.4</v>
      </c>
      <c r="K1182">
        <v>55</v>
      </c>
      <c r="L1182" t="s">
        <v>1351</v>
      </c>
      <c r="M1182">
        <v>55</v>
      </c>
      <c r="N1182">
        <v>0</v>
      </c>
    </row>
    <row r="1183" spans="1:14" x14ac:dyDescent="0.25">
      <c r="A1183" t="s">
        <v>1882</v>
      </c>
      <c r="B1183">
        <v>43307.5</v>
      </c>
      <c r="C1183">
        <v>55</v>
      </c>
      <c r="D1183" t="s">
        <v>1882</v>
      </c>
      <c r="E1183">
        <v>55</v>
      </c>
      <c r="F1183">
        <v>0</v>
      </c>
      <c r="I1183" t="s">
        <v>1882</v>
      </c>
      <c r="J1183">
        <v>43307.5</v>
      </c>
      <c r="K1183">
        <v>55</v>
      </c>
      <c r="L1183" t="s">
        <v>1882</v>
      </c>
      <c r="M1183">
        <v>55</v>
      </c>
      <c r="N1183">
        <v>0</v>
      </c>
    </row>
    <row r="1184" spans="1:14" x14ac:dyDescent="0.25">
      <c r="A1184" t="s">
        <v>2277</v>
      </c>
      <c r="B1184">
        <v>43660.4</v>
      </c>
      <c r="C1184">
        <v>55</v>
      </c>
      <c r="D1184" t="s">
        <v>2277</v>
      </c>
      <c r="E1184">
        <v>55</v>
      </c>
      <c r="F1184">
        <v>0</v>
      </c>
      <c r="I1184" t="s">
        <v>2277</v>
      </c>
      <c r="J1184">
        <v>43660.4</v>
      </c>
      <c r="K1184">
        <v>55</v>
      </c>
      <c r="L1184" t="s">
        <v>2277</v>
      </c>
      <c r="M1184">
        <v>55</v>
      </c>
      <c r="N1184">
        <v>0</v>
      </c>
    </row>
    <row r="1185" spans="1:14" x14ac:dyDescent="0.25">
      <c r="A1185" t="s">
        <v>1250</v>
      </c>
      <c r="B1185">
        <v>43709</v>
      </c>
      <c r="C1185">
        <v>55</v>
      </c>
      <c r="D1185" t="s">
        <v>1250</v>
      </c>
      <c r="E1185">
        <v>55</v>
      </c>
      <c r="F1185">
        <v>0</v>
      </c>
      <c r="I1185" t="s">
        <v>1250</v>
      </c>
      <c r="J1185">
        <v>43709</v>
      </c>
      <c r="K1185">
        <v>55</v>
      </c>
      <c r="L1185" t="s">
        <v>1250</v>
      </c>
      <c r="M1185">
        <v>55</v>
      </c>
      <c r="N1185">
        <v>0</v>
      </c>
    </row>
    <row r="1186" spans="1:14" x14ac:dyDescent="0.25">
      <c r="A1186" t="s">
        <v>2876</v>
      </c>
      <c r="B1186">
        <v>43194.7</v>
      </c>
      <c r="C1186">
        <v>55</v>
      </c>
      <c r="D1186" t="s">
        <v>2876</v>
      </c>
      <c r="E1186">
        <v>55</v>
      </c>
      <c r="F1186">
        <v>0</v>
      </c>
      <c r="I1186" t="s">
        <v>2876</v>
      </c>
      <c r="J1186">
        <v>43194.7</v>
      </c>
      <c r="K1186">
        <v>55</v>
      </c>
      <c r="L1186" t="s">
        <v>2876</v>
      </c>
      <c r="M1186">
        <v>55</v>
      </c>
      <c r="N1186">
        <v>0</v>
      </c>
    </row>
    <row r="1187" spans="1:14" x14ac:dyDescent="0.25">
      <c r="A1187" t="s">
        <v>272</v>
      </c>
      <c r="B1187">
        <v>43250.400000000001</v>
      </c>
      <c r="C1187">
        <v>55</v>
      </c>
      <c r="D1187" t="s">
        <v>272</v>
      </c>
      <c r="E1187">
        <v>55</v>
      </c>
      <c r="F1187">
        <v>0</v>
      </c>
      <c r="I1187" t="s">
        <v>272</v>
      </c>
      <c r="J1187">
        <v>43250.400000000001</v>
      </c>
      <c r="K1187">
        <v>55</v>
      </c>
      <c r="L1187" t="s">
        <v>272</v>
      </c>
      <c r="M1187">
        <v>55</v>
      </c>
      <c r="N1187">
        <v>0</v>
      </c>
    </row>
    <row r="1188" spans="1:14" x14ac:dyDescent="0.25">
      <c r="A1188" t="s">
        <v>2616</v>
      </c>
      <c r="B1188">
        <v>43627.3</v>
      </c>
      <c r="C1188">
        <v>55</v>
      </c>
      <c r="D1188" t="s">
        <v>2616</v>
      </c>
      <c r="E1188">
        <v>55</v>
      </c>
      <c r="F1188">
        <v>0</v>
      </c>
      <c r="I1188" t="s">
        <v>2616</v>
      </c>
      <c r="J1188">
        <v>43627.3</v>
      </c>
      <c r="K1188">
        <v>55</v>
      </c>
      <c r="L1188" t="s">
        <v>2616</v>
      </c>
      <c r="M1188">
        <v>55</v>
      </c>
      <c r="N1188">
        <v>0</v>
      </c>
    </row>
    <row r="1189" spans="1:14" x14ac:dyDescent="0.25">
      <c r="A1189" t="s">
        <v>2307</v>
      </c>
      <c r="B1189">
        <v>43541.5</v>
      </c>
      <c r="C1189">
        <v>55</v>
      </c>
      <c r="D1189" t="s">
        <v>2307</v>
      </c>
      <c r="E1189">
        <v>55</v>
      </c>
      <c r="F1189">
        <v>0</v>
      </c>
      <c r="I1189" t="s">
        <v>2307</v>
      </c>
      <c r="J1189">
        <v>43541.5</v>
      </c>
      <c r="K1189">
        <v>55</v>
      </c>
      <c r="L1189" t="s">
        <v>2307</v>
      </c>
      <c r="M1189">
        <v>55</v>
      </c>
      <c r="N1189">
        <v>0</v>
      </c>
    </row>
    <row r="1190" spans="1:14" x14ac:dyDescent="0.25">
      <c r="A1190" t="s">
        <v>1024</v>
      </c>
      <c r="B1190">
        <v>43321.1</v>
      </c>
      <c r="C1190">
        <v>55</v>
      </c>
      <c r="D1190" t="s">
        <v>1024</v>
      </c>
      <c r="E1190">
        <v>55</v>
      </c>
      <c r="F1190">
        <v>0</v>
      </c>
      <c r="I1190" t="s">
        <v>1024</v>
      </c>
      <c r="J1190">
        <v>43321.1</v>
      </c>
      <c r="K1190">
        <v>55</v>
      </c>
      <c r="L1190" t="s">
        <v>1024</v>
      </c>
      <c r="M1190">
        <v>55</v>
      </c>
      <c r="N1190">
        <v>0</v>
      </c>
    </row>
    <row r="1191" spans="1:14" x14ac:dyDescent="0.25">
      <c r="A1191" t="s">
        <v>1287</v>
      </c>
      <c r="B1191">
        <v>43862.5</v>
      </c>
      <c r="C1191">
        <v>55</v>
      </c>
      <c r="D1191" t="s">
        <v>1287</v>
      </c>
      <c r="E1191">
        <v>55</v>
      </c>
      <c r="F1191">
        <v>0</v>
      </c>
      <c r="I1191" t="s">
        <v>1287</v>
      </c>
      <c r="J1191">
        <v>43862.5</v>
      </c>
      <c r="K1191">
        <v>55</v>
      </c>
      <c r="L1191" t="s">
        <v>1287</v>
      </c>
      <c r="M1191">
        <v>55</v>
      </c>
      <c r="N1191">
        <v>0</v>
      </c>
    </row>
    <row r="1192" spans="1:14" x14ac:dyDescent="0.25">
      <c r="A1192" t="s">
        <v>1133</v>
      </c>
      <c r="B1192">
        <v>43330.9</v>
      </c>
      <c r="C1192">
        <v>55</v>
      </c>
      <c r="D1192" t="s">
        <v>1133</v>
      </c>
      <c r="E1192">
        <v>55</v>
      </c>
      <c r="F1192">
        <v>0</v>
      </c>
      <c r="I1192" t="s">
        <v>1133</v>
      </c>
      <c r="J1192">
        <v>43330.9</v>
      </c>
      <c r="K1192">
        <v>55</v>
      </c>
      <c r="L1192" t="s">
        <v>1133</v>
      </c>
      <c r="M1192">
        <v>55</v>
      </c>
      <c r="N1192">
        <v>0</v>
      </c>
    </row>
    <row r="1193" spans="1:14" x14ac:dyDescent="0.25">
      <c r="A1193" t="s">
        <v>1983</v>
      </c>
      <c r="B1193">
        <v>43191.4</v>
      </c>
      <c r="C1193">
        <v>55</v>
      </c>
      <c r="D1193" t="s">
        <v>1983</v>
      </c>
      <c r="E1193">
        <v>55</v>
      </c>
      <c r="F1193">
        <v>0</v>
      </c>
      <c r="I1193" t="s">
        <v>1983</v>
      </c>
      <c r="J1193">
        <v>43191.4</v>
      </c>
      <c r="K1193">
        <v>55</v>
      </c>
      <c r="L1193" t="s">
        <v>1983</v>
      </c>
      <c r="M1193">
        <v>55</v>
      </c>
      <c r="N1193">
        <v>0</v>
      </c>
    </row>
    <row r="1194" spans="1:14" x14ac:dyDescent="0.25">
      <c r="A1194" t="s">
        <v>2448</v>
      </c>
      <c r="B1194">
        <v>43117.7</v>
      </c>
      <c r="C1194">
        <v>55</v>
      </c>
      <c r="D1194" t="s">
        <v>2448</v>
      </c>
      <c r="E1194">
        <v>55</v>
      </c>
      <c r="F1194">
        <v>0</v>
      </c>
      <c r="I1194" t="s">
        <v>2448</v>
      </c>
      <c r="J1194">
        <v>43117.7</v>
      </c>
      <c r="K1194">
        <v>55</v>
      </c>
      <c r="L1194" t="s">
        <v>2448</v>
      </c>
      <c r="M1194">
        <v>55</v>
      </c>
      <c r="N1194">
        <v>0</v>
      </c>
    </row>
    <row r="1195" spans="1:14" x14ac:dyDescent="0.25">
      <c r="A1195" t="s">
        <v>2353</v>
      </c>
      <c r="B1195">
        <v>43775.3</v>
      </c>
      <c r="C1195">
        <v>55</v>
      </c>
      <c r="D1195" t="s">
        <v>2353</v>
      </c>
      <c r="E1195">
        <v>55</v>
      </c>
      <c r="F1195">
        <v>0</v>
      </c>
      <c r="I1195" t="s">
        <v>2353</v>
      </c>
      <c r="J1195">
        <v>43775.3</v>
      </c>
      <c r="K1195">
        <v>55</v>
      </c>
      <c r="L1195" t="s">
        <v>2353</v>
      </c>
      <c r="M1195">
        <v>55</v>
      </c>
      <c r="N1195">
        <v>0</v>
      </c>
    </row>
    <row r="1196" spans="1:14" x14ac:dyDescent="0.25">
      <c r="A1196" t="s">
        <v>2226</v>
      </c>
      <c r="B1196">
        <v>43720.9</v>
      </c>
      <c r="C1196">
        <v>55</v>
      </c>
      <c r="D1196" t="s">
        <v>2226</v>
      </c>
      <c r="E1196">
        <v>55</v>
      </c>
      <c r="F1196">
        <v>0</v>
      </c>
      <c r="I1196" t="s">
        <v>2226</v>
      </c>
      <c r="J1196">
        <v>43720.9</v>
      </c>
      <c r="K1196">
        <v>55</v>
      </c>
      <c r="L1196" t="s">
        <v>2226</v>
      </c>
      <c r="M1196">
        <v>55</v>
      </c>
      <c r="N1196">
        <v>0</v>
      </c>
    </row>
    <row r="1197" spans="1:14" x14ac:dyDescent="0.25">
      <c r="A1197" t="s">
        <v>1208</v>
      </c>
      <c r="B1197">
        <v>43346.400000000001</v>
      </c>
      <c r="C1197">
        <v>55</v>
      </c>
      <c r="D1197" t="s">
        <v>1208</v>
      </c>
      <c r="E1197">
        <v>55</v>
      </c>
      <c r="F1197">
        <v>0</v>
      </c>
      <c r="I1197" t="s">
        <v>1208</v>
      </c>
      <c r="J1197">
        <v>43346.400000000001</v>
      </c>
      <c r="K1197">
        <v>55</v>
      </c>
      <c r="L1197" t="s">
        <v>1208</v>
      </c>
      <c r="M1197">
        <v>55</v>
      </c>
      <c r="N1197">
        <v>0</v>
      </c>
    </row>
    <row r="1198" spans="1:14" x14ac:dyDescent="0.25">
      <c r="A1198" t="s">
        <v>1791</v>
      </c>
      <c r="B1198">
        <v>43466.1</v>
      </c>
      <c r="C1198">
        <v>55</v>
      </c>
      <c r="D1198" t="s">
        <v>3426</v>
      </c>
      <c r="E1198">
        <v>55</v>
      </c>
      <c r="F1198">
        <v>0</v>
      </c>
      <c r="I1198" t="s">
        <v>1791</v>
      </c>
      <c r="J1198">
        <v>43466.1</v>
      </c>
      <c r="K1198">
        <v>55</v>
      </c>
      <c r="L1198" t="s">
        <v>3426</v>
      </c>
      <c r="M1198">
        <v>55</v>
      </c>
      <c r="N1198">
        <v>0</v>
      </c>
    </row>
    <row r="1199" spans="1:14" x14ac:dyDescent="0.25">
      <c r="A1199" t="s">
        <v>1791</v>
      </c>
      <c r="B1199">
        <v>43466.1</v>
      </c>
      <c r="C1199">
        <v>55</v>
      </c>
      <c r="D1199" t="s">
        <v>3426</v>
      </c>
      <c r="E1199">
        <v>55</v>
      </c>
      <c r="F1199">
        <v>0</v>
      </c>
      <c r="I1199" t="s">
        <v>1791</v>
      </c>
      <c r="J1199">
        <v>43466.1</v>
      </c>
      <c r="K1199">
        <v>55</v>
      </c>
      <c r="L1199" t="s">
        <v>3426</v>
      </c>
      <c r="M1199">
        <v>55</v>
      </c>
      <c r="N1199">
        <v>0</v>
      </c>
    </row>
    <row r="1200" spans="1:14" x14ac:dyDescent="0.25">
      <c r="A1200" t="s">
        <v>220</v>
      </c>
      <c r="B1200">
        <v>43455.8</v>
      </c>
      <c r="C1200">
        <v>55</v>
      </c>
      <c r="D1200" t="s">
        <v>3407</v>
      </c>
      <c r="E1200">
        <v>55</v>
      </c>
      <c r="F1200">
        <v>0</v>
      </c>
      <c r="I1200" t="s">
        <v>220</v>
      </c>
      <c r="J1200">
        <v>43455.8</v>
      </c>
      <c r="K1200">
        <v>55</v>
      </c>
      <c r="L1200" t="s">
        <v>3407</v>
      </c>
      <c r="M1200">
        <v>55</v>
      </c>
      <c r="N1200">
        <v>0</v>
      </c>
    </row>
    <row r="1201" spans="1:14" x14ac:dyDescent="0.25">
      <c r="A1201" t="s">
        <v>2805</v>
      </c>
      <c r="B1201">
        <v>43831.199999999997</v>
      </c>
      <c r="C1201">
        <v>55</v>
      </c>
      <c r="D1201" t="s">
        <v>3399</v>
      </c>
      <c r="E1201">
        <v>55</v>
      </c>
      <c r="F1201">
        <v>0</v>
      </c>
      <c r="I1201" t="s">
        <v>2805</v>
      </c>
      <c r="J1201">
        <v>43831.199999999997</v>
      </c>
      <c r="K1201">
        <v>55</v>
      </c>
      <c r="L1201" t="s">
        <v>3399</v>
      </c>
      <c r="M1201">
        <v>55</v>
      </c>
      <c r="N1201">
        <v>0</v>
      </c>
    </row>
    <row r="1202" spans="1:14" x14ac:dyDescent="0.25">
      <c r="A1202" t="s">
        <v>2018</v>
      </c>
      <c r="B1202">
        <v>43337</v>
      </c>
      <c r="C1202">
        <v>55</v>
      </c>
      <c r="D1202" t="s">
        <v>3380</v>
      </c>
      <c r="E1202">
        <v>55</v>
      </c>
      <c r="F1202">
        <v>0</v>
      </c>
      <c r="I1202" t="s">
        <v>2018</v>
      </c>
      <c r="J1202">
        <v>43337</v>
      </c>
      <c r="K1202">
        <v>55</v>
      </c>
      <c r="L1202" t="s">
        <v>3380</v>
      </c>
      <c r="M1202">
        <v>55</v>
      </c>
      <c r="N1202">
        <v>0</v>
      </c>
    </row>
    <row r="1203" spans="1:14" x14ac:dyDescent="0.25">
      <c r="A1203" t="s">
        <v>2940</v>
      </c>
      <c r="B1203">
        <v>43815.6</v>
      </c>
      <c r="C1203">
        <v>55</v>
      </c>
      <c r="D1203" t="s">
        <v>3350</v>
      </c>
      <c r="E1203">
        <v>55</v>
      </c>
      <c r="F1203">
        <v>0</v>
      </c>
      <c r="I1203" t="s">
        <v>2940</v>
      </c>
      <c r="J1203">
        <v>43815.6</v>
      </c>
      <c r="K1203">
        <v>55</v>
      </c>
      <c r="L1203" t="s">
        <v>3350</v>
      </c>
      <c r="M1203">
        <v>55</v>
      </c>
      <c r="N1203">
        <v>0</v>
      </c>
    </row>
    <row r="1204" spans="1:14" x14ac:dyDescent="0.25">
      <c r="A1204" t="s">
        <v>1562</v>
      </c>
      <c r="B1204">
        <v>43858.7</v>
      </c>
      <c r="C1204">
        <v>55</v>
      </c>
      <c r="D1204" t="s">
        <v>3331</v>
      </c>
      <c r="E1204">
        <v>55</v>
      </c>
      <c r="F1204">
        <v>0</v>
      </c>
      <c r="I1204" t="s">
        <v>1562</v>
      </c>
      <c r="J1204">
        <v>43858.7</v>
      </c>
      <c r="K1204">
        <v>55</v>
      </c>
      <c r="L1204" t="s">
        <v>3331</v>
      </c>
      <c r="M1204">
        <v>55</v>
      </c>
      <c r="N1204">
        <v>0</v>
      </c>
    </row>
    <row r="1205" spans="1:14" x14ac:dyDescent="0.25">
      <c r="A1205" t="s">
        <v>1838</v>
      </c>
      <c r="B1205">
        <v>43804.2</v>
      </c>
      <c r="C1205">
        <v>55</v>
      </c>
      <c r="D1205" t="s">
        <v>3322</v>
      </c>
      <c r="E1205">
        <v>55</v>
      </c>
      <c r="F1205">
        <v>0</v>
      </c>
      <c r="I1205" t="s">
        <v>1838</v>
      </c>
      <c r="J1205">
        <v>43804.2</v>
      </c>
      <c r="K1205">
        <v>55</v>
      </c>
      <c r="L1205" t="s">
        <v>3322</v>
      </c>
      <c r="M1205">
        <v>55</v>
      </c>
      <c r="N1205">
        <v>0</v>
      </c>
    </row>
    <row r="1206" spans="1:14" x14ac:dyDescent="0.25">
      <c r="A1206" t="s">
        <v>2019</v>
      </c>
      <c r="B1206">
        <v>43752.6</v>
      </c>
      <c r="C1206">
        <v>55</v>
      </c>
      <c r="D1206" t="s">
        <v>3305</v>
      </c>
      <c r="E1206">
        <v>55</v>
      </c>
      <c r="F1206">
        <v>0</v>
      </c>
      <c r="I1206" t="s">
        <v>2019</v>
      </c>
      <c r="J1206">
        <v>43752.6</v>
      </c>
      <c r="K1206">
        <v>55</v>
      </c>
      <c r="L1206" t="s">
        <v>3305</v>
      </c>
      <c r="M1206">
        <v>55</v>
      </c>
      <c r="N1206">
        <v>0</v>
      </c>
    </row>
    <row r="1207" spans="1:14" x14ac:dyDescent="0.25">
      <c r="A1207" t="s">
        <v>505</v>
      </c>
      <c r="B1207">
        <v>43302.8</v>
      </c>
      <c r="C1207">
        <v>55</v>
      </c>
      <c r="D1207" t="s">
        <v>3280</v>
      </c>
      <c r="E1207">
        <v>55</v>
      </c>
      <c r="F1207">
        <v>0</v>
      </c>
      <c r="I1207" t="s">
        <v>505</v>
      </c>
      <c r="J1207">
        <v>43302.8</v>
      </c>
      <c r="K1207">
        <v>55</v>
      </c>
      <c r="L1207" t="s">
        <v>3280</v>
      </c>
      <c r="M1207">
        <v>55</v>
      </c>
      <c r="N1207">
        <v>0</v>
      </c>
    </row>
    <row r="1208" spans="1:14" x14ac:dyDescent="0.25">
      <c r="A1208" t="s">
        <v>216</v>
      </c>
      <c r="B1208">
        <v>43171.4</v>
      </c>
      <c r="C1208">
        <v>55</v>
      </c>
      <c r="D1208" t="s">
        <v>3268</v>
      </c>
      <c r="E1208">
        <v>55</v>
      </c>
      <c r="F1208">
        <v>0</v>
      </c>
      <c r="I1208" t="s">
        <v>216</v>
      </c>
      <c r="J1208">
        <v>43171.4</v>
      </c>
      <c r="K1208">
        <v>55</v>
      </c>
      <c r="L1208" t="s">
        <v>3268</v>
      </c>
      <c r="M1208">
        <v>55</v>
      </c>
      <c r="N1208">
        <v>0</v>
      </c>
    </row>
    <row r="1209" spans="1:14" x14ac:dyDescent="0.25">
      <c r="A1209" t="s">
        <v>1197</v>
      </c>
      <c r="B1209">
        <v>43784.800000000003</v>
      </c>
      <c r="C1209">
        <v>55</v>
      </c>
      <c r="D1209" t="s">
        <v>3264</v>
      </c>
      <c r="E1209">
        <v>55</v>
      </c>
      <c r="F1209">
        <v>0</v>
      </c>
      <c r="I1209" t="s">
        <v>1197</v>
      </c>
      <c r="J1209">
        <v>43784.800000000003</v>
      </c>
      <c r="K1209">
        <v>55</v>
      </c>
      <c r="L1209" t="s">
        <v>3264</v>
      </c>
      <c r="M1209">
        <v>55</v>
      </c>
      <c r="N1209">
        <v>0</v>
      </c>
    </row>
    <row r="1210" spans="1:14" x14ac:dyDescent="0.25">
      <c r="A1210" t="s">
        <v>2416</v>
      </c>
      <c r="B1210">
        <v>43311.199999999997</v>
      </c>
      <c r="C1210">
        <v>55</v>
      </c>
      <c r="D1210" t="s">
        <v>3259</v>
      </c>
      <c r="E1210">
        <v>55</v>
      </c>
      <c r="F1210">
        <v>0</v>
      </c>
      <c r="I1210" t="s">
        <v>2416</v>
      </c>
      <c r="J1210">
        <v>43311.199999999997</v>
      </c>
      <c r="K1210">
        <v>55</v>
      </c>
      <c r="L1210" t="s">
        <v>3259</v>
      </c>
      <c r="M1210">
        <v>55</v>
      </c>
      <c r="N1210">
        <v>0</v>
      </c>
    </row>
    <row r="1211" spans="1:14" x14ac:dyDescent="0.25">
      <c r="A1211" t="s">
        <v>2801</v>
      </c>
      <c r="B1211">
        <v>43816.5</v>
      </c>
      <c r="C1211">
        <v>55</v>
      </c>
      <c r="D1211" t="s">
        <v>3092</v>
      </c>
      <c r="E1211">
        <v>55</v>
      </c>
      <c r="F1211">
        <v>0</v>
      </c>
      <c r="I1211" t="s">
        <v>2801</v>
      </c>
      <c r="J1211">
        <v>43816.5</v>
      </c>
      <c r="K1211">
        <v>55</v>
      </c>
      <c r="L1211" t="s">
        <v>3092</v>
      </c>
      <c r="M1211">
        <v>55</v>
      </c>
      <c r="N1211">
        <v>0</v>
      </c>
    </row>
    <row r="1212" spans="1:14" x14ac:dyDescent="0.25">
      <c r="A1212" t="s">
        <v>2801</v>
      </c>
      <c r="B1212">
        <v>43816.5</v>
      </c>
      <c r="C1212">
        <v>55</v>
      </c>
      <c r="D1212" t="s">
        <v>3092</v>
      </c>
      <c r="E1212">
        <v>55</v>
      </c>
      <c r="F1212">
        <v>0</v>
      </c>
      <c r="I1212" t="s">
        <v>2801</v>
      </c>
      <c r="J1212">
        <v>43816.5</v>
      </c>
      <c r="K1212">
        <v>55</v>
      </c>
      <c r="L1212" t="s">
        <v>3092</v>
      </c>
      <c r="M1212">
        <v>55</v>
      </c>
      <c r="N1212">
        <v>0</v>
      </c>
    </row>
    <row r="1213" spans="1:14" x14ac:dyDescent="0.25">
      <c r="A1213" t="s">
        <v>2211</v>
      </c>
      <c r="B1213">
        <v>43696.800000000003</v>
      </c>
      <c r="C1213">
        <v>55</v>
      </c>
      <c r="D1213" t="s">
        <v>3214</v>
      </c>
      <c r="E1213">
        <v>55</v>
      </c>
      <c r="F1213">
        <v>0</v>
      </c>
      <c r="I1213" t="s">
        <v>2211</v>
      </c>
      <c r="J1213">
        <v>43696.800000000003</v>
      </c>
      <c r="K1213">
        <v>55</v>
      </c>
      <c r="L1213" t="s">
        <v>3214</v>
      </c>
      <c r="M1213">
        <v>55</v>
      </c>
      <c r="N1213">
        <v>0</v>
      </c>
    </row>
    <row r="1214" spans="1:14" x14ac:dyDescent="0.25">
      <c r="A1214" t="s">
        <v>280</v>
      </c>
      <c r="B1214">
        <v>43870.1</v>
      </c>
      <c r="C1214">
        <v>55</v>
      </c>
      <c r="D1214" t="s">
        <v>3203</v>
      </c>
      <c r="E1214">
        <v>55</v>
      </c>
      <c r="F1214">
        <v>0</v>
      </c>
      <c r="I1214" t="s">
        <v>280</v>
      </c>
      <c r="J1214">
        <v>43870.1</v>
      </c>
      <c r="K1214">
        <v>55</v>
      </c>
      <c r="L1214" t="s">
        <v>3203</v>
      </c>
      <c r="M1214">
        <v>55</v>
      </c>
      <c r="N1214">
        <v>0</v>
      </c>
    </row>
    <row r="1215" spans="1:14" x14ac:dyDescent="0.25">
      <c r="A1215" t="s">
        <v>280</v>
      </c>
      <c r="B1215">
        <v>43870.1</v>
      </c>
      <c r="C1215">
        <v>55</v>
      </c>
      <c r="D1215" t="s">
        <v>3203</v>
      </c>
      <c r="E1215">
        <v>55</v>
      </c>
      <c r="F1215">
        <v>0</v>
      </c>
      <c r="I1215" t="s">
        <v>280</v>
      </c>
      <c r="J1215">
        <v>43870.1</v>
      </c>
      <c r="K1215">
        <v>55</v>
      </c>
      <c r="L1215" t="s">
        <v>3203</v>
      </c>
      <c r="M1215">
        <v>55</v>
      </c>
      <c r="N1215">
        <v>0</v>
      </c>
    </row>
    <row r="1216" spans="1:14" x14ac:dyDescent="0.25">
      <c r="A1216" t="s">
        <v>302</v>
      </c>
      <c r="B1216">
        <v>43855.9</v>
      </c>
      <c r="C1216">
        <v>55</v>
      </c>
      <c r="D1216" t="s">
        <v>3187</v>
      </c>
      <c r="E1216">
        <v>55</v>
      </c>
      <c r="F1216">
        <v>0</v>
      </c>
      <c r="I1216" t="s">
        <v>302</v>
      </c>
      <c r="J1216">
        <v>43855.9</v>
      </c>
      <c r="K1216">
        <v>55</v>
      </c>
      <c r="L1216" t="s">
        <v>3187</v>
      </c>
      <c r="M1216">
        <v>55</v>
      </c>
      <c r="N1216">
        <v>0</v>
      </c>
    </row>
    <row r="1217" spans="1:14" x14ac:dyDescent="0.25">
      <c r="A1217" t="s">
        <v>868</v>
      </c>
      <c r="B1217">
        <v>43760.6</v>
      </c>
      <c r="C1217">
        <v>55</v>
      </c>
      <c r="D1217" t="s">
        <v>3175</v>
      </c>
      <c r="E1217">
        <v>55</v>
      </c>
      <c r="F1217">
        <v>0</v>
      </c>
      <c r="I1217" t="s">
        <v>868</v>
      </c>
      <c r="J1217">
        <v>43760.6</v>
      </c>
      <c r="K1217">
        <v>55</v>
      </c>
      <c r="L1217" t="s">
        <v>3175</v>
      </c>
      <c r="M1217">
        <v>55</v>
      </c>
      <c r="N1217">
        <v>0</v>
      </c>
    </row>
    <row r="1218" spans="1:14" x14ac:dyDescent="0.25">
      <c r="A1218" t="s">
        <v>2822</v>
      </c>
      <c r="B1218">
        <v>43258.8</v>
      </c>
      <c r="C1218">
        <v>55</v>
      </c>
      <c r="D1218" t="s">
        <v>3157</v>
      </c>
      <c r="E1218">
        <v>55</v>
      </c>
      <c r="F1218">
        <v>0</v>
      </c>
      <c r="I1218" t="s">
        <v>2822</v>
      </c>
      <c r="J1218">
        <v>43258.8</v>
      </c>
      <c r="K1218">
        <v>55</v>
      </c>
      <c r="L1218" t="s">
        <v>3157</v>
      </c>
      <c r="M1218">
        <v>55</v>
      </c>
      <c r="N1218">
        <v>0</v>
      </c>
    </row>
    <row r="1219" spans="1:14" x14ac:dyDescent="0.25">
      <c r="A1219" t="s">
        <v>1890</v>
      </c>
      <c r="B1219">
        <v>43274.2</v>
      </c>
      <c r="C1219">
        <v>55</v>
      </c>
      <c r="D1219" t="s">
        <v>3149</v>
      </c>
      <c r="E1219">
        <v>55</v>
      </c>
      <c r="F1219">
        <v>0</v>
      </c>
      <c r="I1219" t="s">
        <v>1890</v>
      </c>
      <c r="J1219">
        <v>43274.2</v>
      </c>
      <c r="K1219">
        <v>55</v>
      </c>
      <c r="L1219" t="s">
        <v>3149</v>
      </c>
      <c r="M1219">
        <v>55</v>
      </c>
      <c r="N1219">
        <v>0</v>
      </c>
    </row>
    <row r="1220" spans="1:14" x14ac:dyDescent="0.25">
      <c r="A1220" t="s">
        <v>2433</v>
      </c>
      <c r="B1220">
        <v>43549</v>
      </c>
      <c r="C1220">
        <v>55</v>
      </c>
      <c r="D1220" t="s">
        <v>3148</v>
      </c>
      <c r="E1220">
        <v>55</v>
      </c>
      <c r="F1220">
        <v>0</v>
      </c>
      <c r="I1220" t="s">
        <v>2433</v>
      </c>
      <c r="J1220">
        <v>43549</v>
      </c>
      <c r="K1220">
        <v>55</v>
      </c>
      <c r="L1220" t="s">
        <v>3148</v>
      </c>
      <c r="M1220">
        <v>55</v>
      </c>
      <c r="N1220">
        <v>0</v>
      </c>
    </row>
    <row r="1221" spans="1:14" x14ac:dyDescent="0.25">
      <c r="A1221" t="s">
        <v>94</v>
      </c>
      <c r="B1221">
        <v>43246.6</v>
      </c>
      <c r="C1221">
        <v>55</v>
      </c>
      <c r="D1221" t="s">
        <v>3136</v>
      </c>
      <c r="E1221">
        <v>55</v>
      </c>
      <c r="F1221">
        <v>0</v>
      </c>
      <c r="I1221" t="s">
        <v>94</v>
      </c>
      <c r="J1221">
        <v>43246.6</v>
      </c>
      <c r="K1221">
        <v>55</v>
      </c>
      <c r="L1221" t="s">
        <v>3136</v>
      </c>
      <c r="M1221">
        <v>55</v>
      </c>
      <c r="N1221">
        <v>0</v>
      </c>
    </row>
    <row r="1222" spans="1:14" x14ac:dyDescent="0.25">
      <c r="A1222" t="s">
        <v>237</v>
      </c>
      <c r="B1222">
        <v>43318.7</v>
      </c>
      <c r="C1222">
        <v>55</v>
      </c>
      <c r="D1222" t="s">
        <v>3118</v>
      </c>
      <c r="E1222">
        <v>55</v>
      </c>
      <c r="F1222">
        <v>0</v>
      </c>
      <c r="I1222" t="s">
        <v>237</v>
      </c>
      <c r="J1222">
        <v>43318.7</v>
      </c>
      <c r="K1222">
        <v>55</v>
      </c>
      <c r="L1222" t="s">
        <v>3118</v>
      </c>
      <c r="M1222">
        <v>55</v>
      </c>
      <c r="N1222">
        <v>0</v>
      </c>
    </row>
    <row r="1223" spans="1:14" x14ac:dyDescent="0.25">
      <c r="A1223" t="s">
        <v>320</v>
      </c>
      <c r="B1223">
        <v>43814.6</v>
      </c>
      <c r="C1223">
        <v>55</v>
      </c>
      <c r="D1223" t="s">
        <v>3018</v>
      </c>
      <c r="E1223">
        <v>55</v>
      </c>
      <c r="F1223">
        <v>0</v>
      </c>
      <c r="I1223" t="s">
        <v>320</v>
      </c>
      <c r="J1223">
        <v>43814.6</v>
      </c>
      <c r="K1223">
        <v>55</v>
      </c>
      <c r="L1223" t="s">
        <v>3018</v>
      </c>
      <c r="M1223">
        <v>55</v>
      </c>
      <c r="N1223">
        <v>0</v>
      </c>
    </row>
    <row r="1224" spans="1:14" x14ac:dyDescent="0.25">
      <c r="A1224" t="s">
        <v>1210</v>
      </c>
      <c r="B1224">
        <v>43696.3</v>
      </c>
      <c r="C1224">
        <v>55</v>
      </c>
      <c r="D1224" t="s">
        <v>2996</v>
      </c>
      <c r="E1224">
        <v>55</v>
      </c>
      <c r="F1224">
        <v>0</v>
      </c>
      <c r="I1224" t="s">
        <v>1210</v>
      </c>
      <c r="J1224">
        <v>43696.3</v>
      </c>
      <c r="K1224">
        <v>55</v>
      </c>
      <c r="L1224" t="s">
        <v>2996</v>
      </c>
      <c r="M1224">
        <v>55</v>
      </c>
      <c r="N1224">
        <v>0</v>
      </c>
    </row>
    <row r="1225" spans="1:14" x14ac:dyDescent="0.25">
      <c r="A1225" t="s">
        <v>86</v>
      </c>
      <c r="B1225">
        <v>43701.9</v>
      </c>
      <c r="C1225">
        <v>55</v>
      </c>
      <c r="D1225" t="s">
        <v>2996</v>
      </c>
      <c r="E1225">
        <v>55</v>
      </c>
      <c r="F1225">
        <v>0</v>
      </c>
      <c r="I1225" t="s">
        <v>86</v>
      </c>
      <c r="J1225">
        <v>43701.9</v>
      </c>
      <c r="K1225">
        <v>55</v>
      </c>
      <c r="L1225" t="s">
        <v>2996</v>
      </c>
      <c r="M1225">
        <v>55</v>
      </c>
      <c r="N1225">
        <v>0</v>
      </c>
    </row>
    <row r="1226" spans="1:14" x14ac:dyDescent="0.25">
      <c r="A1226" t="s">
        <v>870</v>
      </c>
      <c r="B1226">
        <v>43110.2</v>
      </c>
      <c r="C1226">
        <v>55</v>
      </c>
      <c r="D1226" t="s">
        <v>2994</v>
      </c>
      <c r="E1226">
        <v>55</v>
      </c>
      <c r="F1226">
        <v>0</v>
      </c>
      <c r="I1226" t="s">
        <v>870</v>
      </c>
      <c r="J1226">
        <v>43110.2</v>
      </c>
      <c r="K1226">
        <v>55</v>
      </c>
      <c r="L1226" t="s">
        <v>2994</v>
      </c>
      <c r="M1226">
        <v>55</v>
      </c>
      <c r="N1226">
        <v>0</v>
      </c>
    </row>
    <row r="1227" spans="1:14" x14ac:dyDescent="0.25">
      <c r="A1227" t="s">
        <v>1006</v>
      </c>
      <c r="B1227">
        <v>43953.8</v>
      </c>
      <c r="C1227">
        <v>60</v>
      </c>
      <c r="D1227" t="s">
        <v>3565</v>
      </c>
      <c r="E1227">
        <v>4</v>
      </c>
      <c r="F1227">
        <v>0</v>
      </c>
      <c r="I1227" t="s">
        <v>1006</v>
      </c>
      <c r="J1227">
        <v>43953.8</v>
      </c>
      <c r="K1227">
        <v>60</v>
      </c>
      <c r="L1227" t="s">
        <v>3565</v>
      </c>
      <c r="M1227">
        <v>4</v>
      </c>
      <c r="N1227">
        <v>0</v>
      </c>
    </row>
    <row r="1228" spans="1:14" x14ac:dyDescent="0.25">
      <c r="A1228" t="s">
        <v>2067</v>
      </c>
      <c r="B1228">
        <v>44159.7</v>
      </c>
      <c r="C1228">
        <v>60</v>
      </c>
      <c r="D1228" t="s">
        <v>3528</v>
      </c>
      <c r="E1228">
        <v>4</v>
      </c>
      <c r="F1228">
        <v>0</v>
      </c>
      <c r="I1228" t="s">
        <v>2067</v>
      </c>
      <c r="J1228">
        <v>44159.7</v>
      </c>
      <c r="K1228">
        <v>60</v>
      </c>
      <c r="L1228" t="s">
        <v>3528</v>
      </c>
      <c r="M1228">
        <v>4</v>
      </c>
      <c r="N1228">
        <v>0</v>
      </c>
    </row>
    <row r="1229" spans="1:14" x14ac:dyDescent="0.25">
      <c r="A1229" t="s">
        <v>1908</v>
      </c>
      <c r="B1229">
        <v>44227.6</v>
      </c>
      <c r="C1229">
        <v>60</v>
      </c>
      <c r="D1229" t="s">
        <v>3475</v>
      </c>
      <c r="E1229">
        <v>4</v>
      </c>
      <c r="F1229">
        <v>0</v>
      </c>
      <c r="I1229" t="s">
        <v>1908</v>
      </c>
      <c r="J1229">
        <v>44227.6</v>
      </c>
      <c r="K1229">
        <v>60</v>
      </c>
      <c r="L1229" t="s">
        <v>3475</v>
      </c>
      <c r="M1229">
        <v>4</v>
      </c>
      <c r="N1229">
        <v>0</v>
      </c>
    </row>
    <row r="1230" spans="1:14" x14ac:dyDescent="0.25">
      <c r="A1230" t="s">
        <v>275</v>
      </c>
      <c r="B1230">
        <v>44449.7</v>
      </c>
      <c r="C1230">
        <v>60</v>
      </c>
      <c r="D1230" t="s">
        <v>275</v>
      </c>
      <c r="E1230">
        <v>60</v>
      </c>
      <c r="F1230">
        <v>0</v>
      </c>
      <c r="I1230" t="s">
        <v>275</v>
      </c>
      <c r="J1230">
        <v>44449.7</v>
      </c>
      <c r="K1230">
        <v>60</v>
      </c>
      <c r="L1230" t="s">
        <v>275</v>
      </c>
      <c r="M1230">
        <v>60</v>
      </c>
      <c r="N1230">
        <v>0</v>
      </c>
    </row>
    <row r="1231" spans="1:14" x14ac:dyDescent="0.25">
      <c r="A1231" t="s">
        <v>1424</v>
      </c>
      <c r="B1231">
        <v>44217.5</v>
      </c>
      <c r="C1231">
        <v>60</v>
      </c>
      <c r="D1231" t="s">
        <v>1424</v>
      </c>
      <c r="E1231">
        <v>60</v>
      </c>
      <c r="F1231">
        <v>0</v>
      </c>
      <c r="I1231" t="s">
        <v>1424</v>
      </c>
      <c r="J1231">
        <v>44217.5</v>
      </c>
      <c r="K1231">
        <v>60</v>
      </c>
      <c r="L1231" t="s">
        <v>1424</v>
      </c>
      <c r="M1231">
        <v>60</v>
      </c>
      <c r="N1231">
        <v>0</v>
      </c>
    </row>
    <row r="1232" spans="1:14" x14ac:dyDescent="0.25">
      <c r="A1232" t="s">
        <v>1378</v>
      </c>
      <c r="B1232">
        <v>44222.8</v>
      </c>
      <c r="C1232">
        <v>60</v>
      </c>
      <c r="D1232" t="s">
        <v>1378</v>
      </c>
      <c r="E1232">
        <v>60</v>
      </c>
      <c r="F1232">
        <v>0</v>
      </c>
      <c r="I1232" t="s">
        <v>1378</v>
      </c>
      <c r="J1232">
        <v>44222.8</v>
      </c>
      <c r="K1232">
        <v>60</v>
      </c>
      <c r="L1232" t="s">
        <v>1378</v>
      </c>
      <c r="M1232">
        <v>60</v>
      </c>
      <c r="N1232">
        <v>0</v>
      </c>
    </row>
    <row r="1233" spans="1:14" x14ac:dyDescent="0.25">
      <c r="A1233" t="s">
        <v>787</v>
      </c>
      <c r="B1233">
        <v>44445.9</v>
      </c>
      <c r="C1233">
        <v>60</v>
      </c>
      <c r="D1233" t="s">
        <v>787</v>
      </c>
      <c r="E1233">
        <v>60</v>
      </c>
      <c r="F1233">
        <v>0</v>
      </c>
      <c r="I1233" t="s">
        <v>787</v>
      </c>
      <c r="J1233">
        <v>44445.9</v>
      </c>
      <c r="K1233">
        <v>60</v>
      </c>
      <c r="L1233" t="s">
        <v>787</v>
      </c>
      <c r="M1233">
        <v>60</v>
      </c>
      <c r="N1233">
        <v>0</v>
      </c>
    </row>
    <row r="1234" spans="1:14" x14ac:dyDescent="0.25">
      <c r="A1234" t="s">
        <v>2342</v>
      </c>
      <c r="B1234">
        <v>43915.7</v>
      </c>
      <c r="C1234">
        <v>60</v>
      </c>
      <c r="D1234" t="s">
        <v>2342</v>
      </c>
      <c r="E1234">
        <v>60</v>
      </c>
      <c r="F1234">
        <v>0</v>
      </c>
      <c r="I1234" t="s">
        <v>2342</v>
      </c>
      <c r="J1234">
        <v>43915.7</v>
      </c>
      <c r="K1234">
        <v>60</v>
      </c>
      <c r="L1234" t="s">
        <v>2342</v>
      </c>
      <c r="M1234">
        <v>60</v>
      </c>
      <c r="N1234">
        <v>0</v>
      </c>
    </row>
    <row r="1235" spans="1:14" x14ac:dyDescent="0.25">
      <c r="A1235" t="s">
        <v>2069</v>
      </c>
      <c r="B1235">
        <v>44570.6</v>
      </c>
      <c r="C1235">
        <v>60</v>
      </c>
      <c r="D1235" t="s">
        <v>2069</v>
      </c>
      <c r="E1235">
        <v>60</v>
      </c>
      <c r="F1235">
        <v>0</v>
      </c>
      <c r="I1235" t="s">
        <v>2069</v>
      </c>
      <c r="J1235">
        <v>44570.6</v>
      </c>
      <c r="K1235">
        <v>60</v>
      </c>
      <c r="L1235" t="s">
        <v>2069</v>
      </c>
      <c r="M1235">
        <v>60</v>
      </c>
      <c r="N1235">
        <v>0</v>
      </c>
    </row>
    <row r="1236" spans="1:14" x14ac:dyDescent="0.25">
      <c r="A1236" t="s">
        <v>1052</v>
      </c>
      <c r="B1236">
        <v>44417</v>
      </c>
      <c r="C1236">
        <v>60</v>
      </c>
      <c r="D1236" t="s">
        <v>1052</v>
      </c>
      <c r="E1236">
        <v>60</v>
      </c>
      <c r="F1236">
        <v>0</v>
      </c>
      <c r="I1236" t="s">
        <v>1052</v>
      </c>
      <c r="J1236">
        <v>44417</v>
      </c>
      <c r="K1236">
        <v>60</v>
      </c>
      <c r="L1236" t="s">
        <v>1052</v>
      </c>
      <c r="M1236">
        <v>60</v>
      </c>
      <c r="N1236">
        <v>0</v>
      </c>
    </row>
    <row r="1237" spans="1:14" x14ac:dyDescent="0.25">
      <c r="A1237" t="s">
        <v>2626</v>
      </c>
      <c r="B1237">
        <v>44359.4</v>
      </c>
      <c r="C1237">
        <v>60</v>
      </c>
      <c r="D1237" t="s">
        <v>2626</v>
      </c>
      <c r="E1237">
        <v>60</v>
      </c>
      <c r="F1237">
        <v>0</v>
      </c>
      <c r="I1237" t="s">
        <v>2626</v>
      </c>
      <c r="J1237">
        <v>44359.4</v>
      </c>
      <c r="K1237">
        <v>60</v>
      </c>
      <c r="L1237" t="s">
        <v>2626</v>
      </c>
      <c r="M1237">
        <v>60</v>
      </c>
      <c r="N1237">
        <v>0</v>
      </c>
    </row>
    <row r="1238" spans="1:14" x14ac:dyDescent="0.25">
      <c r="A1238" t="s">
        <v>2228</v>
      </c>
      <c r="B1238">
        <v>44495.4</v>
      </c>
      <c r="C1238">
        <v>60</v>
      </c>
      <c r="D1238" t="s">
        <v>2228</v>
      </c>
      <c r="E1238">
        <v>60</v>
      </c>
      <c r="F1238">
        <v>0</v>
      </c>
      <c r="I1238" t="s">
        <v>2228</v>
      </c>
      <c r="J1238">
        <v>44495.4</v>
      </c>
      <c r="K1238">
        <v>60</v>
      </c>
      <c r="L1238" t="s">
        <v>2228</v>
      </c>
      <c r="M1238">
        <v>60</v>
      </c>
      <c r="N1238">
        <v>0</v>
      </c>
    </row>
    <row r="1239" spans="1:14" x14ac:dyDescent="0.25">
      <c r="A1239" t="s">
        <v>429</v>
      </c>
      <c r="B1239">
        <v>43911</v>
      </c>
      <c r="C1239">
        <v>60</v>
      </c>
      <c r="D1239" t="s">
        <v>429</v>
      </c>
      <c r="E1239">
        <v>60</v>
      </c>
      <c r="F1239">
        <v>0</v>
      </c>
      <c r="I1239" t="s">
        <v>429</v>
      </c>
      <c r="J1239">
        <v>43911</v>
      </c>
      <c r="K1239">
        <v>60</v>
      </c>
      <c r="L1239" t="s">
        <v>429</v>
      </c>
      <c r="M1239">
        <v>60</v>
      </c>
      <c r="N1239">
        <v>0</v>
      </c>
    </row>
    <row r="1240" spans="1:14" x14ac:dyDescent="0.25">
      <c r="A1240" t="s">
        <v>2196</v>
      </c>
      <c r="B1240">
        <v>44414.1</v>
      </c>
      <c r="C1240">
        <v>60</v>
      </c>
      <c r="D1240" t="s">
        <v>2196</v>
      </c>
      <c r="E1240">
        <v>60</v>
      </c>
      <c r="F1240">
        <v>0</v>
      </c>
      <c r="I1240" t="s">
        <v>2196</v>
      </c>
      <c r="J1240">
        <v>44414.1</v>
      </c>
      <c r="K1240">
        <v>60</v>
      </c>
      <c r="L1240" t="s">
        <v>2196</v>
      </c>
      <c r="M1240">
        <v>60</v>
      </c>
      <c r="N1240">
        <v>0</v>
      </c>
    </row>
    <row r="1241" spans="1:14" x14ac:dyDescent="0.25">
      <c r="A1241" t="s">
        <v>2106</v>
      </c>
      <c r="B1241">
        <v>44275.9</v>
      </c>
      <c r="C1241">
        <v>60</v>
      </c>
      <c r="D1241" t="s">
        <v>2106</v>
      </c>
      <c r="E1241">
        <v>60</v>
      </c>
      <c r="F1241">
        <v>0</v>
      </c>
      <c r="I1241" t="s">
        <v>2106</v>
      </c>
      <c r="J1241">
        <v>44275.9</v>
      </c>
      <c r="K1241">
        <v>60</v>
      </c>
      <c r="L1241" t="s">
        <v>2106</v>
      </c>
      <c r="M1241">
        <v>60</v>
      </c>
      <c r="N1241">
        <v>0</v>
      </c>
    </row>
    <row r="1242" spans="1:14" x14ac:dyDescent="0.25">
      <c r="A1242" t="s">
        <v>1252</v>
      </c>
      <c r="B1242">
        <v>44389.599999999999</v>
      </c>
      <c r="C1242">
        <v>60</v>
      </c>
      <c r="D1242" t="s">
        <v>1252</v>
      </c>
      <c r="E1242">
        <v>60</v>
      </c>
      <c r="F1242">
        <v>0</v>
      </c>
      <c r="I1242" t="s">
        <v>1252</v>
      </c>
      <c r="J1242">
        <v>44389.599999999999</v>
      </c>
      <c r="K1242">
        <v>60</v>
      </c>
      <c r="L1242" t="s">
        <v>1252</v>
      </c>
      <c r="M1242">
        <v>60</v>
      </c>
      <c r="N1242">
        <v>0</v>
      </c>
    </row>
    <row r="1243" spans="1:14" x14ac:dyDescent="0.25">
      <c r="A1243" t="s">
        <v>2003</v>
      </c>
      <c r="B1243">
        <v>44013.7</v>
      </c>
      <c r="C1243">
        <v>60</v>
      </c>
      <c r="D1243" t="s">
        <v>2003</v>
      </c>
      <c r="E1243">
        <v>60</v>
      </c>
      <c r="F1243">
        <v>0</v>
      </c>
      <c r="I1243" t="s">
        <v>2003</v>
      </c>
      <c r="J1243">
        <v>44013.7</v>
      </c>
      <c r="K1243">
        <v>60</v>
      </c>
      <c r="L1243" t="s">
        <v>2003</v>
      </c>
      <c r="M1243">
        <v>60</v>
      </c>
      <c r="N1243">
        <v>0</v>
      </c>
    </row>
    <row r="1244" spans="1:14" x14ac:dyDescent="0.25">
      <c r="A1244" t="s">
        <v>1522</v>
      </c>
      <c r="B1244">
        <v>44544.5</v>
      </c>
      <c r="C1244">
        <v>60</v>
      </c>
      <c r="D1244" t="s">
        <v>1522</v>
      </c>
      <c r="E1244">
        <v>60</v>
      </c>
      <c r="F1244">
        <v>0</v>
      </c>
      <c r="I1244" t="s">
        <v>1522</v>
      </c>
      <c r="J1244">
        <v>44544.5</v>
      </c>
      <c r="K1244">
        <v>60</v>
      </c>
      <c r="L1244" t="s">
        <v>1522</v>
      </c>
      <c r="M1244">
        <v>60</v>
      </c>
      <c r="N1244">
        <v>0</v>
      </c>
    </row>
    <row r="1245" spans="1:14" x14ac:dyDescent="0.25">
      <c r="A1245" t="s">
        <v>1286</v>
      </c>
      <c r="B1245">
        <v>44068</v>
      </c>
      <c r="C1245">
        <v>60</v>
      </c>
      <c r="D1245" t="s">
        <v>1286</v>
      </c>
      <c r="E1245">
        <v>60</v>
      </c>
      <c r="F1245">
        <v>0</v>
      </c>
      <c r="I1245" t="s">
        <v>1286</v>
      </c>
      <c r="J1245">
        <v>44068</v>
      </c>
      <c r="K1245">
        <v>60</v>
      </c>
      <c r="L1245" t="s">
        <v>1286</v>
      </c>
      <c r="M1245">
        <v>60</v>
      </c>
      <c r="N1245">
        <v>0</v>
      </c>
    </row>
    <row r="1246" spans="1:14" x14ac:dyDescent="0.25">
      <c r="A1246" t="s">
        <v>197</v>
      </c>
      <c r="B1246">
        <v>44394.9</v>
      </c>
      <c r="C1246">
        <v>60</v>
      </c>
      <c r="D1246" t="s">
        <v>197</v>
      </c>
      <c r="E1246">
        <v>60</v>
      </c>
      <c r="F1246">
        <v>0</v>
      </c>
      <c r="I1246" t="s">
        <v>197</v>
      </c>
      <c r="J1246">
        <v>44394.9</v>
      </c>
      <c r="K1246">
        <v>60</v>
      </c>
      <c r="L1246" t="s">
        <v>197</v>
      </c>
      <c r="M1246">
        <v>60</v>
      </c>
      <c r="N1246">
        <v>0</v>
      </c>
    </row>
    <row r="1247" spans="1:14" x14ac:dyDescent="0.25">
      <c r="A1247" t="s">
        <v>1900</v>
      </c>
      <c r="B1247">
        <v>44169.2</v>
      </c>
      <c r="C1247">
        <v>60</v>
      </c>
      <c r="D1247" t="s">
        <v>1900</v>
      </c>
      <c r="E1247">
        <v>60</v>
      </c>
      <c r="F1247">
        <v>0</v>
      </c>
      <c r="I1247" t="s">
        <v>1900</v>
      </c>
      <c r="J1247">
        <v>44169.2</v>
      </c>
      <c r="K1247">
        <v>60</v>
      </c>
      <c r="L1247" t="s">
        <v>1900</v>
      </c>
      <c r="M1247">
        <v>60</v>
      </c>
      <c r="N1247">
        <v>0</v>
      </c>
    </row>
    <row r="1248" spans="1:14" x14ac:dyDescent="0.25">
      <c r="A1248" t="s">
        <v>1950</v>
      </c>
      <c r="B1248">
        <v>43956.6</v>
      </c>
      <c r="C1248">
        <v>60</v>
      </c>
      <c r="D1248" t="s">
        <v>1950</v>
      </c>
      <c r="E1248">
        <v>60</v>
      </c>
      <c r="F1248">
        <v>0</v>
      </c>
      <c r="I1248" t="s">
        <v>1950</v>
      </c>
      <c r="J1248">
        <v>43956.6</v>
      </c>
      <c r="K1248">
        <v>60</v>
      </c>
      <c r="L1248" t="s">
        <v>1950</v>
      </c>
      <c r="M1248">
        <v>60</v>
      </c>
      <c r="N1248">
        <v>0</v>
      </c>
    </row>
    <row r="1249" spans="1:14" x14ac:dyDescent="0.25">
      <c r="A1249" t="s">
        <v>1430</v>
      </c>
      <c r="B1249">
        <v>44365.599999999999</v>
      </c>
      <c r="C1249">
        <v>60</v>
      </c>
      <c r="D1249" t="s">
        <v>1430</v>
      </c>
      <c r="E1249">
        <v>60</v>
      </c>
      <c r="F1249">
        <v>0</v>
      </c>
      <c r="I1249" t="s">
        <v>1430</v>
      </c>
      <c r="J1249">
        <v>44365.599999999999</v>
      </c>
      <c r="K1249">
        <v>60</v>
      </c>
      <c r="L1249" t="s">
        <v>1430</v>
      </c>
      <c r="M1249">
        <v>60</v>
      </c>
      <c r="N1249">
        <v>0</v>
      </c>
    </row>
    <row r="1250" spans="1:14" x14ac:dyDescent="0.25">
      <c r="A1250" t="s">
        <v>2022</v>
      </c>
      <c r="B1250">
        <v>43954.2</v>
      </c>
      <c r="C1250">
        <v>60</v>
      </c>
      <c r="D1250" t="s">
        <v>2022</v>
      </c>
      <c r="E1250">
        <v>60</v>
      </c>
      <c r="F1250">
        <v>0</v>
      </c>
      <c r="I1250" t="s">
        <v>2022</v>
      </c>
      <c r="J1250">
        <v>43954.2</v>
      </c>
      <c r="K1250">
        <v>60</v>
      </c>
      <c r="L1250" t="s">
        <v>2022</v>
      </c>
      <c r="M1250">
        <v>60</v>
      </c>
      <c r="N1250">
        <v>0</v>
      </c>
    </row>
    <row r="1251" spans="1:14" x14ac:dyDescent="0.25">
      <c r="A1251" t="s">
        <v>2463</v>
      </c>
      <c r="B1251">
        <v>44526.7</v>
      </c>
      <c r="C1251">
        <v>60</v>
      </c>
      <c r="D1251" t="s">
        <v>3443</v>
      </c>
      <c r="E1251">
        <v>60</v>
      </c>
      <c r="F1251">
        <v>0</v>
      </c>
      <c r="I1251" t="s">
        <v>2463</v>
      </c>
      <c r="J1251">
        <v>44526.7</v>
      </c>
      <c r="K1251">
        <v>60</v>
      </c>
      <c r="L1251" t="s">
        <v>3443</v>
      </c>
      <c r="M1251">
        <v>60</v>
      </c>
      <c r="N1251">
        <v>0</v>
      </c>
    </row>
    <row r="1252" spans="1:14" x14ac:dyDescent="0.25">
      <c r="A1252" t="s">
        <v>2210</v>
      </c>
      <c r="B1252">
        <v>44358.9</v>
      </c>
      <c r="C1252">
        <v>60</v>
      </c>
      <c r="D1252" t="s">
        <v>3435</v>
      </c>
      <c r="E1252">
        <v>60</v>
      </c>
      <c r="F1252">
        <v>0</v>
      </c>
      <c r="I1252" t="s">
        <v>2210</v>
      </c>
      <c r="J1252">
        <v>44358.9</v>
      </c>
      <c r="K1252">
        <v>60</v>
      </c>
      <c r="L1252" t="s">
        <v>3435</v>
      </c>
      <c r="M1252">
        <v>60</v>
      </c>
      <c r="N1252">
        <v>0</v>
      </c>
    </row>
    <row r="1253" spans="1:14" x14ac:dyDescent="0.25">
      <c r="A1253" t="s">
        <v>1375</v>
      </c>
      <c r="B1253">
        <v>44495.9</v>
      </c>
      <c r="C1253">
        <v>60</v>
      </c>
      <c r="D1253" t="s">
        <v>3434</v>
      </c>
      <c r="E1253">
        <v>60</v>
      </c>
      <c r="F1253">
        <v>0</v>
      </c>
      <c r="I1253" t="s">
        <v>1375</v>
      </c>
      <c r="J1253">
        <v>44495.9</v>
      </c>
      <c r="K1253">
        <v>60</v>
      </c>
      <c r="L1253" t="s">
        <v>3434</v>
      </c>
      <c r="M1253">
        <v>60</v>
      </c>
      <c r="N1253">
        <v>0</v>
      </c>
    </row>
    <row r="1254" spans="1:14" x14ac:dyDescent="0.25">
      <c r="A1254" t="s">
        <v>674</v>
      </c>
      <c r="B1254">
        <v>44475.199999999997</v>
      </c>
      <c r="C1254">
        <v>60</v>
      </c>
      <c r="D1254" t="s">
        <v>3424</v>
      </c>
      <c r="E1254">
        <v>60</v>
      </c>
      <c r="F1254">
        <v>0</v>
      </c>
      <c r="I1254" t="s">
        <v>674</v>
      </c>
      <c r="J1254">
        <v>44475.199999999997</v>
      </c>
      <c r="K1254">
        <v>60</v>
      </c>
      <c r="L1254" t="s">
        <v>3424</v>
      </c>
      <c r="M1254">
        <v>60</v>
      </c>
      <c r="N1254">
        <v>0</v>
      </c>
    </row>
    <row r="1255" spans="1:14" x14ac:dyDescent="0.25">
      <c r="A1255" t="s">
        <v>827</v>
      </c>
      <c r="B1255">
        <v>44406.400000000001</v>
      </c>
      <c r="C1255">
        <v>60</v>
      </c>
      <c r="D1255" t="s">
        <v>3389</v>
      </c>
      <c r="E1255">
        <v>60</v>
      </c>
      <c r="F1255">
        <v>0</v>
      </c>
      <c r="I1255" t="s">
        <v>827</v>
      </c>
      <c r="J1255">
        <v>44406.400000000001</v>
      </c>
      <c r="K1255">
        <v>60</v>
      </c>
      <c r="L1255" t="s">
        <v>3389</v>
      </c>
      <c r="M1255">
        <v>60</v>
      </c>
      <c r="N1255">
        <v>0</v>
      </c>
    </row>
    <row r="1256" spans="1:14" x14ac:dyDescent="0.25">
      <c r="A1256" t="s">
        <v>2810</v>
      </c>
      <c r="B1256">
        <v>44095.7</v>
      </c>
      <c r="C1256">
        <v>60</v>
      </c>
      <c r="D1256" t="s">
        <v>3374</v>
      </c>
      <c r="E1256">
        <v>60</v>
      </c>
      <c r="F1256">
        <v>0</v>
      </c>
      <c r="I1256" t="s">
        <v>2810</v>
      </c>
      <c r="J1256">
        <v>44095.7</v>
      </c>
      <c r="K1256">
        <v>60</v>
      </c>
      <c r="L1256" t="s">
        <v>3374</v>
      </c>
      <c r="M1256">
        <v>60</v>
      </c>
      <c r="N1256">
        <v>0</v>
      </c>
    </row>
    <row r="1257" spans="1:14" x14ac:dyDescent="0.25">
      <c r="A1257" t="s">
        <v>1610</v>
      </c>
      <c r="B1257">
        <v>44514.7</v>
      </c>
      <c r="C1257">
        <v>60</v>
      </c>
      <c r="D1257" t="s">
        <v>3361</v>
      </c>
      <c r="E1257">
        <v>60</v>
      </c>
      <c r="F1257">
        <v>0</v>
      </c>
      <c r="I1257" t="s">
        <v>1610</v>
      </c>
      <c r="J1257">
        <v>44514.7</v>
      </c>
      <c r="K1257">
        <v>60</v>
      </c>
      <c r="L1257" t="s">
        <v>3361</v>
      </c>
      <c r="M1257">
        <v>60</v>
      </c>
      <c r="N1257">
        <v>0</v>
      </c>
    </row>
    <row r="1258" spans="1:14" x14ac:dyDescent="0.25">
      <c r="A1258" t="s">
        <v>984</v>
      </c>
      <c r="B1258">
        <v>44417.9</v>
      </c>
      <c r="C1258">
        <v>60</v>
      </c>
      <c r="D1258" t="s">
        <v>3359</v>
      </c>
      <c r="E1258">
        <v>60</v>
      </c>
      <c r="F1258">
        <v>0</v>
      </c>
      <c r="I1258" t="s">
        <v>984</v>
      </c>
      <c r="J1258">
        <v>44417.9</v>
      </c>
      <c r="K1258">
        <v>60</v>
      </c>
      <c r="L1258" t="s">
        <v>3359</v>
      </c>
      <c r="M1258">
        <v>60</v>
      </c>
      <c r="N1258">
        <v>0</v>
      </c>
    </row>
    <row r="1259" spans="1:14" x14ac:dyDescent="0.25">
      <c r="A1259" t="s">
        <v>2834</v>
      </c>
      <c r="B1259">
        <v>44178.8</v>
      </c>
      <c r="C1259">
        <v>60</v>
      </c>
      <c r="D1259" t="s">
        <v>3355</v>
      </c>
      <c r="E1259">
        <v>60</v>
      </c>
      <c r="F1259">
        <v>0</v>
      </c>
      <c r="I1259" t="s">
        <v>2834</v>
      </c>
      <c r="J1259">
        <v>44178.8</v>
      </c>
      <c r="K1259">
        <v>60</v>
      </c>
      <c r="L1259" t="s">
        <v>3355</v>
      </c>
      <c r="M1259">
        <v>60</v>
      </c>
      <c r="N1259">
        <v>0</v>
      </c>
    </row>
    <row r="1260" spans="1:14" x14ac:dyDescent="0.25">
      <c r="A1260" t="s">
        <v>495</v>
      </c>
      <c r="B1260">
        <v>44422.8</v>
      </c>
      <c r="C1260">
        <v>60</v>
      </c>
      <c r="D1260" t="s">
        <v>3332</v>
      </c>
      <c r="E1260">
        <v>60</v>
      </c>
      <c r="F1260">
        <v>0</v>
      </c>
      <c r="I1260" t="s">
        <v>495</v>
      </c>
      <c r="J1260">
        <v>44422.8</v>
      </c>
      <c r="K1260">
        <v>60</v>
      </c>
      <c r="L1260" t="s">
        <v>3332</v>
      </c>
      <c r="M1260">
        <v>60</v>
      </c>
      <c r="N1260">
        <v>0</v>
      </c>
    </row>
    <row r="1261" spans="1:14" x14ac:dyDescent="0.25">
      <c r="A1261" t="s">
        <v>2058</v>
      </c>
      <c r="B1261">
        <v>44133.9</v>
      </c>
      <c r="C1261">
        <v>60</v>
      </c>
      <c r="D1261" t="s">
        <v>3321</v>
      </c>
      <c r="E1261">
        <v>60</v>
      </c>
      <c r="F1261">
        <v>0</v>
      </c>
      <c r="I1261" t="s">
        <v>2058</v>
      </c>
      <c r="J1261">
        <v>44133.9</v>
      </c>
      <c r="K1261">
        <v>60</v>
      </c>
      <c r="L1261" t="s">
        <v>3321</v>
      </c>
      <c r="M1261">
        <v>60</v>
      </c>
      <c r="N1261">
        <v>0</v>
      </c>
    </row>
    <row r="1262" spans="1:14" x14ac:dyDescent="0.25">
      <c r="A1262" t="s">
        <v>1304</v>
      </c>
      <c r="B1262">
        <v>43993.7</v>
      </c>
      <c r="C1262">
        <v>60</v>
      </c>
      <c r="D1262" t="s">
        <v>3304</v>
      </c>
      <c r="E1262">
        <v>60</v>
      </c>
      <c r="F1262">
        <v>0</v>
      </c>
      <c r="I1262" t="s">
        <v>1304</v>
      </c>
      <c r="J1262">
        <v>43993.7</v>
      </c>
      <c r="K1262">
        <v>60</v>
      </c>
      <c r="L1262" t="s">
        <v>3304</v>
      </c>
      <c r="M1262">
        <v>60</v>
      </c>
      <c r="N1262">
        <v>0</v>
      </c>
    </row>
    <row r="1263" spans="1:14" x14ac:dyDescent="0.25">
      <c r="A1263" t="s">
        <v>2816</v>
      </c>
      <c r="B1263">
        <v>44263</v>
      </c>
      <c r="C1263">
        <v>60</v>
      </c>
      <c r="D1263" t="s">
        <v>3298</v>
      </c>
      <c r="E1263">
        <v>60</v>
      </c>
      <c r="F1263">
        <v>0</v>
      </c>
      <c r="I1263" t="s">
        <v>2816</v>
      </c>
      <c r="J1263">
        <v>44263</v>
      </c>
      <c r="K1263">
        <v>60</v>
      </c>
      <c r="L1263" t="s">
        <v>3298</v>
      </c>
      <c r="M1263">
        <v>60</v>
      </c>
      <c r="N1263">
        <v>0</v>
      </c>
    </row>
    <row r="1264" spans="1:14" x14ac:dyDescent="0.25">
      <c r="A1264" t="s">
        <v>757</v>
      </c>
      <c r="B1264">
        <v>44507.9</v>
      </c>
      <c r="C1264">
        <v>60</v>
      </c>
      <c r="D1264" t="s">
        <v>3275</v>
      </c>
      <c r="E1264">
        <v>60</v>
      </c>
      <c r="F1264">
        <v>0</v>
      </c>
      <c r="I1264" t="s">
        <v>757</v>
      </c>
      <c r="J1264">
        <v>44507.9</v>
      </c>
      <c r="K1264">
        <v>60</v>
      </c>
      <c r="L1264" t="s">
        <v>3275</v>
      </c>
      <c r="M1264">
        <v>60</v>
      </c>
      <c r="N1264">
        <v>0</v>
      </c>
    </row>
    <row r="1265" spans="1:14" x14ac:dyDescent="0.25">
      <c r="A1265" t="s">
        <v>1634</v>
      </c>
      <c r="B1265">
        <v>44371.8</v>
      </c>
      <c r="C1265">
        <v>60</v>
      </c>
      <c r="D1265" t="s">
        <v>3247</v>
      </c>
      <c r="E1265">
        <v>60</v>
      </c>
      <c r="F1265">
        <v>0</v>
      </c>
      <c r="I1265" t="s">
        <v>1634</v>
      </c>
      <c r="J1265">
        <v>44371.8</v>
      </c>
      <c r="K1265">
        <v>60</v>
      </c>
      <c r="L1265" t="s">
        <v>3247</v>
      </c>
      <c r="M1265">
        <v>60</v>
      </c>
      <c r="N1265">
        <v>0</v>
      </c>
    </row>
    <row r="1266" spans="1:14" x14ac:dyDescent="0.25">
      <c r="A1266" t="s">
        <v>2872</v>
      </c>
      <c r="B1266">
        <v>44146.8</v>
      </c>
      <c r="C1266">
        <v>60</v>
      </c>
      <c r="D1266" t="s">
        <v>3230</v>
      </c>
      <c r="E1266">
        <v>60</v>
      </c>
      <c r="F1266">
        <v>0</v>
      </c>
      <c r="I1266" t="s">
        <v>2872</v>
      </c>
      <c r="J1266">
        <v>44146.8</v>
      </c>
      <c r="K1266">
        <v>60</v>
      </c>
      <c r="L1266" t="s">
        <v>3230</v>
      </c>
      <c r="M1266">
        <v>60</v>
      </c>
      <c r="N1266">
        <v>0</v>
      </c>
    </row>
    <row r="1267" spans="1:14" x14ac:dyDescent="0.25">
      <c r="A1267" t="s">
        <v>2451</v>
      </c>
      <c r="B1267">
        <v>44427.1</v>
      </c>
      <c r="C1267">
        <v>60</v>
      </c>
      <c r="D1267" t="s">
        <v>3195</v>
      </c>
      <c r="E1267">
        <v>60</v>
      </c>
      <c r="F1267">
        <v>0</v>
      </c>
      <c r="I1267" t="s">
        <v>2451</v>
      </c>
      <c r="J1267">
        <v>44427.1</v>
      </c>
      <c r="K1267">
        <v>60</v>
      </c>
      <c r="L1267" t="s">
        <v>3195</v>
      </c>
      <c r="M1267">
        <v>60</v>
      </c>
      <c r="N1267">
        <v>0</v>
      </c>
    </row>
    <row r="1268" spans="1:14" x14ac:dyDescent="0.25">
      <c r="A1268" t="s">
        <v>2605</v>
      </c>
      <c r="B1268">
        <v>44375.199999999997</v>
      </c>
      <c r="C1268">
        <v>60</v>
      </c>
      <c r="D1268" t="s">
        <v>3177</v>
      </c>
      <c r="E1268">
        <v>60</v>
      </c>
      <c r="F1268">
        <v>0</v>
      </c>
      <c r="I1268" t="s">
        <v>2605</v>
      </c>
      <c r="J1268">
        <v>44375.199999999997</v>
      </c>
      <c r="K1268">
        <v>60</v>
      </c>
      <c r="L1268" t="s">
        <v>3177</v>
      </c>
      <c r="M1268">
        <v>60</v>
      </c>
      <c r="N1268">
        <v>0</v>
      </c>
    </row>
    <row r="1269" spans="1:14" x14ac:dyDescent="0.25">
      <c r="A1269" t="s">
        <v>441</v>
      </c>
      <c r="B1269">
        <v>44330.1</v>
      </c>
      <c r="C1269">
        <v>60</v>
      </c>
      <c r="D1269" t="s">
        <v>3170</v>
      </c>
      <c r="E1269">
        <v>60</v>
      </c>
      <c r="F1269">
        <v>0</v>
      </c>
      <c r="I1269" t="s">
        <v>441</v>
      </c>
      <c r="J1269">
        <v>44330.1</v>
      </c>
      <c r="K1269">
        <v>60</v>
      </c>
      <c r="L1269" t="s">
        <v>3170</v>
      </c>
      <c r="M1269">
        <v>60</v>
      </c>
      <c r="N1269">
        <v>0</v>
      </c>
    </row>
    <row r="1270" spans="1:14" x14ac:dyDescent="0.25">
      <c r="A1270" t="s">
        <v>2579</v>
      </c>
      <c r="B1270">
        <v>44420.800000000003</v>
      </c>
      <c r="C1270">
        <v>60</v>
      </c>
      <c r="D1270" t="s">
        <v>3158</v>
      </c>
      <c r="E1270">
        <v>60</v>
      </c>
      <c r="F1270">
        <v>0</v>
      </c>
      <c r="I1270" t="s">
        <v>2579</v>
      </c>
      <c r="J1270">
        <v>44420.800000000003</v>
      </c>
      <c r="K1270">
        <v>60</v>
      </c>
      <c r="L1270" t="s">
        <v>3158</v>
      </c>
      <c r="M1270">
        <v>60</v>
      </c>
      <c r="N1270">
        <v>0</v>
      </c>
    </row>
    <row r="1271" spans="1:14" x14ac:dyDescent="0.25">
      <c r="A1271" t="s">
        <v>1677</v>
      </c>
      <c r="B1271">
        <v>44272.1</v>
      </c>
      <c r="C1271">
        <v>60</v>
      </c>
      <c r="D1271" t="s">
        <v>3143</v>
      </c>
      <c r="E1271">
        <v>60</v>
      </c>
      <c r="F1271">
        <v>0</v>
      </c>
      <c r="I1271" t="s">
        <v>1677</v>
      </c>
      <c r="J1271">
        <v>44272.1</v>
      </c>
      <c r="K1271">
        <v>60</v>
      </c>
      <c r="L1271" t="s">
        <v>3143</v>
      </c>
      <c r="M1271">
        <v>60</v>
      </c>
      <c r="N1271">
        <v>0</v>
      </c>
    </row>
    <row r="1272" spans="1:14" x14ac:dyDescent="0.25">
      <c r="A1272" t="s">
        <v>1656</v>
      </c>
      <c r="B1272">
        <v>44081.4</v>
      </c>
      <c r="C1272">
        <v>60</v>
      </c>
      <c r="D1272" t="s">
        <v>3133</v>
      </c>
      <c r="E1272">
        <v>60</v>
      </c>
      <c r="F1272">
        <v>0</v>
      </c>
      <c r="I1272" t="s">
        <v>1656</v>
      </c>
      <c r="J1272">
        <v>44081.4</v>
      </c>
      <c r="K1272">
        <v>60</v>
      </c>
      <c r="L1272" t="s">
        <v>3133</v>
      </c>
      <c r="M1272">
        <v>60</v>
      </c>
      <c r="N1272">
        <v>0</v>
      </c>
    </row>
    <row r="1273" spans="1:14" x14ac:dyDescent="0.25">
      <c r="A1273" t="s">
        <v>1578</v>
      </c>
      <c r="B1273">
        <v>44580.2</v>
      </c>
      <c r="C1273">
        <v>60</v>
      </c>
      <c r="D1273" t="s">
        <v>3132</v>
      </c>
      <c r="E1273">
        <v>60</v>
      </c>
      <c r="F1273">
        <v>0</v>
      </c>
      <c r="I1273" t="s">
        <v>1578</v>
      </c>
      <c r="J1273">
        <v>44580.2</v>
      </c>
      <c r="K1273">
        <v>60</v>
      </c>
      <c r="L1273" t="s">
        <v>3132</v>
      </c>
      <c r="M1273">
        <v>60</v>
      </c>
      <c r="N1273">
        <v>0</v>
      </c>
    </row>
    <row r="1274" spans="1:14" x14ac:dyDescent="0.25">
      <c r="A1274" t="s">
        <v>2802</v>
      </c>
      <c r="B1274">
        <v>44069.5</v>
      </c>
      <c r="C1274">
        <v>60</v>
      </c>
      <c r="D1274" t="s">
        <v>3092</v>
      </c>
      <c r="E1274">
        <v>60</v>
      </c>
      <c r="F1274">
        <v>0</v>
      </c>
      <c r="I1274" t="s">
        <v>2802</v>
      </c>
      <c r="J1274">
        <v>44069.5</v>
      </c>
      <c r="K1274">
        <v>60</v>
      </c>
      <c r="L1274" t="s">
        <v>3092</v>
      </c>
      <c r="M1274">
        <v>60</v>
      </c>
      <c r="N1274">
        <v>0</v>
      </c>
    </row>
    <row r="1275" spans="1:14" x14ac:dyDescent="0.25">
      <c r="A1275" t="s">
        <v>1464</v>
      </c>
      <c r="B1275">
        <v>44525.8</v>
      </c>
      <c r="C1275">
        <v>60</v>
      </c>
      <c r="D1275" t="s">
        <v>3081</v>
      </c>
      <c r="E1275">
        <v>60</v>
      </c>
      <c r="F1275">
        <v>0</v>
      </c>
      <c r="I1275" t="s">
        <v>1464</v>
      </c>
      <c r="J1275">
        <v>44525.8</v>
      </c>
      <c r="K1275">
        <v>60</v>
      </c>
      <c r="L1275" t="s">
        <v>3081</v>
      </c>
      <c r="M1275">
        <v>60</v>
      </c>
      <c r="N1275">
        <v>0</v>
      </c>
    </row>
    <row r="1276" spans="1:14" x14ac:dyDescent="0.25">
      <c r="A1276" t="s">
        <v>38</v>
      </c>
      <c r="B1276">
        <v>44553.2</v>
      </c>
      <c r="C1276">
        <v>60</v>
      </c>
      <c r="D1276" t="s">
        <v>2990</v>
      </c>
      <c r="E1276">
        <v>60</v>
      </c>
      <c r="F1276">
        <v>0</v>
      </c>
      <c r="I1276" t="s">
        <v>38</v>
      </c>
      <c r="J1276">
        <v>44553.2</v>
      </c>
      <c r="K1276">
        <v>60</v>
      </c>
      <c r="L1276" t="s">
        <v>2990</v>
      </c>
      <c r="M1276">
        <v>60</v>
      </c>
      <c r="N1276">
        <v>0</v>
      </c>
    </row>
    <row r="1277" spans="1:14" x14ac:dyDescent="0.25">
      <c r="A1277" t="s">
        <v>1911</v>
      </c>
      <c r="B1277">
        <v>44217.1</v>
      </c>
      <c r="C1277">
        <v>60</v>
      </c>
      <c r="D1277" t="s">
        <v>3030</v>
      </c>
      <c r="E1277">
        <v>60</v>
      </c>
      <c r="F1277">
        <v>0</v>
      </c>
      <c r="I1277" t="s">
        <v>1911</v>
      </c>
      <c r="J1277">
        <v>44217.1</v>
      </c>
      <c r="K1277">
        <v>60</v>
      </c>
      <c r="L1277" t="s">
        <v>3030</v>
      </c>
      <c r="M1277">
        <v>60</v>
      </c>
      <c r="N1277">
        <v>0</v>
      </c>
    </row>
    <row r="1278" spans="1:14" x14ac:dyDescent="0.25">
      <c r="A1278" t="s">
        <v>2922</v>
      </c>
      <c r="B1278">
        <v>44158.7</v>
      </c>
      <c r="C1278">
        <v>60</v>
      </c>
      <c r="D1278" t="s">
        <v>3020</v>
      </c>
      <c r="E1278">
        <v>60</v>
      </c>
      <c r="F1278">
        <v>0</v>
      </c>
      <c r="I1278" t="s">
        <v>2922</v>
      </c>
      <c r="J1278">
        <v>44158.7</v>
      </c>
      <c r="K1278">
        <v>60</v>
      </c>
      <c r="L1278" t="s">
        <v>3020</v>
      </c>
      <c r="M1278">
        <v>60</v>
      </c>
      <c r="N1278">
        <v>0</v>
      </c>
    </row>
    <row r="1279" spans="1:14" x14ac:dyDescent="0.25">
      <c r="A1279" t="s">
        <v>52</v>
      </c>
      <c r="B1279">
        <v>44336.800000000003</v>
      </c>
      <c r="C1279">
        <v>60</v>
      </c>
      <c r="D1279" t="s">
        <v>2990</v>
      </c>
      <c r="E1279">
        <v>60</v>
      </c>
      <c r="F1279">
        <v>0</v>
      </c>
      <c r="I1279" t="s">
        <v>52</v>
      </c>
      <c r="J1279">
        <v>44336.800000000003</v>
      </c>
      <c r="K1279">
        <v>60</v>
      </c>
      <c r="L1279" t="s">
        <v>2990</v>
      </c>
      <c r="M1279">
        <v>60</v>
      </c>
      <c r="N1279">
        <v>0</v>
      </c>
    </row>
    <row r="1280" spans="1:14" x14ac:dyDescent="0.25">
      <c r="A1280" t="s">
        <v>472</v>
      </c>
      <c r="B1280">
        <v>44375.199999999997</v>
      </c>
      <c r="C1280">
        <v>60</v>
      </c>
      <c r="D1280" t="s">
        <v>3007</v>
      </c>
      <c r="E1280">
        <v>60</v>
      </c>
      <c r="F1280">
        <v>0</v>
      </c>
      <c r="I1280" t="s">
        <v>472</v>
      </c>
      <c r="J1280">
        <v>44375.199999999997</v>
      </c>
      <c r="K1280">
        <v>60</v>
      </c>
      <c r="L1280" t="s">
        <v>3007</v>
      </c>
      <c r="M1280">
        <v>60</v>
      </c>
      <c r="N1280">
        <v>0</v>
      </c>
    </row>
    <row r="1281" spans="1:14" x14ac:dyDescent="0.25">
      <c r="A1281" t="s">
        <v>2331</v>
      </c>
      <c r="B1281">
        <v>44067.6</v>
      </c>
      <c r="C1281">
        <v>60</v>
      </c>
      <c r="D1281" t="s">
        <v>2998</v>
      </c>
      <c r="E1281">
        <v>60</v>
      </c>
      <c r="F1281">
        <v>0</v>
      </c>
      <c r="I1281" t="s">
        <v>2331</v>
      </c>
      <c r="J1281">
        <v>44067.6</v>
      </c>
      <c r="K1281">
        <v>60</v>
      </c>
      <c r="L1281" t="s">
        <v>2998</v>
      </c>
      <c r="M1281">
        <v>60</v>
      </c>
      <c r="N1281">
        <v>0</v>
      </c>
    </row>
    <row r="1282" spans="1:14" x14ac:dyDescent="0.25">
      <c r="A1282" t="s">
        <v>1348</v>
      </c>
      <c r="B1282">
        <v>44442</v>
      </c>
      <c r="C1282">
        <v>60</v>
      </c>
      <c r="D1282" t="s">
        <v>2990</v>
      </c>
      <c r="E1282">
        <v>60</v>
      </c>
      <c r="F1282">
        <v>0</v>
      </c>
      <c r="I1282" t="s">
        <v>1348</v>
      </c>
      <c r="J1282">
        <v>44442</v>
      </c>
      <c r="K1282">
        <v>60</v>
      </c>
      <c r="L1282" t="s">
        <v>2990</v>
      </c>
      <c r="M1282">
        <v>60</v>
      </c>
      <c r="N1282">
        <v>0</v>
      </c>
    </row>
    <row r="1283" spans="1:14" x14ac:dyDescent="0.25">
      <c r="A1283" t="s">
        <v>2781</v>
      </c>
      <c r="B1283">
        <v>44884.1</v>
      </c>
      <c r="C1283">
        <v>65</v>
      </c>
      <c r="D1283" t="s">
        <v>3570</v>
      </c>
      <c r="E1283">
        <v>4</v>
      </c>
      <c r="F1283">
        <v>0</v>
      </c>
      <c r="I1283" t="s">
        <v>2781</v>
      </c>
      <c r="J1283">
        <v>44884.1</v>
      </c>
      <c r="K1283">
        <v>65</v>
      </c>
      <c r="L1283" t="s">
        <v>3570</v>
      </c>
      <c r="M1283">
        <v>4</v>
      </c>
      <c r="N1283">
        <v>0</v>
      </c>
    </row>
    <row r="1284" spans="1:14" x14ac:dyDescent="0.25">
      <c r="A1284" t="s">
        <v>2947</v>
      </c>
      <c r="B1284">
        <v>44846.3</v>
      </c>
      <c r="C1284">
        <v>65</v>
      </c>
      <c r="D1284" t="s">
        <v>3503</v>
      </c>
      <c r="E1284">
        <v>4</v>
      </c>
      <c r="F1284">
        <v>0</v>
      </c>
      <c r="I1284" t="s">
        <v>2947</v>
      </c>
      <c r="J1284">
        <v>44846.3</v>
      </c>
      <c r="K1284">
        <v>65</v>
      </c>
      <c r="L1284" t="s">
        <v>3503</v>
      </c>
      <c r="M1284">
        <v>4</v>
      </c>
      <c r="N1284">
        <v>0</v>
      </c>
    </row>
    <row r="1285" spans="1:14" x14ac:dyDescent="0.25">
      <c r="A1285" t="s">
        <v>2005</v>
      </c>
      <c r="B1285">
        <v>44962.400000000001</v>
      </c>
      <c r="C1285">
        <v>65</v>
      </c>
      <c r="D1285" t="s">
        <v>2005</v>
      </c>
      <c r="E1285">
        <v>65</v>
      </c>
      <c r="F1285">
        <v>0</v>
      </c>
      <c r="I1285" t="s">
        <v>2005</v>
      </c>
      <c r="J1285">
        <v>44962.400000000001</v>
      </c>
      <c r="K1285">
        <v>65</v>
      </c>
      <c r="L1285" t="s">
        <v>2005</v>
      </c>
      <c r="M1285">
        <v>65</v>
      </c>
      <c r="N1285">
        <v>0</v>
      </c>
    </row>
    <row r="1286" spans="1:14" x14ac:dyDescent="0.25">
      <c r="A1286" t="s">
        <v>1622</v>
      </c>
      <c r="B1286">
        <v>44943.9</v>
      </c>
      <c r="C1286">
        <v>65</v>
      </c>
      <c r="D1286" t="s">
        <v>1622</v>
      </c>
      <c r="E1286">
        <v>65</v>
      </c>
      <c r="F1286">
        <v>0</v>
      </c>
      <c r="I1286" t="s">
        <v>1622</v>
      </c>
      <c r="J1286">
        <v>44943.9</v>
      </c>
      <c r="K1286">
        <v>65</v>
      </c>
      <c r="L1286" t="s">
        <v>1622</v>
      </c>
      <c r="M1286">
        <v>65</v>
      </c>
      <c r="N1286">
        <v>0</v>
      </c>
    </row>
    <row r="1287" spans="1:14" x14ac:dyDescent="0.25">
      <c r="A1287" t="s">
        <v>2153</v>
      </c>
      <c r="B1287">
        <v>44928.4</v>
      </c>
      <c r="C1287">
        <v>65</v>
      </c>
      <c r="D1287" t="s">
        <v>2153</v>
      </c>
      <c r="E1287">
        <v>65</v>
      </c>
      <c r="F1287">
        <v>0</v>
      </c>
      <c r="I1287" t="s">
        <v>2153</v>
      </c>
      <c r="J1287">
        <v>44928.4</v>
      </c>
      <c r="K1287">
        <v>65</v>
      </c>
      <c r="L1287" t="s">
        <v>2153</v>
      </c>
      <c r="M1287">
        <v>65</v>
      </c>
      <c r="N1287">
        <v>0</v>
      </c>
    </row>
    <row r="1288" spans="1:14" x14ac:dyDescent="0.25">
      <c r="A1288" t="s">
        <v>1775</v>
      </c>
      <c r="B1288">
        <v>44983.8</v>
      </c>
      <c r="C1288">
        <v>65</v>
      </c>
      <c r="D1288" t="s">
        <v>1775</v>
      </c>
      <c r="E1288">
        <v>65</v>
      </c>
      <c r="F1288">
        <v>0</v>
      </c>
      <c r="I1288" t="s">
        <v>1775</v>
      </c>
      <c r="J1288">
        <v>44983.8</v>
      </c>
      <c r="K1288">
        <v>65</v>
      </c>
      <c r="L1288" t="s">
        <v>1775</v>
      </c>
      <c r="M1288">
        <v>65</v>
      </c>
      <c r="N1288">
        <v>0</v>
      </c>
    </row>
    <row r="1289" spans="1:14" x14ac:dyDescent="0.25">
      <c r="A1289" t="s">
        <v>818</v>
      </c>
      <c r="B1289">
        <v>44910.400000000001</v>
      </c>
      <c r="C1289">
        <v>65</v>
      </c>
      <c r="D1289" t="s">
        <v>818</v>
      </c>
      <c r="E1289">
        <v>65</v>
      </c>
      <c r="F1289">
        <v>0</v>
      </c>
      <c r="I1289" t="s">
        <v>818</v>
      </c>
      <c r="J1289">
        <v>44910.400000000001</v>
      </c>
      <c r="K1289">
        <v>65</v>
      </c>
      <c r="L1289" t="s">
        <v>818</v>
      </c>
      <c r="M1289">
        <v>65</v>
      </c>
      <c r="N1289">
        <v>0</v>
      </c>
    </row>
    <row r="1290" spans="1:14" x14ac:dyDescent="0.25">
      <c r="A1290" t="s">
        <v>2875</v>
      </c>
      <c r="B1290">
        <v>45006.7</v>
      </c>
      <c r="C1290">
        <v>65</v>
      </c>
      <c r="D1290" t="s">
        <v>2875</v>
      </c>
      <c r="E1290">
        <v>65</v>
      </c>
      <c r="F1290">
        <v>0</v>
      </c>
      <c r="I1290" t="s">
        <v>2875</v>
      </c>
      <c r="J1290">
        <v>45006.7</v>
      </c>
      <c r="K1290">
        <v>65</v>
      </c>
      <c r="L1290" t="s">
        <v>2875</v>
      </c>
      <c r="M1290">
        <v>65</v>
      </c>
      <c r="N1290">
        <v>0</v>
      </c>
    </row>
    <row r="1291" spans="1:14" x14ac:dyDescent="0.25">
      <c r="A1291" t="s">
        <v>591</v>
      </c>
      <c r="B1291">
        <v>44687.9</v>
      </c>
      <c r="C1291">
        <v>65</v>
      </c>
      <c r="D1291" t="s">
        <v>591</v>
      </c>
      <c r="E1291">
        <v>65</v>
      </c>
      <c r="F1291">
        <v>0</v>
      </c>
      <c r="I1291" t="s">
        <v>591</v>
      </c>
      <c r="J1291">
        <v>44687.9</v>
      </c>
      <c r="K1291">
        <v>65</v>
      </c>
      <c r="L1291" t="s">
        <v>591</v>
      </c>
      <c r="M1291">
        <v>65</v>
      </c>
      <c r="N1291">
        <v>0</v>
      </c>
    </row>
    <row r="1292" spans="1:14" x14ac:dyDescent="0.25">
      <c r="A1292" t="s">
        <v>1174</v>
      </c>
      <c r="B1292">
        <v>45069.599999999999</v>
      </c>
      <c r="C1292">
        <v>65</v>
      </c>
      <c r="D1292" t="s">
        <v>1174</v>
      </c>
      <c r="E1292">
        <v>65</v>
      </c>
      <c r="F1292">
        <v>0</v>
      </c>
      <c r="I1292" t="s">
        <v>1174</v>
      </c>
      <c r="J1292">
        <v>45069.599999999999</v>
      </c>
      <c r="K1292">
        <v>65</v>
      </c>
      <c r="L1292" t="s">
        <v>1174</v>
      </c>
      <c r="M1292">
        <v>65</v>
      </c>
      <c r="N1292">
        <v>0</v>
      </c>
    </row>
    <row r="1293" spans="1:14" x14ac:dyDescent="0.25">
      <c r="A1293" t="s">
        <v>2300</v>
      </c>
      <c r="B1293">
        <v>45038.9</v>
      </c>
      <c r="C1293">
        <v>65</v>
      </c>
      <c r="D1293" t="s">
        <v>2300</v>
      </c>
      <c r="E1293">
        <v>65</v>
      </c>
      <c r="F1293">
        <v>0</v>
      </c>
      <c r="I1293" t="s">
        <v>2300</v>
      </c>
      <c r="J1293">
        <v>45038.9</v>
      </c>
      <c r="K1293">
        <v>65</v>
      </c>
      <c r="L1293" t="s">
        <v>2300</v>
      </c>
      <c r="M1293">
        <v>65</v>
      </c>
      <c r="N1293">
        <v>0</v>
      </c>
    </row>
    <row r="1294" spans="1:14" x14ac:dyDescent="0.25">
      <c r="A1294" t="s">
        <v>2349</v>
      </c>
      <c r="B1294">
        <v>44765.8</v>
      </c>
      <c r="C1294">
        <v>65</v>
      </c>
      <c r="D1294" t="s">
        <v>2349</v>
      </c>
      <c r="E1294">
        <v>65</v>
      </c>
      <c r="F1294">
        <v>0</v>
      </c>
      <c r="I1294" t="s">
        <v>2349</v>
      </c>
      <c r="J1294">
        <v>44765.8</v>
      </c>
      <c r="K1294">
        <v>65</v>
      </c>
      <c r="L1294" t="s">
        <v>2349</v>
      </c>
      <c r="M1294">
        <v>65</v>
      </c>
      <c r="N1294">
        <v>0</v>
      </c>
    </row>
    <row r="1295" spans="1:14" x14ac:dyDescent="0.25">
      <c r="A1295" t="s">
        <v>1273</v>
      </c>
      <c r="B1295">
        <v>45002.3</v>
      </c>
      <c r="C1295">
        <v>65</v>
      </c>
      <c r="D1295" t="s">
        <v>1273</v>
      </c>
      <c r="E1295">
        <v>65</v>
      </c>
      <c r="F1295">
        <v>0</v>
      </c>
      <c r="I1295" t="s">
        <v>1273</v>
      </c>
      <c r="J1295">
        <v>45002.3</v>
      </c>
      <c r="K1295">
        <v>65</v>
      </c>
      <c r="L1295" t="s">
        <v>1273</v>
      </c>
      <c r="M1295">
        <v>65</v>
      </c>
      <c r="N1295">
        <v>0</v>
      </c>
    </row>
    <row r="1296" spans="1:14" x14ac:dyDescent="0.25">
      <c r="A1296" t="s">
        <v>645</v>
      </c>
      <c r="B1296">
        <v>44913.8</v>
      </c>
      <c r="C1296">
        <v>65</v>
      </c>
      <c r="D1296" t="s">
        <v>645</v>
      </c>
      <c r="E1296">
        <v>65</v>
      </c>
      <c r="F1296">
        <v>0</v>
      </c>
      <c r="I1296" t="s">
        <v>645</v>
      </c>
      <c r="J1296">
        <v>44913.8</v>
      </c>
      <c r="K1296">
        <v>65</v>
      </c>
      <c r="L1296" t="s">
        <v>645</v>
      </c>
      <c r="M1296">
        <v>65</v>
      </c>
      <c r="N1296">
        <v>0</v>
      </c>
    </row>
    <row r="1297" spans="1:14" x14ac:dyDescent="0.25">
      <c r="A1297" t="s">
        <v>2327</v>
      </c>
      <c r="B1297">
        <v>44669</v>
      </c>
      <c r="C1297">
        <v>65</v>
      </c>
      <c r="D1297" t="s">
        <v>2327</v>
      </c>
      <c r="E1297">
        <v>65</v>
      </c>
      <c r="F1297">
        <v>0</v>
      </c>
      <c r="I1297" t="s">
        <v>2327</v>
      </c>
      <c r="J1297">
        <v>44669</v>
      </c>
      <c r="K1297">
        <v>65</v>
      </c>
      <c r="L1297" t="s">
        <v>2327</v>
      </c>
      <c r="M1297">
        <v>65</v>
      </c>
      <c r="N1297">
        <v>0</v>
      </c>
    </row>
    <row r="1298" spans="1:14" x14ac:dyDescent="0.25">
      <c r="A1298" t="s">
        <v>1447</v>
      </c>
      <c r="B1298">
        <v>44771.6</v>
      </c>
      <c r="C1298">
        <v>65</v>
      </c>
      <c r="D1298" t="s">
        <v>1447</v>
      </c>
      <c r="E1298">
        <v>65</v>
      </c>
      <c r="F1298">
        <v>0</v>
      </c>
      <c r="I1298" t="s">
        <v>1447</v>
      </c>
      <c r="J1298">
        <v>44771.6</v>
      </c>
      <c r="K1298">
        <v>65</v>
      </c>
      <c r="L1298" t="s">
        <v>1447</v>
      </c>
      <c r="M1298">
        <v>65</v>
      </c>
      <c r="N1298">
        <v>0</v>
      </c>
    </row>
    <row r="1299" spans="1:14" x14ac:dyDescent="0.25">
      <c r="A1299" t="s">
        <v>512</v>
      </c>
      <c r="B1299">
        <v>44989.7</v>
      </c>
      <c r="C1299">
        <v>65</v>
      </c>
      <c r="D1299" t="s">
        <v>512</v>
      </c>
      <c r="E1299">
        <v>65</v>
      </c>
      <c r="F1299">
        <v>0</v>
      </c>
      <c r="I1299" t="s">
        <v>512</v>
      </c>
      <c r="J1299">
        <v>44989.7</v>
      </c>
      <c r="K1299">
        <v>65</v>
      </c>
      <c r="L1299" t="s">
        <v>512</v>
      </c>
      <c r="M1299">
        <v>65</v>
      </c>
      <c r="N1299">
        <v>0</v>
      </c>
    </row>
    <row r="1300" spans="1:14" x14ac:dyDescent="0.25">
      <c r="A1300" t="s">
        <v>2328</v>
      </c>
      <c r="B1300">
        <v>44605.8</v>
      </c>
      <c r="C1300">
        <v>65</v>
      </c>
      <c r="D1300" t="s">
        <v>2328</v>
      </c>
      <c r="E1300">
        <v>65</v>
      </c>
      <c r="F1300">
        <v>0</v>
      </c>
      <c r="I1300" t="s">
        <v>2328</v>
      </c>
      <c r="J1300">
        <v>44605.8</v>
      </c>
      <c r="K1300">
        <v>65</v>
      </c>
      <c r="L1300" t="s">
        <v>2328</v>
      </c>
      <c r="M1300">
        <v>65</v>
      </c>
      <c r="N1300">
        <v>0</v>
      </c>
    </row>
    <row r="1301" spans="1:14" x14ac:dyDescent="0.25">
      <c r="A1301" t="s">
        <v>2036</v>
      </c>
      <c r="B1301">
        <v>45052</v>
      </c>
      <c r="C1301">
        <v>65</v>
      </c>
      <c r="D1301" t="s">
        <v>2036</v>
      </c>
      <c r="E1301">
        <v>65</v>
      </c>
      <c r="F1301">
        <v>0</v>
      </c>
      <c r="I1301" t="s">
        <v>2036</v>
      </c>
      <c r="J1301">
        <v>45052</v>
      </c>
      <c r="K1301">
        <v>65</v>
      </c>
      <c r="L1301" t="s">
        <v>2036</v>
      </c>
      <c r="M1301">
        <v>65</v>
      </c>
      <c r="N1301">
        <v>0</v>
      </c>
    </row>
    <row r="1302" spans="1:14" x14ac:dyDescent="0.25">
      <c r="A1302" t="s">
        <v>973</v>
      </c>
      <c r="B1302">
        <v>44730.5</v>
      </c>
      <c r="C1302">
        <v>65</v>
      </c>
      <c r="D1302" t="s">
        <v>973</v>
      </c>
      <c r="E1302">
        <v>65</v>
      </c>
      <c r="F1302">
        <v>0</v>
      </c>
      <c r="I1302" t="s">
        <v>973</v>
      </c>
      <c r="J1302">
        <v>44730.5</v>
      </c>
      <c r="K1302">
        <v>65</v>
      </c>
      <c r="L1302" t="s">
        <v>973</v>
      </c>
      <c r="M1302">
        <v>65</v>
      </c>
      <c r="N1302">
        <v>0</v>
      </c>
    </row>
    <row r="1303" spans="1:14" x14ac:dyDescent="0.25">
      <c r="A1303" t="s">
        <v>1481</v>
      </c>
      <c r="B1303">
        <v>44678.2</v>
      </c>
      <c r="C1303">
        <v>65</v>
      </c>
      <c r="D1303" t="s">
        <v>3393</v>
      </c>
      <c r="E1303">
        <v>65</v>
      </c>
      <c r="F1303">
        <v>0</v>
      </c>
      <c r="I1303" t="s">
        <v>1481</v>
      </c>
      <c r="J1303">
        <v>44678.2</v>
      </c>
      <c r="K1303">
        <v>65</v>
      </c>
      <c r="L1303" t="s">
        <v>3393</v>
      </c>
      <c r="M1303">
        <v>65</v>
      </c>
      <c r="N1303">
        <v>0</v>
      </c>
    </row>
    <row r="1304" spans="1:14" x14ac:dyDescent="0.25">
      <c r="A1304" t="s">
        <v>292</v>
      </c>
      <c r="B1304">
        <v>45094.400000000001</v>
      </c>
      <c r="C1304">
        <v>65</v>
      </c>
      <c r="D1304" t="s">
        <v>3375</v>
      </c>
      <c r="E1304">
        <v>65</v>
      </c>
      <c r="F1304">
        <v>0</v>
      </c>
      <c r="I1304" t="s">
        <v>292</v>
      </c>
      <c r="J1304">
        <v>45094.400000000001</v>
      </c>
      <c r="K1304">
        <v>65</v>
      </c>
      <c r="L1304" t="s">
        <v>3375</v>
      </c>
      <c r="M1304">
        <v>65</v>
      </c>
      <c r="N1304">
        <v>0</v>
      </c>
    </row>
    <row r="1305" spans="1:14" x14ac:dyDescent="0.25">
      <c r="A1305" t="s">
        <v>2666</v>
      </c>
      <c r="B1305">
        <v>45075.4</v>
      </c>
      <c r="C1305">
        <v>65</v>
      </c>
      <c r="D1305" t="s">
        <v>3370</v>
      </c>
      <c r="E1305">
        <v>65</v>
      </c>
      <c r="F1305">
        <v>0</v>
      </c>
      <c r="I1305" t="s">
        <v>2666</v>
      </c>
      <c r="J1305">
        <v>45075.4</v>
      </c>
      <c r="K1305">
        <v>65</v>
      </c>
      <c r="L1305" t="s">
        <v>3370</v>
      </c>
      <c r="M1305">
        <v>65</v>
      </c>
      <c r="N1305">
        <v>0</v>
      </c>
    </row>
    <row r="1306" spans="1:14" x14ac:dyDescent="0.25">
      <c r="A1306" t="s">
        <v>2042</v>
      </c>
      <c r="B1306">
        <v>45054.5</v>
      </c>
      <c r="C1306">
        <v>65</v>
      </c>
      <c r="D1306" t="s">
        <v>3346</v>
      </c>
      <c r="E1306">
        <v>65</v>
      </c>
      <c r="F1306">
        <v>0</v>
      </c>
      <c r="I1306" t="s">
        <v>2042</v>
      </c>
      <c r="J1306">
        <v>45054.5</v>
      </c>
      <c r="K1306">
        <v>65</v>
      </c>
      <c r="L1306" t="s">
        <v>3346</v>
      </c>
      <c r="M1306">
        <v>65</v>
      </c>
      <c r="N1306">
        <v>0</v>
      </c>
    </row>
    <row r="1307" spans="1:14" x14ac:dyDescent="0.25">
      <c r="A1307" t="s">
        <v>1179</v>
      </c>
      <c r="B1307">
        <v>44842.400000000001</v>
      </c>
      <c r="C1307">
        <v>65</v>
      </c>
      <c r="D1307" t="s">
        <v>3344</v>
      </c>
      <c r="E1307">
        <v>65</v>
      </c>
      <c r="F1307">
        <v>0</v>
      </c>
      <c r="I1307" t="s">
        <v>1179</v>
      </c>
      <c r="J1307">
        <v>44842.400000000001</v>
      </c>
      <c r="K1307">
        <v>65</v>
      </c>
      <c r="L1307" t="s">
        <v>3344</v>
      </c>
      <c r="M1307">
        <v>65</v>
      </c>
      <c r="N1307">
        <v>0</v>
      </c>
    </row>
    <row r="1308" spans="1:14" x14ac:dyDescent="0.25">
      <c r="A1308" t="s">
        <v>2809</v>
      </c>
      <c r="B1308">
        <v>44691.8</v>
      </c>
      <c r="C1308">
        <v>65</v>
      </c>
      <c r="D1308" t="s">
        <v>3343</v>
      </c>
      <c r="E1308">
        <v>65</v>
      </c>
      <c r="F1308">
        <v>0</v>
      </c>
      <c r="I1308" t="s">
        <v>2809</v>
      </c>
      <c r="J1308">
        <v>44691.8</v>
      </c>
      <c r="K1308">
        <v>65</v>
      </c>
      <c r="L1308" t="s">
        <v>3343</v>
      </c>
      <c r="M1308">
        <v>65</v>
      </c>
      <c r="N1308">
        <v>0</v>
      </c>
    </row>
    <row r="1309" spans="1:14" x14ac:dyDescent="0.25">
      <c r="A1309" t="s">
        <v>2444</v>
      </c>
      <c r="B1309">
        <v>45167.199999999997</v>
      </c>
      <c r="C1309">
        <v>65</v>
      </c>
      <c r="D1309" t="s">
        <v>3300</v>
      </c>
      <c r="E1309">
        <v>65</v>
      </c>
      <c r="F1309">
        <v>0</v>
      </c>
      <c r="I1309" t="s">
        <v>2444</v>
      </c>
      <c r="J1309">
        <v>45167.199999999997</v>
      </c>
      <c r="K1309">
        <v>65</v>
      </c>
      <c r="L1309" t="s">
        <v>3300</v>
      </c>
      <c r="M1309">
        <v>65</v>
      </c>
      <c r="N1309">
        <v>0</v>
      </c>
    </row>
    <row r="1310" spans="1:14" x14ac:dyDescent="0.25">
      <c r="A1310" t="s">
        <v>1047</v>
      </c>
      <c r="B1310">
        <v>44798.8</v>
      </c>
      <c r="C1310">
        <v>65</v>
      </c>
      <c r="D1310" t="s">
        <v>3290</v>
      </c>
      <c r="E1310">
        <v>65</v>
      </c>
      <c r="F1310">
        <v>0</v>
      </c>
      <c r="I1310" t="s">
        <v>1047</v>
      </c>
      <c r="J1310">
        <v>44798.8</v>
      </c>
      <c r="K1310">
        <v>65</v>
      </c>
      <c r="L1310" t="s">
        <v>3290</v>
      </c>
      <c r="M1310">
        <v>65</v>
      </c>
      <c r="N1310">
        <v>0</v>
      </c>
    </row>
    <row r="1311" spans="1:14" x14ac:dyDescent="0.25">
      <c r="A1311" t="s">
        <v>892</v>
      </c>
      <c r="B1311">
        <v>44955.6</v>
      </c>
      <c r="C1311">
        <v>65</v>
      </c>
      <c r="D1311" t="s">
        <v>3286</v>
      </c>
      <c r="E1311">
        <v>65</v>
      </c>
      <c r="F1311">
        <v>0</v>
      </c>
      <c r="I1311" t="s">
        <v>892</v>
      </c>
      <c r="J1311">
        <v>44955.6</v>
      </c>
      <c r="K1311">
        <v>65</v>
      </c>
      <c r="L1311" t="s">
        <v>3286</v>
      </c>
      <c r="M1311">
        <v>65</v>
      </c>
      <c r="N1311">
        <v>0</v>
      </c>
    </row>
    <row r="1312" spans="1:14" x14ac:dyDescent="0.25">
      <c r="A1312" t="s">
        <v>1707</v>
      </c>
      <c r="B1312">
        <v>45068.1</v>
      </c>
      <c r="C1312">
        <v>65</v>
      </c>
      <c r="D1312" t="s">
        <v>3267</v>
      </c>
      <c r="E1312">
        <v>65</v>
      </c>
      <c r="F1312">
        <v>0</v>
      </c>
      <c r="I1312" t="s">
        <v>1707</v>
      </c>
      <c r="J1312">
        <v>45068.1</v>
      </c>
      <c r="K1312">
        <v>65</v>
      </c>
      <c r="L1312" t="s">
        <v>3267</v>
      </c>
      <c r="M1312">
        <v>65</v>
      </c>
      <c r="N1312">
        <v>0</v>
      </c>
    </row>
    <row r="1313" spans="1:14" x14ac:dyDescent="0.25">
      <c r="A1313" t="s">
        <v>2840</v>
      </c>
      <c r="B1313">
        <v>44746.5</v>
      </c>
      <c r="C1313">
        <v>65</v>
      </c>
      <c r="D1313" t="s">
        <v>3249</v>
      </c>
      <c r="E1313">
        <v>65</v>
      </c>
      <c r="F1313">
        <v>0</v>
      </c>
      <c r="I1313" t="s">
        <v>2840</v>
      </c>
      <c r="J1313">
        <v>44746.5</v>
      </c>
      <c r="K1313">
        <v>65</v>
      </c>
      <c r="L1313" t="s">
        <v>3249</v>
      </c>
      <c r="M1313">
        <v>65</v>
      </c>
      <c r="N1313">
        <v>0</v>
      </c>
    </row>
    <row r="1314" spans="1:14" x14ac:dyDescent="0.25">
      <c r="A1314" t="s">
        <v>498</v>
      </c>
      <c r="B1314">
        <v>44836.1</v>
      </c>
      <c r="C1314">
        <v>65</v>
      </c>
      <c r="D1314" t="s">
        <v>3244</v>
      </c>
      <c r="E1314">
        <v>65</v>
      </c>
      <c r="F1314">
        <v>0</v>
      </c>
      <c r="I1314" t="s">
        <v>498</v>
      </c>
      <c r="J1314">
        <v>44836.1</v>
      </c>
      <c r="K1314">
        <v>65</v>
      </c>
      <c r="L1314" t="s">
        <v>3244</v>
      </c>
      <c r="M1314">
        <v>65</v>
      </c>
      <c r="N1314">
        <v>0</v>
      </c>
    </row>
    <row r="1315" spans="1:14" x14ac:dyDescent="0.25">
      <c r="A1315" t="s">
        <v>2346</v>
      </c>
      <c r="B1315">
        <v>44629</v>
      </c>
      <c r="C1315">
        <v>65</v>
      </c>
      <c r="D1315" t="s">
        <v>3239</v>
      </c>
      <c r="E1315">
        <v>65</v>
      </c>
      <c r="F1315">
        <v>0</v>
      </c>
      <c r="I1315" t="s">
        <v>2346</v>
      </c>
      <c r="J1315">
        <v>44629</v>
      </c>
      <c r="K1315">
        <v>65</v>
      </c>
      <c r="L1315" t="s">
        <v>3239</v>
      </c>
      <c r="M1315">
        <v>65</v>
      </c>
      <c r="N1315">
        <v>0</v>
      </c>
    </row>
    <row r="1316" spans="1:14" x14ac:dyDescent="0.25">
      <c r="A1316" t="s">
        <v>2683</v>
      </c>
      <c r="B1316">
        <v>45117.4</v>
      </c>
      <c r="C1316">
        <v>65</v>
      </c>
      <c r="D1316" t="s">
        <v>3218</v>
      </c>
      <c r="E1316">
        <v>65</v>
      </c>
      <c r="F1316">
        <v>0</v>
      </c>
      <c r="I1316" t="s">
        <v>2683</v>
      </c>
      <c r="J1316">
        <v>45117.4</v>
      </c>
      <c r="K1316">
        <v>65</v>
      </c>
      <c r="L1316" t="s">
        <v>3218</v>
      </c>
      <c r="M1316">
        <v>65</v>
      </c>
      <c r="N1316">
        <v>0</v>
      </c>
    </row>
    <row r="1317" spans="1:14" x14ac:dyDescent="0.25">
      <c r="A1317" t="s">
        <v>640</v>
      </c>
      <c r="B1317">
        <v>44743.1</v>
      </c>
      <c r="C1317">
        <v>65</v>
      </c>
      <c r="D1317" t="s">
        <v>3216</v>
      </c>
      <c r="E1317">
        <v>65</v>
      </c>
      <c r="F1317">
        <v>0</v>
      </c>
      <c r="I1317" t="s">
        <v>640</v>
      </c>
      <c r="J1317">
        <v>44743.1</v>
      </c>
      <c r="K1317">
        <v>65</v>
      </c>
      <c r="L1317" t="s">
        <v>3216</v>
      </c>
      <c r="M1317">
        <v>65</v>
      </c>
      <c r="N1317">
        <v>0</v>
      </c>
    </row>
    <row r="1318" spans="1:14" x14ac:dyDescent="0.25">
      <c r="A1318" t="s">
        <v>1804</v>
      </c>
      <c r="B1318">
        <v>44880.3</v>
      </c>
      <c r="C1318">
        <v>65</v>
      </c>
      <c r="D1318" t="s">
        <v>3210</v>
      </c>
      <c r="E1318">
        <v>65</v>
      </c>
      <c r="F1318">
        <v>0</v>
      </c>
      <c r="I1318" t="s">
        <v>1804</v>
      </c>
      <c r="J1318">
        <v>44880.3</v>
      </c>
      <c r="K1318">
        <v>65</v>
      </c>
      <c r="L1318" t="s">
        <v>3210</v>
      </c>
      <c r="M1318">
        <v>65</v>
      </c>
      <c r="N1318">
        <v>0</v>
      </c>
    </row>
    <row r="1319" spans="1:14" x14ac:dyDescent="0.25">
      <c r="A1319" t="s">
        <v>778</v>
      </c>
      <c r="B1319">
        <v>45001.4</v>
      </c>
      <c r="C1319">
        <v>65</v>
      </c>
      <c r="D1319" t="s">
        <v>3205</v>
      </c>
      <c r="E1319">
        <v>65</v>
      </c>
      <c r="F1319">
        <v>0</v>
      </c>
      <c r="I1319" t="s">
        <v>778</v>
      </c>
      <c r="J1319">
        <v>45001.4</v>
      </c>
      <c r="K1319">
        <v>65</v>
      </c>
      <c r="L1319" t="s">
        <v>3205</v>
      </c>
      <c r="M1319">
        <v>65</v>
      </c>
      <c r="N1319">
        <v>0</v>
      </c>
    </row>
    <row r="1320" spans="1:14" x14ac:dyDescent="0.25">
      <c r="A1320" t="s">
        <v>638</v>
      </c>
      <c r="B1320">
        <v>44629</v>
      </c>
      <c r="C1320">
        <v>65</v>
      </c>
      <c r="D1320" t="s">
        <v>3198</v>
      </c>
      <c r="E1320">
        <v>65</v>
      </c>
      <c r="F1320">
        <v>0</v>
      </c>
      <c r="I1320" t="s">
        <v>638</v>
      </c>
      <c r="J1320">
        <v>44629</v>
      </c>
      <c r="K1320">
        <v>65</v>
      </c>
      <c r="L1320" t="s">
        <v>3198</v>
      </c>
      <c r="M1320">
        <v>65</v>
      </c>
      <c r="N1320">
        <v>0</v>
      </c>
    </row>
    <row r="1321" spans="1:14" x14ac:dyDescent="0.25">
      <c r="A1321" t="s">
        <v>61</v>
      </c>
      <c r="B1321">
        <v>45029.1</v>
      </c>
      <c r="C1321">
        <v>65</v>
      </c>
      <c r="D1321" t="s">
        <v>3182</v>
      </c>
      <c r="E1321">
        <v>65</v>
      </c>
      <c r="F1321">
        <v>0</v>
      </c>
      <c r="I1321" t="s">
        <v>61</v>
      </c>
      <c r="J1321">
        <v>45029.1</v>
      </c>
      <c r="K1321">
        <v>65</v>
      </c>
      <c r="L1321" t="s">
        <v>3182</v>
      </c>
      <c r="M1321">
        <v>65</v>
      </c>
      <c r="N1321">
        <v>0</v>
      </c>
    </row>
    <row r="1322" spans="1:14" x14ac:dyDescent="0.25">
      <c r="A1322" t="s">
        <v>1264</v>
      </c>
      <c r="B1322">
        <v>45019.8</v>
      </c>
      <c r="C1322">
        <v>65</v>
      </c>
      <c r="D1322" t="s">
        <v>3141</v>
      </c>
      <c r="E1322">
        <v>65</v>
      </c>
      <c r="F1322">
        <v>0</v>
      </c>
      <c r="I1322" t="s">
        <v>1264</v>
      </c>
      <c r="J1322">
        <v>45019.8</v>
      </c>
      <c r="K1322">
        <v>65</v>
      </c>
      <c r="L1322" t="s">
        <v>3141</v>
      </c>
      <c r="M1322">
        <v>65</v>
      </c>
      <c r="N1322">
        <v>0</v>
      </c>
    </row>
    <row r="1323" spans="1:14" x14ac:dyDescent="0.25">
      <c r="A1323" t="s">
        <v>1397</v>
      </c>
      <c r="B1323">
        <v>45202.400000000001</v>
      </c>
      <c r="C1323">
        <v>65</v>
      </c>
      <c r="D1323" t="s">
        <v>3140</v>
      </c>
      <c r="E1323">
        <v>65</v>
      </c>
      <c r="F1323">
        <v>0</v>
      </c>
      <c r="I1323" t="s">
        <v>1397</v>
      </c>
      <c r="J1323">
        <v>45202.400000000001</v>
      </c>
      <c r="K1323">
        <v>65</v>
      </c>
      <c r="L1323" t="s">
        <v>3140</v>
      </c>
      <c r="M1323">
        <v>65</v>
      </c>
      <c r="N1323">
        <v>0</v>
      </c>
    </row>
    <row r="1324" spans="1:14" x14ac:dyDescent="0.25">
      <c r="A1324" t="s">
        <v>863</v>
      </c>
      <c r="B1324">
        <v>44897.8</v>
      </c>
      <c r="C1324">
        <v>65</v>
      </c>
      <c r="D1324" t="s">
        <v>3127</v>
      </c>
      <c r="E1324">
        <v>65</v>
      </c>
      <c r="F1324">
        <v>0</v>
      </c>
      <c r="I1324" t="s">
        <v>863</v>
      </c>
      <c r="J1324">
        <v>44897.8</v>
      </c>
      <c r="K1324">
        <v>65</v>
      </c>
      <c r="L1324" t="s">
        <v>3127</v>
      </c>
      <c r="M1324">
        <v>65</v>
      </c>
      <c r="N1324">
        <v>0</v>
      </c>
    </row>
    <row r="1325" spans="1:14" x14ac:dyDescent="0.25">
      <c r="A1325" t="s">
        <v>1717</v>
      </c>
      <c r="B1325">
        <v>44850.7</v>
      </c>
      <c r="C1325">
        <v>65</v>
      </c>
      <c r="D1325" t="s">
        <v>3126</v>
      </c>
      <c r="E1325">
        <v>65</v>
      </c>
      <c r="F1325">
        <v>0</v>
      </c>
      <c r="I1325" t="s">
        <v>1717</v>
      </c>
      <c r="J1325">
        <v>44850.7</v>
      </c>
      <c r="K1325">
        <v>65</v>
      </c>
      <c r="L1325" t="s">
        <v>3126</v>
      </c>
      <c r="M1325">
        <v>65</v>
      </c>
      <c r="N1325">
        <v>0</v>
      </c>
    </row>
    <row r="1326" spans="1:14" x14ac:dyDescent="0.25">
      <c r="A1326" t="s">
        <v>2033</v>
      </c>
      <c r="B1326">
        <v>44665.2</v>
      </c>
      <c r="C1326">
        <v>65</v>
      </c>
      <c r="D1326" t="s">
        <v>3125</v>
      </c>
      <c r="E1326">
        <v>65</v>
      </c>
      <c r="F1326">
        <v>0</v>
      </c>
      <c r="I1326" t="s">
        <v>2033</v>
      </c>
      <c r="J1326">
        <v>44665.2</v>
      </c>
      <c r="K1326">
        <v>65</v>
      </c>
      <c r="L1326" t="s">
        <v>3125</v>
      </c>
      <c r="M1326">
        <v>65</v>
      </c>
      <c r="N1326">
        <v>0</v>
      </c>
    </row>
    <row r="1327" spans="1:14" x14ac:dyDescent="0.25">
      <c r="A1327" t="s">
        <v>1081</v>
      </c>
      <c r="B1327">
        <v>45206.3</v>
      </c>
      <c r="C1327">
        <v>65</v>
      </c>
      <c r="D1327" t="s">
        <v>3119</v>
      </c>
      <c r="E1327">
        <v>65</v>
      </c>
      <c r="F1327">
        <v>0</v>
      </c>
      <c r="I1327" t="s">
        <v>1081</v>
      </c>
      <c r="J1327">
        <v>45206.3</v>
      </c>
      <c r="K1327">
        <v>65</v>
      </c>
      <c r="L1327" t="s">
        <v>3119</v>
      </c>
      <c r="M1327">
        <v>65</v>
      </c>
      <c r="N1327">
        <v>0</v>
      </c>
    </row>
    <row r="1328" spans="1:14" x14ac:dyDescent="0.25">
      <c r="A1328" t="s">
        <v>282</v>
      </c>
      <c r="B1328">
        <v>45127.1</v>
      </c>
      <c r="C1328">
        <v>65</v>
      </c>
      <c r="D1328" t="s">
        <v>3110</v>
      </c>
      <c r="E1328">
        <v>65</v>
      </c>
      <c r="F1328">
        <v>0</v>
      </c>
      <c r="I1328" t="s">
        <v>282</v>
      </c>
      <c r="J1328">
        <v>45127.1</v>
      </c>
      <c r="K1328">
        <v>65</v>
      </c>
      <c r="L1328" t="s">
        <v>3110</v>
      </c>
      <c r="M1328">
        <v>65</v>
      </c>
      <c r="N1328">
        <v>0</v>
      </c>
    </row>
    <row r="1329" spans="1:14" x14ac:dyDescent="0.25">
      <c r="A1329" t="s">
        <v>2658</v>
      </c>
      <c r="B1329">
        <v>44821.1</v>
      </c>
      <c r="C1329">
        <v>65</v>
      </c>
      <c r="D1329" t="s">
        <v>3082</v>
      </c>
      <c r="E1329">
        <v>65</v>
      </c>
      <c r="F1329">
        <v>0</v>
      </c>
      <c r="I1329" t="s">
        <v>2658</v>
      </c>
      <c r="J1329">
        <v>44821.1</v>
      </c>
      <c r="K1329">
        <v>65</v>
      </c>
      <c r="L1329" t="s">
        <v>3082</v>
      </c>
      <c r="M1329">
        <v>65</v>
      </c>
      <c r="N1329">
        <v>0</v>
      </c>
    </row>
    <row r="1330" spans="1:14" x14ac:dyDescent="0.25">
      <c r="A1330" t="s">
        <v>1598</v>
      </c>
      <c r="B1330">
        <v>45107.6</v>
      </c>
      <c r="C1330">
        <v>65</v>
      </c>
      <c r="D1330" t="s">
        <v>3031</v>
      </c>
      <c r="E1330">
        <v>65</v>
      </c>
      <c r="F1330">
        <v>0</v>
      </c>
      <c r="I1330" t="s">
        <v>1598</v>
      </c>
      <c r="J1330">
        <v>45107.6</v>
      </c>
      <c r="K1330">
        <v>65</v>
      </c>
      <c r="L1330" t="s">
        <v>3031</v>
      </c>
      <c r="M1330">
        <v>65</v>
      </c>
      <c r="N1330">
        <v>0</v>
      </c>
    </row>
    <row r="1331" spans="1:14" x14ac:dyDescent="0.25">
      <c r="A1331" t="s">
        <v>2853</v>
      </c>
      <c r="B1331">
        <v>45158.9</v>
      </c>
      <c r="C1331">
        <v>65</v>
      </c>
      <c r="D1331" t="s">
        <v>3031</v>
      </c>
      <c r="E1331">
        <v>65</v>
      </c>
      <c r="F1331">
        <v>0</v>
      </c>
      <c r="I1331" t="s">
        <v>2853</v>
      </c>
      <c r="J1331">
        <v>45158.9</v>
      </c>
      <c r="K1331">
        <v>65</v>
      </c>
      <c r="L1331" t="s">
        <v>3031</v>
      </c>
      <c r="M1331">
        <v>65</v>
      </c>
      <c r="N1331">
        <v>0</v>
      </c>
    </row>
    <row r="1332" spans="1:14" x14ac:dyDescent="0.25">
      <c r="A1332" t="s">
        <v>804</v>
      </c>
      <c r="B1332">
        <v>44695.1</v>
      </c>
      <c r="C1332">
        <v>65</v>
      </c>
      <c r="D1332" t="s">
        <v>2990</v>
      </c>
      <c r="E1332">
        <v>65</v>
      </c>
      <c r="F1332">
        <v>0</v>
      </c>
      <c r="I1332" t="s">
        <v>804</v>
      </c>
      <c r="J1332">
        <v>44695.1</v>
      </c>
      <c r="K1332">
        <v>65</v>
      </c>
      <c r="L1332" t="s">
        <v>2990</v>
      </c>
      <c r="M1332">
        <v>65</v>
      </c>
      <c r="N1332">
        <v>0</v>
      </c>
    </row>
    <row r="1333" spans="1:14" x14ac:dyDescent="0.25">
      <c r="A1333" t="s">
        <v>1066</v>
      </c>
      <c r="B1333">
        <v>45369.5</v>
      </c>
      <c r="C1333">
        <v>70</v>
      </c>
      <c r="D1333" t="s">
        <v>3592</v>
      </c>
      <c r="E1333">
        <v>4</v>
      </c>
      <c r="F1333">
        <v>0</v>
      </c>
      <c r="I1333" t="s">
        <v>1066</v>
      </c>
      <c r="J1333">
        <v>45369.5</v>
      </c>
      <c r="K1333">
        <v>70</v>
      </c>
      <c r="L1333" t="s">
        <v>3592</v>
      </c>
      <c r="M1333">
        <v>4</v>
      </c>
      <c r="N1333">
        <v>0</v>
      </c>
    </row>
    <row r="1334" spans="1:14" x14ac:dyDescent="0.25">
      <c r="A1334" t="s">
        <v>1956</v>
      </c>
      <c r="B1334">
        <v>45615.6</v>
      </c>
      <c r="C1334">
        <v>70</v>
      </c>
      <c r="D1334" t="s">
        <v>3577</v>
      </c>
      <c r="E1334">
        <v>4</v>
      </c>
      <c r="F1334">
        <v>0</v>
      </c>
      <c r="I1334" t="s">
        <v>1956</v>
      </c>
      <c r="J1334">
        <v>45615.6</v>
      </c>
      <c r="K1334">
        <v>70</v>
      </c>
      <c r="L1334" t="s">
        <v>3577</v>
      </c>
      <c r="M1334">
        <v>4</v>
      </c>
      <c r="N1334">
        <v>0</v>
      </c>
    </row>
    <row r="1335" spans="1:14" x14ac:dyDescent="0.25">
      <c r="A1335" t="s">
        <v>1993</v>
      </c>
      <c r="B1335">
        <v>45700.6</v>
      </c>
      <c r="C1335">
        <v>70</v>
      </c>
      <c r="D1335" t="s">
        <v>3557</v>
      </c>
      <c r="E1335">
        <v>4</v>
      </c>
      <c r="F1335">
        <v>0</v>
      </c>
      <c r="I1335" t="s">
        <v>1993</v>
      </c>
      <c r="J1335">
        <v>45700.6</v>
      </c>
      <c r="K1335">
        <v>70</v>
      </c>
      <c r="L1335" t="s">
        <v>3557</v>
      </c>
      <c r="M1335">
        <v>4</v>
      </c>
      <c r="N1335">
        <v>0</v>
      </c>
    </row>
    <row r="1336" spans="1:14" x14ac:dyDescent="0.25">
      <c r="A1336" t="s">
        <v>2949</v>
      </c>
      <c r="B1336">
        <v>45526.8</v>
      </c>
      <c r="C1336">
        <v>70</v>
      </c>
      <c r="D1336" t="s">
        <v>3551</v>
      </c>
      <c r="E1336">
        <v>4</v>
      </c>
      <c r="F1336">
        <v>0</v>
      </c>
      <c r="I1336" t="s">
        <v>2949</v>
      </c>
      <c r="J1336">
        <v>45526.8</v>
      </c>
      <c r="K1336">
        <v>70</v>
      </c>
      <c r="L1336" t="s">
        <v>3551</v>
      </c>
      <c r="M1336">
        <v>4</v>
      </c>
      <c r="N1336">
        <v>0</v>
      </c>
    </row>
    <row r="1337" spans="1:14" x14ac:dyDescent="0.25">
      <c r="A1337" t="s">
        <v>1275</v>
      </c>
      <c r="B1337">
        <v>45749.5</v>
      </c>
      <c r="C1337">
        <v>70</v>
      </c>
      <c r="D1337" t="s">
        <v>1275</v>
      </c>
      <c r="E1337">
        <v>70</v>
      </c>
      <c r="F1337">
        <v>0</v>
      </c>
      <c r="I1337" t="s">
        <v>1275</v>
      </c>
      <c r="J1337">
        <v>45749.5</v>
      </c>
      <c r="K1337">
        <v>70</v>
      </c>
      <c r="L1337" t="s">
        <v>1275</v>
      </c>
      <c r="M1337">
        <v>70</v>
      </c>
      <c r="N1337">
        <v>0</v>
      </c>
    </row>
    <row r="1338" spans="1:14" x14ac:dyDescent="0.25">
      <c r="A1338" t="s">
        <v>1202</v>
      </c>
      <c r="B1338">
        <v>45521.4</v>
      </c>
      <c r="C1338">
        <v>70</v>
      </c>
      <c r="D1338" t="s">
        <v>1202</v>
      </c>
      <c r="E1338">
        <v>70</v>
      </c>
      <c r="F1338">
        <v>0</v>
      </c>
      <c r="I1338" t="s">
        <v>1202</v>
      </c>
      <c r="J1338">
        <v>45521.4</v>
      </c>
      <c r="K1338">
        <v>70</v>
      </c>
      <c r="L1338" t="s">
        <v>1202</v>
      </c>
      <c r="M1338">
        <v>70</v>
      </c>
      <c r="N1338">
        <v>0</v>
      </c>
    </row>
    <row r="1339" spans="1:14" x14ac:dyDescent="0.25">
      <c r="A1339" t="s">
        <v>721</v>
      </c>
      <c r="B1339">
        <v>45557.9</v>
      </c>
      <c r="C1339">
        <v>70</v>
      </c>
      <c r="D1339" t="s">
        <v>721</v>
      </c>
      <c r="E1339">
        <v>70</v>
      </c>
      <c r="F1339">
        <v>0</v>
      </c>
      <c r="I1339" t="s">
        <v>721</v>
      </c>
      <c r="J1339">
        <v>45557.9</v>
      </c>
      <c r="K1339">
        <v>70</v>
      </c>
      <c r="L1339" t="s">
        <v>721</v>
      </c>
      <c r="M1339">
        <v>70</v>
      </c>
      <c r="N1339">
        <v>0</v>
      </c>
    </row>
    <row r="1340" spans="1:14" x14ac:dyDescent="0.25">
      <c r="A1340" t="s">
        <v>1449</v>
      </c>
      <c r="B1340">
        <v>45495.8</v>
      </c>
      <c r="C1340">
        <v>70</v>
      </c>
      <c r="D1340" t="s">
        <v>1449</v>
      </c>
      <c r="E1340">
        <v>70</v>
      </c>
      <c r="F1340">
        <v>0</v>
      </c>
      <c r="I1340" t="s">
        <v>1449</v>
      </c>
      <c r="J1340">
        <v>45495.8</v>
      </c>
      <c r="K1340">
        <v>70</v>
      </c>
      <c r="L1340" t="s">
        <v>1449</v>
      </c>
      <c r="M1340">
        <v>70</v>
      </c>
      <c r="N1340">
        <v>0</v>
      </c>
    </row>
    <row r="1341" spans="1:14" x14ac:dyDescent="0.25">
      <c r="A1341" t="s">
        <v>1050</v>
      </c>
      <c r="B1341">
        <v>45393</v>
      </c>
      <c r="C1341">
        <v>70</v>
      </c>
      <c r="D1341" t="s">
        <v>1050</v>
      </c>
      <c r="E1341">
        <v>70</v>
      </c>
      <c r="F1341">
        <v>0</v>
      </c>
      <c r="I1341" t="s">
        <v>1050</v>
      </c>
      <c r="J1341">
        <v>45393</v>
      </c>
      <c r="K1341">
        <v>70</v>
      </c>
      <c r="L1341" t="s">
        <v>1050</v>
      </c>
      <c r="M1341">
        <v>70</v>
      </c>
      <c r="N1341">
        <v>0</v>
      </c>
    </row>
    <row r="1342" spans="1:14" x14ac:dyDescent="0.25">
      <c r="A1342" t="s">
        <v>267</v>
      </c>
      <c r="B1342">
        <v>45369</v>
      </c>
      <c r="C1342">
        <v>70</v>
      </c>
      <c r="D1342" t="s">
        <v>267</v>
      </c>
      <c r="E1342">
        <v>70</v>
      </c>
      <c r="F1342">
        <v>0</v>
      </c>
      <c r="I1342" t="s">
        <v>267</v>
      </c>
      <c r="J1342">
        <v>45369</v>
      </c>
      <c r="K1342">
        <v>70</v>
      </c>
      <c r="L1342" t="s">
        <v>267</v>
      </c>
      <c r="M1342">
        <v>70</v>
      </c>
      <c r="N1342">
        <v>0</v>
      </c>
    </row>
    <row r="1343" spans="1:14" x14ac:dyDescent="0.25">
      <c r="A1343" t="s">
        <v>2026</v>
      </c>
      <c r="B1343">
        <v>45645.7</v>
      </c>
      <c r="C1343">
        <v>70</v>
      </c>
      <c r="D1343" t="s">
        <v>2026</v>
      </c>
      <c r="E1343">
        <v>70</v>
      </c>
      <c r="F1343">
        <v>0</v>
      </c>
      <c r="I1343" t="s">
        <v>2026</v>
      </c>
      <c r="J1343">
        <v>45645.7</v>
      </c>
      <c r="K1343">
        <v>70</v>
      </c>
      <c r="L1343" t="s">
        <v>2026</v>
      </c>
      <c r="M1343">
        <v>70</v>
      </c>
      <c r="N1343">
        <v>0</v>
      </c>
    </row>
    <row r="1344" spans="1:14" x14ac:dyDescent="0.25">
      <c r="A1344" t="s">
        <v>912</v>
      </c>
      <c r="B1344">
        <v>45570.2</v>
      </c>
      <c r="C1344">
        <v>70</v>
      </c>
      <c r="D1344" t="s">
        <v>912</v>
      </c>
      <c r="E1344">
        <v>70</v>
      </c>
      <c r="F1344">
        <v>0</v>
      </c>
      <c r="I1344" t="s">
        <v>912</v>
      </c>
      <c r="J1344">
        <v>45570.2</v>
      </c>
      <c r="K1344">
        <v>70</v>
      </c>
      <c r="L1344" t="s">
        <v>912</v>
      </c>
      <c r="M1344">
        <v>70</v>
      </c>
      <c r="N1344">
        <v>0</v>
      </c>
    </row>
    <row r="1345" spans="1:14" x14ac:dyDescent="0.25">
      <c r="A1345" t="s">
        <v>1321</v>
      </c>
      <c r="B1345">
        <v>45572.2</v>
      </c>
      <c r="C1345">
        <v>70</v>
      </c>
      <c r="D1345" t="s">
        <v>1321</v>
      </c>
      <c r="E1345">
        <v>70</v>
      </c>
      <c r="F1345">
        <v>0</v>
      </c>
      <c r="I1345" t="s">
        <v>1321</v>
      </c>
      <c r="J1345">
        <v>45572.2</v>
      </c>
      <c r="K1345">
        <v>70</v>
      </c>
      <c r="L1345" t="s">
        <v>1321</v>
      </c>
      <c r="M1345">
        <v>70</v>
      </c>
      <c r="N1345">
        <v>0</v>
      </c>
    </row>
    <row r="1346" spans="1:14" x14ac:dyDescent="0.25">
      <c r="A1346" t="s">
        <v>2797</v>
      </c>
      <c r="B1346">
        <v>45471.199999999997</v>
      </c>
      <c r="C1346">
        <v>70</v>
      </c>
      <c r="D1346" t="s">
        <v>2797</v>
      </c>
      <c r="E1346">
        <v>70</v>
      </c>
      <c r="F1346">
        <v>0</v>
      </c>
      <c r="I1346" t="s">
        <v>2797</v>
      </c>
      <c r="J1346">
        <v>45471.199999999997</v>
      </c>
      <c r="K1346">
        <v>70</v>
      </c>
      <c r="L1346" t="s">
        <v>2797</v>
      </c>
      <c r="M1346">
        <v>70</v>
      </c>
      <c r="N1346">
        <v>0</v>
      </c>
    </row>
    <row r="1347" spans="1:14" x14ac:dyDescent="0.25">
      <c r="A1347" t="s">
        <v>1335</v>
      </c>
      <c r="B1347">
        <v>45614.1</v>
      </c>
      <c r="C1347">
        <v>70</v>
      </c>
      <c r="D1347" t="s">
        <v>1335</v>
      </c>
      <c r="E1347">
        <v>70</v>
      </c>
      <c r="F1347">
        <v>0</v>
      </c>
      <c r="I1347" t="s">
        <v>1335</v>
      </c>
      <c r="J1347">
        <v>45614.1</v>
      </c>
      <c r="K1347">
        <v>70</v>
      </c>
      <c r="L1347" t="s">
        <v>1335</v>
      </c>
      <c r="M1347">
        <v>70</v>
      </c>
      <c r="N1347">
        <v>0</v>
      </c>
    </row>
    <row r="1348" spans="1:14" x14ac:dyDescent="0.25">
      <c r="A1348" t="s">
        <v>993</v>
      </c>
      <c r="B1348">
        <v>45643.199999999997</v>
      </c>
      <c r="C1348">
        <v>70</v>
      </c>
      <c r="D1348" t="s">
        <v>3430</v>
      </c>
      <c r="E1348">
        <v>70</v>
      </c>
      <c r="F1348">
        <v>0</v>
      </c>
      <c r="I1348" t="s">
        <v>993</v>
      </c>
      <c r="J1348">
        <v>45643.199999999997</v>
      </c>
      <c r="K1348">
        <v>70</v>
      </c>
      <c r="L1348" t="s">
        <v>3430</v>
      </c>
      <c r="M1348">
        <v>70</v>
      </c>
      <c r="N1348">
        <v>0</v>
      </c>
    </row>
    <row r="1349" spans="1:14" x14ac:dyDescent="0.25">
      <c r="A1349" t="s">
        <v>855</v>
      </c>
      <c r="B1349">
        <v>45357.2</v>
      </c>
      <c r="C1349">
        <v>70</v>
      </c>
      <c r="D1349" t="s">
        <v>3423</v>
      </c>
      <c r="E1349">
        <v>70</v>
      </c>
      <c r="F1349">
        <v>0</v>
      </c>
      <c r="I1349" t="s">
        <v>855</v>
      </c>
      <c r="J1349">
        <v>45357.2</v>
      </c>
      <c r="K1349">
        <v>70</v>
      </c>
      <c r="L1349" t="s">
        <v>3423</v>
      </c>
      <c r="M1349">
        <v>70</v>
      </c>
      <c r="N1349">
        <v>0</v>
      </c>
    </row>
    <row r="1350" spans="1:14" x14ac:dyDescent="0.25">
      <c r="A1350" t="s">
        <v>2375</v>
      </c>
      <c r="B1350">
        <v>45721.8</v>
      </c>
      <c r="C1350">
        <v>70</v>
      </c>
      <c r="D1350" t="s">
        <v>3352</v>
      </c>
      <c r="E1350">
        <v>70</v>
      </c>
      <c r="F1350">
        <v>0</v>
      </c>
      <c r="I1350" t="s">
        <v>2375</v>
      </c>
      <c r="J1350">
        <v>45721.8</v>
      </c>
      <c r="K1350">
        <v>70</v>
      </c>
      <c r="L1350" t="s">
        <v>3352</v>
      </c>
      <c r="M1350">
        <v>70</v>
      </c>
      <c r="N1350">
        <v>0</v>
      </c>
    </row>
    <row r="1351" spans="1:14" x14ac:dyDescent="0.25">
      <c r="A1351" t="s">
        <v>1734</v>
      </c>
      <c r="B1351">
        <v>45439.7</v>
      </c>
      <c r="C1351">
        <v>70</v>
      </c>
      <c r="D1351" t="s">
        <v>3339</v>
      </c>
      <c r="E1351">
        <v>70</v>
      </c>
      <c r="F1351">
        <v>0</v>
      </c>
      <c r="I1351" t="s">
        <v>1734</v>
      </c>
      <c r="J1351">
        <v>45439.7</v>
      </c>
      <c r="K1351">
        <v>70</v>
      </c>
      <c r="L1351" t="s">
        <v>3339</v>
      </c>
      <c r="M1351">
        <v>70</v>
      </c>
      <c r="N1351">
        <v>0</v>
      </c>
    </row>
    <row r="1352" spans="1:14" x14ac:dyDescent="0.25">
      <c r="A1352" t="s">
        <v>1843</v>
      </c>
      <c r="B1352">
        <v>45750.5</v>
      </c>
      <c r="C1352">
        <v>70</v>
      </c>
      <c r="D1352" t="s">
        <v>3317</v>
      </c>
      <c r="E1352">
        <v>70</v>
      </c>
      <c r="F1352">
        <v>0</v>
      </c>
      <c r="I1352" t="s">
        <v>1843</v>
      </c>
      <c r="J1352">
        <v>45750.5</v>
      </c>
      <c r="K1352">
        <v>70</v>
      </c>
      <c r="L1352" t="s">
        <v>3317</v>
      </c>
      <c r="M1352">
        <v>70</v>
      </c>
      <c r="N1352">
        <v>0</v>
      </c>
    </row>
    <row r="1353" spans="1:14" x14ac:dyDescent="0.25">
      <c r="A1353" t="s">
        <v>1504</v>
      </c>
      <c r="B1353">
        <v>45718.400000000001</v>
      </c>
      <c r="C1353">
        <v>70</v>
      </c>
      <c r="D1353" t="s">
        <v>3301</v>
      </c>
      <c r="E1353">
        <v>70</v>
      </c>
      <c r="F1353">
        <v>0</v>
      </c>
      <c r="I1353" t="s">
        <v>1504</v>
      </c>
      <c r="J1353">
        <v>45718.400000000001</v>
      </c>
      <c r="K1353">
        <v>70</v>
      </c>
      <c r="L1353" t="s">
        <v>3301</v>
      </c>
      <c r="M1353">
        <v>70</v>
      </c>
      <c r="N1353">
        <v>0</v>
      </c>
    </row>
    <row r="1354" spans="1:14" x14ac:dyDescent="0.25">
      <c r="A1354" t="s">
        <v>1336</v>
      </c>
      <c r="B1354">
        <v>45549</v>
      </c>
      <c r="C1354">
        <v>70</v>
      </c>
      <c r="D1354" t="s">
        <v>3281</v>
      </c>
      <c r="E1354">
        <v>70</v>
      </c>
      <c r="F1354">
        <v>0</v>
      </c>
      <c r="I1354" t="s">
        <v>1336</v>
      </c>
      <c r="J1354">
        <v>45549</v>
      </c>
      <c r="K1354">
        <v>70</v>
      </c>
      <c r="L1354" t="s">
        <v>3281</v>
      </c>
      <c r="M1354">
        <v>70</v>
      </c>
      <c r="N1354">
        <v>0</v>
      </c>
    </row>
    <row r="1355" spans="1:14" x14ac:dyDescent="0.25">
      <c r="A1355" t="s">
        <v>610</v>
      </c>
      <c r="B1355">
        <v>45456</v>
      </c>
      <c r="C1355">
        <v>70</v>
      </c>
      <c r="D1355" t="s">
        <v>3253</v>
      </c>
      <c r="E1355">
        <v>70</v>
      </c>
      <c r="F1355">
        <v>0</v>
      </c>
      <c r="I1355" t="s">
        <v>610</v>
      </c>
      <c r="J1355">
        <v>45456</v>
      </c>
      <c r="K1355">
        <v>70</v>
      </c>
      <c r="L1355" t="s">
        <v>3253</v>
      </c>
      <c r="M1355">
        <v>70</v>
      </c>
      <c r="N1355">
        <v>0</v>
      </c>
    </row>
    <row r="1356" spans="1:14" x14ac:dyDescent="0.25">
      <c r="A1356" t="s">
        <v>1883</v>
      </c>
      <c r="B1356">
        <v>45500.3</v>
      </c>
      <c r="C1356">
        <v>70</v>
      </c>
      <c r="D1356" t="s">
        <v>3245</v>
      </c>
      <c r="E1356">
        <v>70</v>
      </c>
      <c r="F1356">
        <v>0</v>
      </c>
      <c r="I1356" t="s">
        <v>1883</v>
      </c>
      <c r="J1356">
        <v>45500.3</v>
      </c>
      <c r="K1356">
        <v>70</v>
      </c>
      <c r="L1356" t="s">
        <v>3245</v>
      </c>
      <c r="M1356">
        <v>70</v>
      </c>
      <c r="N1356">
        <v>0</v>
      </c>
    </row>
    <row r="1357" spans="1:14" x14ac:dyDescent="0.25">
      <c r="A1357" t="s">
        <v>1297</v>
      </c>
      <c r="B1357">
        <v>45738.1</v>
      </c>
      <c r="C1357">
        <v>70</v>
      </c>
      <c r="D1357" t="s">
        <v>3229</v>
      </c>
      <c r="E1357">
        <v>70</v>
      </c>
      <c r="F1357">
        <v>0</v>
      </c>
      <c r="I1357" t="s">
        <v>1297</v>
      </c>
      <c r="J1357">
        <v>45738.1</v>
      </c>
      <c r="K1357">
        <v>70</v>
      </c>
      <c r="L1357" t="s">
        <v>3229</v>
      </c>
      <c r="M1357">
        <v>70</v>
      </c>
      <c r="N1357">
        <v>0</v>
      </c>
    </row>
    <row r="1358" spans="1:14" x14ac:dyDescent="0.25">
      <c r="A1358" t="s">
        <v>943</v>
      </c>
      <c r="B1358">
        <v>45630.9</v>
      </c>
      <c r="C1358">
        <v>70</v>
      </c>
      <c r="D1358" t="s">
        <v>3221</v>
      </c>
      <c r="E1358">
        <v>70</v>
      </c>
      <c r="F1358">
        <v>0</v>
      </c>
      <c r="I1358" t="s">
        <v>943</v>
      </c>
      <c r="J1358">
        <v>45630.9</v>
      </c>
      <c r="K1358">
        <v>70</v>
      </c>
      <c r="L1358" t="s">
        <v>3221</v>
      </c>
      <c r="M1358">
        <v>70</v>
      </c>
      <c r="N1358">
        <v>0</v>
      </c>
    </row>
    <row r="1359" spans="1:14" x14ac:dyDescent="0.25">
      <c r="A1359" t="s">
        <v>2278</v>
      </c>
      <c r="B1359">
        <v>45490.400000000001</v>
      </c>
      <c r="C1359">
        <v>70</v>
      </c>
      <c r="D1359" t="s">
        <v>3219</v>
      </c>
      <c r="E1359">
        <v>70</v>
      </c>
      <c r="F1359">
        <v>0</v>
      </c>
      <c r="I1359" t="s">
        <v>2278</v>
      </c>
      <c r="J1359">
        <v>45490.400000000001</v>
      </c>
      <c r="K1359">
        <v>70</v>
      </c>
      <c r="L1359" t="s">
        <v>3219</v>
      </c>
      <c r="M1359">
        <v>70</v>
      </c>
      <c r="N1359">
        <v>0</v>
      </c>
    </row>
    <row r="1360" spans="1:14" x14ac:dyDescent="0.25">
      <c r="A1360" t="s">
        <v>2299</v>
      </c>
      <c r="B1360">
        <v>45423</v>
      </c>
      <c r="C1360">
        <v>70</v>
      </c>
      <c r="D1360" t="s">
        <v>3200</v>
      </c>
      <c r="E1360">
        <v>70</v>
      </c>
      <c r="F1360">
        <v>0</v>
      </c>
      <c r="I1360" t="s">
        <v>2299</v>
      </c>
      <c r="J1360">
        <v>45423</v>
      </c>
      <c r="K1360">
        <v>70</v>
      </c>
      <c r="L1360" t="s">
        <v>3200</v>
      </c>
      <c r="M1360">
        <v>70</v>
      </c>
      <c r="N1360">
        <v>0</v>
      </c>
    </row>
    <row r="1361" spans="1:14" x14ac:dyDescent="0.25">
      <c r="A1361" t="s">
        <v>2396</v>
      </c>
      <c r="B1361">
        <v>45263.1</v>
      </c>
      <c r="C1361">
        <v>70</v>
      </c>
      <c r="D1361" t="s">
        <v>2264</v>
      </c>
      <c r="E1361">
        <v>70</v>
      </c>
      <c r="F1361">
        <v>0</v>
      </c>
      <c r="I1361" t="s">
        <v>2396</v>
      </c>
      <c r="J1361">
        <v>45263.1</v>
      </c>
      <c r="K1361">
        <v>70</v>
      </c>
      <c r="L1361" t="s">
        <v>2264</v>
      </c>
      <c r="M1361">
        <v>70</v>
      </c>
      <c r="N1361">
        <v>0</v>
      </c>
    </row>
    <row r="1362" spans="1:14" x14ac:dyDescent="0.25">
      <c r="A1362" t="s">
        <v>627</v>
      </c>
      <c r="B1362">
        <v>45339.1</v>
      </c>
      <c r="C1362">
        <v>70</v>
      </c>
      <c r="D1362" t="s">
        <v>3161</v>
      </c>
      <c r="E1362">
        <v>70</v>
      </c>
      <c r="F1362">
        <v>0</v>
      </c>
      <c r="I1362" t="s">
        <v>627</v>
      </c>
      <c r="J1362">
        <v>45339.1</v>
      </c>
      <c r="K1362">
        <v>70</v>
      </c>
      <c r="L1362" t="s">
        <v>3161</v>
      </c>
      <c r="M1362">
        <v>70</v>
      </c>
      <c r="N1362">
        <v>0</v>
      </c>
    </row>
    <row r="1363" spans="1:14" x14ac:dyDescent="0.25">
      <c r="A1363" t="s">
        <v>2682</v>
      </c>
      <c r="B1363">
        <v>45483</v>
      </c>
      <c r="C1363">
        <v>70</v>
      </c>
      <c r="D1363" t="s">
        <v>3145</v>
      </c>
      <c r="E1363">
        <v>70</v>
      </c>
      <c r="F1363">
        <v>0</v>
      </c>
      <c r="I1363" t="s">
        <v>2682</v>
      </c>
      <c r="J1363">
        <v>45483</v>
      </c>
      <c r="K1363">
        <v>70</v>
      </c>
      <c r="L1363" t="s">
        <v>3145</v>
      </c>
      <c r="M1363">
        <v>70</v>
      </c>
      <c r="N1363">
        <v>0</v>
      </c>
    </row>
    <row r="1364" spans="1:14" x14ac:dyDescent="0.25">
      <c r="A1364" t="s">
        <v>2189</v>
      </c>
      <c r="B1364">
        <v>45258.2</v>
      </c>
      <c r="C1364">
        <v>70</v>
      </c>
      <c r="D1364" t="s">
        <v>3144</v>
      </c>
      <c r="E1364">
        <v>70</v>
      </c>
      <c r="F1364">
        <v>0</v>
      </c>
      <c r="I1364" t="s">
        <v>2189</v>
      </c>
      <c r="J1364">
        <v>45258.2</v>
      </c>
      <c r="K1364">
        <v>70</v>
      </c>
      <c r="L1364" t="s">
        <v>3144</v>
      </c>
      <c r="M1364">
        <v>70</v>
      </c>
      <c r="N1364">
        <v>0</v>
      </c>
    </row>
    <row r="1365" spans="1:14" x14ac:dyDescent="0.25">
      <c r="A1365" t="s">
        <v>629</v>
      </c>
      <c r="B1365">
        <v>45324.800000000003</v>
      </c>
      <c r="C1365">
        <v>70</v>
      </c>
      <c r="D1365" t="s">
        <v>3112</v>
      </c>
      <c r="E1365">
        <v>70</v>
      </c>
      <c r="F1365">
        <v>0</v>
      </c>
      <c r="I1365" t="s">
        <v>629</v>
      </c>
      <c r="J1365">
        <v>45324.800000000003</v>
      </c>
      <c r="K1365">
        <v>70</v>
      </c>
      <c r="L1365" t="s">
        <v>3112</v>
      </c>
      <c r="M1365">
        <v>70</v>
      </c>
      <c r="N1365">
        <v>0</v>
      </c>
    </row>
    <row r="1366" spans="1:14" x14ac:dyDescent="0.25">
      <c r="A1366" t="s">
        <v>2540</v>
      </c>
      <c r="B1366">
        <v>45391.1</v>
      </c>
      <c r="C1366">
        <v>70</v>
      </c>
      <c r="D1366" t="s">
        <v>3109</v>
      </c>
      <c r="E1366">
        <v>70</v>
      </c>
      <c r="F1366">
        <v>0</v>
      </c>
      <c r="I1366" t="s">
        <v>2540</v>
      </c>
      <c r="J1366">
        <v>45391.1</v>
      </c>
      <c r="K1366">
        <v>70</v>
      </c>
      <c r="L1366" t="s">
        <v>3109</v>
      </c>
      <c r="M1366">
        <v>70</v>
      </c>
      <c r="N1366">
        <v>0</v>
      </c>
    </row>
    <row r="1367" spans="1:14" x14ac:dyDescent="0.25">
      <c r="A1367" t="s">
        <v>480</v>
      </c>
      <c r="B1367">
        <v>45366.5</v>
      </c>
      <c r="C1367">
        <v>70</v>
      </c>
      <c r="D1367" t="s">
        <v>3072</v>
      </c>
      <c r="E1367">
        <v>70</v>
      </c>
      <c r="F1367">
        <v>0</v>
      </c>
      <c r="I1367" t="s">
        <v>480</v>
      </c>
      <c r="J1367">
        <v>45366.5</v>
      </c>
      <c r="K1367">
        <v>70</v>
      </c>
      <c r="L1367" t="s">
        <v>3072</v>
      </c>
      <c r="M1367">
        <v>70</v>
      </c>
      <c r="N1367">
        <v>0</v>
      </c>
    </row>
    <row r="1368" spans="1:14" x14ac:dyDescent="0.25">
      <c r="A1368" t="s">
        <v>862</v>
      </c>
      <c r="B1368">
        <v>45448.1</v>
      </c>
      <c r="C1368">
        <v>70</v>
      </c>
      <c r="D1368" t="s">
        <v>3060</v>
      </c>
      <c r="E1368">
        <v>70</v>
      </c>
      <c r="F1368">
        <v>0</v>
      </c>
      <c r="I1368" t="s">
        <v>862</v>
      </c>
      <c r="J1368">
        <v>45448.1</v>
      </c>
      <c r="K1368">
        <v>70</v>
      </c>
      <c r="L1368" t="s">
        <v>3060</v>
      </c>
      <c r="M1368">
        <v>70</v>
      </c>
      <c r="N1368">
        <v>0</v>
      </c>
    </row>
    <row r="1369" spans="1:14" x14ac:dyDescent="0.25">
      <c r="A1369" t="s">
        <v>1676</v>
      </c>
      <c r="B1369">
        <v>45628.4</v>
      </c>
      <c r="C1369">
        <v>70</v>
      </c>
      <c r="D1369" t="s">
        <v>3048</v>
      </c>
      <c r="E1369">
        <v>70</v>
      </c>
      <c r="F1369">
        <v>0</v>
      </c>
      <c r="I1369" t="s">
        <v>1676</v>
      </c>
      <c r="J1369">
        <v>45628.4</v>
      </c>
      <c r="K1369">
        <v>70</v>
      </c>
      <c r="L1369" t="s">
        <v>3048</v>
      </c>
      <c r="M1369">
        <v>70</v>
      </c>
      <c r="N1369">
        <v>0</v>
      </c>
    </row>
    <row r="1370" spans="1:14" x14ac:dyDescent="0.25">
      <c r="A1370" t="s">
        <v>128</v>
      </c>
      <c r="B1370">
        <v>45278.3</v>
      </c>
      <c r="C1370">
        <v>70</v>
      </c>
      <c r="D1370" t="s">
        <v>3003</v>
      </c>
      <c r="E1370">
        <v>70</v>
      </c>
      <c r="F1370">
        <v>0</v>
      </c>
      <c r="I1370" t="s">
        <v>128</v>
      </c>
      <c r="J1370">
        <v>45278.3</v>
      </c>
      <c r="K1370">
        <v>70</v>
      </c>
      <c r="L1370" t="s">
        <v>3003</v>
      </c>
      <c r="M1370">
        <v>70</v>
      </c>
      <c r="N1370">
        <v>0</v>
      </c>
    </row>
    <row r="1371" spans="1:14" x14ac:dyDescent="0.25">
      <c r="A1371" t="s">
        <v>2575</v>
      </c>
      <c r="B1371">
        <v>45420.6</v>
      </c>
      <c r="C1371">
        <v>70</v>
      </c>
      <c r="D1371" t="s">
        <v>2985</v>
      </c>
      <c r="E1371">
        <v>70</v>
      </c>
      <c r="F1371">
        <v>0</v>
      </c>
      <c r="I1371" t="s">
        <v>2575</v>
      </c>
      <c r="J1371">
        <v>45420.6</v>
      </c>
      <c r="K1371">
        <v>70</v>
      </c>
      <c r="L1371" t="s">
        <v>2985</v>
      </c>
      <c r="M1371">
        <v>70</v>
      </c>
      <c r="N1371">
        <v>0</v>
      </c>
    </row>
    <row r="1372" spans="1:14" x14ac:dyDescent="0.25">
      <c r="A1372" t="s">
        <v>2132</v>
      </c>
      <c r="B1372">
        <v>45993.7</v>
      </c>
      <c r="C1372">
        <v>75</v>
      </c>
      <c r="D1372" t="s">
        <v>3591</v>
      </c>
      <c r="E1372">
        <v>4</v>
      </c>
      <c r="F1372">
        <v>0</v>
      </c>
      <c r="I1372" t="s">
        <v>2132</v>
      </c>
      <c r="J1372">
        <v>45993.7</v>
      </c>
      <c r="K1372">
        <v>75</v>
      </c>
      <c r="L1372" t="s">
        <v>3591</v>
      </c>
      <c r="M1372">
        <v>4</v>
      </c>
      <c r="N1372">
        <v>0</v>
      </c>
    </row>
    <row r="1373" spans="1:14" x14ac:dyDescent="0.25">
      <c r="A1373" t="s">
        <v>1549</v>
      </c>
      <c r="B1373">
        <v>45951.9</v>
      </c>
      <c r="C1373">
        <v>75</v>
      </c>
      <c r="D1373" t="s">
        <v>3586</v>
      </c>
      <c r="E1373">
        <v>4</v>
      </c>
      <c r="F1373">
        <v>0</v>
      </c>
      <c r="I1373" t="s">
        <v>1549</v>
      </c>
      <c r="J1373">
        <v>45951.9</v>
      </c>
      <c r="K1373">
        <v>75</v>
      </c>
      <c r="L1373" t="s">
        <v>3586</v>
      </c>
      <c r="M1373">
        <v>4</v>
      </c>
      <c r="N1373">
        <v>0</v>
      </c>
    </row>
    <row r="1374" spans="1:14" x14ac:dyDescent="0.25">
      <c r="A1374" t="s">
        <v>1549</v>
      </c>
      <c r="B1374">
        <v>45951.9</v>
      </c>
      <c r="C1374">
        <v>75</v>
      </c>
      <c r="D1374" t="s">
        <v>3586</v>
      </c>
      <c r="E1374">
        <v>4</v>
      </c>
      <c r="F1374">
        <v>0</v>
      </c>
      <c r="I1374" t="s">
        <v>1549</v>
      </c>
      <c r="J1374">
        <v>45951.9</v>
      </c>
      <c r="K1374">
        <v>75</v>
      </c>
      <c r="L1374" t="s">
        <v>3586</v>
      </c>
      <c r="M1374">
        <v>4</v>
      </c>
      <c r="N1374">
        <v>0</v>
      </c>
    </row>
    <row r="1375" spans="1:14" x14ac:dyDescent="0.25">
      <c r="A1375" t="s">
        <v>1495</v>
      </c>
      <c r="B1375">
        <v>46110.3</v>
      </c>
      <c r="C1375">
        <v>75</v>
      </c>
      <c r="D1375" t="s">
        <v>3575</v>
      </c>
      <c r="E1375">
        <v>4</v>
      </c>
      <c r="F1375">
        <v>0</v>
      </c>
      <c r="I1375" t="s">
        <v>1495</v>
      </c>
      <c r="J1375">
        <v>46110.3</v>
      </c>
      <c r="K1375">
        <v>75</v>
      </c>
      <c r="L1375" t="s">
        <v>3575</v>
      </c>
      <c r="M1375">
        <v>4</v>
      </c>
      <c r="N1375">
        <v>0</v>
      </c>
    </row>
    <row r="1376" spans="1:14" x14ac:dyDescent="0.25">
      <c r="A1376" t="s">
        <v>2010</v>
      </c>
      <c r="B1376">
        <v>46150.3</v>
      </c>
      <c r="C1376">
        <v>75</v>
      </c>
      <c r="D1376" t="s">
        <v>3560</v>
      </c>
      <c r="E1376">
        <v>4</v>
      </c>
      <c r="F1376">
        <v>0</v>
      </c>
      <c r="I1376" t="s">
        <v>2010</v>
      </c>
      <c r="J1376">
        <v>46150.3</v>
      </c>
      <c r="K1376">
        <v>75</v>
      </c>
      <c r="L1376" t="s">
        <v>3560</v>
      </c>
      <c r="M1376">
        <v>4</v>
      </c>
      <c r="N1376">
        <v>0</v>
      </c>
    </row>
    <row r="1377" spans="1:14" x14ac:dyDescent="0.25">
      <c r="A1377" t="s">
        <v>2248</v>
      </c>
      <c r="B1377">
        <v>45940.5</v>
      </c>
      <c r="C1377">
        <v>75</v>
      </c>
      <c r="D1377" t="s">
        <v>3527</v>
      </c>
      <c r="E1377">
        <v>4</v>
      </c>
      <c r="F1377">
        <v>0</v>
      </c>
      <c r="I1377" t="s">
        <v>2248</v>
      </c>
      <c r="J1377">
        <v>45940.5</v>
      </c>
      <c r="K1377">
        <v>75</v>
      </c>
      <c r="L1377" t="s">
        <v>3527</v>
      </c>
      <c r="M1377">
        <v>4</v>
      </c>
      <c r="N1377">
        <v>0</v>
      </c>
    </row>
    <row r="1378" spans="1:14" x14ac:dyDescent="0.25">
      <c r="A1378" t="s">
        <v>1501</v>
      </c>
      <c r="B1378">
        <v>45983.3</v>
      </c>
      <c r="C1378">
        <v>75</v>
      </c>
      <c r="D1378" t="s">
        <v>1501</v>
      </c>
      <c r="E1378">
        <v>75</v>
      </c>
      <c r="F1378">
        <v>0</v>
      </c>
      <c r="I1378" t="s">
        <v>1501</v>
      </c>
      <c r="J1378">
        <v>45983.3</v>
      </c>
      <c r="K1378">
        <v>75</v>
      </c>
      <c r="L1378" t="s">
        <v>1501</v>
      </c>
      <c r="M1378">
        <v>75</v>
      </c>
      <c r="N1378">
        <v>0</v>
      </c>
    </row>
    <row r="1379" spans="1:14" x14ac:dyDescent="0.25">
      <c r="A1379" t="s">
        <v>1419</v>
      </c>
      <c r="B1379">
        <v>45979.3</v>
      </c>
      <c r="C1379">
        <v>75</v>
      </c>
      <c r="D1379" t="s">
        <v>1419</v>
      </c>
      <c r="E1379">
        <v>75</v>
      </c>
      <c r="F1379">
        <v>0</v>
      </c>
      <c r="I1379" t="s">
        <v>1419</v>
      </c>
      <c r="J1379">
        <v>45979.3</v>
      </c>
      <c r="K1379">
        <v>75</v>
      </c>
      <c r="L1379" t="s">
        <v>1419</v>
      </c>
      <c r="M1379">
        <v>75</v>
      </c>
      <c r="N1379">
        <v>0</v>
      </c>
    </row>
    <row r="1380" spans="1:14" x14ac:dyDescent="0.25">
      <c r="A1380" t="s">
        <v>1064</v>
      </c>
      <c r="B1380">
        <v>45933.1</v>
      </c>
      <c r="C1380">
        <v>75</v>
      </c>
      <c r="D1380" t="s">
        <v>1064</v>
      </c>
      <c r="E1380">
        <v>75</v>
      </c>
      <c r="F1380">
        <v>0</v>
      </c>
      <c r="I1380" t="s">
        <v>1064</v>
      </c>
      <c r="J1380">
        <v>45933.1</v>
      </c>
      <c r="K1380">
        <v>75</v>
      </c>
      <c r="L1380" t="s">
        <v>1064</v>
      </c>
      <c r="M1380">
        <v>75</v>
      </c>
      <c r="N1380">
        <v>0</v>
      </c>
    </row>
    <row r="1381" spans="1:14" x14ac:dyDescent="0.25">
      <c r="A1381" t="s">
        <v>186</v>
      </c>
      <c r="B1381">
        <v>45803.5</v>
      </c>
      <c r="C1381">
        <v>75</v>
      </c>
      <c r="D1381" t="s">
        <v>186</v>
      </c>
      <c r="E1381">
        <v>75</v>
      </c>
      <c r="F1381">
        <v>0</v>
      </c>
      <c r="I1381" t="s">
        <v>186</v>
      </c>
      <c r="J1381">
        <v>45803.5</v>
      </c>
      <c r="K1381">
        <v>75</v>
      </c>
      <c r="L1381" t="s">
        <v>186</v>
      </c>
      <c r="M1381">
        <v>75</v>
      </c>
      <c r="N1381">
        <v>0</v>
      </c>
    </row>
    <row r="1382" spans="1:14" x14ac:dyDescent="0.25">
      <c r="A1382" t="s">
        <v>2897</v>
      </c>
      <c r="B1382">
        <v>45999.199999999997</v>
      </c>
      <c r="C1382">
        <v>75</v>
      </c>
      <c r="D1382" t="s">
        <v>2897</v>
      </c>
      <c r="E1382">
        <v>75</v>
      </c>
      <c r="F1382">
        <v>0</v>
      </c>
      <c r="I1382" t="s">
        <v>2897</v>
      </c>
      <c r="J1382">
        <v>45999.199999999997</v>
      </c>
      <c r="K1382">
        <v>75</v>
      </c>
      <c r="L1382" t="s">
        <v>2897</v>
      </c>
      <c r="M1382">
        <v>75</v>
      </c>
      <c r="N1382">
        <v>0</v>
      </c>
    </row>
    <row r="1383" spans="1:14" x14ac:dyDescent="0.25">
      <c r="A1383" t="s">
        <v>1933</v>
      </c>
      <c r="B1383">
        <v>46056.5</v>
      </c>
      <c r="C1383">
        <v>75</v>
      </c>
      <c r="D1383" t="s">
        <v>1933</v>
      </c>
      <c r="E1383">
        <v>75</v>
      </c>
      <c r="F1383">
        <v>0</v>
      </c>
      <c r="I1383" t="s">
        <v>1933</v>
      </c>
      <c r="J1383">
        <v>46056.5</v>
      </c>
      <c r="K1383">
        <v>75</v>
      </c>
      <c r="L1383" t="s">
        <v>1933</v>
      </c>
      <c r="M1383">
        <v>75</v>
      </c>
      <c r="N1383">
        <v>0</v>
      </c>
    </row>
    <row r="1384" spans="1:14" x14ac:dyDescent="0.25">
      <c r="A1384" t="s">
        <v>1172</v>
      </c>
      <c r="B1384">
        <v>46141.8</v>
      </c>
      <c r="C1384">
        <v>75</v>
      </c>
      <c r="D1384" t="s">
        <v>1172</v>
      </c>
      <c r="E1384">
        <v>75</v>
      </c>
      <c r="F1384">
        <v>0</v>
      </c>
      <c r="I1384" t="s">
        <v>1172</v>
      </c>
      <c r="J1384">
        <v>46141.8</v>
      </c>
      <c r="K1384">
        <v>75</v>
      </c>
      <c r="L1384" t="s">
        <v>1172</v>
      </c>
      <c r="M1384">
        <v>75</v>
      </c>
      <c r="N1384">
        <v>0</v>
      </c>
    </row>
    <row r="1385" spans="1:14" x14ac:dyDescent="0.25">
      <c r="A1385" t="s">
        <v>1658</v>
      </c>
      <c r="B1385">
        <v>45850.6</v>
      </c>
      <c r="C1385">
        <v>75</v>
      </c>
      <c r="D1385" t="s">
        <v>1658</v>
      </c>
      <c r="E1385">
        <v>75</v>
      </c>
      <c r="F1385">
        <v>0</v>
      </c>
      <c r="I1385" t="s">
        <v>1658</v>
      </c>
      <c r="J1385">
        <v>45850.6</v>
      </c>
      <c r="K1385">
        <v>75</v>
      </c>
      <c r="L1385" t="s">
        <v>1658</v>
      </c>
      <c r="M1385">
        <v>75</v>
      </c>
      <c r="N1385">
        <v>0</v>
      </c>
    </row>
    <row r="1386" spans="1:14" x14ac:dyDescent="0.25">
      <c r="A1386" t="s">
        <v>308</v>
      </c>
      <c r="B1386">
        <v>45943</v>
      </c>
      <c r="C1386">
        <v>75</v>
      </c>
      <c r="D1386" t="s">
        <v>3427</v>
      </c>
      <c r="E1386">
        <v>75</v>
      </c>
      <c r="F1386">
        <v>0</v>
      </c>
      <c r="I1386" t="s">
        <v>308</v>
      </c>
      <c r="J1386">
        <v>45943</v>
      </c>
      <c r="K1386">
        <v>75</v>
      </c>
      <c r="L1386" t="s">
        <v>3427</v>
      </c>
      <c r="M1386">
        <v>75</v>
      </c>
      <c r="N1386">
        <v>0</v>
      </c>
    </row>
    <row r="1387" spans="1:14" x14ac:dyDescent="0.25">
      <c r="A1387" t="s">
        <v>1754</v>
      </c>
      <c r="B1387">
        <v>45774.8</v>
      </c>
      <c r="C1387">
        <v>75</v>
      </c>
      <c r="D1387" t="s">
        <v>3387</v>
      </c>
      <c r="E1387">
        <v>75</v>
      </c>
      <c r="F1387">
        <v>0</v>
      </c>
      <c r="I1387" t="s">
        <v>1754</v>
      </c>
      <c r="J1387">
        <v>45774.8</v>
      </c>
      <c r="K1387">
        <v>75</v>
      </c>
      <c r="L1387" t="s">
        <v>3387</v>
      </c>
      <c r="M1387">
        <v>75</v>
      </c>
      <c r="N1387">
        <v>0</v>
      </c>
    </row>
    <row r="1388" spans="1:14" x14ac:dyDescent="0.25">
      <c r="A1388" t="s">
        <v>345</v>
      </c>
      <c r="B1388">
        <v>45808.5</v>
      </c>
      <c r="C1388">
        <v>75</v>
      </c>
      <c r="D1388" t="s">
        <v>3386</v>
      </c>
      <c r="E1388">
        <v>75</v>
      </c>
      <c r="F1388">
        <v>0</v>
      </c>
      <c r="I1388" t="s">
        <v>345</v>
      </c>
      <c r="J1388">
        <v>45808.5</v>
      </c>
      <c r="K1388">
        <v>75</v>
      </c>
      <c r="L1388" t="s">
        <v>3386</v>
      </c>
      <c r="M1388">
        <v>75</v>
      </c>
      <c r="N1388">
        <v>0</v>
      </c>
    </row>
    <row r="1389" spans="1:14" x14ac:dyDescent="0.25">
      <c r="A1389" t="s">
        <v>994</v>
      </c>
      <c r="B1389">
        <v>46143.3</v>
      </c>
      <c r="C1389">
        <v>75</v>
      </c>
      <c r="D1389" t="s">
        <v>3351</v>
      </c>
      <c r="E1389">
        <v>75</v>
      </c>
      <c r="F1389">
        <v>0</v>
      </c>
      <c r="I1389" t="s">
        <v>994</v>
      </c>
      <c r="J1389">
        <v>46143.3</v>
      </c>
      <c r="K1389">
        <v>75</v>
      </c>
      <c r="L1389" t="s">
        <v>3351</v>
      </c>
      <c r="M1389">
        <v>75</v>
      </c>
      <c r="N1389">
        <v>0</v>
      </c>
    </row>
    <row r="1390" spans="1:14" x14ac:dyDescent="0.25">
      <c r="A1390" t="s">
        <v>2137</v>
      </c>
      <c r="B1390">
        <v>46081.9</v>
      </c>
      <c r="C1390">
        <v>75</v>
      </c>
      <c r="D1390" t="s">
        <v>3347</v>
      </c>
      <c r="E1390">
        <v>75</v>
      </c>
      <c r="F1390">
        <v>0</v>
      </c>
      <c r="I1390" t="s">
        <v>2137</v>
      </c>
      <c r="J1390">
        <v>46081.9</v>
      </c>
      <c r="K1390">
        <v>75</v>
      </c>
      <c r="L1390" t="s">
        <v>3347</v>
      </c>
      <c r="M1390">
        <v>75</v>
      </c>
      <c r="N1390">
        <v>0</v>
      </c>
    </row>
    <row r="1391" spans="1:14" x14ac:dyDescent="0.25">
      <c r="A1391" t="s">
        <v>2403</v>
      </c>
      <c r="B1391">
        <v>46171.7</v>
      </c>
      <c r="C1391">
        <v>75</v>
      </c>
      <c r="D1391" t="s">
        <v>3323</v>
      </c>
      <c r="E1391">
        <v>75</v>
      </c>
      <c r="F1391">
        <v>0</v>
      </c>
      <c r="I1391" t="s">
        <v>2403</v>
      </c>
      <c r="J1391">
        <v>46171.7</v>
      </c>
      <c r="K1391">
        <v>75</v>
      </c>
      <c r="L1391" t="s">
        <v>3323</v>
      </c>
      <c r="M1391">
        <v>75</v>
      </c>
      <c r="N1391">
        <v>0</v>
      </c>
    </row>
    <row r="1392" spans="1:14" x14ac:dyDescent="0.25">
      <c r="A1392" t="s">
        <v>2867</v>
      </c>
      <c r="B1392">
        <v>45803</v>
      </c>
      <c r="C1392">
        <v>75</v>
      </c>
      <c r="D1392" t="s">
        <v>3315</v>
      </c>
      <c r="E1392">
        <v>75</v>
      </c>
      <c r="F1392">
        <v>0</v>
      </c>
      <c r="I1392" t="s">
        <v>2867</v>
      </c>
      <c r="J1392">
        <v>45803</v>
      </c>
      <c r="K1392">
        <v>75</v>
      </c>
      <c r="L1392" t="s">
        <v>3315</v>
      </c>
      <c r="M1392">
        <v>75</v>
      </c>
      <c r="N1392">
        <v>0</v>
      </c>
    </row>
    <row r="1393" spans="1:14" x14ac:dyDescent="0.25">
      <c r="A1393" t="s">
        <v>1118</v>
      </c>
      <c r="B1393">
        <v>45900.800000000003</v>
      </c>
      <c r="C1393">
        <v>75</v>
      </c>
      <c r="D1393" t="s">
        <v>3313</v>
      </c>
      <c r="E1393">
        <v>75</v>
      </c>
      <c r="F1393">
        <v>0</v>
      </c>
      <c r="I1393" t="s">
        <v>1118</v>
      </c>
      <c r="J1393">
        <v>45900.800000000003</v>
      </c>
      <c r="K1393">
        <v>75</v>
      </c>
      <c r="L1393" t="s">
        <v>3313</v>
      </c>
      <c r="M1393">
        <v>75</v>
      </c>
      <c r="N1393">
        <v>0</v>
      </c>
    </row>
    <row r="1394" spans="1:14" x14ac:dyDescent="0.25">
      <c r="A1394" t="s">
        <v>2553</v>
      </c>
      <c r="B1394">
        <v>45881.4</v>
      </c>
      <c r="C1394">
        <v>75</v>
      </c>
      <c r="D1394" t="s">
        <v>3311</v>
      </c>
      <c r="E1394">
        <v>75</v>
      </c>
      <c r="F1394">
        <v>0</v>
      </c>
      <c r="I1394" t="s">
        <v>2553</v>
      </c>
      <c r="J1394">
        <v>45881.4</v>
      </c>
      <c r="K1394">
        <v>75</v>
      </c>
      <c r="L1394" t="s">
        <v>3311</v>
      </c>
      <c r="M1394">
        <v>75</v>
      </c>
      <c r="N1394">
        <v>0</v>
      </c>
    </row>
    <row r="1395" spans="1:14" x14ac:dyDescent="0.25">
      <c r="A1395" t="s">
        <v>1966</v>
      </c>
      <c r="B1395">
        <v>45841.2</v>
      </c>
      <c r="C1395">
        <v>75</v>
      </c>
      <c r="D1395" t="s">
        <v>3278</v>
      </c>
      <c r="E1395">
        <v>75</v>
      </c>
      <c r="F1395">
        <v>0</v>
      </c>
      <c r="I1395" t="s">
        <v>1966</v>
      </c>
      <c r="J1395">
        <v>45841.2</v>
      </c>
      <c r="K1395">
        <v>75</v>
      </c>
      <c r="L1395" t="s">
        <v>3278</v>
      </c>
      <c r="M1395">
        <v>75</v>
      </c>
      <c r="N1395">
        <v>0</v>
      </c>
    </row>
    <row r="1396" spans="1:14" x14ac:dyDescent="0.25">
      <c r="A1396" t="s">
        <v>1806</v>
      </c>
      <c r="B1396">
        <v>45834.3</v>
      </c>
      <c r="C1396">
        <v>75</v>
      </c>
      <c r="D1396" t="s">
        <v>3232</v>
      </c>
      <c r="E1396">
        <v>75</v>
      </c>
      <c r="F1396">
        <v>0</v>
      </c>
      <c r="I1396" t="s">
        <v>1806</v>
      </c>
      <c r="J1396">
        <v>45834.3</v>
      </c>
      <c r="K1396">
        <v>75</v>
      </c>
      <c r="L1396" t="s">
        <v>3232</v>
      </c>
      <c r="M1396">
        <v>75</v>
      </c>
      <c r="N1396">
        <v>0</v>
      </c>
    </row>
    <row r="1397" spans="1:14" x14ac:dyDescent="0.25">
      <c r="A1397" t="s">
        <v>361</v>
      </c>
      <c r="B1397">
        <v>46181.7</v>
      </c>
      <c r="C1397">
        <v>75</v>
      </c>
      <c r="D1397" t="s">
        <v>3225</v>
      </c>
      <c r="E1397">
        <v>75</v>
      </c>
      <c r="F1397">
        <v>0</v>
      </c>
      <c r="I1397" t="s">
        <v>361</v>
      </c>
      <c r="J1397">
        <v>46181.7</v>
      </c>
      <c r="K1397">
        <v>75</v>
      </c>
      <c r="L1397" t="s">
        <v>3225</v>
      </c>
      <c r="M1397">
        <v>75</v>
      </c>
      <c r="N1397">
        <v>0</v>
      </c>
    </row>
    <row r="1398" spans="1:14" x14ac:dyDescent="0.25">
      <c r="A1398" t="s">
        <v>491</v>
      </c>
      <c r="B1398">
        <v>45985.8</v>
      </c>
      <c r="C1398">
        <v>75</v>
      </c>
      <c r="D1398" t="s">
        <v>3220</v>
      </c>
      <c r="E1398">
        <v>75</v>
      </c>
      <c r="F1398">
        <v>0</v>
      </c>
      <c r="I1398" t="s">
        <v>491</v>
      </c>
      <c r="J1398">
        <v>45985.8</v>
      </c>
      <c r="K1398">
        <v>75</v>
      </c>
      <c r="L1398" t="s">
        <v>3220</v>
      </c>
      <c r="M1398">
        <v>75</v>
      </c>
      <c r="N1398">
        <v>0</v>
      </c>
    </row>
    <row r="1399" spans="1:14" x14ac:dyDescent="0.25">
      <c r="A1399" t="s">
        <v>2859</v>
      </c>
      <c r="B1399">
        <v>45827.8</v>
      </c>
      <c r="C1399">
        <v>75</v>
      </c>
      <c r="D1399" t="s">
        <v>3194</v>
      </c>
      <c r="E1399">
        <v>75</v>
      </c>
      <c r="F1399">
        <v>0</v>
      </c>
      <c r="I1399" t="s">
        <v>2859</v>
      </c>
      <c r="J1399">
        <v>45827.8</v>
      </c>
      <c r="K1399">
        <v>75</v>
      </c>
      <c r="L1399" t="s">
        <v>3194</v>
      </c>
      <c r="M1399">
        <v>75</v>
      </c>
      <c r="N1399">
        <v>0</v>
      </c>
    </row>
    <row r="1400" spans="1:14" x14ac:dyDescent="0.25">
      <c r="A1400" t="s">
        <v>133</v>
      </c>
      <c r="B1400">
        <v>45914.2</v>
      </c>
      <c r="C1400">
        <v>75</v>
      </c>
      <c r="D1400" t="s">
        <v>3105</v>
      </c>
      <c r="E1400">
        <v>75</v>
      </c>
      <c r="F1400">
        <v>0</v>
      </c>
      <c r="I1400" t="s">
        <v>133</v>
      </c>
      <c r="J1400">
        <v>45914.2</v>
      </c>
      <c r="K1400">
        <v>75</v>
      </c>
      <c r="L1400" t="s">
        <v>3105</v>
      </c>
      <c r="M1400">
        <v>75</v>
      </c>
      <c r="N1400">
        <v>0</v>
      </c>
    </row>
    <row r="1401" spans="1:14" x14ac:dyDescent="0.25">
      <c r="A1401" t="s">
        <v>1193</v>
      </c>
      <c r="B1401">
        <v>46028.1</v>
      </c>
      <c r="C1401">
        <v>75</v>
      </c>
      <c r="D1401" t="s">
        <v>3154</v>
      </c>
      <c r="E1401">
        <v>75</v>
      </c>
      <c r="F1401">
        <v>0</v>
      </c>
      <c r="I1401" t="s">
        <v>1193</v>
      </c>
      <c r="J1401">
        <v>46028.1</v>
      </c>
      <c r="K1401">
        <v>75</v>
      </c>
      <c r="L1401" t="s">
        <v>3154</v>
      </c>
      <c r="M1401">
        <v>75</v>
      </c>
      <c r="N1401">
        <v>0</v>
      </c>
    </row>
    <row r="1402" spans="1:14" x14ac:dyDescent="0.25">
      <c r="A1402" t="s">
        <v>211</v>
      </c>
      <c r="B1402">
        <v>46056</v>
      </c>
      <c r="C1402">
        <v>75</v>
      </c>
      <c r="D1402" t="s">
        <v>3120</v>
      </c>
      <c r="E1402">
        <v>75</v>
      </c>
      <c r="F1402">
        <v>0</v>
      </c>
      <c r="I1402" t="s">
        <v>211</v>
      </c>
      <c r="J1402">
        <v>46056</v>
      </c>
      <c r="K1402">
        <v>75</v>
      </c>
      <c r="L1402" t="s">
        <v>3120</v>
      </c>
      <c r="M1402">
        <v>75</v>
      </c>
      <c r="N1402">
        <v>0</v>
      </c>
    </row>
    <row r="1403" spans="1:14" x14ac:dyDescent="0.25">
      <c r="A1403" t="s">
        <v>156</v>
      </c>
      <c r="B1403">
        <v>46041.5</v>
      </c>
      <c r="C1403">
        <v>75</v>
      </c>
      <c r="D1403" t="s">
        <v>3111</v>
      </c>
      <c r="E1403">
        <v>75</v>
      </c>
      <c r="F1403">
        <v>0</v>
      </c>
      <c r="I1403" t="s">
        <v>156</v>
      </c>
      <c r="J1403">
        <v>46041.5</v>
      </c>
      <c r="K1403">
        <v>75</v>
      </c>
      <c r="L1403" t="s">
        <v>3111</v>
      </c>
      <c r="M1403">
        <v>75</v>
      </c>
      <c r="N1403">
        <v>0</v>
      </c>
    </row>
    <row r="1404" spans="1:14" x14ac:dyDescent="0.25">
      <c r="A1404" t="s">
        <v>2434</v>
      </c>
      <c r="B1404">
        <v>46194.2</v>
      </c>
      <c r="C1404">
        <v>75</v>
      </c>
      <c r="D1404" t="s">
        <v>3105</v>
      </c>
      <c r="E1404">
        <v>75</v>
      </c>
      <c r="F1404">
        <v>0</v>
      </c>
      <c r="I1404" t="s">
        <v>2434</v>
      </c>
      <c r="J1404">
        <v>46194.2</v>
      </c>
      <c r="K1404">
        <v>75</v>
      </c>
      <c r="L1404" t="s">
        <v>3105</v>
      </c>
      <c r="M1404">
        <v>75</v>
      </c>
      <c r="N1404">
        <v>0</v>
      </c>
    </row>
    <row r="1405" spans="1:14" x14ac:dyDescent="0.25">
      <c r="A1405" t="s">
        <v>2152</v>
      </c>
      <c r="B1405">
        <v>46129.3</v>
      </c>
      <c r="C1405">
        <v>75</v>
      </c>
      <c r="D1405" t="s">
        <v>3083</v>
      </c>
      <c r="E1405">
        <v>75</v>
      </c>
      <c r="F1405">
        <v>0</v>
      </c>
      <c r="I1405" t="s">
        <v>2152</v>
      </c>
      <c r="J1405">
        <v>46129.3</v>
      </c>
      <c r="K1405">
        <v>75</v>
      </c>
      <c r="L1405" t="s">
        <v>3083</v>
      </c>
      <c r="M1405">
        <v>75</v>
      </c>
      <c r="N1405">
        <v>0</v>
      </c>
    </row>
    <row r="1406" spans="1:14" x14ac:dyDescent="0.25">
      <c r="A1406" t="s">
        <v>1987</v>
      </c>
      <c r="B1406">
        <v>46027.1</v>
      </c>
      <c r="C1406">
        <v>75</v>
      </c>
      <c r="D1406" t="s">
        <v>3076</v>
      </c>
      <c r="E1406">
        <v>75</v>
      </c>
      <c r="F1406">
        <v>0</v>
      </c>
      <c r="I1406" t="s">
        <v>1987</v>
      </c>
      <c r="J1406">
        <v>46027.1</v>
      </c>
      <c r="K1406">
        <v>75</v>
      </c>
      <c r="L1406" t="s">
        <v>3076</v>
      </c>
      <c r="M1406">
        <v>75</v>
      </c>
      <c r="N1406">
        <v>0</v>
      </c>
    </row>
    <row r="1407" spans="1:14" x14ac:dyDescent="0.25">
      <c r="A1407" t="s">
        <v>82</v>
      </c>
      <c r="B1407">
        <v>45786.7</v>
      </c>
      <c r="C1407">
        <v>75</v>
      </c>
      <c r="D1407" t="s">
        <v>3056</v>
      </c>
      <c r="E1407">
        <v>75</v>
      </c>
      <c r="F1407">
        <v>0</v>
      </c>
      <c r="I1407" t="s">
        <v>82</v>
      </c>
      <c r="J1407">
        <v>45786.7</v>
      </c>
      <c r="K1407">
        <v>75</v>
      </c>
      <c r="L1407" t="s">
        <v>3056</v>
      </c>
      <c r="M1407">
        <v>75</v>
      </c>
      <c r="N1407">
        <v>0</v>
      </c>
    </row>
    <row r="1408" spans="1:14" x14ac:dyDescent="0.25">
      <c r="A1408" t="s">
        <v>1517</v>
      </c>
      <c r="B1408">
        <v>46135.8</v>
      </c>
      <c r="C1408">
        <v>75</v>
      </c>
      <c r="D1408" t="s">
        <v>3022</v>
      </c>
      <c r="E1408">
        <v>75</v>
      </c>
      <c r="F1408">
        <v>0</v>
      </c>
      <c r="I1408" t="s">
        <v>1517</v>
      </c>
      <c r="J1408">
        <v>46135.8</v>
      </c>
      <c r="K1408">
        <v>75</v>
      </c>
      <c r="L1408" t="s">
        <v>3022</v>
      </c>
      <c r="M1408">
        <v>75</v>
      </c>
      <c r="N1408">
        <v>0</v>
      </c>
    </row>
    <row r="1409" spans="1:14" x14ac:dyDescent="0.25">
      <c r="A1409" t="s">
        <v>148</v>
      </c>
      <c r="B1409">
        <v>45963.4</v>
      </c>
      <c r="C1409">
        <v>75</v>
      </c>
      <c r="D1409" t="s">
        <v>2961</v>
      </c>
      <c r="E1409">
        <v>75</v>
      </c>
      <c r="F1409">
        <v>0</v>
      </c>
      <c r="I1409" t="s">
        <v>148</v>
      </c>
      <c r="J1409">
        <v>45963.4</v>
      </c>
      <c r="K1409">
        <v>75</v>
      </c>
      <c r="L1409" t="s">
        <v>2961</v>
      </c>
      <c r="M1409">
        <v>75</v>
      </c>
      <c r="N1409">
        <v>0</v>
      </c>
    </row>
    <row r="1410" spans="1:14" x14ac:dyDescent="0.25">
      <c r="A1410" t="s">
        <v>2131</v>
      </c>
      <c r="B1410">
        <v>46655.3</v>
      </c>
      <c r="C1410">
        <v>80</v>
      </c>
      <c r="D1410" t="s">
        <v>3555</v>
      </c>
      <c r="E1410">
        <v>4</v>
      </c>
      <c r="F1410">
        <v>0</v>
      </c>
      <c r="I1410" t="s">
        <v>2131</v>
      </c>
      <c r="J1410">
        <v>46655.3</v>
      </c>
      <c r="K1410">
        <v>80</v>
      </c>
      <c r="L1410" t="s">
        <v>3555</v>
      </c>
      <c r="M1410">
        <v>4</v>
      </c>
      <c r="N1410">
        <v>0</v>
      </c>
    </row>
    <row r="1411" spans="1:14" x14ac:dyDescent="0.25">
      <c r="A1411" t="s">
        <v>1450</v>
      </c>
      <c r="B1411">
        <v>46499.1</v>
      </c>
      <c r="C1411">
        <v>80</v>
      </c>
      <c r="D1411" t="s">
        <v>3518</v>
      </c>
      <c r="E1411">
        <v>4</v>
      </c>
      <c r="F1411">
        <v>0</v>
      </c>
      <c r="I1411" t="s">
        <v>1450</v>
      </c>
      <c r="J1411">
        <v>46499.1</v>
      </c>
      <c r="K1411">
        <v>80</v>
      </c>
      <c r="L1411" t="s">
        <v>3518</v>
      </c>
      <c r="M1411">
        <v>4</v>
      </c>
      <c r="N1411">
        <v>0</v>
      </c>
    </row>
    <row r="1412" spans="1:14" x14ac:dyDescent="0.25">
      <c r="A1412" t="s">
        <v>1961</v>
      </c>
      <c r="B1412">
        <v>46563</v>
      </c>
      <c r="C1412">
        <v>80</v>
      </c>
      <c r="D1412" t="s">
        <v>1961</v>
      </c>
      <c r="E1412">
        <v>80</v>
      </c>
      <c r="F1412">
        <v>0</v>
      </c>
      <c r="I1412" t="s">
        <v>1961</v>
      </c>
      <c r="J1412">
        <v>46563</v>
      </c>
      <c r="K1412">
        <v>80</v>
      </c>
      <c r="L1412" t="s">
        <v>1961</v>
      </c>
      <c r="M1412">
        <v>80</v>
      </c>
      <c r="N1412">
        <v>0</v>
      </c>
    </row>
    <row r="1413" spans="1:14" x14ac:dyDescent="0.25">
      <c r="A1413" t="s">
        <v>1386</v>
      </c>
      <c r="B1413">
        <v>46674</v>
      </c>
      <c r="C1413">
        <v>80</v>
      </c>
      <c r="D1413" t="s">
        <v>1386</v>
      </c>
      <c r="E1413">
        <v>80</v>
      </c>
      <c r="F1413">
        <v>0</v>
      </c>
      <c r="I1413" t="s">
        <v>1386</v>
      </c>
      <c r="J1413">
        <v>46674</v>
      </c>
      <c r="K1413">
        <v>80</v>
      </c>
      <c r="L1413" t="s">
        <v>1386</v>
      </c>
      <c r="M1413">
        <v>80</v>
      </c>
      <c r="N1413">
        <v>0</v>
      </c>
    </row>
    <row r="1414" spans="1:14" x14ac:dyDescent="0.25">
      <c r="A1414" t="s">
        <v>1959</v>
      </c>
      <c r="B1414">
        <v>46521.8</v>
      </c>
      <c r="C1414">
        <v>80</v>
      </c>
      <c r="D1414" t="s">
        <v>1959</v>
      </c>
      <c r="E1414">
        <v>80</v>
      </c>
      <c r="F1414">
        <v>0</v>
      </c>
      <c r="I1414" t="s">
        <v>1959</v>
      </c>
      <c r="J1414">
        <v>46521.8</v>
      </c>
      <c r="K1414">
        <v>80</v>
      </c>
      <c r="L1414" t="s">
        <v>1959</v>
      </c>
      <c r="M1414">
        <v>80</v>
      </c>
      <c r="N1414">
        <v>0</v>
      </c>
    </row>
    <row r="1415" spans="1:14" x14ac:dyDescent="0.25">
      <c r="A1415" t="s">
        <v>2044</v>
      </c>
      <c r="B1415">
        <v>46624.5</v>
      </c>
      <c r="C1415">
        <v>80</v>
      </c>
      <c r="D1415" t="s">
        <v>2044</v>
      </c>
      <c r="E1415">
        <v>80</v>
      </c>
      <c r="F1415">
        <v>0</v>
      </c>
      <c r="I1415" t="s">
        <v>2044</v>
      </c>
      <c r="J1415">
        <v>46624.5</v>
      </c>
      <c r="K1415">
        <v>80</v>
      </c>
      <c r="L1415" t="s">
        <v>2044</v>
      </c>
      <c r="M1415">
        <v>80</v>
      </c>
      <c r="N1415">
        <v>0</v>
      </c>
    </row>
    <row r="1416" spans="1:14" x14ac:dyDescent="0.25">
      <c r="A1416" t="s">
        <v>1095</v>
      </c>
      <c r="B1416">
        <v>46286.3</v>
      </c>
      <c r="C1416">
        <v>80</v>
      </c>
      <c r="D1416" t="s">
        <v>1095</v>
      </c>
      <c r="E1416">
        <v>80</v>
      </c>
      <c r="F1416">
        <v>0</v>
      </c>
      <c r="I1416" t="s">
        <v>1095</v>
      </c>
      <c r="J1416">
        <v>46286.3</v>
      </c>
      <c r="K1416">
        <v>80</v>
      </c>
      <c r="L1416" t="s">
        <v>1095</v>
      </c>
      <c r="M1416">
        <v>80</v>
      </c>
      <c r="N1416">
        <v>0</v>
      </c>
    </row>
    <row r="1417" spans="1:14" x14ac:dyDescent="0.25">
      <c r="A1417" t="s">
        <v>1896</v>
      </c>
      <c r="B1417">
        <v>46585.7</v>
      </c>
      <c r="C1417">
        <v>80</v>
      </c>
      <c r="D1417" t="s">
        <v>1896</v>
      </c>
      <c r="E1417">
        <v>80</v>
      </c>
      <c r="F1417">
        <v>0</v>
      </c>
      <c r="I1417" t="s">
        <v>1896</v>
      </c>
      <c r="J1417">
        <v>46585.7</v>
      </c>
      <c r="K1417">
        <v>80</v>
      </c>
      <c r="L1417" t="s">
        <v>1896</v>
      </c>
      <c r="M1417">
        <v>80</v>
      </c>
      <c r="N1417">
        <v>0</v>
      </c>
    </row>
    <row r="1418" spans="1:14" x14ac:dyDescent="0.25">
      <c r="A1418" t="s">
        <v>1483</v>
      </c>
      <c r="B1418">
        <v>46689.7</v>
      </c>
      <c r="C1418">
        <v>80</v>
      </c>
      <c r="D1418" t="s">
        <v>3441</v>
      </c>
      <c r="E1418">
        <v>80</v>
      </c>
      <c r="F1418">
        <v>0</v>
      </c>
      <c r="I1418" t="s">
        <v>1483</v>
      </c>
      <c r="J1418">
        <v>46689.7</v>
      </c>
      <c r="K1418">
        <v>80</v>
      </c>
      <c r="L1418" t="s">
        <v>3441</v>
      </c>
      <c r="M1418">
        <v>80</v>
      </c>
      <c r="N1418">
        <v>0</v>
      </c>
    </row>
    <row r="1419" spans="1:14" x14ac:dyDescent="0.25">
      <c r="A1419" t="s">
        <v>2002</v>
      </c>
      <c r="B1419">
        <v>46348.4</v>
      </c>
      <c r="C1419">
        <v>80</v>
      </c>
      <c r="D1419" t="s">
        <v>3438</v>
      </c>
      <c r="E1419">
        <v>80</v>
      </c>
      <c r="F1419">
        <v>0</v>
      </c>
      <c r="I1419" t="s">
        <v>2002</v>
      </c>
      <c r="J1419">
        <v>46348.4</v>
      </c>
      <c r="K1419">
        <v>80</v>
      </c>
      <c r="L1419" t="s">
        <v>3438</v>
      </c>
      <c r="M1419">
        <v>80</v>
      </c>
      <c r="N1419">
        <v>0</v>
      </c>
    </row>
    <row r="1420" spans="1:14" x14ac:dyDescent="0.25">
      <c r="A1420" t="s">
        <v>1823</v>
      </c>
      <c r="B1420">
        <v>46350.400000000001</v>
      </c>
      <c r="C1420">
        <v>80</v>
      </c>
      <c r="D1420" t="s">
        <v>3429</v>
      </c>
      <c r="E1420">
        <v>80</v>
      </c>
      <c r="F1420">
        <v>0</v>
      </c>
      <c r="I1420" t="s">
        <v>1823</v>
      </c>
      <c r="J1420">
        <v>46350.400000000001</v>
      </c>
      <c r="K1420">
        <v>80</v>
      </c>
      <c r="L1420" t="s">
        <v>3429</v>
      </c>
      <c r="M1420">
        <v>80</v>
      </c>
      <c r="N1420">
        <v>0</v>
      </c>
    </row>
    <row r="1421" spans="1:14" x14ac:dyDescent="0.25">
      <c r="A1421" t="s">
        <v>2461</v>
      </c>
      <c r="B1421">
        <v>46652.3</v>
      </c>
      <c r="C1421">
        <v>80</v>
      </c>
      <c r="D1421" t="s">
        <v>3421</v>
      </c>
      <c r="E1421">
        <v>80</v>
      </c>
      <c r="F1421">
        <v>0</v>
      </c>
      <c r="I1421" t="s">
        <v>2461</v>
      </c>
      <c r="J1421">
        <v>46652.3</v>
      </c>
      <c r="K1421">
        <v>80</v>
      </c>
      <c r="L1421" t="s">
        <v>3421</v>
      </c>
      <c r="M1421">
        <v>80</v>
      </c>
      <c r="N1421">
        <v>0</v>
      </c>
    </row>
    <row r="1422" spans="1:14" x14ac:dyDescent="0.25">
      <c r="A1422" t="s">
        <v>1588</v>
      </c>
      <c r="B1422">
        <v>46475</v>
      </c>
      <c r="C1422">
        <v>80</v>
      </c>
      <c r="D1422" t="s">
        <v>3419</v>
      </c>
      <c r="E1422">
        <v>80</v>
      </c>
      <c r="F1422">
        <v>0</v>
      </c>
      <c r="I1422" t="s">
        <v>1588</v>
      </c>
      <c r="J1422">
        <v>46475</v>
      </c>
      <c r="K1422">
        <v>80</v>
      </c>
      <c r="L1422" t="s">
        <v>3419</v>
      </c>
      <c r="M1422">
        <v>80</v>
      </c>
      <c r="N1422">
        <v>0</v>
      </c>
    </row>
    <row r="1423" spans="1:14" x14ac:dyDescent="0.25">
      <c r="A1423" t="s">
        <v>2645</v>
      </c>
      <c r="B1423">
        <v>46594.3</v>
      </c>
      <c r="C1423">
        <v>80</v>
      </c>
      <c r="D1423" t="s">
        <v>3417</v>
      </c>
      <c r="E1423">
        <v>80</v>
      </c>
      <c r="F1423">
        <v>0</v>
      </c>
      <c r="I1423" t="s">
        <v>2645</v>
      </c>
      <c r="J1423">
        <v>46594.3</v>
      </c>
      <c r="K1423">
        <v>80</v>
      </c>
      <c r="L1423" t="s">
        <v>3417</v>
      </c>
      <c r="M1423">
        <v>80</v>
      </c>
      <c r="N1423">
        <v>0</v>
      </c>
    </row>
    <row r="1424" spans="1:14" x14ac:dyDescent="0.25">
      <c r="A1424" t="s">
        <v>2102</v>
      </c>
      <c r="B1424">
        <v>46593.8</v>
      </c>
      <c r="C1424">
        <v>80</v>
      </c>
      <c r="D1424" t="s">
        <v>3412</v>
      </c>
      <c r="E1424">
        <v>80</v>
      </c>
      <c r="F1424">
        <v>0</v>
      </c>
      <c r="I1424" t="s">
        <v>2102</v>
      </c>
      <c r="J1424">
        <v>46593.8</v>
      </c>
      <c r="K1424">
        <v>80</v>
      </c>
      <c r="L1424" t="s">
        <v>3412</v>
      </c>
      <c r="M1424">
        <v>80</v>
      </c>
      <c r="N1424">
        <v>0</v>
      </c>
    </row>
    <row r="1425" spans="1:14" x14ac:dyDescent="0.25">
      <c r="A1425" t="s">
        <v>262</v>
      </c>
      <c r="B1425">
        <v>46338.400000000001</v>
      </c>
      <c r="C1425">
        <v>80</v>
      </c>
      <c r="D1425" t="s">
        <v>3404</v>
      </c>
      <c r="E1425">
        <v>80</v>
      </c>
      <c r="F1425">
        <v>0</v>
      </c>
      <c r="I1425" t="s">
        <v>262</v>
      </c>
      <c r="J1425">
        <v>46338.400000000001</v>
      </c>
      <c r="K1425">
        <v>80</v>
      </c>
      <c r="L1425" t="s">
        <v>3404</v>
      </c>
      <c r="M1425">
        <v>80</v>
      </c>
      <c r="N1425">
        <v>0</v>
      </c>
    </row>
    <row r="1426" spans="1:14" x14ac:dyDescent="0.25">
      <c r="A1426" t="s">
        <v>2202</v>
      </c>
      <c r="B1426">
        <v>46618</v>
      </c>
      <c r="C1426">
        <v>80</v>
      </c>
      <c r="D1426" t="s">
        <v>3403</v>
      </c>
      <c r="E1426">
        <v>80</v>
      </c>
      <c r="F1426">
        <v>0</v>
      </c>
      <c r="I1426" t="s">
        <v>2202</v>
      </c>
      <c r="J1426">
        <v>46618</v>
      </c>
      <c r="K1426">
        <v>80</v>
      </c>
      <c r="L1426" t="s">
        <v>3403</v>
      </c>
      <c r="M1426">
        <v>80</v>
      </c>
      <c r="N1426">
        <v>0</v>
      </c>
    </row>
    <row r="1427" spans="1:14" x14ac:dyDescent="0.25">
      <c r="A1427" t="s">
        <v>2866</v>
      </c>
      <c r="B1427">
        <v>46446.3</v>
      </c>
      <c r="C1427">
        <v>80</v>
      </c>
      <c r="D1427" t="s">
        <v>3401</v>
      </c>
      <c r="E1427">
        <v>80</v>
      </c>
      <c r="F1427">
        <v>0</v>
      </c>
      <c r="I1427" t="s">
        <v>2866</v>
      </c>
      <c r="J1427">
        <v>46446.3</v>
      </c>
      <c r="K1427">
        <v>80</v>
      </c>
      <c r="L1427" t="s">
        <v>3401</v>
      </c>
      <c r="M1427">
        <v>80</v>
      </c>
      <c r="N1427">
        <v>0</v>
      </c>
    </row>
    <row r="1428" spans="1:14" x14ac:dyDescent="0.25">
      <c r="A1428" t="s">
        <v>200</v>
      </c>
      <c r="B1428">
        <v>46517.7</v>
      </c>
      <c r="C1428">
        <v>80</v>
      </c>
      <c r="D1428" t="s">
        <v>3391</v>
      </c>
      <c r="E1428">
        <v>80</v>
      </c>
      <c r="F1428">
        <v>0</v>
      </c>
      <c r="I1428" t="s">
        <v>200</v>
      </c>
      <c r="J1428">
        <v>46517.7</v>
      </c>
      <c r="K1428">
        <v>80</v>
      </c>
      <c r="L1428" t="s">
        <v>3391</v>
      </c>
      <c r="M1428">
        <v>80</v>
      </c>
      <c r="N1428">
        <v>0</v>
      </c>
    </row>
    <row r="1429" spans="1:14" x14ac:dyDescent="0.25">
      <c r="A1429" t="s">
        <v>1125</v>
      </c>
      <c r="B1429">
        <v>46606.400000000001</v>
      </c>
      <c r="C1429">
        <v>80</v>
      </c>
      <c r="D1429" t="s">
        <v>3390</v>
      </c>
      <c r="E1429">
        <v>80</v>
      </c>
      <c r="F1429">
        <v>0</v>
      </c>
      <c r="I1429" t="s">
        <v>1125</v>
      </c>
      <c r="J1429">
        <v>46606.400000000001</v>
      </c>
      <c r="K1429">
        <v>80</v>
      </c>
      <c r="L1429" t="s">
        <v>3390</v>
      </c>
      <c r="M1429">
        <v>80</v>
      </c>
      <c r="N1429">
        <v>0</v>
      </c>
    </row>
    <row r="1430" spans="1:14" x14ac:dyDescent="0.25">
      <c r="A1430" t="s">
        <v>256</v>
      </c>
      <c r="B1430">
        <v>46658.9</v>
      </c>
      <c r="C1430">
        <v>80</v>
      </c>
      <c r="D1430" t="s">
        <v>3383</v>
      </c>
      <c r="E1430">
        <v>80</v>
      </c>
      <c r="F1430">
        <v>0</v>
      </c>
      <c r="I1430" t="s">
        <v>256</v>
      </c>
      <c r="J1430">
        <v>46658.9</v>
      </c>
      <c r="K1430">
        <v>80</v>
      </c>
      <c r="L1430" t="s">
        <v>3383</v>
      </c>
      <c r="M1430">
        <v>80</v>
      </c>
      <c r="N1430">
        <v>0</v>
      </c>
    </row>
    <row r="1431" spans="1:14" x14ac:dyDescent="0.25">
      <c r="A1431" t="s">
        <v>2139</v>
      </c>
      <c r="B1431">
        <v>46487.5</v>
      </c>
      <c r="C1431">
        <v>80</v>
      </c>
      <c r="D1431" t="s">
        <v>3364</v>
      </c>
      <c r="E1431">
        <v>80</v>
      </c>
      <c r="F1431">
        <v>0</v>
      </c>
      <c r="I1431" t="s">
        <v>2139</v>
      </c>
      <c r="J1431">
        <v>46487.5</v>
      </c>
      <c r="K1431">
        <v>80</v>
      </c>
      <c r="L1431" t="s">
        <v>3364</v>
      </c>
      <c r="M1431">
        <v>80</v>
      </c>
      <c r="N1431">
        <v>0</v>
      </c>
    </row>
    <row r="1432" spans="1:14" x14ac:dyDescent="0.25">
      <c r="A1432" t="s">
        <v>422</v>
      </c>
      <c r="B1432">
        <v>46571.6</v>
      </c>
      <c r="C1432">
        <v>80</v>
      </c>
      <c r="D1432" t="s">
        <v>3336</v>
      </c>
      <c r="E1432">
        <v>80</v>
      </c>
      <c r="F1432">
        <v>0</v>
      </c>
      <c r="I1432" t="s">
        <v>422</v>
      </c>
      <c r="J1432">
        <v>46571.6</v>
      </c>
      <c r="K1432">
        <v>80</v>
      </c>
      <c r="L1432" t="s">
        <v>3336</v>
      </c>
      <c r="M1432">
        <v>80</v>
      </c>
      <c r="N1432">
        <v>0</v>
      </c>
    </row>
    <row r="1433" spans="1:14" x14ac:dyDescent="0.25">
      <c r="A1433" t="s">
        <v>594</v>
      </c>
      <c r="B1433">
        <v>46601.3</v>
      </c>
      <c r="C1433">
        <v>80</v>
      </c>
      <c r="D1433" t="s">
        <v>3297</v>
      </c>
      <c r="E1433">
        <v>80</v>
      </c>
      <c r="F1433">
        <v>0</v>
      </c>
      <c r="I1433" t="s">
        <v>594</v>
      </c>
      <c r="J1433">
        <v>46601.3</v>
      </c>
      <c r="K1433">
        <v>80</v>
      </c>
      <c r="L1433" t="s">
        <v>3297</v>
      </c>
      <c r="M1433">
        <v>80</v>
      </c>
      <c r="N1433">
        <v>0</v>
      </c>
    </row>
    <row r="1434" spans="1:14" x14ac:dyDescent="0.25">
      <c r="A1434" t="s">
        <v>2586</v>
      </c>
      <c r="B1434">
        <v>46417.7</v>
      </c>
      <c r="C1434">
        <v>80</v>
      </c>
      <c r="D1434" t="s">
        <v>3237</v>
      </c>
      <c r="E1434">
        <v>80</v>
      </c>
      <c r="F1434">
        <v>0</v>
      </c>
      <c r="I1434" t="s">
        <v>2586</v>
      </c>
      <c r="J1434">
        <v>46417.7</v>
      </c>
      <c r="K1434">
        <v>80</v>
      </c>
      <c r="L1434" t="s">
        <v>3237</v>
      </c>
      <c r="M1434">
        <v>80</v>
      </c>
      <c r="N1434">
        <v>0</v>
      </c>
    </row>
    <row r="1435" spans="1:14" x14ac:dyDescent="0.25">
      <c r="A1435" t="s">
        <v>1154</v>
      </c>
      <c r="B1435">
        <v>46293.3</v>
      </c>
      <c r="C1435">
        <v>80</v>
      </c>
      <c r="D1435" t="s">
        <v>3226</v>
      </c>
      <c r="E1435">
        <v>80</v>
      </c>
      <c r="F1435">
        <v>0</v>
      </c>
      <c r="I1435" t="s">
        <v>1154</v>
      </c>
      <c r="J1435">
        <v>46293.3</v>
      </c>
      <c r="K1435">
        <v>80</v>
      </c>
      <c r="L1435" t="s">
        <v>3226</v>
      </c>
      <c r="M1435">
        <v>80</v>
      </c>
      <c r="N1435">
        <v>0</v>
      </c>
    </row>
    <row r="1436" spans="1:14" x14ac:dyDescent="0.25">
      <c r="A1436" t="s">
        <v>574</v>
      </c>
      <c r="B1436">
        <v>46554.5</v>
      </c>
      <c r="C1436">
        <v>80</v>
      </c>
      <c r="D1436" t="s">
        <v>3208</v>
      </c>
      <c r="E1436">
        <v>80</v>
      </c>
      <c r="F1436">
        <v>0</v>
      </c>
      <c r="I1436" t="s">
        <v>574</v>
      </c>
      <c r="J1436">
        <v>46554.5</v>
      </c>
      <c r="K1436">
        <v>80</v>
      </c>
      <c r="L1436" t="s">
        <v>3208</v>
      </c>
      <c r="M1436">
        <v>80</v>
      </c>
      <c r="N1436">
        <v>0</v>
      </c>
    </row>
    <row r="1437" spans="1:14" x14ac:dyDescent="0.25">
      <c r="A1437" t="s">
        <v>227</v>
      </c>
      <c r="B1437">
        <v>46425.2</v>
      </c>
      <c r="C1437">
        <v>80</v>
      </c>
      <c r="D1437" t="s">
        <v>3207</v>
      </c>
      <c r="E1437">
        <v>80</v>
      </c>
      <c r="F1437">
        <v>0</v>
      </c>
      <c r="I1437" t="s">
        <v>227</v>
      </c>
      <c r="J1437">
        <v>46425.2</v>
      </c>
      <c r="K1437">
        <v>80</v>
      </c>
      <c r="L1437" t="s">
        <v>3207</v>
      </c>
      <c r="M1437">
        <v>80</v>
      </c>
      <c r="N1437">
        <v>0</v>
      </c>
    </row>
    <row r="1438" spans="1:14" x14ac:dyDescent="0.25">
      <c r="A1438" t="s">
        <v>2168</v>
      </c>
      <c r="B1438">
        <v>46566.1</v>
      </c>
      <c r="C1438">
        <v>80</v>
      </c>
      <c r="D1438" t="s">
        <v>3179</v>
      </c>
      <c r="E1438">
        <v>80</v>
      </c>
      <c r="F1438">
        <v>0</v>
      </c>
      <c r="I1438" t="s">
        <v>2168</v>
      </c>
      <c r="J1438">
        <v>46566.1</v>
      </c>
      <c r="K1438">
        <v>80</v>
      </c>
      <c r="L1438" t="s">
        <v>3179</v>
      </c>
      <c r="M1438">
        <v>80</v>
      </c>
      <c r="N1438">
        <v>0</v>
      </c>
    </row>
    <row r="1439" spans="1:14" x14ac:dyDescent="0.25">
      <c r="A1439" t="s">
        <v>2169</v>
      </c>
      <c r="B1439">
        <v>46254.2</v>
      </c>
      <c r="C1439">
        <v>80</v>
      </c>
      <c r="D1439" t="s">
        <v>3172</v>
      </c>
      <c r="E1439">
        <v>80</v>
      </c>
      <c r="F1439">
        <v>0</v>
      </c>
      <c r="I1439" t="s">
        <v>2169</v>
      </c>
      <c r="J1439">
        <v>46254.2</v>
      </c>
      <c r="K1439">
        <v>80</v>
      </c>
      <c r="L1439" t="s">
        <v>3172</v>
      </c>
      <c r="M1439">
        <v>80</v>
      </c>
      <c r="N1439">
        <v>0</v>
      </c>
    </row>
    <row r="1440" spans="1:14" x14ac:dyDescent="0.25">
      <c r="A1440" t="s">
        <v>2779</v>
      </c>
      <c r="B1440">
        <v>46365.5</v>
      </c>
      <c r="C1440">
        <v>80</v>
      </c>
      <c r="D1440" t="s">
        <v>3169</v>
      </c>
      <c r="E1440">
        <v>80</v>
      </c>
      <c r="F1440">
        <v>0</v>
      </c>
      <c r="I1440" t="s">
        <v>2779</v>
      </c>
      <c r="J1440">
        <v>46365.5</v>
      </c>
      <c r="K1440">
        <v>80</v>
      </c>
      <c r="L1440" t="s">
        <v>3169</v>
      </c>
      <c r="M1440">
        <v>80</v>
      </c>
      <c r="N1440">
        <v>0</v>
      </c>
    </row>
    <row r="1441" spans="1:14" x14ac:dyDescent="0.25">
      <c r="A1441" t="s">
        <v>2910</v>
      </c>
      <c r="B1441">
        <v>46419.199999999997</v>
      </c>
      <c r="C1441">
        <v>80</v>
      </c>
      <c r="D1441" t="s">
        <v>3165</v>
      </c>
      <c r="E1441">
        <v>80</v>
      </c>
      <c r="F1441">
        <v>0</v>
      </c>
      <c r="I1441" t="s">
        <v>2910</v>
      </c>
      <c r="J1441">
        <v>46419.199999999997</v>
      </c>
      <c r="K1441">
        <v>80</v>
      </c>
      <c r="L1441" t="s">
        <v>3165</v>
      </c>
      <c r="M1441">
        <v>80</v>
      </c>
      <c r="N1441">
        <v>0</v>
      </c>
    </row>
    <row r="1442" spans="1:14" x14ac:dyDescent="0.25">
      <c r="A1442" t="s">
        <v>2585</v>
      </c>
      <c r="B1442">
        <v>46486.5</v>
      </c>
      <c r="C1442">
        <v>80</v>
      </c>
      <c r="D1442" t="s">
        <v>3162</v>
      </c>
      <c r="E1442">
        <v>80</v>
      </c>
      <c r="F1442">
        <v>0</v>
      </c>
      <c r="I1442" t="s">
        <v>2585</v>
      </c>
      <c r="J1442">
        <v>46486.5</v>
      </c>
      <c r="K1442">
        <v>80</v>
      </c>
      <c r="L1442" t="s">
        <v>3162</v>
      </c>
      <c r="M1442">
        <v>80</v>
      </c>
      <c r="N1442">
        <v>0</v>
      </c>
    </row>
    <row r="1443" spans="1:14" x14ac:dyDescent="0.25">
      <c r="A1443" t="s">
        <v>339</v>
      </c>
      <c r="B1443">
        <v>46263.199999999997</v>
      </c>
      <c r="C1443">
        <v>80</v>
      </c>
      <c r="D1443" t="s">
        <v>3160</v>
      </c>
      <c r="E1443">
        <v>80</v>
      </c>
      <c r="F1443">
        <v>0</v>
      </c>
      <c r="I1443" t="s">
        <v>339</v>
      </c>
      <c r="J1443">
        <v>46263.199999999997</v>
      </c>
      <c r="K1443">
        <v>80</v>
      </c>
      <c r="L1443" t="s">
        <v>3160</v>
      </c>
      <c r="M1443">
        <v>80</v>
      </c>
      <c r="N1443">
        <v>0</v>
      </c>
    </row>
    <row r="1444" spans="1:14" x14ac:dyDescent="0.25">
      <c r="A1444" t="s">
        <v>2512</v>
      </c>
      <c r="B1444">
        <v>46418.2</v>
      </c>
      <c r="C1444">
        <v>80</v>
      </c>
      <c r="D1444" t="s">
        <v>3138</v>
      </c>
      <c r="E1444">
        <v>80</v>
      </c>
      <c r="F1444">
        <v>0</v>
      </c>
      <c r="I1444" t="s">
        <v>2512</v>
      </c>
      <c r="J1444">
        <v>46418.2</v>
      </c>
      <c r="K1444">
        <v>80</v>
      </c>
      <c r="L1444" t="s">
        <v>3138</v>
      </c>
      <c r="M1444">
        <v>80</v>
      </c>
      <c r="N1444">
        <v>0</v>
      </c>
    </row>
    <row r="1445" spans="1:14" x14ac:dyDescent="0.25">
      <c r="A1445" t="s">
        <v>2194</v>
      </c>
      <c r="B1445">
        <v>46581.7</v>
      </c>
      <c r="C1445">
        <v>80</v>
      </c>
      <c r="D1445" t="s">
        <v>3103</v>
      </c>
      <c r="E1445">
        <v>80</v>
      </c>
      <c r="F1445">
        <v>0</v>
      </c>
      <c r="I1445" t="s">
        <v>2194</v>
      </c>
      <c r="J1445">
        <v>46581.7</v>
      </c>
      <c r="K1445">
        <v>80</v>
      </c>
      <c r="L1445" t="s">
        <v>3103</v>
      </c>
      <c r="M1445">
        <v>80</v>
      </c>
      <c r="N1445">
        <v>0</v>
      </c>
    </row>
    <row r="1446" spans="1:14" x14ac:dyDescent="0.25">
      <c r="A1446" t="s">
        <v>1188</v>
      </c>
      <c r="B1446">
        <v>46383</v>
      </c>
      <c r="C1446">
        <v>80</v>
      </c>
      <c r="D1446" t="s">
        <v>3093</v>
      </c>
      <c r="E1446">
        <v>80</v>
      </c>
      <c r="F1446">
        <v>0</v>
      </c>
      <c r="I1446" t="s">
        <v>1188</v>
      </c>
      <c r="J1446">
        <v>46383</v>
      </c>
      <c r="K1446">
        <v>80</v>
      </c>
      <c r="L1446" t="s">
        <v>3093</v>
      </c>
      <c r="M1446">
        <v>80</v>
      </c>
      <c r="N1446">
        <v>0</v>
      </c>
    </row>
    <row r="1447" spans="1:14" x14ac:dyDescent="0.25">
      <c r="A1447" t="s">
        <v>318</v>
      </c>
      <c r="B1447">
        <v>46461.9</v>
      </c>
      <c r="C1447">
        <v>80</v>
      </c>
      <c r="D1447" t="s">
        <v>3059</v>
      </c>
      <c r="E1447">
        <v>80</v>
      </c>
      <c r="F1447">
        <v>0</v>
      </c>
      <c r="I1447" t="s">
        <v>318</v>
      </c>
      <c r="J1447">
        <v>46461.9</v>
      </c>
      <c r="K1447">
        <v>80</v>
      </c>
      <c r="L1447" t="s">
        <v>3059</v>
      </c>
      <c r="M1447">
        <v>80</v>
      </c>
      <c r="N1447">
        <v>0</v>
      </c>
    </row>
    <row r="1448" spans="1:14" x14ac:dyDescent="0.25">
      <c r="A1448" t="s">
        <v>426</v>
      </c>
      <c r="B1448">
        <v>46435.8</v>
      </c>
      <c r="C1448">
        <v>80</v>
      </c>
      <c r="D1448" t="s">
        <v>3044</v>
      </c>
      <c r="E1448">
        <v>80</v>
      </c>
      <c r="F1448">
        <v>0</v>
      </c>
      <c r="I1448" t="s">
        <v>426</v>
      </c>
      <c r="J1448">
        <v>46435.8</v>
      </c>
      <c r="K1448">
        <v>80</v>
      </c>
      <c r="L1448" t="s">
        <v>3044</v>
      </c>
      <c r="M1448">
        <v>80</v>
      </c>
      <c r="N1448">
        <v>0</v>
      </c>
    </row>
    <row r="1449" spans="1:14" x14ac:dyDescent="0.25">
      <c r="A1449" t="s">
        <v>1243</v>
      </c>
      <c r="B1449">
        <v>46522.2</v>
      </c>
      <c r="C1449">
        <v>80</v>
      </c>
      <c r="D1449" t="s">
        <v>3017</v>
      </c>
      <c r="E1449">
        <v>80</v>
      </c>
      <c r="F1449">
        <v>0</v>
      </c>
      <c r="I1449" t="s">
        <v>1243</v>
      </c>
      <c r="J1449">
        <v>46522.2</v>
      </c>
      <c r="K1449">
        <v>80</v>
      </c>
      <c r="L1449" t="s">
        <v>3017</v>
      </c>
      <c r="M1449">
        <v>80</v>
      </c>
      <c r="N1449">
        <v>0</v>
      </c>
    </row>
    <row r="1450" spans="1:14" x14ac:dyDescent="0.25">
      <c r="A1450" t="s">
        <v>1268</v>
      </c>
      <c r="B1450">
        <v>46387.5</v>
      </c>
      <c r="C1450">
        <v>80</v>
      </c>
      <c r="D1450" t="s">
        <v>3017</v>
      </c>
      <c r="E1450">
        <v>80</v>
      </c>
      <c r="F1450">
        <v>0</v>
      </c>
      <c r="I1450" t="s">
        <v>1268</v>
      </c>
      <c r="J1450">
        <v>46387.5</v>
      </c>
      <c r="K1450">
        <v>80</v>
      </c>
      <c r="L1450" t="s">
        <v>3017</v>
      </c>
      <c r="M1450">
        <v>80</v>
      </c>
      <c r="N1450">
        <v>0</v>
      </c>
    </row>
    <row r="1451" spans="1:14" x14ac:dyDescent="0.25">
      <c r="A1451" t="s">
        <v>1777</v>
      </c>
      <c r="B1451">
        <v>46676</v>
      </c>
      <c r="C1451">
        <v>80</v>
      </c>
      <c r="D1451" t="s">
        <v>2957</v>
      </c>
      <c r="E1451">
        <v>80</v>
      </c>
      <c r="F1451">
        <v>0</v>
      </c>
      <c r="I1451" t="s">
        <v>1777</v>
      </c>
      <c r="J1451">
        <v>46676</v>
      </c>
      <c r="K1451">
        <v>80</v>
      </c>
      <c r="L1451" t="s">
        <v>2957</v>
      </c>
      <c r="M1451">
        <v>80</v>
      </c>
      <c r="N1451">
        <v>0</v>
      </c>
    </row>
    <row r="1452" spans="1:14" x14ac:dyDescent="0.25">
      <c r="A1452" t="s">
        <v>2685</v>
      </c>
      <c r="B1452">
        <v>46779.199999999997</v>
      </c>
      <c r="C1452">
        <v>85</v>
      </c>
      <c r="D1452" t="s">
        <v>3601</v>
      </c>
      <c r="E1452">
        <v>4</v>
      </c>
      <c r="F1452">
        <v>0</v>
      </c>
      <c r="I1452" t="s">
        <v>2685</v>
      </c>
      <c r="J1452">
        <v>46779.199999999997</v>
      </c>
      <c r="K1452">
        <v>85</v>
      </c>
      <c r="L1452" t="s">
        <v>3601</v>
      </c>
      <c r="M1452">
        <v>4</v>
      </c>
      <c r="N1452">
        <v>0</v>
      </c>
    </row>
    <row r="1453" spans="1:14" x14ac:dyDescent="0.25">
      <c r="A1453" t="s">
        <v>1141</v>
      </c>
      <c r="B1453">
        <v>46863.3</v>
      </c>
      <c r="C1453">
        <v>85</v>
      </c>
      <c r="D1453" t="s">
        <v>3519</v>
      </c>
      <c r="E1453">
        <v>4</v>
      </c>
      <c r="F1453">
        <v>0</v>
      </c>
      <c r="I1453" t="s">
        <v>1141</v>
      </c>
      <c r="J1453">
        <v>46863.3</v>
      </c>
      <c r="K1453">
        <v>85</v>
      </c>
      <c r="L1453" t="s">
        <v>3519</v>
      </c>
      <c r="M1453">
        <v>4</v>
      </c>
      <c r="N1453">
        <v>0</v>
      </c>
    </row>
    <row r="1454" spans="1:14" x14ac:dyDescent="0.25">
      <c r="A1454" t="s">
        <v>2628</v>
      </c>
      <c r="B1454">
        <v>46855.7</v>
      </c>
      <c r="C1454">
        <v>85</v>
      </c>
      <c r="D1454" t="s">
        <v>3515</v>
      </c>
      <c r="E1454">
        <v>4</v>
      </c>
      <c r="F1454">
        <v>0</v>
      </c>
      <c r="I1454" t="s">
        <v>2628</v>
      </c>
      <c r="J1454">
        <v>46855.7</v>
      </c>
      <c r="K1454">
        <v>85</v>
      </c>
      <c r="L1454" t="s">
        <v>3515</v>
      </c>
      <c r="M1454">
        <v>4</v>
      </c>
      <c r="N1454">
        <v>0</v>
      </c>
    </row>
    <row r="1455" spans="1:14" x14ac:dyDescent="0.25">
      <c r="A1455" t="s">
        <v>578</v>
      </c>
      <c r="B1455">
        <v>46832.4</v>
      </c>
      <c r="C1455">
        <v>85</v>
      </c>
      <c r="D1455" t="s">
        <v>3514</v>
      </c>
      <c r="E1455">
        <v>4</v>
      </c>
      <c r="F1455">
        <v>0</v>
      </c>
      <c r="I1455" t="s">
        <v>578</v>
      </c>
      <c r="J1455">
        <v>46832.4</v>
      </c>
      <c r="K1455">
        <v>85</v>
      </c>
      <c r="L1455" t="s">
        <v>3514</v>
      </c>
      <c r="M1455">
        <v>4</v>
      </c>
      <c r="N1455">
        <v>0</v>
      </c>
    </row>
    <row r="1456" spans="1:14" x14ac:dyDescent="0.25">
      <c r="A1456" t="s">
        <v>1451</v>
      </c>
      <c r="B1456">
        <v>46896.7</v>
      </c>
      <c r="C1456">
        <v>85</v>
      </c>
      <c r="D1456" t="s">
        <v>3447</v>
      </c>
      <c r="E1456">
        <v>85</v>
      </c>
      <c r="F1456">
        <v>0</v>
      </c>
      <c r="I1456" t="s">
        <v>1451</v>
      </c>
      <c r="J1456">
        <v>46896.7</v>
      </c>
      <c r="K1456">
        <v>85</v>
      </c>
      <c r="L1456" t="s">
        <v>3447</v>
      </c>
      <c r="M1456">
        <v>85</v>
      </c>
      <c r="N1456">
        <v>0</v>
      </c>
    </row>
    <row r="1457" spans="1:14" x14ac:dyDescent="0.25">
      <c r="A1457" t="s">
        <v>2560</v>
      </c>
      <c r="B1457">
        <v>46939.4</v>
      </c>
      <c r="C1457">
        <v>85</v>
      </c>
      <c r="D1457" t="s">
        <v>2560</v>
      </c>
      <c r="E1457">
        <v>85</v>
      </c>
      <c r="F1457">
        <v>0</v>
      </c>
      <c r="I1457" t="s">
        <v>2560</v>
      </c>
      <c r="J1457">
        <v>46939.4</v>
      </c>
      <c r="K1457">
        <v>85</v>
      </c>
      <c r="L1457" t="s">
        <v>2560</v>
      </c>
      <c r="M1457">
        <v>85</v>
      </c>
      <c r="N1457">
        <v>0</v>
      </c>
    </row>
    <row r="1458" spans="1:14" x14ac:dyDescent="0.25">
      <c r="A1458" t="s">
        <v>676</v>
      </c>
      <c r="B1458">
        <v>47036.5</v>
      </c>
      <c r="C1458">
        <v>85</v>
      </c>
      <c r="D1458" t="s">
        <v>676</v>
      </c>
      <c r="E1458">
        <v>85</v>
      </c>
      <c r="F1458">
        <v>0</v>
      </c>
      <c r="I1458" t="s">
        <v>676</v>
      </c>
      <c r="J1458">
        <v>47036.5</v>
      </c>
      <c r="K1458">
        <v>85</v>
      </c>
      <c r="L1458" t="s">
        <v>676</v>
      </c>
      <c r="M1458">
        <v>85</v>
      </c>
      <c r="N1458">
        <v>0</v>
      </c>
    </row>
    <row r="1459" spans="1:14" x14ac:dyDescent="0.25">
      <c r="A1459" t="s">
        <v>2580</v>
      </c>
      <c r="B1459">
        <v>46964.800000000003</v>
      </c>
      <c r="C1459">
        <v>85</v>
      </c>
      <c r="D1459" t="s">
        <v>2580</v>
      </c>
      <c r="E1459">
        <v>85</v>
      </c>
      <c r="F1459">
        <v>0</v>
      </c>
      <c r="I1459" t="s">
        <v>2580</v>
      </c>
      <c r="J1459">
        <v>46964.800000000003</v>
      </c>
      <c r="K1459">
        <v>85</v>
      </c>
      <c r="L1459" t="s">
        <v>2580</v>
      </c>
      <c r="M1459">
        <v>85</v>
      </c>
      <c r="N1459">
        <v>0</v>
      </c>
    </row>
    <row r="1460" spans="1:14" x14ac:dyDescent="0.25">
      <c r="A1460" t="s">
        <v>2187</v>
      </c>
      <c r="B1460">
        <v>46850.6</v>
      </c>
      <c r="C1460">
        <v>85</v>
      </c>
      <c r="D1460" t="s">
        <v>2187</v>
      </c>
      <c r="E1460">
        <v>85</v>
      </c>
      <c r="F1460">
        <v>0</v>
      </c>
      <c r="I1460" t="s">
        <v>2187</v>
      </c>
      <c r="J1460">
        <v>46850.6</v>
      </c>
      <c r="K1460">
        <v>85</v>
      </c>
      <c r="L1460" t="s">
        <v>2187</v>
      </c>
      <c r="M1460">
        <v>85</v>
      </c>
      <c r="N1460">
        <v>0</v>
      </c>
    </row>
    <row r="1461" spans="1:14" x14ac:dyDescent="0.25">
      <c r="A1461" t="s">
        <v>1258</v>
      </c>
      <c r="B1461">
        <v>46971.9</v>
      </c>
      <c r="C1461">
        <v>85</v>
      </c>
      <c r="D1461" t="s">
        <v>1258</v>
      </c>
      <c r="E1461">
        <v>85</v>
      </c>
      <c r="F1461">
        <v>0</v>
      </c>
      <c r="I1461" t="s">
        <v>1258</v>
      </c>
      <c r="J1461">
        <v>46971.9</v>
      </c>
      <c r="K1461">
        <v>85</v>
      </c>
      <c r="L1461" t="s">
        <v>1258</v>
      </c>
      <c r="M1461">
        <v>85</v>
      </c>
      <c r="N1461">
        <v>0</v>
      </c>
    </row>
    <row r="1462" spans="1:14" x14ac:dyDescent="0.25">
      <c r="A1462" t="s">
        <v>484</v>
      </c>
      <c r="B1462">
        <v>46888.1</v>
      </c>
      <c r="C1462">
        <v>85</v>
      </c>
      <c r="D1462" t="s">
        <v>3444</v>
      </c>
      <c r="E1462">
        <v>85</v>
      </c>
      <c r="F1462">
        <v>0</v>
      </c>
      <c r="I1462" t="s">
        <v>484</v>
      </c>
      <c r="J1462">
        <v>46888.1</v>
      </c>
      <c r="K1462">
        <v>85</v>
      </c>
      <c r="L1462" t="s">
        <v>3444</v>
      </c>
      <c r="M1462">
        <v>85</v>
      </c>
      <c r="N1462">
        <v>0</v>
      </c>
    </row>
    <row r="1463" spans="1:14" x14ac:dyDescent="0.25">
      <c r="A1463" t="s">
        <v>2270</v>
      </c>
      <c r="B1463">
        <v>47014.6</v>
      </c>
      <c r="C1463">
        <v>85</v>
      </c>
      <c r="D1463" t="s">
        <v>1469</v>
      </c>
      <c r="E1463">
        <v>85</v>
      </c>
      <c r="F1463">
        <v>0</v>
      </c>
      <c r="I1463" t="s">
        <v>2270</v>
      </c>
      <c r="J1463">
        <v>47014.6</v>
      </c>
      <c r="K1463">
        <v>85</v>
      </c>
      <c r="L1463" t="s">
        <v>1469</v>
      </c>
      <c r="M1463">
        <v>85</v>
      </c>
      <c r="N1463">
        <v>0</v>
      </c>
    </row>
    <row r="1464" spans="1:14" x14ac:dyDescent="0.25">
      <c r="A1464" t="s">
        <v>958</v>
      </c>
      <c r="B1464">
        <v>47017.7</v>
      </c>
      <c r="C1464">
        <v>85</v>
      </c>
      <c r="D1464" t="s">
        <v>3408</v>
      </c>
      <c r="E1464">
        <v>85</v>
      </c>
      <c r="F1464">
        <v>0</v>
      </c>
      <c r="I1464" t="s">
        <v>958</v>
      </c>
      <c r="J1464">
        <v>47017.7</v>
      </c>
      <c r="K1464">
        <v>85</v>
      </c>
      <c r="L1464" t="s">
        <v>3408</v>
      </c>
      <c r="M1464">
        <v>85</v>
      </c>
      <c r="N1464">
        <v>0</v>
      </c>
    </row>
    <row r="1465" spans="1:14" x14ac:dyDescent="0.25">
      <c r="A1465" t="s">
        <v>651</v>
      </c>
      <c r="B1465">
        <v>46728.1</v>
      </c>
      <c r="C1465">
        <v>85</v>
      </c>
      <c r="D1465" t="s">
        <v>3398</v>
      </c>
      <c r="E1465">
        <v>85</v>
      </c>
      <c r="F1465">
        <v>0</v>
      </c>
      <c r="I1465" t="s">
        <v>651</v>
      </c>
      <c r="J1465">
        <v>46728.1</v>
      </c>
      <c r="K1465">
        <v>85</v>
      </c>
      <c r="L1465" t="s">
        <v>3398</v>
      </c>
      <c r="M1465">
        <v>85</v>
      </c>
      <c r="N1465">
        <v>0</v>
      </c>
    </row>
    <row r="1466" spans="1:14" x14ac:dyDescent="0.25">
      <c r="A1466" t="s">
        <v>254</v>
      </c>
      <c r="B1466">
        <v>47049.7</v>
      </c>
      <c r="C1466">
        <v>85</v>
      </c>
      <c r="D1466" t="s">
        <v>3397</v>
      </c>
      <c r="E1466">
        <v>85</v>
      </c>
      <c r="F1466">
        <v>0</v>
      </c>
      <c r="I1466" t="s">
        <v>254</v>
      </c>
      <c r="J1466">
        <v>47049.7</v>
      </c>
      <c r="K1466">
        <v>85</v>
      </c>
      <c r="L1466" t="s">
        <v>3397</v>
      </c>
      <c r="M1466">
        <v>85</v>
      </c>
      <c r="N1466">
        <v>0</v>
      </c>
    </row>
    <row r="1467" spans="1:14" x14ac:dyDescent="0.25">
      <c r="A1467" t="s">
        <v>2813</v>
      </c>
      <c r="B1467">
        <v>46894.7</v>
      </c>
      <c r="C1467">
        <v>85</v>
      </c>
      <c r="D1467" t="s">
        <v>3396</v>
      </c>
      <c r="E1467">
        <v>85</v>
      </c>
      <c r="F1467">
        <v>0</v>
      </c>
      <c r="I1467" t="s">
        <v>2813</v>
      </c>
      <c r="J1467">
        <v>46894.7</v>
      </c>
      <c r="K1467">
        <v>85</v>
      </c>
      <c r="L1467" t="s">
        <v>3396</v>
      </c>
      <c r="M1467">
        <v>85</v>
      </c>
      <c r="N1467">
        <v>0</v>
      </c>
    </row>
    <row r="1468" spans="1:14" x14ac:dyDescent="0.25">
      <c r="A1468" t="s">
        <v>1234</v>
      </c>
      <c r="B1468">
        <v>47030.400000000001</v>
      </c>
      <c r="C1468">
        <v>85</v>
      </c>
      <c r="D1468" t="s">
        <v>3372</v>
      </c>
      <c r="E1468">
        <v>85</v>
      </c>
      <c r="F1468">
        <v>0</v>
      </c>
      <c r="I1468" t="s">
        <v>1234</v>
      </c>
      <c r="J1468">
        <v>47030.400000000001</v>
      </c>
      <c r="K1468">
        <v>85</v>
      </c>
      <c r="L1468" t="s">
        <v>3372</v>
      </c>
      <c r="M1468">
        <v>85</v>
      </c>
      <c r="N1468">
        <v>0</v>
      </c>
    </row>
    <row r="1469" spans="1:14" x14ac:dyDescent="0.25">
      <c r="A1469" t="s">
        <v>2055</v>
      </c>
      <c r="B1469">
        <v>46944.5</v>
      </c>
      <c r="C1469">
        <v>85</v>
      </c>
      <c r="D1469" t="s">
        <v>3365</v>
      </c>
      <c r="E1469">
        <v>85</v>
      </c>
      <c r="F1469">
        <v>0</v>
      </c>
      <c r="I1469" t="s">
        <v>2055</v>
      </c>
      <c r="J1469">
        <v>46944.5</v>
      </c>
      <c r="K1469">
        <v>85</v>
      </c>
      <c r="L1469" t="s">
        <v>3365</v>
      </c>
      <c r="M1469">
        <v>85</v>
      </c>
      <c r="N1469">
        <v>0</v>
      </c>
    </row>
    <row r="1470" spans="1:14" x14ac:dyDescent="0.25">
      <c r="A1470" t="s">
        <v>553</v>
      </c>
      <c r="B1470">
        <v>47097.599999999999</v>
      </c>
      <c r="C1470">
        <v>85</v>
      </c>
      <c r="D1470" t="s">
        <v>3360</v>
      </c>
      <c r="E1470">
        <v>85</v>
      </c>
      <c r="F1470">
        <v>0</v>
      </c>
      <c r="I1470" t="s">
        <v>553</v>
      </c>
      <c r="J1470">
        <v>47097.599999999999</v>
      </c>
      <c r="K1470">
        <v>85</v>
      </c>
      <c r="L1470" t="s">
        <v>3360</v>
      </c>
      <c r="M1470">
        <v>85</v>
      </c>
      <c r="N1470">
        <v>0</v>
      </c>
    </row>
    <row r="1471" spans="1:14" x14ac:dyDescent="0.25">
      <c r="A1471" t="s">
        <v>2238</v>
      </c>
      <c r="B1471">
        <v>46746.3</v>
      </c>
      <c r="C1471">
        <v>85</v>
      </c>
      <c r="D1471" t="s">
        <v>3358</v>
      </c>
      <c r="E1471">
        <v>85</v>
      </c>
      <c r="F1471">
        <v>0</v>
      </c>
      <c r="I1471" t="s">
        <v>2238</v>
      </c>
      <c r="J1471">
        <v>46746.3</v>
      </c>
      <c r="K1471">
        <v>85</v>
      </c>
      <c r="L1471" t="s">
        <v>3358</v>
      </c>
      <c r="M1471">
        <v>85</v>
      </c>
      <c r="N1471">
        <v>0</v>
      </c>
    </row>
    <row r="1472" spans="1:14" x14ac:dyDescent="0.25">
      <c r="A1472" t="s">
        <v>2860</v>
      </c>
      <c r="B1472">
        <v>46737.2</v>
      </c>
      <c r="C1472">
        <v>85</v>
      </c>
      <c r="D1472" t="s">
        <v>3328</v>
      </c>
      <c r="E1472">
        <v>85</v>
      </c>
      <c r="F1472">
        <v>0</v>
      </c>
      <c r="I1472" t="s">
        <v>2860</v>
      </c>
      <c r="J1472">
        <v>46737.2</v>
      </c>
      <c r="K1472">
        <v>85</v>
      </c>
      <c r="L1472" t="s">
        <v>3328</v>
      </c>
      <c r="M1472">
        <v>85</v>
      </c>
      <c r="N1472">
        <v>0</v>
      </c>
    </row>
    <row r="1473" spans="1:14" x14ac:dyDescent="0.25">
      <c r="A1473" t="s">
        <v>623</v>
      </c>
      <c r="B1473">
        <v>46791.8</v>
      </c>
      <c r="C1473">
        <v>85</v>
      </c>
      <c r="D1473" t="s">
        <v>3295</v>
      </c>
      <c r="E1473">
        <v>85</v>
      </c>
      <c r="F1473">
        <v>0</v>
      </c>
      <c r="I1473" t="s">
        <v>623</v>
      </c>
      <c r="J1473">
        <v>46791.8</v>
      </c>
      <c r="K1473">
        <v>85</v>
      </c>
      <c r="L1473" t="s">
        <v>3295</v>
      </c>
      <c r="M1473">
        <v>85</v>
      </c>
      <c r="N1473">
        <v>0</v>
      </c>
    </row>
    <row r="1474" spans="1:14" x14ac:dyDescent="0.25">
      <c r="A1474" t="s">
        <v>2262</v>
      </c>
      <c r="B1474">
        <v>46825.8</v>
      </c>
      <c r="C1474">
        <v>85</v>
      </c>
      <c r="D1474" t="s">
        <v>3284</v>
      </c>
      <c r="E1474">
        <v>85</v>
      </c>
      <c r="F1474">
        <v>0</v>
      </c>
      <c r="I1474" t="s">
        <v>2262</v>
      </c>
      <c r="J1474">
        <v>46825.8</v>
      </c>
      <c r="K1474">
        <v>85</v>
      </c>
      <c r="L1474" t="s">
        <v>3284</v>
      </c>
      <c r="M1474">
        <v>85</v>
      </c>
      <c r="N1474">
        <v>0</v>
      </c>
    </row>
    <row r="1475" spans="1:14" x14ac:dyDescent="0.25">
      <c r="A1475" t="s">
        <v>824</v>
      </c>
      <c r="B1475">
        <v>47083.3</v>
      </c>
      <c r="C1475">
        <v>85</v>
      </c>
      <c r="D1475" t="s">
        <v>3271</v>
      </c>
      <c r="E1475">
        <v>85</v>
      </c>
      <c r="F1475">
        <v>0</v>
      </c>
      <c r="I1475" t="s">
        <v>824</v>
      </c>
      <c r="J1475">
        <v>47083.3</v>
      </c>
      <c r="K1475">
        <v>85</v>
      </c>
      <c r="L1475" t="s">
        <v>3271</v>
      </c>
      <c r="M1475">
        <v>85</v>
      </c>
      <c r="N1475">
        <v>0</v>
      </c>
    </row>
    <row r="1476" spans="1:14" x14ac:dyDescent="0.25">
      <c r="A1476" t="s">
        <v>1394</v>
      </c>
      <c r="B1476">
        <v>46741.2</v>
      </c>
      <c r="C1476">
        <v>85</v>
      </c>
      <c r="D1476" t="s">
        <v>3269</v>
      </c>
      <c r="E1476">
        <v>85</v>
      </c>
      <c r="F1476">
        <v>0</v>
      </c>
      <c r="I1476" t="s">
        <v>1394</v>
      </c>
      <c r="J1476">
        <v>46741.2</v>
      </c>
      <c r="K1476">
        <v>85</v>
      </c>
      <c r="L1476" t="s">
        <v>3269</v>
      </c>
      <c r="M1476">
        <v>85</v>
      </c>
      <c r="N1476">
        <v>0</v>
      </c>
    </row>
    <row r="1477" spans="1:14" x14ac:dyDescent="0.25">
      <c r="A1477" t="s">
        <v>1368</v>
      </c>
      <c r="B1477">
        <v>46750.8</v>
      </c>
      <c r="C1477">
        <v>85</v>
      </c>
      <c r="D1477" t="s">
        <v>3262</v>
      </c>
      <c r="E1477">
        <v>85</v>
      </c>
      <c r="F1477">
        <v>0</v>
      </c>
      <c r="I1477" t="s">
        <v>1368</v>
      </c>
      <c r="J1477">
        <v>46750.8</v>
      </c>
      <c r="K1477">
        <v>85</v>
      </c>
      <c r="L1477" t="s">
        <v>3262</v>
      </c>
      <c r="M1477">
        <v>85</v>
      </c>
      <c r="N1477">
        <v>0</v>
      </c>
    </row>
    <row r="1478" spans="1:14" x14ac:dyDescent="0.25">
      <c r="A1478" t="s">
        <v>1011</v>
      </c>
      <c r="B1478">
        <v>46714.9</v>
      </c>
      <c r="C1478">
        <v>85</v>
      </c>
      <c r="D1478" t="s">
        <v>3255</v>
      </c>
      <c r="E1478">
        <v>85</v>
      </c>
      <c r="F1478">
        <v>0</v>
      </c>
      <c r="I1478" t="s">
        <v>1011</v>
      </c>
      <c r="J1478">
        <v>46714.9</v>
      </c>
      <c r="K1478">
        <v>85</v>
      </c>
      <c r="L1478" t="s">
        <v>3255</v>
      </c>
      <c r="M1478">
        <v>85</v>
      </c>
      <c r="N1478">
        <v>0</v>
      </c>
    </row>
    <row r="1479" spans="1:14" x14ac:dyDescent="0.25">
      <c r="A1479" t="s">
        <v>2535</v>
      </c>
      <c r="B1479">
        <v>46855.199999999997</v>
      </c>
      <c r="C1479">
        <v>85</v>
      </c>
      <c r="D1479" t="s">
        <v>3251</v>
      </c>
      <c r="E1479">
        <v>85</v>
      </c>
      <c r="F1479">
        <v>0</v>
      </c>
      <c r="I1479" t="s">
        <v>2535</v>
      </c>
      <c r="J1479">
        <v>46855.199999999997</v>
      </c>
      <c r="K1479">
        <v>85</v>
      </c>
      <c r="L1479" t="s">
        <v>3251</v>
      </c>
      <c r="M1479">
        <v>85</v>
      </c>
      <c r="N1479">
        <v>0</v>
      </c>
    </row>
    <row r="1480" spans="1:14" x14ac:dyDescent="0.25">
      <c r="A1480" t="s">
        <v>2410</v>
      </c>
      <c r="B1480">
        <v>46829.8</v>
      </c>
      <c r="C1480">
        <v>85</v>
      </c>
      <c r="D1480" t="s">
        <v>3241</v>
      </c>
      <c r="E1480">
        <v>85</v>
      </c>
      <c r="F1480">
        <v>0</v>
      </c>
      <c r="I1480" t="s">
        <v>2410</v>
      </c>
      <c r="J1480">
        <v>46829.8</v>
      </c>
      <c r="K1480">
        <v>85</v>
      </c>
      <c r="L1480" t="s">
        <v>3241</v>
      </c>
      <c r="M1480">
        <v>85</v>
      </c>
      <c r="N1480">
        <v>0</v>
      </c>
    </row>
    <row r="1481" spans="1:14" x14ac:dyDescent="0.25">
      <c r="A1481" t="s">
        <v>2410</v>
      </c>
      <c r="B1481">
        <v>46829.8</v>
      </c>
      <c r="C1481">
        <v>85</v>
      </c>
      <c r="D1481" t="s">
        <v>3241</v>
      </c>
      <c r="E1481">
        <v>85</v>
      </c>
      <c r="F1481">
        <v>0</v>
      </c>
      <c r="I1481" t="s">
        <v>2410</v>
      </c>
      <c r="J1481">
        <v>46829.8</v>
      </c>
      <c r="K1481">
        <v>85</v>
      </c>
      <c r="L1481" t="s">
        <v>3241</v>
      </c>
      <c r="M1481">
        <v>85</v>
      </c>
      <c r="N1481">
        <v>0</v>
      </c>
    </row>
    <row r="1482" spans="1:14" x14ac:dyDescent="0.25">
      <c r="A1482" t="s">
        <v>147</v>
      </c>
      <c r="B1482">
        <v>46947</v>
      </c>
      <c r="C1482">
        <v>85</v>
      </c>
      <c r="D1482" t="s">
        <v>3231</v>
      </c>
      <c r="E1482">
        <v>85</v>
      </c>
      <c r="F1482">
        <v>0</v>
      </c>
      <c r="I1482" t="s">
        <v>147</v>
      </c>
      <c r="J1482">
        <v>46947</v>
      </c>
      <c r="K1482">
        <v>85</v>
      </c>
      <c r="L1482" t="s">
        <v>3231</v>
      </c>
      <c r="M1482">
        <v>85</v>
      </c>
      <c r="N1482">
        <v>0</v>
      </c>
    </row>
    <row r="1483" spans="1:14" x14ac:dyDescent="0.25">
      <c r="A1483" t="s">
        <v>1817</v>
      </c>
      <c r="B1483">
        <v>46847.6</v>
      </c>
      <c r="C1483">
        <v>85</v>
      </c>
      <c r="D1483" t="s">
        <v>3222</v>
      </c>
      <c r="E1483">
        <v>85</v>
      </c>
      <c r="F1483">
        <v>0</v>
      </c>
      <c r="I1483" t="s">
        <v>1817</v>
      </c>
      <c r="J1483">
        <v>46847.6</v>
      </c>
      <c r="K1483">
        <v>85</v>
      </c>
      <c r="L1483" t="s">
        <v>3222</v>
      </c>
      <c r="M1483">
        <v>85</v>
      </c>
      <c r="N1483">
        <v>0</v>
      </c>
    </row>
    <row r="1484" spans="1:14" x14ac:dyDescent="0.25">
      <c r="A1484" t="s">
        <v>2593</v>
      </c>
      <c r="B1484">
        <v>46696.3</v>
      </c>
      <c r="C1484">
        <v>85</v>
      </c>
      <c r="D1484" t="s">
        <v>3189</v>
      </c>
      <c r="E1484">
        <v>85</v>
      </c>
      <c r="F1484">
        <v>0</v>
      </c>
      <c r="I1484" t="s">
        <v>2593</v>
      </c>
      <c r="J1484">
        <v>46696.3</v>
      </c>
      <c r="K1484">
        <v>85</v>
      </c>
      <c r="L1484" t="s">
        <v>3189</v>
      </c>
      <c r="M1484">
        <v>85</v>
      </c>
      <c r="N1484">
        <v>0</v>
      </c>
    </row>
    <row r="1485" spans="1:14" x14ac:dyDescent="0.25">
      <c r="A1485" t="s">
        <v>2144</v>
      </c>
      <c r="B1485">
        <v>46950.6</v>
      </c>
      <c r="C1485">
        <v>85</v>
      </c>
      <c r="D1485" t="s">
        <v>3186</v>
      </c>
      <c r="E1485">
        <v>85</v>
      </c>
      <c r="F1485">
        <v>0</v>
      </c>
      <c r="I1485" t="s">
        <v>2144</v>
      </c>
      <c r="J1485">
        <v>46950.6</v>
      </c>
      <c r="K1485">
        <v>85</v>
      </c>
      <c r="L1485" t="s">
        <v>3186</v>
      </c>
      <c r="M1485">
        <v>85</v>
      </c>
      <c r="N1485">
        <v>0</v>
      </c>
    </row>
    <row r="1486" spans="1:14" x14ac:dyDescent="0.25">
      <c r="A1486" t="s">
        <v>896</v>
      </c>
      <c r="B1486">
        <v>46951.1</v>
      </c>
      <c r="C1486">
        <v>85</v>
      </c>
      <c r="D1486" t="s">
        <v>3168</v>
      </c>
      <c r="E1486">
        <v>85</v>
      </c>
      <c r="F1486">
        <v>0</v>
      </c>
      <c r="I1486" t="s">
        <v>896</v>
      </c>
      <c r="J1486">
        <v>46951.1</v>
      </c>
      <c r="K1486">
        <v>85</v>
      </c>
      <c r="L1486" t="s">
        <v>3168</v>
      </c>
      <c r="M1486">
        <v>85</v>
      </c>
      <c r="N1486">
        <v>0</v>
      </c>
    </row>
    <row r="1487" spans="1:14" x14ac:dyDescent="0.25">
      <c r="A1487" t="s">
        <v>1937</v>
      </c>
      <c r="B1487">
        <v>47070.1</v>
      </c>
      <c r="C1487">
        <v>85</v>
      </c>
      <c r="D1487" t="s">
        <v>3159</v>
      </c>
      <c r="E1487">
        <v>85</v>
      </c>
      <c r="F1487">
        <v>0</v>
      </c>
      <c r="I1487" t="s">
        <v>1937</v>
      </c>
      <c r="J1487">
        <v>47070.1</v>
      </c>
      <c r="K1487">
        <v>85</v>
      </c>
      <c r="L1487" t="s">
        <v>3159</v>
      </c>
      <c r="M1487">
        <v>85</v>
      </c>
      <c r="N1487">
        <v>0</v>
      </c>
    </row>
    <row r="1488" spans="1:14" x14ac:dyDescent="0.25">
      <c r="A1488" t="s">
        <v>649</v>
      </c>
      <c r="B1488">
        <v>46701.3</v>
      </c>
      <c r="C1488">
        <v>85</v>
      </c>
      <c r="D1488" t="s">
        <v>3151</v>
      </c>
      <c r="E1488">
        <v>85</v>
      </c>
      <c r="F1488">
        <v>0</v>
      </c>
      <c r="I1488" t="s">
        <v>649</v>
      </c>
      <c r="J1488">
        <v>46701.3</v>
      </c>
      <c r="K1488">
        <v>85</v>
      </c>
      <c r="L1488" t="s">
        <v>3151</v>
      </c>
      <c r="M1488">
        <v>85</v>
      </c>
      <c r="N1488">
        <v>0</v>
      </c>
    </row>
    <row r="1489" spans="1:14" x14ac:dyDescent="0.25">
      <c r="A1489" t="s">
        <v>1792</v>
      </c>
      <c r="B1489">
        <v>46868.3</v>
      </c>
      <c r="C1489">
        <v>85</v>
      </c>
      <c r="D1489" t="s">
        <v>3113</v>
      </c>
      <c r="E1489">
        <v>85</v>
      </c>
      <c r="F1489">
        <v>0</v>
      </c>
      <c r="I1489" t="s">
        <v>1792</v>
      </c>
      <c r="J1489">
        <v>46868.3</v>
      </c>
      <c r="K1489">
        <v>85</v>
      </c>
      <c r="L1489" t="s">
        <v>3113</v>
      </c>
      <c r="M1489">
        <v>85</v>
      </c>
      <c r="N1489">
        <v>0</v>
      </c>
    </row>
    <row r="1490" spans="1:14" x14ac:dyDescent="0.25">
      <c r="A1490" t="s">
        <v>2763</v>
      </c>
      <c r="B1490">
        <v>46770.6</v>
      </c>
      <c r="C1490">
        <v>85</v>
      </c>
      <c r="D1490" t="s">
        <v>3107</v>
      </c>
      <c r="E1490">
        <v>85</v>
      </c>
      <c r="F1490">
        <v>0</v>
      </c>
      <c r="I1490" t="s">
        <v>2763</v>
      </c>
      <c r="J1490">
        <v>46770.6</v>
      </c>
      <c r="K1490">
        <v>85</v>
      </c>
      <c r="L1490" t="s">
        <v>3107</v>
      </c>
      <c r="M1490">
        <v>85</v>
      </c>
      <c r="N1490">
        <v>0</v>
      </c>
    </row>
    <row r="1491" spans="1:14" x14ac:dyDescent="0.25">
      <c r="A1491" t="s">
        <v>2450</v>
      </c>
      <c r="B1491">
        <v>46718</v>
      </c>
      <c r="C1491">
        <v>85</v>
      </c>
      <c r="D1491" t="s">
        <v>3101</v>
      </c>
      <c r="E1491">
        <v>85</v>
      </c>
      <c r="F1491">
        <v>0</v>
      </c>
      <c r="I1491" t="s">
        <v>2450</v>
      </c>
      <c r="J1491">
        <v>46718</v>
      </c>
      <c r="K1491">
        <v>85</v>
      </c>
      <c r="L1491" t="s">
        <v>3101</v>
      </c>
      <c r="M1491">
        <v>85</v>
      </c>
      <c r="N1491">
        <v>0</v>
      </c>
    </row>
    <row r="1492" spans="1:14" x14ac:dyDescent="0.25">
      <c r="A1492" t="s">
        <v>2500</v>
      </c>
      <c r="B1492">
        <v>46937.4</v>
      </c>
      <c r="C1492">
        <v>85</v>
      </c>
      <c r="D1492" t="s">
        <v>3068</v>
      </c>
      <c r="E1492">
        <v>85</v>
      </c>
      <c r="F1492">
        <v>0</v>
      </c>
      <c r="I1492" t="s">
        <v>2500</v>
      </c>
      <c r="J1492">
        <v>46937.4</v>
      </c>
      <c r="K1492">
        <v>85</v>
      </c>
      <c r="L1492" t="s">
        <v>3068</v>
      </c>
      <c r="M1492">
        <v>85</v>
      </c>
      <c r="N1492">
        <v>0</v>
      </c>
    </row>
    <row r="1493" spans="1:14" x14ac:dyDescent="0.25">
      <c r="A1493" t="s">
        <v>2941</v>
      </c>
      <c r="B1493">
        <v>46787.8</v>
      </c>
      <c r="C1493">
        <v>85</v>
      </c>
      <c r="D1493" t="s">
        <v>3058</v>
      </c>
      <c r="E1493">
        <v>85</v>
      </c>
      <c r="F1493">
        <v>0</v>
      </c>
      <c r="I1493" t="s">
        <v>2941</v>
      </c>
      <c r="J1493">
        <v>46787.8</v>
      </c>
      <c r="K1493">
        <v>85</v>
      </c>
      <c r="L1493" t="s">
        <v>3058</v>
      </c>
      <c r="M1493">
        <v>85</v>
      </c>
      <c r="N1493">
        <v>0</v>
      </c>
    </row>
    <row r="1494" spans="1:14" x14ac:dyDescent="0.25">
      <c r="A1494" t="s">
        <v>2167</v>
      </c>
      <c r="B1494">
        <v>47068.6</v>
      </c>
      <c r="C1494">
        <v>85</v>
      </c>
      <c r="D1494" t="s">
        <v>3043</v>
      </c>
      <c r="E1494">
        <v>85</v>
      </c>
      <c r="F1494">
        <v>0</v>
      </c>
      <c r="I1494" t="s">
        <v>2167</v>
      </c>
      <c r="J1494">
        <v>47068.6</v>
      </c>
      <c r="K1494">
        <v>85</v>
      </c>
      <c r="L1494" t="s">
        <v>3043</v>
      </c>
      <c r="M1494">
        <v>85</v>
      </c>
      <c r="N1494">
        <v>0</v>
      </c>
    </row>
    <row r="1495" spans="1:14" x14ac:dyDescent="0.25">
      <c r="A1495" t="s">
        <v>409</v>
      </c>
      <c r="B1495">
        <v>46952.6</v>
      </c>
      <c r="C1495">
        <v>85</v>
      </c>
      <c r="D1495" t="s">
        <v>3027</v>
      </c>
      <c r="E1495">
        <v>85</v>
      </c>
      <c r="F1495">
        <v>0</v>
      </c>
      <c r="I1495" t="s">
        <v>409</v>
      </c>
      <c r="J1495">
        <v>46952.6</v>
      </c>
      <c r="K1495">
        <v>85</v>
      </c>
      <c r="L1495" t="s">
        <v>3027</v>
      </c>
      <c r="M1495">
        <v>85</v>
      </c>
      <c r="N1495">
        <v>0</v>
      </c>
    </row>
    <row r="1496" spans="1:14" x14ac:dyDescent="0.25">
      <c r="A1496" t="s">
        <v>2008</v>
      </c>
      <c r="B1496">
        <v>47407.9</v>
      </c>
      <c r="C1496">
        <v>90</v>
      </c>
      <c r="D1496" t="s">
        <v>3529</v>
      </c>
      <c r="E1496">
        <v>4</v>
      </c>
      <c r="F1496">
        <v>0</v>
      </c>
      <c r="I1496" t="s">
        <v>2008</v>
      </c>
      <c r="J1496">
        <v>47407.9</v>
      </c>
      <c r="K1496">
        <v>90</v>
      </c>
      <c r="L1496" t="s">
        <v>3529</v>
      </c>
      <c r="M1496">
        <v>4</v>
      </c>
      <c r="N1496">
        <v>0</v>
      </c>
    </row>
    <row r="1497" spans="1:14" x14ac:dyDescent="0.25">
      <c r="A1497" t="s">
        <v>2746</v>
      </c>
      <c r="B1497">
        <v>47192</v>
      </c>
      <c r="C1497">
        <v>90</v>
      </c>
      <c r="D1497" t="s">
        <v>3501</v>
      </c>
      <c r="E1497">
        <v>4</v>
      </c>
      <c r="F1497">
        <v>0</v>
      </c>
      <c r="I1497" t="s">
        <v>2746</v>
      </c>
      <c r="J1497">
        <v>47192</v>
      </c>
      <c r="K1497">
        <v>90</v>
      </c>
      <c r="L1497" t="s">
        <v>3501</v>
      </c>
      <c r="M1497">
        <v>4</v>
      </c>
      <c r="N1497">
        <v>0</v>
      </c>
    </row>
    <row r="1498" spans="1:14" x14ac:dyDescent="0.25">
      <c r="A1498" t="s">
        <v>1269</v>
      </c>
      <c r="B1498">
        <v>47421.3</v>
      </c>
      <c r="C1498">
        <v>90</v>
      </c>
      <c r="D1498" t="s">
        <v>1269</v>
      </c>
      <c r="E1498">
        <v>90</v>
      </c>
      <c r="F1498">
        <v>0</v>
      </c>
      <c r="I1498" t="s">
        <v>1269</v>
      </c>
      <c r="J1498">
        <v>47421.3</v>
      </c>
      <c r="K1498">
        <v>90</v>
      </c>
      <c r="L1498" t="s">
        <v>1269</v>
      </c>
      <c r="M1498">
        <v>90</v>
      </c>
      <c r="N1498">
        <v>0</v>
      </c>
    </row>
    <row r="1499" spans="1:14" x14ac:dyDescent="0.25">
      <c r="A1499" t="s">
        <v>1863</v>
      </c>
      <c r="B1499">
        <v>47229.8</v>
      </c>
      <c r="C1499">
        <v>90</v>
      </c>
      <c r="D1499" t="s">
        <v>1863</v>
      </c>
      <c r="E1499">
        <v>90</v>
      </c>
      <c r="F1499">
        <v>0</v>
      </c>
      <c r="I1499" t="s">
        <v>1863</v>
      </c>
      <c r="J1499">
        <v>47229.8</v>
      </c>
      <c r="K1499">
        <v>90</v>
      </c>
      <c r="L1499" t="s">
        <v>1863</v>
      </c>
      <c r="M1499">
        <v>90</v>
      </c>
      <c r="N1499">
        <v>0</v>
      </c>
    </row>
    <row r="1500" spans="1:14" x14ac:dyDescent="0.25">
      <c r="A1500" t="s">
        <v>353</v>
      </c>
      <c r="B1500">
        <v>47233.9</v>
      </c>
      <c r="C1500">
        <v>90</v>
      </c>
      <c r="D1500" t="s">
        <v>353</v>
      </c>
      <c r="E1500">
        <v>90</v>
      </c>
      <c r="F1500">
        <v>0</v>
      </c>
      <c r="I1500" t="s">
        <v>353</v>
      </c>
      <c r="J1500">
        <v>47233.9</v>
      </c>
      <c r="K1500">
        <v>90</v>
      </c>
      <c r="L1500" t="s">
        <v>353</v>
      </c>
      <c r="M1500">
        <v>90</v>
      </c>
      <c r="N1500">
        <v>0</v>
      </c>
    </row>
    <row r="1501" spans="1:14" x14ac:dyDescent="0.25">
      <c r="A1501" t="s">
        <v>1887</v>
      </c>
      <c r="B1501">
        <v>47221.599999999999</v>
      </c>
      <c r="C1501">
        <v>90</v>
      </c>
      <c r="D1501" t="s">
        <v>1887</v>
      </c>
      <c r="E1501">
        <v>90</v>
      </c>
      <c r="F1501">
        <v>0</v>
      </c>
      <c r="I1501" t="s">
        <v>1887</v>
      </c>
      <c r="J1501">
        <v>47221.599999999999</v>
      </c>
      <c r="K1501">
        <v>90</v>
      </c>
      <c r="L1501" t="s">
        <v>1887</v>
      </c>
      <c r="M1501">
        <v>90</v>
      </c>
      <c r="N1501">
        <v>0</v>
      </c>
    </row>
    <row r="1502" spans="1:14" x14ac:dyDescent="0.25">
      <c r="A1502" t="s">
        <v>794</v>
      </c>
      <c r="B1502">
        <v>47365.9</v>
      </c>
      <c r="C1502">
        <v>90</v>
      </c>
      <c r="D1502" t="s">
        <v>794</v>
      </c>
      <c r="E1502">
        <v>90</v>
      </c>
      <c r="F1502">
        <v>0</v>
      </c>
      <c r="I1502" t="s">
        <v>794</v>
      </c>
      <c r="J1502">
        <v>47365.9</v>
      </c>
      <c r="K1502">
        <v>90</v>
      </c>
      <c r="L1502" t="s">
        <v>794</v>
      </c>
      <c r="M1502">
        <v>90</v>
      </c>
      <c r="N1502">
        <v>0</v>
      </c>
    </row>
    <row r="1503" spans="1:14" x14ac:dyDescent="0.25">
      <c r="A1503" t="s">
        <v>2734</v>
      </c>
      <c r="B1503">
        <v>47364.9</v>
      </c>
      <c r="C1503">
        <v>90</v>
      </c>
      <c r="D1503" t="s">
        <v>3442</v>
      </c>
      <c r="E1503">
        <v>90</v>
      </c>
      <c r="F1503">
        <v>0</v>
      </c>
      <c r="I1503" t="s">
        <v>2734</v>
      </c>
      <c r="J1503">
        <v>47364.9</v>
      </c>
      <c r="K1503">
        <v>90</v>
      </c>
      <c r="L1503" t="s">
        <v>3442</v>
      </c>
      <c r="M1503">
        <v>90</v>
      </c>
      <c r="N1503">
        <v>0</v>
      </c>
    </row>
    <row r="1504" spans="1:14" x14ac:dyDescent="0.25">
      <c r="A1504" t="s">
        <v>1975</v>
      </c>
      <c r="B1504">
        <v>47366.400000000001</v>
      </c>
      <c r="C1504">
        <v>90</v>
      </c>
      <c r="D1504" t="s">
        <v>3422</v>
      </c>
      <c r="E1504">
        <v>90</v>
      </c>
      <c r="F1504">
        <v>0</v>
      </c>
      <c r="I1504" t="s">
        <v>1975</v>
      </c>
      <c r="J1504">
        <v>47366.400000000001</v>
      </c>
      <c r="K1504">
        <v>90</v>
      </c>
      <c r="L1504" t="s">
        <v>3422</v>
      </c>
      <c r="M1504">
        <v>90</v>
      </c>
      <c r="N1504">
        <v>0</v>
      </c>
    </row>
    <row r="1505" spans="1:14" x14ac:dyDescent="0.25">
      <c r="A1505" t="s">
        <v>1443</v>
      </c>
      <c r="B1505">
        <v>47101.7</v>
      </c>
      <c r="C1505">
        <v>90</v>
      </c>
      <c r="D1505" t="s">
        <v>3418</v>
      </c>
      <c r="E1505">
        <v>90</v>
      </c>
      <c r="F1505">
        <v>0</v>
      </c>
      <c r="I1505" t="s">
        <v>1443</v>
      </c>
      <c r="J1505">
        <v>47101.7</v>
      </c>
      <c r="K1505">
        <v>90</v>
      </c>
      <c r="L1505" t="s">
        <v>3418</v>
      </c>
      <c r="M1505">
        <v>90</v>
      </c>
      <c r="N1505">
        <v>0</v>
      </c>
    </row>
    <row r="1506" spans="1:14" x14ac:dyDescent="0.25">
      <c r="A1506" t="s">
        <v>1869</v>
      </c>
      <c r="B1506">
        <v>47122.1</v>
      </c>
      <c r="C1506">
        <v>90</v>
      </c>
      <c r="D1506" t="s">
        <v>3406</v>
      </c>
      <c r="E1506">
        <v>90</v>
      </c>
      <c r="F1506">
        <v>0</v>
      </c>
      <c r="I1506" t="s">
        <v>1869</v>
      </c>
      <c r="J1506">
        <v>47122.1</v>
      </c>
      <c r="K1506">
        <v>90</v>
      </c>
      <c r="L1506" t="s">
        <v>3406</v>
      </c>
      <c r="M1506">
        <v>90</v>
      </c>
      <c r="N1506">
        <v>0</v>
      </c>
    </row>
    <row r="1507" spans="1:14" x14ac:dyDescent="0.25">
      <c r="A1507" t="s">
        <v>1660</v>
      </c>
      <c r="B1507">
        <v>47124.6</v>
      </c>
      <c r="C1507">
        <v>90</v>
      </c>
      <c r="D1507" t="s">
        <v>3381</v>
      </c>
      <c r="E1507">
        <v>90</v>
      </c>
      <c r="F1507">
        <v>0</v>
      </c>
      <c r="I1507" t="s">
        <v>1660</v>
      </c>
      <c r="J1507">
        <v>47124.6</v>
      </c>
      <c r="K1507">
        <v>90</v>
      </c>
      <c r="L1507" t="s">
        <v>3381</v>
      </c>
      <c r="M1507">
        <v>90</v>
      </c>
      <c r="N1507">
        <v>0</v>
      </c>
    </row>
    <row r="1508" spans="1:14" x14ac:dyDescent="0.25">
      <c r="A1508" t="s">
        <v>473</v>
      </c>
      <c r="B1508">
        <v>47460.800000000003</v>
      </c>
      <c r="C1508">
        <v>90</v>
      </c>
      <c r="D1508" t="s">
        <v>3379</v>
      </c>
      <c r="E1508">
        <v>90</v>
      </c>
      <c r="F1508">
        <v>0</v>
      </c>
      <c r="I1508" t="s">
        <v>473</v>
      </c>
      <c r="J1508">
        <v>47460.800000000003</v>
      </c>
      <c r="K1508">
        <v>90</v>
      </c>
      <c r="L1508" t="s">
        <v>3379</v>
      </c>
      <c r="M1508">
        <v>90</v>
      </c>
      <c r="N1508">
        <v>0</v>
      </c>
    </row>
    <row r="1509" spans="1:14" x14ac:dyDescent="0.25">
      <c r="A1509" t="s">
        <v>1326</v>
      </c>
      <c r="B1509">
        <v>47451</v>
      </c>
      <c r="C1509">
        <v>90</v>
      </c>
      <c r="D1509" t="s">
        <v>3376</v>
      </c>
      <c r="E1509">
        <v>90</v>
      </c>
      <c r="F1509">
        <v>0</v>
      </c>
      <c r="I1509" t="s">
        <v>1326</v>
      </c>
      <c r="J1509">
        <v>47451</v>
      </c>
      <c r="K1509">
        <v>90</v>
      </c>
      <c r="L1509" t="s">
        <v>3376</v>
      </c>
      <c r="M1509">
        <v>90</v>
      </c>
      <c r="N1509">
        <v>0</v>
      </c>
    </row>
    <row r="1510" spans="1:14" x14ac:dyDescent="0.25">
      <c r="A1510" t="s">
        <v>1931</v>
      </c>
      <c r="B1510">
        <v>47196</v>
      </c>
      <c r="C1510">
        <v>90</v>
      </c>
      <c r="D1510" t="s">
        <v>3373</v>
      </c>
      <c r="E1510">
        <v>90</v>
      </c>
      <c r="F1510">
        <v>0</v>
      </c>
      <c r="I1510" t="s">
        <v>1931</v>
      </c>
      <c r="J1510">
        <v>47196</v>
      </c>
      <c r="K1510">
        <v>90</v>
      </c>
      <c r="L1510" t="s">
        <v>3373</v>
      </c>
      <c r="M1510">
        <v>90</v>
      </c>
      <c r="N1510">
        <v>0</v>
      </c>
    </row>
    <row r="1511" spans="1:14" x14ac:dyDescent="0.25">
      <c r="A1511" t="s">
        <v>2314</v>
      </c>
      <c r="B1511">
        <v>47115.9</v>
      </c>
      <c r="C1511">
        <v>90</v>
      </c>
      <c r="D1511" t="s">
        <v>3369</v>
      </c>
      <c r="E1511">
        <v>90</v>
      </c>
      <c r="F1511">
        <v>0</v>
      </c>
      <c r="I1511" t="s">
        <v>2314</v>
      </c>
      <c r="J1511">
        <v>47115.9</v>
      </c>
      <c r="K1511">
        <v>90</v>
      </c>
      <c r="L1511" t="s">
        <v>3369</v>
      </c>
      <c r="M1511">
        <v>90</v>
      </c>
      <c r="N1511">
        <v>0</v>
      </c>
    </row>
    <row r="1512" spans="1:14" x14ac:dyDescent="0.25">
      <c r="A1512" t="s">
        <v>1968</v>
      </c>
      <c r="B1512">
        <v>47274.8</v>
      </c>
      <c r="C1512">
        <v>90</v>
      </c>
      <c r="D1512" t="s">
        <v>3366</v>
      </c>
      <c r="E1512">
        <v>90</v>
      </c>
      <c r="F1512">
        <v>0</v>
      </c>
      <c r="I1512" t="s">
        <v>1968</v>
      </c>
      <c r="J1512">
        <v>47274.8</v>
      </c>
      <c r="K1512">
        <v>90</v>
      </c>
      <c r="L1512" t="s">
        <v>3366</v>
      </c>
      <c r="M1512">
        <v>90</v>
      </c>
      <c r="N1512">
        <v>0</v>
      </c>
    </row>
    <row r="1513" spans="1:14" x14ac:dyDescent="0.25">
      <c r="A1513" t="s">
        <v>1079</v>
      </c>
      <c r="B1513">
        <v>47263</v>
      </c>
      <c r="C1513">
        <v>90</v>
      </c>
      <c r="D1513" t="s">
        <v>3213</v>
      </c>
      <c r="E1513">
        <v>90</v>
      </c>
      <c r="F1513">
        <v>0</v>
      </c>
      <c r="I1513" t="s">
        <v>1079</v>
      </c>
      <c r="J1513">
        <v>47263</v>
      </c>
      <c r="K1513">
        <v>90</v>
      </c>
      <c r="L1513" t="s">
        <v>3213</v>
      </c>
      <c r="M1513">
        <v>90</v>
      </c>
      <c r="N1513">
        <v>0</v>
      </c>
    </row>
    <row r="1514" spans="1:14" x14ac:dyDescent="0.25">
      <c r="A1514" t="s">
        <v>1609</v>
      </c>
      <c r="B1514">
        <v>47260.4</v>
      </c>
      <c r="C1514">
        <v>90</v>
      </c>
      <c r="D1514" t="s">
        <v>3356</v>
      </c>
      <c r="E1514">
        <v>90</v>
      </c>
      <c r="F1514">
        <v>0</v>
      </c>
      <c r="I1514" t="s">
        <v>1609</v>
      </c>
      <c r="J1514">
        <v>47260.4</v>
      </c>
      <c r="K1514">
        <v>90</v>
      </c>
      <c r="L1514" t="s">
        <v>3356</v>
      </c>
      <c r="M1514">
        <v>90</v>
      </c>
      <c r="N1514">
        <v>0</v>
      </c>
    </row>
    <row r="1515" spans="1:14" x14ac:dyDescent="0.25">
      <c r="A1515" t="s">
        <v>2915</v>
      </c>
      <c r="B1515">
        <v>47345.4</v>
      </c>
      <c r="C1515">
        <v>90</v>
      </c>
      <c r="D1515" t="s">
        <v>3349</v>
      </c>
      <c r="E1515">
        <v>90</v>
      </c>
      <c r="F1515">
        <v>0</v>
      </c>
      <c r="I1515" t="s">
        <v>2915</v>
      </c>
      <c r="J1515">
        <v>47345.4</v>
      </c>
      <c r="K1515">
        <v>90</v>
      </c>
      <c r="L1515" t="s">
        <v>3349</v>
      </c>
      <c r="M1515">
        <v>90</v>
      </c>
      <c r="N1515">
        <v>0</v>
      </c>
    </row>
    <row r="1516" spans="1:14" x14ac:dyDescent="0.25">
      <c r="A1516" t="s">
        <v>1782</v>
      </c>
      <c r="B1516">
        <v>47159.8</v>
      </c>
      <c r="C1516">
        <v>90</v>
      </c>
      <c r="D1516" t="s">
        <v>3345</v>
      </c>
      <c r="E1516">
        <v>90</v>
      </c>
      <c r="F1516">
        <v>0</v>
      </c>
      <c r="I1516" t="s">
        <v>1782</v>
      </c>
      <c r="J1516">
        <v>47159.8</v>
      </c>
      <c r="K1516">
        <v>90</v>
      </c>
      <c r="L1516" t="s">
        <v>3345</v>
      </c>
      <c r="M1516">
        <v>90</v>
      </c>
      <c r="N1516">
        <v>0</v>
      </c>
    </row>
    <row r="1517" spans="1:14" x14ac:dyDescent="0.25">
      <c r="A1517" t="s">
        <v>2129</v>
      </c>
      <c r="B1517">
        <v>47327.5</v>
      </c>
      <c r="C1517">
        <v>90</v>
      </c>
      <c r="D1517" t="s">
        <v>2931</v>
      </c>
      <c r="E1517">
        <v>90</v>
      </c>
      <c r="F1517">
        <v>0</v>
      </c>
      <c r="I1517" t="s">
        <v>2129</v>
      </c>
      <c r="J1517">
        <v>47327.5</v>
      </c>
      <c r="K1517">
        <v>90</v>
      </c>
      <c r="L1517" t="s">
        <v>2931</v>
      </c>
      <c r="M1517">
        <v>90</v>
      </c>
      <c r="N1517">
        <v>0</v>
      </c>
    </row>
    <row r="1518" spans="1:14" x14ac:dyDescent="0.25">
      <c r="A1518" t="s">
        <v>253</v>
      </c>
      <c r="B1518">
        <v>47457.2</v>
      </c>
      <c r="C1518">
        <v>90</v>
      </c>
      <c r="D1518" t="s">
        <v>2681</v>
      </c>
      <c r="E1518">
        <v>90</v>
      </c>
      <c r="F1518">
        <v>0</v>
      </c>
      <c r="I1518" t="s">
        <v>253</v>
      </c>
      <c r="J1518">
        <v>47457.2</v>
      </c>
      <c r="K1518">
        <v>90</v>
      </c>
      <c r="L1518" t="s">
        <v>2681</v>
      </c>
      <c r="M1518">
        <v>90</v>
      </c>
      <c r="N1518">
        <v>0</v>
      </c>
    </row>
    <row r="1519" spans="1:14" x14ac:dyDescent="0.25">
      <c r="A1519" t="s">
        <v>89</v>
      </c>
      <c r="B1519">
        <v>47250.2</v>
      </c>
      <c r="C1519">
        <v>90</v>
      </c>
      <c r="D1519" t="s">
        <v>695</v>
      </c>
      <c r="E1519">
        <v>90</v>
      </c>
      <c r="F1519">
        <v>0</v>
      </c>
      <c r="I1519" t="s">
        <v>89</v>
      </c>
      <c r="J1519">
        <v>47250.2</v>
      </c>
      <c r="K1519">
        <v>90</v>
      </c>
      <c r="L1519" t="s">
        <v>695</v>
      </c>
      <c r="M1519">
        <v>90</v>
      </c>
      <c r="N1519">
        <v>0</v>
      </c>
    </row>
    <row r="1520" spans="1:14" x14ac:dyDescent="0.25">
      <c r="A1520" t="s">
        <v>1092</v>
      </c>
      <c r="B1520">
        <v>47208.800000000003</v>
      </c>
      <c r="C1520">
        <v>90</v>
      </c>
      <c r="D1520" t="s">
        <v>3333</v>
      </c>
      <c r="E1520">
        <v>90</v>
      </c>
      <c r="F1520">
        <v>0</v>
      </c>
      <c r="I1520" t="s">
        <v>1092</v>
      </c>
      <c r="J1520">
        <v>47208.800000000003</v>
      </c>
      <c r="K1520">
        <v>90</v>
      </c>
      <c r="L1520" t="s">
        <v>3333</v>
      </c>
      <c r="M1520">
        <v>90</v>
      </c>
      <c r="N1520">
        <v>0</v>
      </c>
    </row>
    <row r="1521" spans="1:14" x14ac:dyDescent="0.25">
      <c r="A1521" t="s">
        <v>222</v>
      </c>
      <c r="B1521">
        <v>47147.1</v>
      </c>
      <c r="C1521">
        <v>90</v>
      </c>
      <c r="D1521" t="s">
        <v>3314</v>
      </c>
      <c r="E1521">
        <v>90</v>
      </c>
      <c r="F1521">
        <v>0</v>
      </c>
      <c r="I1521" t="s">
        <v>222</v>
      </c>
      <c r="J1521">
        <v>47147.1</v>
      </c>
      <c r="K1521">
        <v>90</v>
      </c>
      <c r="L1521" t="s">
        <v>3314</v>
      </c>
      <c r="M1521">
        <v>90</v>
      </c>
      <c r="N1521">
        <v>0</v>
      </c>
    </row>
    <row r="1522" spans="1:14" x14ac:dyDescent="0.25">
      <c r="A1522" t="s">
        <v>2249</v>
      </c>
      <c r="B1522">
        <v>47438.2</v>
      </c>
      <c r="C1522">
        <v>90</v>
      </c>
      <c r="D1522" t="s">
        <v>3307</v>
      </c>
      <c r="E1522">
        <v>90</v>
      </c>
      <c r="F1522">
        <v>0</v>
      </c>
      <c r="I1522" t="s">
        <v>2249</v>
      </c>
      <c r="J1522">
        <v>47438.2</v>
      </c>
      <c r="K1522">
        <v>90</v>
      </c>
      <c r="L1522" t="s">
        <v>3307</v>
      </c>
      <c r="M1522">
        <v>90</v>
      </c>
      <c r="N1522">
        <v>0</v>
      </c>
    </row>
    <row r="1523" spans="1:14" x14ac:dyDescent="0.25">
      <c r="A1523" t="s">
        <v>1796</v>
      </c>
      <c r="B1523">
        <v>47275.8</v>
      </c>
      <c r="C1523">
        <v>90</v>
      </c>
      <c r="D1523" t="s">
        <v>3289</v>
      </c>
      <c r="E1523">
        <v>90</v>
      </c>
      <c r="F1523">
        <v>0</v>
      </c>
      <c r="I1523" t="s">
        <v>1796</v>
      </c>
      <c r="J1523">
        <v>47275.8</v>
      </c>
      <c r="K1523">
        <v>90</v>
      </c>
      <c r="L1523" t="s">
        <v>3289</v>
      </c>
      <c r="M1523">
        <v>90</v>
      </c>
      <c r="N1523">
        <v>0</v>
      </c>
    </row>
    <row r="1524" spans="1:14" x14ac:dyDescent="0.25">
      <c r="A1524" t="s">
        <v>769</v>
      </c>
      <c r="B1524">
        <v>47456.7</v>
      </c>
      <c r="C1524">
        <v>90</v>
      </c>
      <c r="D1524" t="s">
        <v>3164</v>
      </c>
      <c r="E1524">
        <v>90</v>
      </c>
      <c r="F1524">
        <v>0</v>
      </c>
      <c r="I1524" t="s">
        <v>769</v>
      </c>
      <c r="J1524">
        <v>47456.7</v>
      </c>
      <c r="K1524">
        <v>90</v>
      </c>
      <c r="L1524" t="s">
        <v>3164</v>
      </c>
      <c r="M1524">
        <v>90</v>
      </c>
      <c r="N1524">
        <v>0</v>
      </c>
    </row>
    <row r="1525" spans="1:14" x14ac:dyDescent="0.25">
      <c r="A1525" t="s">
        <v>1784</v>
      </c>
      <c r="B1525">
        <v>47246.6</v>
      </c>
      <c r="C1525">
        <v>90</v>
      </c>
      <c r="D1525" t="s">
        <v>3266</v>
      </c>
      <c r="E1525">
        <v>90</v>
      </c>
      <c r="F1525">
        <v>0</v>
      </c>
      <c r="I1525" t="s">
        <v>1784</v>
      </c>
      <c r="J1525">
        <v>47246.6</v>
      </c>
      <c r="K1525">
        <v>90</v>
      </c>
      <c r="L1525" t="s">
        <v>3266</v>
      </c>
      <c r="M1525">
        <v>90</v>
      </c>
      <c r="N1525">
        <v>0</v>
      </c>
    </row>
    <row r="1526" spans="1:14" x14ac:dyDescent="0.25">
      <c r="A1526" t="s">
        <v>450</v>
      </c>
      <c r="B1526">
        <v>47163.4</v>
      </c>
      <c r="C1526">
        <v>90</v>
      </c>
      <c r="D1526" t="s">
        <v>3263</v>
      </c>
      <c r="E1526">
        <v>90</v>
      </c>
      <c r="F1526">
        <v>0</v>
      </c>
      <c r="I1526" t="s">
        <v>450</v>
      </c>
      <c r="J1526">
        <v>47163.4</v>
      </c>
      <c r="K1526">
        <v>90</v>
      </c>
      <c r="L1526" t="s">
        <v>3263</v>
      </c>
      <c r="M1526">
        <v>90</v>
      </c>
      <c r="N1526">
        <v>0</v>
      </c>
    </row>
    <row r="1527" spans="1:14" x14ac:dyDescent="0.25">
      <c r="A1527" t="s">
        <v>596</v>
      </c>
      <c r="B1527">
        <v>47364.9</v>
      </c>
      <c r="C1527">
        <v>90</v>
      </c>
      <c r="D1527" t="s">
        <v>3261</v>
      </c>
      <c r="E1527">
        <v>90</v>
      </c>
      <c r="F1527">
        <v>0</v>
      </c>
      <c r="I1527" t="s">
        <v>596</v>
      </c>
      <c r="J1527">
        <v>47364.9</v>
      </c>
      <c r="K1527">
        <v>90</v>
      </c>
      <c r="L1527" t="s">
        <v>3261</v>
      </c>
      <c r="M1527">
        <v>90</v>
      </c>
      <c r="N1527">
        <v>0</v>
      </c>
    </row>
    <row r="1528" spans="1:14" x14ac:dyDescent="0.25">
      <c r="A1528" t="s">
        <v>2212</v>
      </c>
      <c r="B1528">
        <v>47479.8</v>
      </c>
      <c r="C1528">
        <v>90</v>
      </c>
      <c r="D1528" t="s">
        <v>3236</v>
      </c>
      <c r="E1528">
        <v>90</v>
      </c>
      <c r="F1528">
        <v>0</v>
      </c>
      <c r="I1528" t="s">
        <v>2212</v>
      </c>
      <c r="J1528">
        <v>47479.8</v>
      </c>
      <c r="K1528">
        <v>90</v>
      </c>
      <c r="L1528" t="s">
        <v>3236</v>
      </c>
      <c r="M1528">
        <v>90</v>
      </c>
      <c r="N1528">
        <v>0</v>
      </c>
    </row>
    <row r="1529" spans="1:14" x14ac:dyDescent="0.25">
      <c r="A1529" t="s">
        <v>1163</v>
      </c>
      <c r="B1529">
        <v>47354.6</v>
      </c>
      <c r="C1529">
        <v>90</v>
      </c>
      <c r="D1529" t="s">
        <v>3213</v>
      </c>
      <c r="E1529">
        <v>90</v>
      </c>
      <c r="F1529">
        <v>0</v>
      </c>
      <c r="I1529" t="s">
        <v>1163</v>
      </c>
      <c r="J1529">
        <v>47354.6</v>
      </c>
      <c r="K1529">
        <v>90</v>
      </c>
      <c r="L1529" t="s">
        <v>3213</v>
      </c>
      <c r="M1529">
        <v>90</v>
      </c>
      <c r="N1529">
        <v>0</v>
      </c>
    </row>
    <row r="1530" spans="1:14" x14ac:dyDescent="0.25">
      <c r="A1530" t="s">
        <v>2309</v>
      </c>
      <c r="B1530">
        <v>47469</v>
      </c>
      <c r="C1530">
        <v>90</v>
      </c>
      <c r="D1530" t="s">
        <v>3211</v>
      </c>
      <c r="E1530">
        <v>90</v>
      </c>
      <c r="F1530">
        <v>0</v>
      </c>
      <c r="I1530" t="s">
        <v>2309</v>
      </c>
      <c r="J1530">
        <v>47469</v>
      </c>
      <c r="K1530">
        <v>90</v>
      </c>
      <c r="L1530" t="s">
        <v>3211</v>
      </c>
      <c r="M1530">
        <v>90</v>
      </c>
      <c r="N1530">
        <v>0</v>
      </c>
    </row>
    <row r="1531" spans="1:14" x14ac:dyDescent="0.25">
      <c r="A1531" t="s">
        <v>537</v>
      </c>
      <c r="B1531">
        <v>47488</v>
      </c>
      <c r="C1531">
        <v>90</v>
      </c>
      <c r="D1531" t="s">
        <v>3206</v>
      </c>
      <c r="E1531">
        <v>90</v>
      </c>
      <c r="F1531">
        <v>0</v>
      </c>
      <c r="I1531" t="s">
        <v>537</v>
      </c>
      <c r="J1531">
        <v>47488</v>
      </c>
      <c r="K1531">
        <v>90</v>
      </c>
      <c r="L1531" t="s">
        <v>3206</v>
      </c>
      <c r="M1531">
        <v>90</v>
      </c>
      <c r="N1531">
        <v>0</v>
      </c>
    </row>
    <row r="1532" spans="1:14" x14ac:dyDescent="0.25">
      <c r="A1532" t="s">
        <v>2907</v>
      </c>
      <c r="B1532">
        <v>47162.9</v>
      </c>
      <c r="C1532">
        <v>90</v>
      </c>
      <c r="D1532" t="s">
        <v>3196</v>
      </c>
      <c r="E1532">
        <v>90</v>
      </c>
      <c r="F1532">
        <v>0</v>
      </c>
      <c r="I1532" t="s">
        <v>2907</v>
      </c>
      <c r="J1532">
        <v>47162.9</v>
      </c>
      <c r="K1532">
        <v>90</v>
      </c>
      <c r="L1532" t="s">
        <v>3196</v>
      </c>
      <c r="M1532">
        <v>90</v>
      </c>
      <c r="N1532">
        <v>0</v>
      </c>
    </row>
    <row r="1533" spans="1:14" x14ac:dyDescent="0.25">
      <c r="A1533" t="s">
        <v>2526</v>
      </c>
      <c r="B1533">
        <v>47160.800000000003</v>
      </c>
      <c r="C1533">
        <v>90</v>
      </c>
      <c r="D1533" t="s">
        <v>3185</v>
      </c>
      <c r="E1533">
        <v>90</v>
      </c>
      <c r="F1533">
        <v>0</v>
      </c>
      <c r="I1533" t="s">
        <v>2526</v>
      </c>
      <c r="J1533">
        <v>47160.800000000003</v>
      </c>
      <c r="K1533">
        <v>90</v>
      </c>
      <c r="L1533" t="s">
        <v>3185</v>
      </c>
      <c r="M1533">
        <v>90</v>
      </c>
      <c r="N1533">
        <v>0</v>
      </c>
    </row>
    <row r="1534" spans="1:14" x14ac:dyDescent="0.25">
      <c r="A1534" t="s">
        <v>2701</v>
      </c>
      <c r="B1534">
        <v>47110.400000000001</v>
      </c>
      <c r="C1534">
        <v>90</v>
      </c>
      <c r="D1534" t="s">
        <v>3184</v>
      </c>
      <c r="E1534">
        <v>90</v>
      </c>
      <c r="F1534">
        <v>0</v>
      </c>
      <c r="I1534" t="s">
        <v>2701</v>
      </c>
      <c r="J1534">
        <v>47110.400000000001</v>
      </c>
      <c r="K1534">
        <v>90</v>
      </c>
      <c r="L1534" t="s">
        <v>3184</v>
      </c>
      <c r="M1534">
        <v>90</v>
      </c>
      <c r="N1534">
        <v>0</v>
      </c>
    </row>
    <row r="1535" spans="1:14" x14ac:dyDescent="0.25">
      <c r="A1535" t="s">
        <v>195</v>
      </c>
      <c r="B1535">
        <v>47471.1</v>
      </c>
      <c r="C1535">
        <v>90</v>
      </c>
      <c r="D1535" t="s">
        <v>3164</v>
      </c>
      <c r="E1535">
        <v>90</v>
      </c>
      <c r="F1535">
        <v>0</v>
      </c>
      <c r="I1535" t="s">
        <v>195</v>
      </c>
      <c r="J1535">
        <v>47471.1</v>
      </c>
      <c r="K1535">
        <v>90</v>
      </c>
      <c r="L1535" t="s">
        <v>3164</v>
      </c>
      <c r="M1535">
        <v>90</v>
      </c>
      <c r="N1535">
        <v>0</v>
      </c>
    </row>
    <row r="1536" spans="1:14" x14ac:dyDescent="0.25">
      <c r="A1536" t="s">
        <v>1436</v>
      </c>
      <c r="B1536">
        <v>47263.5</v>
      </c>
      <c r="C1536">
        <v>90</v>
      </c>
      <c r="D1536" t="s">
        <v>3155</v>
      </c>
      <c r="E1536">
        <v>90</v>
      </c>
      <c r="F1536">
        <v>0</v>
      </c>
      <c r="I1536" t="s">
        <v>1436</v>
      </c>
      <c r="J1536">
        <v>47263.5</v>
      </c>
      <c r="K1536">
        <v>90</v>
      </c>
      <c r="L1536" t="s">
        <v>3155</v>
      </c>
      <c r="M1536">
        <v>90</v>
      </c>
      <c r="N1536">
        <v>0</v>
      </c>
    </row>
    <row r="1537" spans="1:14" x14ac:dyDescent="0.25">
      <c r="A1537" t="s">
        <v>2712</v>
      </c>
      <c r="B1537">
        <v>47390</v>
      </c>
      <c r="C1537">
        <v>90</v>
      </c>
      <c r="D1537" t="s">
        <v>3129</v>
      </c>
      <c r="E1537">
        <v>90</v>
      </c>
      <c r="F1537">
        <v>0</v>
      </c>
      <c r="I1537" t="s">
        <v>2712</v>
      </c>
      <c r="J1537">
        <v>47390</v>
      </c>
      <c r="K1537">
        <v>90</v>
      </c>
      <c r="L1537" t="s">
        <v>3129</v>
      </c>
      <c r="M1537">
        <v>90</v>
      </c>
      <c r="N1537">
        <v>0</v>
      </c>
    </row>
    <row r="1538" spans="1:14" x14ac:dyDescent="0.25">
      <c r="A1538" t="s">
        <v>904</v>
      </c>
      <c r="B1538">
        <v>47136.9</v>
      </c>
      <c r="C1538">
        <v>90</v>
      </c>
      <c r="D1538" t="s">
        <v>3115</v>
      </c>
      <c r="E1538">
        <v>90</v>
      </c>
      <c r="F1538">
        <v>0</v>
      </c>
      <c r="I1538" t="s">
        <v>904</v>
      </c>
      <c r="J1538">
        <v>47136.9</v>
      </c>
      <c r="K1538">
        <v>90</v>
      </c>
      <c r="L1538" t="s">
        <v>3115</v>
      </c>
      <c r="M1538">
        <v>90</v>
      </c>
      <c r="N1538">
        <v>0</v>
      </c>
    </row>
    <row r="1539" spans="1:14" x14ac:dyDescent="0.25">
      <c r="A1539" t="s">
        <v>1631</v>
      </c>
      <c r="B1539">
        <v>47175.1</v>
      </c>
      <c r="C1539">
        <v>90</v>
      </c>
      <c r="D1539" t="s">
        <v>3073</v>
      </c>
      <c r="E1539">
        <v>90</v>
      </c>
      <c r="F1539">
        <v>0</v>
      </c>
      <c r="I1539" t="s">
        <v>1631</v>
      </c>
      <c r="J1539">
        <v>47175.1</v>
      </c>
      <c r="K1539">
        <v>90</v>
      </c>
      <c r="L1539" t="s">
        <v>3073</v>
      </c>
      <c r="M1539">
        <v>90</v>
      </c>
      <c r="N1539">
        <v>0</v>
      </c>
    </row>
    <row r="1540" spans="1:14" x14ac:dyDescent="0.25">
      <c r="A1540" t="s">
        <v>36</v>
      </c>
      <c r="B1540">
        <v>47122.1</v>
      </c>
      <c r="C1540">
        <v>90</v>
      </c>
      <c r="D1540" t="s">
        <v>3014</v>
      </c>
      <c r="E1540">
        <v>90</v>
      </c>
      <c r="F1540">
        <v>0</v>
      </c>
      <c r="I1540" t="s">
        <v>36</v>
      </c>
      <c r="J1540">
        <v>47122.1</v>
      </c>
      <c r="K1540">
        <v>90</v>
      </c>
      <c r="L1540" t="s">
        <v>3014</v>
      </c>
      <c r="M1540">
        <v>90</v>
      </c>
      <c r="N1540">
        <v>0</v>
      </c>
    </row>
    <row r="1541" spans="1:14" x14ac:dyDescent="0.25">
      <c r="A1541" t="s">
        <v>2769</v>
      </c>
      <c r="B1541">
        <v>47465.9</v>
      </c>
      <c r="C1541">
        <v>90</v>
      </c>
      <c r="D1541" t="s">
        <v>3010</v>
      </c>
      <c r="E1541">
        <v>90</v>
      </c>
      <c r="F1541">
        <v>0</v>
      </c>
      <c r="I1541" t="s">
        <v>2769</v>
      </c>
      <c r="J1541">
        <v>47465.9</v>
      </c>
      <c r="K1541">
        <v>90</v>
      </c>
      <c r="L1541" t="s">
        <v>3010</v>
      </c>
      <c r="M1541">
        <v>90</v>
      </c>
      <c r="N1541">
        <v>0</v>
      </c>
    </row>
    <row r="1542" spans="1:14" x14ac:dyDescent="0.25">
      <c r="A1542" t="s">
        <v>1382</v>
      </c>
      <c r="B1542">
        <v>47248.2</v>
      </c>
      <c r="C1542">
        <v>90</v>
      </c>
      <c r="D1542" t="s">
        <v>2999</v>
      </c>
      <c r="E1542">
        <v>90</v>
      </c>
      <c r="F1542">
        <v>0</v>
      </c>
      <c r="I1542" t="s">
        <v>1382</v>
      </c>
      <c r="J1542">
        <v>47248.2</v>
      </c>
      <c r="K1542">
        <v>90</v>
      </c>
      <c r="L1542" t="s">
        <v>2999</v>
      </c>
      <c r="M1542">
        <v>90</v>
      </c>
      <c r="N1542">
        <v>0</v>
      </c>
    </row>
    <row r="1543" spans="1:14" x14ac:dyDescent="0.25">
      <c r="A1543" t="s">
        <v>2388</v>
      </c>
      <c r="B1543">
        <v>47174.1</v>
      </c>
      <c r="C1543">
        <v>90</v>
      </c>
      <c r="D1543" t="s">
        <v>2995</v>
      </c>
      <c r="E1543">
        <v>90</v>
      </c>
      <c r="F1543">
        <v>0</v>
      </c>
      <c r="I1543" t="s">
        <v>2388</v>
      </c>
      <c r="J1543">
        <v>47174.1</v>
      </c>
      <c r="K1543">
        <v>90</v>
      </c>
      <c r="L1543" t="s">
        <v>2995</v>
      </c>
      <c r="M1543">
        <v>90</v>
      </c>
      <c r="N1543">
        <v>0</v>
      </c>
    </row>
    <row r="1544" spans="1:14" x14ac:dyDescent="0.25">
      <c r="A1544" t="s">
        <v>2704</v>
      </c>
      <c r="B1544">
        <v>47892.6</v>
      </c>
      <c r="C1544">
        <v>95</v>
      </c>
      <c r="D1544" t="s">
        <v>3604</v>
      </c>
      <c r="E1544">
        <v>4</v>
      </c>
      <c r="F1544">
        <v>0</v>
      </c>
      <c r="I1544" t="s">
        <v>2704</v>
      </c>
      <c r="J1544">
        <v>47892.6</v>
      </c>
      <c r="K1544">
        <v>95</v>
      </c>
      <c r="L1544" t="s">
        <v>3604</v>
      </c>
      <c r="M1544">
        <v>4</v>
      </c>
      <c r="N1544">
        <v>0</v>
      </c>
    </row>
    <row r="1545" spans="1:14" x14ac:dyDescent="0.25">
      <c r="A1545" t="s">
        <v>2570</v>
      </c>
      <c r="B1545">
        <v>47817.5</v>
      </c>
      <c r="C1545">
        <v>95</v>
      </c>
      <c r="D1545" t="s">
        <v>3563</v>
      </c>
      <c r="E1545">
        <v>4</v>
      </c>
      <c r="F1545">
        <v>0</v>
      </c>
      <c r="I1545" t="s">
        <v>2570</v>
      </c>
      <c r="J1545">
        <v>47817.5</v>
      </c>
      <c r="K1545">
        <v>95</v>
      </c>
      <c r="L1545" t="s">
        <v>3563</v>
      </c>
      <c r="M1545">
        <v>4</v>
      </c>
      <c r="N1545">
        <v>0</v>
      </c>
    </row>
    <row r="1546" spans="1:14" x14ac:dyDescent="0.25">
      <c r="A1546" t="s">
        <v>2205</v>
      </c>
      <c r="B1546">
        <v>47868.2</v>
      </c>
      <c r="C1546">
        <v>95</v>
      </c>
      <c r="D1546" t="s">
        <v>3525</v>
      </c>
      <c r="E1546">
        <v>4</v>
      </c>
      <c r="F1546">
        <v>0</v>
      </c>
      <c r="I1546" t="s">
        <v>2205</v>
      </c>
      <c r="J1546">
        <v>47868.2</v>
      </c>
      <c r="K1546">
        <v>95</v>
      </c>
      <c r="L1546" t="s">
        <v>3525</v>
      </c>
      <c r="M1546">
        <v>4</v>
      </c>
      <c r="N1546">
        <v>0</v>
      </c>
    </row>
    <row r="1547" spans="1:14" x14ac:dyDescent="0.25">
      <c r="A1547" t="s">
        <v>1828</v>
      </c>
      <c r="B1547">
        <v>47621.3</v>
      </c>
      <c r="C1547">
        <v>95</v>
      </c>
      <c r="D1547" t="s">
        <v>3523</v>
      </c>
      <c r="E1547">
        <v>4</v>
      </c>
      <c r="F1547">
        <v>0</v>
      </c>
      <c r="I1547" t="s">
        <v>1828</v>
      </c>
      <c r="J1547">
        <v>47621.3</v>
      </c>
      <c r="K1547">
        <v>95</v>
      </c>
      <c r="L1547" t="s">
        <v>3523</v>
      </c>
      <c r="M1547">
        <v>4</v>
      </c>
      <c r="N1547">
        <v>0</v>
      </c>
    </row>
    <row r="1548" spans="1:14" x14ac:dyDescent="0.25">
      <c r="A1548" t="s">
        <v>1994</v>
      </c>
      <c r="B1548">
        <v>47530.7</v>
      </c>
      <c r="C1548">
        <v>95</v>
      </c>
      <c r="D1548" t="s">
        <v>1994</v>
      </c>
      <c r="E1548">
        <v>95</v>
      </c>
      <c r="F1548">
        <v>0</v>
      </c>
      <c r="I1548" t="s">
        <v>1994</v>
      </c>
      <c r="J1548">
        <v>47530.7</v>
      </c>
      <c r="K1548">
        <v>95</v>
      </c>
      <c r="L1548" t="s">
        <v>1994</v>
      </c>
      <c r="M1548">
        <v>95</v>
      </c>
      <c r="N1548">
        <v>0</v>
      </c>
    </row>
    <row r="1549" spans="1:14" x14ac:dyDescent="0.25">
      <c r="A1549" t="s">
        <v>1114</v>
      </c>
      <c r="B1549">
        <v>47896.7</v>
      </c>
      <c r="C1549">
        <v>95</v>
      </c>
      <c r="D1549" t="s">
        <v>3428</v>
      </c>
      <c r="E1549">
        <v>95</v>
      </c>
      <c r="F1549">
        <v>0</v>
      </c>
      <c r="I1549" t="s">
        <v>1114</v>
      </c>
      <c r="J1549">
        <v>47896.7</v>
      </c>
      <c r="K1549">
        <v>95</v>
      </c>
      <c r="L1549" t="s">
        <v>3428</v>
      </c>
      <c r="M1549">
        <v>95</v>
      </c>
      <c r="N1549">
        <v>0</v>
      </c>
    </row>
    <row r="1550" spans="1:14" x14ac:dyDescent="0.25">
      <c r="A1550" t="s">
        <v>1605</v>
      </c>
      <c r="B1550">
        <v>47744.6</v>
      </c>
      <c r="C1550">
        <v>95</v>
      </c>
      <c r="D1550" t="s">
        <v>3415</v>
      </c>
      <c r="E1550">
        <v>95</v>
      </c>
      <c r="F1550">
        <v>0</v>
      </c>
      <c r="I1550" t="s">
        <v>1605</v>
      </c>
      <c r="J1550">
        <v>47744.6</v>
      </c>
      <c r="K1550">
        <v>95</v>
      </c>
      <c r="L1550" t="s">
        <v>3415</v>
      </c>
      <c r="M1550">
        <v>95</v>
      </c>
      <c r="N1550">
        <v>0</v>
      </c>
    </row>
    <row r="1551" spans="1:14" x14ac:dyDescent="0.25">
      <c r="A1551" t="s">
        <v>1737</v>
      </c>
      <c r="B1551">
        <v>47679.5</v>
      </c>
      <c r="C1551">
        <v>95</v>
      </c>
      <c r="D1551" t="s">
        <v>3409</v>
      </c>
      <c r="E1551">
        <v>95</v>
      </c>
      <c r="F1551">
        <v>0</v>
      </c>
      <c r="I1551" t="s">
        <v>1737</v>
      </c>
      <c r="J1551">
        <v>47679.5</v>
      </c>
      <c r="K1551">
        <v>95</v>
      </c>
      <c r="L1551" t="s">
        <v>3409</v>
      </c>
      <c r="M1551">
        <v>95</v>
      </c>
      <c r="N1551">
        <v>0</v>
      </c>
    </row>
    <row r="1552" spans="1:14" x14ac:dyDescent="0.25">
      <c r="A1552" t="s">
        <v>1997</v>
      </c>
      <c r="B1552">
        <v>47652.2</v>
      </c>
      <c r="C1552">
        <v>95</v>
      </c>
      <c r="D1552" t="s">
        <v>3402</v>
      </c>
      <c r="E1552">
        <v>95</v>
      </c>
      <c r="F1552">
        <v>0</v>
      </c>
      <c r="I1552" t="s">
        <v>1997</v>
      </c>
      <c r="J1552">
        <v>47652.2</v>
      </c>
      <c r="K1552">
        <v>95</v>
      </c>
      <c r="L1552" t="s">
        <v>3402</v>
      </c>
      <c r="M1552">
        <v>95</v>
      </c>
      <c r="N1552">
        <v>0</v>
      </c>
    </row>
    <row r="1553" spans="1:14" x14ac:dyDescent="0.25">
      <c r="A1553" t="s">
        <v>1142</v>
      </c>
      <c r="B1553">
        <v>47804.6</v>
      </c>
      <c r="C1553">
        <v>95</v>
      </c>
      <c r="D1553" t="s">
        <v>3392</v>
      </c>
      <c r="E1553">
        <v>95</v>
      </c>
      <c r="F1553">
        <v>0</v>
      </c>
      <c r="I1553" t="s">
        <v>1142</v>
      </c>
      <c r="J1553">
        <v>47804.6</v>
      </c>
      <c r="K1553">
        <v>95</v>
      </c>
      <c r="L1553" t="s">
        <v>3392</v>
      </c>
      <c r="M1553">
        <v>95</v>
      </c>
      <c r="N1553">
        <v>0</v>
      </c>
    </row>
    <row r="1554" spans="1:14" x14ac:dyDescent="0.25">
      <c r="A1554" t="s">
        <v>541</v>
      </c>
      <c r="B1554">
        <v>47532.800000000003</v>
      </c>
      <c r="C1554">
        <v>95</v>
      </c>
      <c r="D1554" t="s">
        <v>3385</v>
      </c>
      <c r="E1554">
        <v>95</v>
      </c>
      <c r="F1554">
        <v>0</v>
      </c>
      <c r="I1554" t="s">
        <v>541</v>
      </c>
      <c r="J1554">
        <v>47532.800000000003</v>
      </c>
      <c r="K1554">
        <v>95</v>
      </c>
      <c r="L1554" t="s">
        <v>3385</v>
      </c>
      <c r="M1554">
        <v>95</v>
      </c>
      <c r="N1554">
        <v>0</v>
      </c>
    </row>
    <row r="1555" spans="1:14" x14ac:dyDescent="0.25">
      <c r="A1555" t="s">
        <v>847</v>
      </c>
      <c r="B1555">
        <v>47820.6</v>
      </c>
      <c r="C1555">
        <v>95</v>
      </c>
      <c r="D1555" t="s">
        <v>3337</v>
      </c>
      <c r="E1555">
        <v>95</v>
      </c>
      <c r="F1555">
        <v>0</v>
      </c>
      <c r="I1555" t="s">
        <v>847</v>
      </c>
      <c r="J1555">
        <v>47820.6</v>
      </c>
      <c r="K1555">
        <v>95</v>
      </c>
      <c r="L1555" t="s">
        <v>3337</v>
      </c>
      <c r="M1555">
        <v>95</v>
      </c>
      <c r="N1555">
        <v>0</v>
      </c>
    </row>
    <row r="1556" spans="1:14" x14ac:dyDescent="0.25">
      <c r="A1556" t="s">
        <v>543</v>
      </c>
      <c r="B1556">
        <v>47499.8</v>
      </c>
      <c r="C1556">
        <v>95</v>
      </c>
      <c r="D1556" t="s">
        <v>3325</v>
      </c>
      <c r="E1556">
        <v>95</v>
      </c>
      <c r="F1556">
        <v>0</v>
      </c>
      <c r="I1556" t="s">
        <v>543</v>
      </c>
      <c r="J1556">
        <v>47499.8</v>
      </c>
      <c r="K1556">
        <v>95</v>
      </c>
      <c r="L1556" t="s">
        <v>3325</v>
      </c>
      <c r="M1556">
        <v>95</v>
      </c>
      <c r="N1556">
        <v>0</v>
      </c>
    </row>
    <row r="1557" spans="1:14" x14ac:dyDescent="0.25">
      <c r="A1557" t="s">
        <v>1166</v>
      </c>
      <c r="B1557">
        <v>47606.3</v>
      </c>
      <c r="C1557">
        <v>95</v>
      </c>
      <c r="D1557" t="s">
        <v>3324</v>
      </c>
      <c r="E1557">
        <v>95</v>
      </c>
      <c r="F1557">
        <v>0</v>
      </c>
      <c r="I1557" t="s">
        <v>1166</v>
      </c>
      <c r="J1557">
        <v>47606.3</v>
      </c>
      <c r="K1557">
        <v>95</v>
      </c>
      <c r="L1557" t="s">
        <v>3324</v>
      </c>
      <c r="M1557">
        <v>95</v>
      </c>
      <c r="N1557">
        <v>0</v>
      </c>
    </row>
    <row r="1558" spans="1:14" x14ac:dyDescent="0.25">
      <c r="A1558" t="s">
        <v>1794</v>
      </c>
      <c r="B1558">
        <v>47814.400000000001</v>
      </c>
      <c r="C1558">
        <v>95</v>
      </c>
      <c r="D1558" t="s">
        <v>3316</v>
      </c>
      <c r="E1558">
        <v>95</v>
      </c>
      <c r="F1558">
        <v>0</v>
      </c>
      <c r="I1558" t="s">
        <v>1794</v>
      </c>
      <c r="J1558">
        <v>47814.400000000001</v>
      </c>
      <c r="K1558">
        <v>95</v>
      </c>
      <c r="L1558" t="s">
        <v>3316</v>
      </c>
      <c r="M1558">
        <v>95</v>
      </c>
      <c r="N1558">
        <v>0</v>
      </c>
    </row>
    <row r="1559" spans="1:14" x14ac:dyDescent="0.25">
      <c r="A1559" t="s">
        <v>1794</v>
      </c>
      <c r="B1559">
        <v>47814.400000000001</v>
      </c>
      <c r="C1559">
        <v>95</v>
      </c>
      <c r="D1559" t="s">
        <v>3316</v>
      </c>
      <c r="E1559">
        <v>95</v>
      </c>
      <c r="F1559">
        <v>0</v>
      </c>
      <c r="I1559" t="s">
        <v>1794</v>
      </c>
      <c r="J1559">
        <v>47814.400000000001</v>
      </c>
      <c r="K1559">
        <v>95</v>
      </c>
      <c r="L1559" t="s">
        <v>3316</v>
      </c>
      <c r="M1559">
        <v>95</v>
      </c>
      <c r="N1559">
        <v>0</v>
      </c>
    </row>
    <row r="1560" spans="1:14" x14ac:dyDescent="0.25">
      <c r="A1560" t="s">
        <v>1211</v>
      </c>
      <c r="B1560">
        <v>47653.8</v>
      </c>
      <c r="C1560">
        <v>95</v>
      </c>
      <c r="D1560" t="s">
        <v>3299</v>
      </c>
      <c r="E1560">
        <v>95</v>
      </c>
      <c r="F1560">
        <v>0</v>
      </c>
      <c r="I1560" t="s">
        <v>1211</v>
      </c>
      <c r="J1560">
        <v>47653.8</v>
      </c>
      <c r="K1560">
        <v>95</v>
      </c>
      <c r="L1560" t="s">
        <v>3299</v>
      </c>
      <c r="M1560">
        <v>95</v>
      </c>
      <c r="N1560">
        <v>0</v>
      </c>
    </row>
    <row r="1561" spans="1:14" x14ac:dyDescent="0.25">
      <c r="A1561" t="s">
        <v>2119</v>
      </c>
      <c r="B1561">
        <v>47582.2</v>
      </c>
      <c r="C1561">
        <v>95</v>
      </c>
      <c r="D1561" t="s">
        <v>3294</v>
      </c>
      <c r="E1561">
        <v>95</v>
      </c>
      <c r="F1561">
        <v>0</v>
      </c>
      <c r="I1561" t="s">
        <v>2119</v>
      </c>
      <c r="J1561">
        <v>47582.2</v>
      </c>
      <c r="K1561">
        <v>95</v>
      </c>
      <c r="L1561" t="s">
        <v>3294</v>
      </c>
      <c r="M1561">
        <v>95</v>
      </c>
      <c r="N1561">
        <v>0</v>
      </c>
    </row>
    <row r="1562" spans="1:14" x14ac:dyDescent="0.25">
      <c r="A1562" t="s">
        <v>2136</v>
      </c>
      <c r="B1562">
        <v>47543.1</v>
      </c>
      <c r="C1562">
        <v>95</v>
      </c>
      <c r="D1562" t="s">
        <v>3277</v>
      </c>
      <c r="E1562">
        <v>95</v>
      </c>
      <c r="F1562">
        <v>0</v>
      </c>
      <c r="I1562" t="s">
        <v>2136</v>
      </c>
      <c r="J1562">
        <v>47543.1</v>
      </c>
      <c r="K1562">
        <v>95</v>
      </c>
      <c r="L1562" t="s">
        <v>3277</v>
      </c>
      <c r="M1562">
        <v>95</v>
      </c>
      <c r="N1562">
        <v>0</v>
      </c>
    </row>
    <row r="1563" spans="1:14" x14ac:dyDescent="0.25">
      <c r="A1563" t="s">
        <v>2924</v>
      </c>
      <c r="B1563">
        <v>47657.9</v>
      </c>
      <c r="C1563">
        <v>95</v>
      </c>
      <c r="D1563" t="s">
        <v>3274</v>
      </c>
      <c r="E1563">
        <v>95</v>
      </c>
      <c r="F1563">
        <v>0</v>
      </c>
      <c r="I1563" t="s">
        <v>2924</v>
      </c>
      <c r="J1563">
        <v>47657.9</v>
      </c>
      <c r="K1563">
        <v>95</v>
      </c>
      <c r="L1563" t="s">
        <v>3274</v>
      </c>
      <c r="M1563">
        <v>95</v>
      </c>
      <c r="N1563">
        <v>0</v>
      </c>
    </row>
    <row r="1564" spans="1:14" x14ac:dyDescent="0.25">
      <c r="A1564" t="s">
        <v>1860</v>
      </c>
      <c r="B1564">
        <v>47820.6</v>
      </c>
      <c r="C1564">
        <v>95</v>
      </c>
      <c r="D1564" t="s">
        <v>3270</v>
      </c>
      <c r="E1564">
        <v>95</v>
      </c>
      <c r="F1564">
        <v>0</v>
      </c>
      <c r="I1564" t="s">
        <v>1860</v>
      </c>
      <c r="J1564">
        <v>47820.6</v>
      </c>
      <c r="K1564">
        <v>95</v>
      </c>
      <c r="L1564" t="s">
        <v>3270</v>
      </c>
      <c r="M1564">
        <v>95</v>
      </c>
      <c r="N1564">
        <v>0</v>
      </c>
    </row>
    <row r="1565" spans="1:14" x14ac:dyDescent="0.25">
      <c r="A1565" t="s">
        <v>1771</v>
      </c>
      <c r="B1565">
        <v>47635.7</v>
      </c>
      <c r="C1565">
        <v>95</v>
      </c>
      <c r="D1565" t="s">
        <v>3246</v>
      </c>
      <c r="E1565">
        <v>95</v>
      </c>
      <c r="F1565">
        <v>0</v>
      </c>
      <c r="I1565" t="s">
        <v>1771</v>
      </c>
      <c r="J1565">
        <v>47635.7</v>
      </c>
      <c r="K1565">
        <v>95</v>
      </c>
      <c r="L1565" t="s">
        <v>3246</v>
      </c>
      <c r="M1565">
        <v>95</v>
      </c>
      <c r="N1565">
        <v>0</v>
      </c>
    </row>
    <row r="1566" spans="1:14" x14ac:dyDescent="0.25">
      <c r="A1566" t="s">
        <v>807</v>
      </c>
      <c r="B1566">
        <v>47610</v>
      </c>
      <c r="C1566">
        <v>95</v>
      </c>
      <c r="D1566" t="s">
        <v>3215</v>
      </c>
      <c r="E1566">
        <v>95</v>
      </c>
      <c r="F1566">
        <v>0</v>
      </c>
      <c r="I1566" t="s">
        <v>807</v>
      </c>
      <c r="J1566">
        <v>47610</v>
      </c>
      <c r="K1566">
        <v>95</v>
      </c>
      <c r="L1566" t="s">
        <v>3215</v>
      </c>
      <c r="M1566">
        <v>95</v>
      </c>
      <c r="N1566">
        <v>0</v>
      </c>
    </row>
    <row r="1567" spans="1:14" x14ac:dyDescent="0.25">
      <c r="A1567" t="s">
        <v>2116</v>
      </c>
      <c r="B1567">
        <v>47687.3</v>
      </c>
      <c r="C1567">
        <v>95</v>
      </c>
      <c r="D1567" t="s">
        <v>3061</v>
      </c>
      <c r="E1567">
        <v>95</v>
      </c>
      <c r="F1567">
        <v>0</v>
      </c>
      <c r="I1567" t="s">
        <v>2116</v>
      </c>
      <c r="J1567">
        <v>47687.3</v>
      </c>
      <c r="K1567">
        <v>95</v>
      </c>
      <c r="L1567" t="s">
        <v>3061</v>
      </c>
      <c r="M1567">
        <v>95</v>
      </c>
      <c r="N1567">
        <v>0</v>
      </c>
    </row>
    <row r="1568" spans="1:14" x14ac:dyDescent="0.25">
      <c r="A1568" t="s">
        <v>1516</v>
      </c>
      <c r="B1568">
        <v>47620.3</v>
      </c>
      <c r="C1568">
        <v>95</v>
      </c>
      <c r="D1568" t="s">
        <v>3188</v>
      </c>
      <c r="E1568">
        <v>95</v>
      </c>
      <c r="F1568">
        <v>0</v>
      </c>
      <c r="I1568" t="s">
        <v>1516</v>
      </c>
      <c r="J1568">
        <v>47620.3</v>
      </c>
      <c r="K1568">
        <v>95</v>
      </c>
      <c r="L1568" t="s">
        <v>3188</v>
      </c>
      <c r="M1568">
        <v>95</v>
      </c>
      <c r="N1568">
        <v>0</v>
      </c>
    </row>
    <row r="1569" spans="1:14" x14ac:dyDescent="0.25">
      <c r="A1569" t="s">
        <v>2244</v>
      </c>
      <c r="B1569">
        <v>47897.2</v>
      </c>
      <c r="C1569">
        <v>95</v>
      </c>
      <c r="D1569" t="s">
        <v>3174</v>
      </c>
      <c r="E1569">
        <v>95</v>
      </c>
      <c r="F1569">
        <v>0</v>
      </c>
      <c r="I1569" t="s">
        <v>2244</v>
      </c>
      <c r="J1569">
        <v>47897.2</v>
      </c>
      <c r="K1569">
        <v>95</v>
      </c>
      <c r="L1569" t="s">
        <v>3174</v>
      </c>
      <c r="M1569">
        <v>95</v>
      </c>
      <c r="N1569">
        <v>0</v>
      </c>
    </row>
    <row r="1570" spans="1:14" x14ac:dyDescent="0.25">
      <c r="A1570" t="s">
        <v>2173</v>
      </c>
      <c r="B1570">
        <v>47553.8</v>
      </c>
      <c r="C1570">
        <v>95</v>
      </c>
      <c r="D1570" t="s">
        <v>3139</v>
      </c>
      <c r="E1570">
        <v>95</v>
      </c>
      <c r="F1570">
        <v>0</v>
      </c>
      <c r="I1570" t="s">
        <v>2173</v>
      </c>
      <c r="J1570">
        <v>47553.8</v>
      </c>
      <c r="K1570">
        <v>95</v>
      </c>
      <c r="L1570" t="s">
        <v>3139</v>
      </c>
      <c r="M1570">
        <v>95</v>
      </c>
      <c r="N1570">
        <v>0</v>
      </c>
    </row>
    <row r="1571" spans="1:14" x14ac:dyDescent="0.25">
      <c r="A1571" t="s">
        <v>397</v>
      </c>
      <c r="B1571">
        <v>47706.400000000001</v>
      </c>
      <c r="C1571">
        <v>95</v>
      </c>
      <c r="D1571" t="s">
        <v>3114</v>
      </c>
      <c r="E1571">
        <v>95</v>
      </c>
      <c r="F1571">
        <v>0</v>
      </c>
      <c r="I1571" t="s">
        <v>397</v>
      </c>
      <c r="J1571">
        <v>47706.400000000001</v>
      </c>
      <c r="K1571">
        <v>95</v>
      </c>
      <c r="L1571" t="s">
        <v>3114</v>
      </c>
      <c r="M1571">
        <v>95</v>
      </c>
      <c r="N1571">
        <v>0</v>
      </c>
    </row>
    <row r="1572" spans="1:14" x14ac:dyDescent="0.25">
      <c r="A1572" t="s">
        <v>137</v>
      </c>
      <c r="B1572">
        <v>47566.2</v>
      </c>
      <c r="C1572">
        <v>95</v>
      </c>
      <c r="D1572" t="s">
        <v>3086</v>
      </c>
      <c r="E1572">
        <v>95</v>
      </c>
      <c r="F1572">
        <v>0</v>
      </c>
      <c r="I1572" t="s">
        <v>137</v>
      </c>
      <c r="J1572">
        <v>47566.2</v>
      </c>
      <c r="K1572">
        <v>95</v>
      </c>
      <c r="L1572" t="s">
        <v>3086</v>
      </c>
      <c r="M1572">
        <v>95</v>
      </c>
      <c r="N1572">
        <v>0</v>
      </c>
    </row>
    <row r="1573" spans="1:14" x14ac:dyDescent="0.25">
      <c r="A1573" t="s">
        <v>2315</v>
      </c>
      <c r="B1573">
        <v>47748.7</v>
      </c>
      <c r="C1573">
        <v>95</v>
      </c>
      <c r="D1573" t="s">
        <v>3085</v>
      </c>
      <c r="E1573">
        <v>95</v>
      </c>
      <c r="F1573">
        <v>0</v>
      </c>
      <c r="I1573" t="s">
        <v>2315</v>
      </c>
      <c r="J1573">
        <v>47748.7</v>
      </c>
      <c r="K1573">
        <v>95</v>
      </c>
      <c r="L1573" t="s">
        <v>3085</v>
      </c>
      <c r="M1573">
        <v>95</v>
      </c>
      <c r="N1573">
        <v>0</v>
      </c>
    </row>
    <row r="1574" spans="1:14" x14ac:dyDescent="0.25">
      <c r="A1574" t="s">
        <v>891</v>
      </c>
      <c r="B1574">
        <v>47911.7</v>
      </c>
      <c r="C1574">
        <v>95</v>
      </c>
      <c r="D1574" t="s">
        <v>3084</v>
      </c>
      <c r="E1574">
        <v>95</v>
      </c>
      <c r="F1574">
        <v>0</v>
      </c>
      <c r="I1574" t="s">
        <v>891</v>
      </c>
      <c r="J1574">
        <v>47911.7</v>
      </c>
      <c r="K1574">
        <v>95</v>
      </c>
      <c r="L1574" t="s">
        <v>3084</v>
      </c>
      <c r="M1574">
        <v>95</v>
      </c>
      <c r="N1574">
        <v>0</v>
      </c>
    </row>
    <row r="1575" spans="1:14" x14ac:dyDescent="0.25">
      <c r="A1575" t="s">
        <v>2274</v>
      </c>
      <c r="B1575">
        <v>47650.1</v>
      </c>
      <c r="C1575">
        <v>95</v>
      </c>
      <c r="D1575" t="s">
        <v>3061</v>
      </c>
      <c r="E1575">
        <v>95</v>
      </c>
      <c r="F1575">
        <v>0</v>
      </c>
      <c r="I1575" t="s">
        <v>2274</v>
      </c>
      <c r="J1575">
        <v>47650.1</v>
      </c>
      <c r="K1575">
        <v>95</v>
      </c>
      <c r="L1575" t="s">
        <v>3061</v>
      </c>
      <c r="M1575">
        <v>95</v>
      </c>
      <c r="N1575">
        <v>0</v>
      </c>
    </row>
    <row r="1576" spans="1:14" x14ac:dyDescent="0.25">
      <c r="A1576" t="s">
        <v>2600</v>
      </c>
      <c r="B1576">
        <v>47841.3</v>
      </c>
      <c r="C1576">
        <v>95</v>
      </c>
      <c r="D1576" t="s">
        <v>2993</v>
      </c>
      <c r="E1576">
        <v>95</v>
      </c>
      <c r="F1576">
        <v>0</v>
      </c>
      <c r="I1576" t="s">
        <v>2600</v>
      </c>
      <c r="J1576">
        <v>47841.3</v>
      </c>
      <c r="K1576">
        <v>95</v>
      </c>
      <c r="L1576" t="s">
        <v>2993</v>
      </c>
      <c r="M1576">
        <v>95</v>
      </c>
      <c r="N1576">
        <v>0</v>
      </c>
    </row>
    <row r="1577" spans="1:14" x14ac:dyDescent="0.25">
      <c r="A1577" t="s">
        <v>1859</v>
      </c>
      <c r="B1577">
        <v>47710.5</v>
      </c>
      <c r="C1577">
        <v>95</v>
      </c>
      <c r="D1577" t="s">
        <v>2993</v>
      </c>
      <c r="E1577">
        <v>95</v>
      </c>
      <c r="F1577">
        <v>0</v>
      </c>
      <c r="I1577" t="s">
        <v>1859</v>
      </c>
      <c r="J1577">
        <v>47710.5</v>
      </c>
      <c r="K1577">
        <v>95</v>
      </c>
      <c r="L1577" t="s">
        <v>2993</v>
      </c>
      <c r="M1577">
        <v>95</v>
      </c>
      <c r="N1577">
        <v>0</v>
      </c>
    </row>
    <row r="1578" spans="1:14" x14ac:dyDescent="0.25">
      <c r="A1578" t="s">
        <v>54</v>
      </c>
      <c r="B1578">
        <v>47762.7</v>
      </c>
      <c r="C1578">
        <v>95</v>
      </c>
      <c r="D1578" t="s">
        <v>2993</v>
      </c>
      <c r="E1578">
        <v>95</v>
      </c>
      <c r="F1578">
        <v>0</v>
      </c>
      <c r="I1578" t="s">
        <v>54</v>
      </c>
      <c r="J1578">
        <v>47762.7</v>
      </c>
      <c r="K1578">
        <v>95</v>
      </c>
      <c r="L1578" t="s">
        <v>2993</v>
      </c>
      <c r="M1578">
        <v>95</v>
      </c>
      <c r="N1578">
        <v>0</v>
      </c>
    </row>
    <row r="1579" spans="1:14" x14ac:dyDescent="0.25">
      <c r="A1579" t="s">
        <v>105</v>
      </c>
      <c r="B1579">
        <v>47646.6</v>
      </c>
      <c r="C1579">
        <v>95</v>
      </c>
      <c r="D1579" t="s">
        <v>3005</v>
      </c>
      <c r="E1579">
        <v>95</v>
      </c>
      <c r="F1579">
        <v>0</v>
      </c>
      <c r="I1579" t="s">
        <v>105</v>
      </c>
      <c r="J1579">
        <v>47646.6</v>
      </c>
      <c r="K1579">
        <v>95</v>
      </c>
      <c r="L1579" t="s">
        <v>3005</v>
      </c>
      <c r="M1579">
        <v>95</v>
      </c>
      <c r="N1579">
        <v>0</v>
      </c>
    </row>
    <row r="1580" spans="1:14" x14ac:dyDescent="0.25">
      <c r="A1580" t="s">
        <v>185</v>
      </c>
      <c r="B1580">
        <v>47646</v>
      </c>
      <c r="C1580">
        <v>95</v>
      </c>
      <c r="D1580" t="s">
        <v>2993</v>
      </c>
      <c r="E1580">
        <v>95</v>
      </c>
      <c r="F1580">
        <v>0</v>
      </c>
      <c r="I1580" t="s">
        <v>185</v>
      </c>
      <c r="J1580">
        <v>47646</v>
      </c>
      <c r="K1580">
        <v>95</v>
      </c>
      <c r="L1580" t="s">
        <v>2993</v>
      </c>
      <c r="M1580">
        <v>95</v>
      </c>
      <c r="N1580">
        <v>0</v>
      </c>
    </row>
    <row r="1581" spans="1:14" x14ac:dyDescent="0.25">
      <c r="A1581" t="s">
        <v>1686</v>
      </c>
      <c r="B1581">
        <v>48231.1</v>
      </c>
      <c r="C1581">
        <v>99</v>
      </c>
      <c r="D1581" t="s">
        <v>3568</v>
      </c>
      <c r="E1581">
        <v>4</v>
      </c>
      <c r="F1581">
        <v>0</v>
      </c>
      <c r="I1581" t="s">
        <v>1686</v>
      </c>
      <c r="J1581">
        <v>48231.1</v>
      </c>
      <c r="K1581">
        <v>99</v>
      </c>
      <c r="L1581" t="s">
        <v>3568</v>
      </c>
      <c r="M1581">
        <v>4</v>
      </c>
      <c r="N1581">
        <v>0</v>
      </c>
    </row>
    <row r="1582" spans="1:14" x14ac:dyDescent="0.25">
      <c r="A1582" t="s">
        <v>2495</v>
      </c>
      <c r="B1582">
        <v>47961</v>
      </c>
      <c r="C1582">
        <v>99</v>
      </c>
      <c r="D1582" t="s">
        <v>3559</v>
      </c>
      <c r="E1582">
        <v>4</v>
      </c>
      <c r="F1582">
        <v>0</v>
      </c>
      <c r="I1582" t="s">
        <v>2495</v>
      </c>
      <c r="J1582">
        <v>47961</v>
      </c>
      <c r="K1582">
        <v>99</v>
      </c>
      <c r="L1582" t="s">
        <v>3559</v>
      </c>
      <c r="M1582">
        <v>4</v>
      </c>
      <c r="N1582">
        <v>0</v>
      </c>
    </row>
    <row r="1583" spans="1:14" x14ac:dyDescent="0.25">
      <c r="A1583" t="s">
        <v>2029</v>
      </c>
      <c r="B1583">
        <v>48184.2</v>
      </c>
      <c r="C1583">
        <v>99</v>
      </c>
      <c r="D1583" t="s">
        <v>3477</v>
      </c>
      <c r="E1583">
        <v>4</v>
      </c>
      <c r="F1583">
        <v>0</v>
      </c>
      <c r="I1583" t="s">
        <v>2029</v>
      </c>
      <c r="J1583">
        <v>48184.2</v>
      </c>
      <c r="K1583">
        <v>99</v>
      </c>
      <c r="L1583" t="s">
        <v>3477</v>
      </c>
      <c r="M1583">
        <v>4</v>
      </c>
      <c r="N1583">
        <v>0</v>
      </c>
    </row>
    <row r="1584" spans="1:14" x14ac:dyDescent="0.25">
      <c r="A1584" t="s">
        <v>1016</v>
      </c>
      <c r="B1584">
        <v>48073.8</v>
      </c>
      <c r="C1584">
        <v>99</v>
      </c>
      <c r="D1584" t="s">
        <v>1016</v>
      </c>
      <c r="E1584">
        <v>99</v>
      </c>
      <c r="F1584">
        <v>0</v>
      </c>
      <c r="I1584" t="s">
        <v>1016</v>
      </c>
      <c r="J1584">
        <v>48073.8</v>
      </c>
      <c r="K1584">
        <v>99</v>
      </c>
      <c r="L1584" t="s">
        <v>1016</v>
      </c>
      <c r="M1584">
        <v>99</v>
      </c>
      <c r="N1584">
        <v>0</v>
      </c>
    </row>
    <row r="1585" spans="1:14" x14ac:dyDescent="0.25">
      <c r="A1585" t="s">
        <v>968</v>
      </c>
      <c r="B1585">
        <v>48205</v>
      </c>
      <c r="C1585">
        <v>99</v>
      </c>
      <c r="D1585" t="s">
        <v>3431</v>
      </c>
      <c r="E1585">
        <v>99</v>
      </c>
      <c r="F1585">
        <v>0</v>
      </c>
      <c r="I1585" t="s">
        <v>968</v>
      </c>
      <c r="J1585">
        <v>48205</v>
      </c>
      <c r="K1585">
        <v>99</v>
      </c>
      <c r="L1585" t="s">
        <v>3431</v>
      </c>
      <c r="M1585">
        <v>99</v>
      </c>
      <c r="N1585">
        <v>0</v>
      </c>
    </row>
    <row r="1586" spans="1:14" x14ac:dyDescent="0.25">
      <c r="A1586" t="s">
        <v>1554</v>
      </c>
      <c r="B1586">
        <v>48062.3</v>
      </c>
      <c r="C1586">
        <v>99</v>
      </c>
      <c r="D1586" t="s">
        <v>3420</v>
      </c>
      <c r="E1586">
        <v>99</v>
      </c>
      <c r="F1586">
        <v>0</v>
      </c>
      <c r="I1586" t="s">
        <v>1554</v>
      </c>
      <c r="J1586">
        <v>48062.3</v>
      </c>
      <c r="K1586">
        <v>99</v>
      </c>
      <c r="L1586" t="s">
        <v>3420</v>
      </c>
      <c r="M1586">
        <v>99</v>
      </c>
      <c r="N1586">
        <v>0</v>
      </c>
    </row>
    <row r="1587" spans="1:14" x14ac:dyDescent="0.25">
      <c r="A1587" t="s">
        <v>2819</v>
      </c>
      <c r="B1587">
        <v>47947</v>
      </c>
      <c r="C1587">
        <v>99</v>
      </c>
      <c r="D1587" t="s">
        <v>3413</v>
      </c>
      <c r="E1587">
        <v>99</v>
      </c>
      <c r="F1587">
        <v>0</v>
      </c>
      <c r="I1587" t="s">
        <v>2819</v>
      </c>
      <c r="J1587">
        <v>47947</v>
      </c>
      <c r="K1587">
        <v>99</v>
      </c>
      <c r="L1587" t="s">
        <v>3413</v>
      </c>
      <c r="M1587">
        <v>99</v>
      </c>
      <c r="N1587">
        <v>0</v>
      </c>
    </row>
    <row r="1588" spans="1:14" x14ac:dyDescent="0.25">
      <c r="A1588" t="s">
        <v>1377</v>
      </c>
      <c r="B1588">
        <v>48039.4</v>
      </c>
      <c r="C1588">
        <v>99</v>
      </c>
      <c r="D1588" t="s">
        <v>3411</v>
      </c>
      <c r="E1588">
        <v>99</v>
      </c>
      <c r="F1588">
        <v>0</v>
      </c>
      <c r="I1588" t="s">
        <v>1377</v>
      </c>
      <c r="J1588">
        <v>48039.4</v>
      </c>
      <c r="K1588">
        <v>99</v>
      </c>
      <c r="L1588" t="s">
        <v>3411</v>
      </c>
      <c r="M1588">
        <v>99</v>
      </c>
      <c r="N1588">
        <v>0</v>
      </c>
    </row>
    <row r="1589" spans="1:14" x14ac:dyDescent="0.25">
      <c r="A1589" t="s">
        <v>1698</v>
      </c>
      <c r="B1589">
        <v>48547.3</v>
      </c>
      <c r="C1589">
        <v>99</v>
      </c>
      <c r="D1589" t="s">
        <v>3395</v>
      </c>
      <c r="E1589">
        <v>99</v>
      </c>
      <c r="F1589">
        <v>0</v>
      </c>
      <c r="I1589" t="s">
        <v>1698</v>
      </c>
      <c r="J1589">
        <v>48547.3</v>
      </c>
      <c r="K1589">
        <v>99</v>
      </c>
      <c r="L1589" t="s">
        <v>3395</v>
      </c>
      <c r="M1589">
        <v>99</v>
      </c>
      <c r="N1589">
        <v>0</v>
      </c>
    </row>
    <row r="1590" spans="1:14" x14ac:dyDescent="0.25">
      <c r="A1590" t="s">
        <v>2793</v>
      </c>
      <c r="B1590">
        <v>48346.1</v>
      </c>
      <c r="C1590">
        <v>99</v>
      </c>
      <c r="D1590" t="s">
        <v>3382</v>
      </c>
      <c r="E1590">
        <v>99</v>
      </c>
      <c r="F1590">
        <v>0</v>
      </c>
      <c r="I1590" t="s">
        <v>2793</v>
      </c>
      <c r="J1590">
        <v>48346.1</v>
      </c>
      <c r="K1590">
        <v>99</v>
      </c>
      <c r="L1590" t="s">
        <v>3382</v>
      </c>
      <c r="M1590">
        <v>99</v>
      </c>
      <c r="N1590">
        <v>0</v>
      </c>
    </row>
    <row r="1591" spans="1:14" x14ac:dyDescent="0.25">
      <c r="A1591" t="s">
        <v>2221</v>
      </c>
      <c r="B1591">
        <v>48057.599999999999</v>
      </c>
      <c r="C1591">
        <v>99</v>
      </c>
      <c r="D1591" t="s">
        <v>3378</v>
      </c>
      <c r="E1591">
        <v>99</v>
      </c>
      <c r="F1591">
        <v>0</v>
      </c>
      <c r="I1591" t="s">
        <v>2221</v>
      </c>
      <c r="J1591">
        <v>48057.599999999999</v>
      </c>
      <c r="K1591">
        <v>99</v>
      </c>
      <c r="L1591" t="s">
        <v>3378</v>
      </c>
      <c r="M1591">
        <v>99</v>
      </c>
      <c r="N1591">
        <v>0</v>
      </c>
    </row>
    <row r="1592" spans="1:14" x14ac:dyDescent="0.25">
      <c r="A1592" t="s">
        <v>1618</v>
      </c>
      <c r="B1592">
        <v>47947.5</v>
      </c>
      <c r="C1592">
        <v>99</v>
      </c>
      <c r="D1592" t="s">
        <v>3362</v>
      </c>
      <c r="E1592">
        <v>99</v>
      </c>
      <c r="F1592">
        <v>0</v>
      </c>
      <c r="I1592" t="s">
        <v>1618</v>
      </c>
      <c r="J1592">
        <v>47947.5</v>
      </c>
      <c r="K1592">
        <v>99</v>
      </c>
      <c r="L1592" t="s">
        <v>3362</v>
      </c>
      <c r="M1592">
        <v>99</v>
      </c>
      <c r="N1592">
        <v>0</v>
      </c>
    </row>
    <row r="1593" spans="1:14" x14ac:dyDescent="0.25">
      <c r="A1593" t="s">
        <v>2401</v>
      </c>
      <c r="B1593">
        <v>47928.3</v>
      </c>
      <c r="C1593">
        <v>99</v>
      </c>
      <c r="D1593" t="s">
        <v>3357</v>
      </c>
      <c r="E1593">
        <v>99</v>
      </c>
      <c r="F1593">
        <v>0</v>
      </c>
      <c r="I1593" t="s">
        <v>2401</v>
      </c>
      <c r="J1593">
        <v>47928.3</v>
      </c>
      <c r="K1593">
        <v>99</v>
      </c>
      <c r="L1593" t="s">
        <v>3357</v>
      </c>
      <c r="M1593">
        <v>99</v>
      </c>
      <c r="N1593">
        <v>0</v>
      </c>
    </row>
    <row r="1594" spans="1:14" x14ac:dyDescent="0.25">
      <c r="A1594" t="s">
        <v>898</v>
      </c>
      <c r="B1594">
        <v>48348.7</v>
      </c>
      <c r="C1594">
        <v>99</v>
      </c>
      <c r="D1594" t="s">
        <v>3340</v>
      </c>
      <c r="E1594">
        <v>99</v>
      </c>
      <c r="F1594">
        <v>0</v>
      </c>
      <c r="I1594" t="s">
        <v>898</v>
      </c>
      <c r="J1594">
        <v>48348.7</v>
      </c>
      <c r="K1594">
        <v>99</v>
      </c>
      <c r="L1594" t="s">
        <v>3340</v>
      </c>
      <c r="M1594">
        <v>99</v>
      </c>
      <c r="N1594">
        <v>0</v>
      </c>
    </row>
    <row r="1595" spans="1:14" x14ac:dyDescent="0.25">
      <c r="A1595" t="s">
        <v>791</v>
      </c>
      <c r="B1595">
        <v>48161.7</v>
      </c>
      <c r="C1595">
        <v>99</v>
      </c>
      <c r="D1595" t="s">
        <v>3338</v>
      </c>
      <c r="E1595">
        <v>99</v>
      </c>
      <c r="F1595">
        <v>0</v>
      </c>
      <c r="I1595" t="s">
        <v>791</v>
      </c>
      <c r="J1595">
        <v>48161.7</v>
      </c>
      <c r="K1595">
        <v>99</v>
      </c>
      <c r="L1595" t="s">
        <v>3338</v>
      </c>
      <c r="M1595">
        <v>99</v>
      </c>
      <c r="N1595">
        <v>0</v>
      </c>
    </row>
    <row r="1596" spans="1:14" x14ac:dyDescent="0.25">
      <c r="A1596" t="s">
        <v>1488</v>
      </c>
      <c r="B1596">
        <v>48222.7</v>
      </c>
      <c r="C1596">
        <v>99</v>
      </c>
      <c r="D1596" t="s">
        <v>3327</v>
      </c>
      <c r="E1596">
        <v>99</v>
      </c>
      <c r="F1596">
        <v>0</v>
      </c>
      <c r="I1596" t="s">
        <v>1488</v>
      </c>
      <c r="J1596">
        <v>48222.7</v>
      </c>
      <c r="K1596">
        <v>99</v>
      </c>
      <c r="L1596" t="s">
        <v>3327</v>
      </c>
      <c r="M1596">
        <v>99</v>
      </c>
      <c r="N1596">
        <v>0</v>
      </c>
    </row>
    <row r="1597" spans="1:14" x14ac:dyDescent="0.25">
      <c r="A1597" t="s">
        <v>2429</v>
      </c>
      <c r="B1597">
        <v>48222.2</v>
      </c>
      <c r="C1597">
        <v>99</v>
      </c>
      <c r="D1597" t="s">
        <v>3319</v>
      </c>
      <c r="E1597">
        <v>99</v>
      </c>
      <c r="F1597">
        <v>0</v>
      </c>
      <c r="I1597" t="s">
        <v>2429</v>
      </c>
      <c r="J1597">
        <v>48222.2</v>
      </c>
      <c r="K1597">
        <v>99</v>
      </c>
      <c r="L1597" t="s">
        <v>3319</v>
      </c>
      <c r="M1597">
        <v>99</v>
      </c>
      <c r="N1597">
        <v>0</v>
      </c>
    </row>
    <row r="1598" spans="1:14" x14ac:dyDescent="0.25">
      <c r="A1598" t="s">
        <v>1821</v>
      </c>
      <c r="B1598">
        <v>48190.9</v>
      </c>
      <c r="C1598">
        <v>99</v>
      </c>
      <c r="D1598" t="s">
        <v>3303</v>
      </c>
      <c r="E1598">
        <v>99</v>
      </c>
      <c r="F1598">
        <v>0</v>
      </c>
      <c r="I1598" t="s">
        <v>1821</v>
      </c>
      <c r="J1598">
        <v>48190.9</v>
      </c>
      <c r="K1598">
        <v>99</v>
      </c>
      <c r="L1598" t="s">
        <v>3303</v>
      </c>
      <c r="M1598">
        <v>99</v>
      </c>
      <c r="N1598">
        <v>0</v>
      </c>
    </row>
    <row r="1599" spans="1:14" x14ac:dyDescent="0.25">
      <c r="A1599" t="s">
        <v>977</v>
      </c>
      <c r="B1599">
        <v>48040.5</v>
      </c>
      <c r="C1599">
        <v>99</v>
      </c>
      <c r="D1599" t="s">
        <v>3291</v>
      </c>
      <c r="E1599">
        <v>99</v>
      </c>
      <c r="F1599">
        <v>0</v>
      </c>
      <c r="I1599" t="s">
        <v>977</v>
      </c>
      <c r="J1599">
        <v>48040.5</v>
      </c>
      <c r="K1599">
        <v>99</v>
      </c>
      <c r="L1599" t="s">
        <v>3291</v>
      </c>
      <c r="M1599">
        <v>99</v>
      </c>
      <c r="N1599">
        <v>0</v>
      </c>
    </row>
    <row r="1600" spans="1:14" x14ac:dyDescent="0.25">
      <c r="A1600" t="s">
        <v>2591</v>
      </c>
      <c r="B1600">
        <v>48176.9</v>
      </c>
      <c r="C1600">
        <v>99</v>
      </c>
      <c r="D1600" t="s">
        <v>3285</v>
      </c>
      <c r="E1600">
        <v>99</v>
      </c>
      <c r="F1600">
        <v>0</v>
      </c>
      <c r="I1600" t="s">
        <v>2591</v>
      </c>
      <c r="J1600">
        <v>48176.9</v>
      </c>
      <c r="K1600">
        <v>99</v>
      </c>
      <c r="L1600" t="s">
        <v>3285</v>
      </c>
      <c r="M1600">
        <v>99</v>
      </c>
      <c r="N1600">
        <v>0</v>
      </c>
    </row>
    <row r="1601" spans="1:14" x14ac:dyDescent="0.25">
      <c r="A1601" t="s">
        <v>761</v>
      </c>
      <c r="B1601">
        <v>47951.199999999997</v>
      </c>
      <c r="C1601">
        <v>99</v>
      </c>
      <c r="D1601" t="s">
        <v>3282</v>
      </c>
      <c r="E1601">
        <v>99</v>
      </c>
      <c r="F1601">
        <v>0</v>
      </c>
      <c r="I1601" t="s">
        <v>761</v>
      </c>
      <c r="J1601">
        <v>47951.199999999997</v>
      </c>
      <c r="K1601">
        <v>99</v>
      </c>
      <c r="L1601" t="s">
        <v>3282</v>
      </c>
      <c r="M1601">
        <v>99</v>
      </c>
      <c r="N1601">
        <v>0</v>
      </c>
    </row>
    <row r="1602" spans="1:14" x14ac:dyDescent="0.25">
      <c r="A1602" t="s">
        <v>333</v>
      </c>
      <c r="B1602">
        <v>48301.599999999999</v>
      </c>
      <c r="C1602">
        <v>99</v>
      </c>
      <c r="D1602" t="s">
        <v>3273</v>
      </c>
      <c r="E1602">
        <v>99</v>
      </c>
      <c r="F1602">
        <v>0</v>
      </c>
      <c r="I1602" t="s">
        <v>333</v>
      </c>
      <c r="J1602">
        <v>48301.599999999999</v>
      </c>
      <c r="K1602">
        <v>99</v>
      </c>
      <c r="L1602" t="s">
        <v>3273</v>
      </c>
      <c r="M1602">
        <v>99</v>
      </c>
      <c r="N1602">
        <v>0</v>
      </c>
    </row>
    <row r="1603" spans="1:14" x14ac:dyDescent="0.25">
      <c r="A1603" t="s">
        <v>590</v>
      </c>
      <c r="B1603">
        <v>48398.9</v>
      </c>
      <c r="C1603">
        <v>99</v>
      </c>
      <c r="D1603" t="s">
        <v>3272</v>
      </c>
      <c r="E1603">
        <v>99</v>
      </c>
      <c r="F1603">
        <v>0</v>
      </c>
      <c r="I1603" t="s">
        <v>590</v>
      </c>
      <c r="J1603">
        <v>48398.9</v>
      </c>
      <c r="K1603">
        <v>99</v>
      </c>
      <c r="L1603" t="s">
        <v>3272</v>
      </c>
      <c r="M1603">
        <v>99</v>
      </c>
      <c r="N1603">
        <v>0</v>
      </c>
    </row>
    <row r="1604" spans="1:14" x14ac:dyDescent="0.25">
      <c r="A1604" t="s">
        <v>296</v>
      </c>
      <c r="B1604">
        <v>48070.1</v>
      </c>
      <c r="C1604">
        <v>99</v>
      </c>
      <c r="D1604" t="s">
        <v>3248</v>
      </c>
      <c r="E1604">
        <v>99</v>
      </c>
      <c r="F1604">
        <v>0</v>
      </c>
      <c r="I1604" t="s">
        <v>296</v>
      </c>
      <c r="J1604">
        <v>48070.1</v>
      </c>
      <c r="K1604">
        <v>99</v>
      </c>
      <c r="L1604" t="s">
        <v>3248</v>
      </c>
      <c r="M1604">
        <v>99</v>
      </c>
      <c r="N1604">
        <v>0</v>
      </c>
    </row>
    <row r="1605" spans="1:14" x14ac:dyDescent="0.25">
      <c r="A1605" t="s">
        <v>1515</v>
      </c>
      <c r="B1605">
        <v>48135.199999999997</v>
      </c>
      <c r="C1605">
        <v>99</v>
      </c>
      <c r="D1605" t="s">
        <v>3217</v>
      </c>
      <c r="E1605">
        <v>99</v>
      </c>
      <c r="F1605">
        <v>0</v>
      </c>
      <c r="I1605" t="s">
        <v>1515</v>
      </c>
      <c r="J1605">
        <v>48135.199999999997</v>
      </c>
      <c r="K1605">
        <v>99</v>
      </c>
      <c r="L1605" t="s">
        <v>3217</v>
      </c>
      <c r="M1605">
        <v>99</v>
      </c>
      <c r="N1605">
        <v>0</v>
      </c>
    </row>
    <row r="1606" spans="1:14" x14ac:dyDescent="0.25">
      <c r="A1606" t="s">
        <v>2402</v>
      </c>
      <c r="B1606">
        <v>48209.2</v>
      </c>
      <c r="C1606">
        <v>99</v>
      </c>
      <c r="D1606" t="s">
        <v>3204</v>
      </c>
      <c r="E1606">
        <v>99</v>
      </c>
      <c r="F1606">
        <v>0</v>
      </c>
      <c r="I1606" t="s">
        <v>2402</v>
      </c>
      <c r="J1606">
        <v>48209.2</v>
      </c>
      <c r="K1606">
        <v>99</v>
      </c>
      <c r="L1606" t="s">
        <v>3204</v>
      </c>
      <c r="M1606">
        <v>99</v>
      </c>
      <c r="N1606">
        <v>0</v>
      </c>
    </row>
    <row r="1607" spans="1:14" x14ac:dyDescent="0.25">
      <c r="A1607" t="s">
        <v>840</v>
      </c>
      <c r="B1607">
        <v>48026.400000000001</v>
      </c>
      <c r="C1607">
        <v>99</v>
      </c>
      <c r="D1607" t="s">
        <v>3191</v>
      </c>
      <c r="E1607">
        <v>99</v>
      </c>
      <c r="F1607">
        <v>0</v>
      </c>
      <c r="I1607" t="s">
        <v>840</v>
      </c>
      <c r="J1607">
        <v>48026.400000000001</v>
      </c>
      <c r="K1607">
        <v>99</v>
      </c>
      <c r="L1607" t="s">
        <v>3191</v>
      </c>
      <c r="M1607">
        <v>99</v>
      </c>
      <c r="N1607">
        <v>0</v>
      </c>
    </row>
    <row r="1608" spans="1:14" x14ac:dyDescent="0.25">
      <c r="A1608" t="s">
        <v>636</v>
      </c>
      <c r="B1608">
        <v>48482.7</v>
      </c>
      <c r="C1608">
        <v>99</v>
      </c>
      <c r="D1608" t="s">
        <v>3150</v>
      </c>
      <c r="E1608">
        <v>99</v>
      </c>
      <c r="F1608">
        <v>0</v>
      </c>
      <c r="I1608" t="s">
        <v>636</v>
      </c>
      <c r="J1608">
        <v>48482.7</v>
      </c>
      <c r="K1608">
        <v>99</v>
      </c>
      <c r="L1608" t="s">
        <v>3150</v>
      </c>
      <c r="M1608">
        <v>99</v>
      </c>
      <c r="N1608">
        <v>0</v>
      </c>
    </row>
    <row r="1609" spans="1:14" x14ac:dyDescent="0.25">
      <c r="A1609" t="s">
        <v>1248</v>
      </c>
      <c r="B1609">
        <v>48012.9</v>
      </c>
      <c r="C1609">
        <v>99</v>
      </c>
      <c r="D1609" t="s">
        <v>3147</v>
      </c>
      <c r="E1609">
        <v>99</v>
      </c>
      <c r="F1609">
        <v>0</v>
      </c>
      <c r="I1609" t="s">
        <v>1248</v>
      </c>
      <c r="J1609">
        <v>48012.9</v>
      </c>
      <c r="K1609">
        <v>99</v>
      </c>
      <c r="L1609" t="s">
        <v>3147</v>
      </c>
      <c r="M1609">
        <v>99</v>
      </c>
      <c r="N1609">
        <v>0</v>
      </c>
    </row>
    <row r="1610" spans="1:14" x14ac:dyDescent="0.25">
      <c r="A1610" t="s">
        <v>2676</v>
      </c>
      <c r="B1610">
        <v>48125.3</v>
      </c>
      <c r="C1610">
        <v>99</v>
      </c>
      <c r="D1610" t="s">
        <v>3117</v>
      </c>
      <c r="E1610">
        <v>99</v>
      </c>
      <c r="F1610">
        <v>0</v>
      </c>
      <c r="I1610" t="s">
        <v>2676</v>
      </c>
      <c r="J1610">
        <v>48125.3</v>
      </c>
      <c r="K1610">
        <v>99</v>
      </c>
      <c r="L1610" t="s">
        <v>3117</v>
      </c>
      <c r="M1610">
        <v>99</v>
      </c>
      <c r="N1610">
        <v>0</v>
      </c>
    </row>
    <row r="1611" spans="1:14" x14ac:dyDescent="0.25">
      <c r="A1611" t="s">
        <v>1292</v>
      </c>
      <c r="B1611">
        <v>47921.1</v>
      </c>
      <c r="C1611">
        <v>99</v>
      </c>
      <c r="D1611" t="s">
        <v>3099</v>
      </c>
      <c r="E1611">
        <v>99</v>
      </c>
      <c r="F1611">
        <v>0</v>
      </c>
      <c r="I1611" t="s">
        <v>1292</v>
      </c>
      <c r="J1611">
        <v>47921.1</v>
      </c>
      <c r="K1611">
        <v>99</v>
      </c>
      <c r="L1611" t="s">
        <v>3099</v>
      </c>
      <c r="M1611">
        <v>99</v>
      </c>
      <c r="N1611">
        <v>0</v>
      </c>
    </row>
    <row r="1612" spans="1:14" x14ac:dyDescent="0.25">
      <c r="A1612" t="s">
        <v>2909</v>
      </c>
      <c r="B1612">
        <v>48039.4</v>
      </c>
      <c r="C1612">
        <v>99</v>
      </c>
      <c r="D1612" t="s">
        <v>3069</v>
      </c>
      <c r="E1612">
        <v>99</v>
      </c>
      <c r="F1612">
        <v>0</v>
      </c>
      <c r="I1612" t="s">
        <v>2909</v>
      </c>
      <c r="J1612">
        <v>48039.4</v>
      </c>
      <c r="K1612">
        <v>99</v>
      </c>
      <c r="L1612" t="s">
        <v>3069</v>
      </c>
      <c r="M1612">
        <v>99</v>
      </c>
      <c r="N1612">
        <v>0</v>
      </c>
    </row>
    <row r="1613" spans="1:14" x14ac:dyDescent="0.25">
      <c r="A1613" t="s">
        <v>379</v>
      </c>
      <c r="B1613">
        <v>48187.8</v>
      </c>
      <c r="C1613">
        <v>99</v>
      </c>
      <c r="D1613" t="s">
        <v>3045</v>
      </c>
      <c r="E1613">
        <v>99</v>
      </c>
      <c r="F1613">
        <v>0</v>
      </c>
      <c r="I1613" t="s">
        <v>379</v>
      </c>
      <c r="J1613">
        <v>48187.8</v>
      </c>
      <c r="K1613">
        <v>99</v>
      </c>
      <c r="L1613" t="s">
        <v>3045</v>
      </c>
      <c r="M1613">
        <v>99</v>
      </c>
      <c r="N1613">
        <v>0</v>
      </c>
    </row>
    <row r="1614" spans="1:14" x14ac:dyDescent="0.25">
      <c r="A1614" t="s">
        <v>843</v>
      </c>
      <c r="B1614">
        <v>47967.3</v>
      </c>
      <c r="C1614">
        <v>99</v>
      </c>
      <c r="D1614" t="s">
        <v>3023</v>
      </c>
      <c r="E1614">
        <v>99</v>
      </c>
      <c r="F1614">
        <v>0</v>
      </c>
      <c r="I1614" t="s">
        <v>843</v>
      </c>
      <c r="J1614">
        <v>47967.3</v>
      </c>
      <c r="K1614">
        <v>99</v>
      </c>
      <c r="L1614" t="s">
        <v>3023</v>
      </c>
      <c r="M1614">
        <v>99</v>
      </c>
      <c r="N1614">
        <v>0</v>
      </c>
    </row>
  </sheetData>
  <sortState ref="A2:N1614">
    <sortCondition ref="C2:C1614"/>
  </sortState>
  <conditionalFormatting sqref="A2:F1614">
    <cfRule type="expression" dxfId="7" priority="3">
      <formula>AND($E2&gt;0.5,$E2&lt;=2)</formula>
    </cfRule>
    <cfRule type="expression" dxfId="6" priority="4">
      <formula>$E2&lt;=0.5</formula>
    </cfRule>
  </conditionalFormatting>
  <conditionalFormatting sqref="I2:N1614">
    <cfRule type="expression" dxfId="5" priority="1">
      <formula>AND($E2&gt;0.5,$E2&lt;=2)</formula>
    </cfRule>
    <cfRule type="expression" dxfId="4" priority="2">
      <formula>$E2&lt;=0.5</formula>
    </cfRule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14"/>
  <sheetViews>
    <sheetView workbookViewId="0">
      <selection activeCell="G1402" sqref="G1402"/>
    </sheetView>
  </sheetViews>
  <sheetFormatPr defaultRowHeight="15" x14ac:dyDescent="0.25"/>
  <cols>
    <col min="1" max="1" width="13.85546875" customWidth="1"/>
    <col min="2" max="2" width="13.140625" bestFit="1" customWidth="1"/>
    <col min="9" max="9" width="13.85546875" customWidth="1"/>
    <col min="10" max="10" width="13.140625" bestFit="1" customWidth="1"/>
  </cols>
  <sheetData>
    <row r="1" spans="1:14" x14ac:dyDescent="0.25">
      <c r="A1" t="s">
        <v>0</v>
      </c>
      <c r="B1" t="s">
        <v>3616</v>
      </c>
      <c r="C1" t="s">
        <v>3615</v>
      </c>
      <c r="D1" t="s">
        <v>3614</v>
      </c>
      <c r="E1" t="s">
        <v>3613</v>
      </c>
      <c r="F1" t="s">
        <v>3612</v>
      </c>
      <c r="I1" t="s">
        <v>0</v>
      </c>
      <c r="J1" t="s">
        <v>3616</v>
      </c>
      <c r="K1" t="s">
        <v>3615</v>
      </c>
      <c r="L1" t="s">
        <v>3614</v>
      </c>
      <c r="M1" t="s">
        <v>3613</v>
      </c>
      <c r="N1" t="s">
        <v>3612</v>
      </c>
    </row>
    <row r="2" spans="1:14" x14ac:dyDescent="0.25">
      <c r="A2" t="s">
        <v>2088</v>
      </c>
      <c r="B2">
        <v>10492.9</v>
      </c>
      <c r="C2">
        <v>4</v>
      </c>
      <c r="D2" t="s">
        <v>3611</v>
      </c>
      <c r="E2">
        <v>4</v>
      </c>
      <c r="F2">
        <v>0</v>
      </c>
      <c r="I2" t="s">
        <v>2088</v>
      </c>
      <c r="J2">
        <v>10492.9</v>
      </c>
      <c r="K2">
        <v>4</v>
      </c>
      <c r="L2" t="s">
        <v>3611</v>
      </c>
      <c r="M2">
        <v>4</v>
      </c>
      <c r="N2">
        <v>0</v>
      </c>
    </row>
    <row r="3" spans="1:14" x14ac:dyDescent="0.25">
      <c r="A3" t="s">
        <v>2134</v>
      </c>
      <c r="B3">
        <v>27542.3</v>
      </c>
      <c r="C3">
        <v>14</v>
      </c>
      <c r="D3" t="s">
        <v>3610</v>
      </c>
      <c r="E3">
        <v>4</v>
      </c>
      <c r="F3">
        <v>0</v>
      </c>
      <c r="I3" t="s">
        <v>2134</v>
      </c>
      <c r="J3">
        <v>27542.3</v>
      </c>
      <c r="K3">
        <v>14</v>
      </c>
      <c r="L3" t="s">
        <v>3610</v>
      </c>
      <c r="M3">
        <v>4</v>
      </c>
      <c r="N3">
        <v>0</v>
      </c>
    </row>
    <row r="4" spans="1:14" x14ac:dyDescent="0.25">
      <c r="A4" t="s">
        <v>2082</v>
      </c>
      <c r="B4">
        <v>23245.8</v>
      </c>
      <c r="C4">
        <v>10</v>
      </c>
      <c r="D4" t="s">
        <v>3609</v>
      </c>
      <c r="E4">
        <v>4</v>
      </c>
      <c r="F4">
        <v>0</v>
      </c>
      <c r="I4" t="s">
        <v>2082</v>
      </c>
      <c r="J4">
        <v>23245.8</v>
      </c>
      <c r="K4">
        <v>10</v>
      </c>
      <c r="L4" t="s">
        <v>3609</v>
      </c>
      <c r="M4">
        <v>4</v>
      </c>
      <c r="N4">
        <v>0</v>
      </c>
    </row>
    <row r="5" spans="1:14" x14ac:dyDescent="0.25">
      <c r="A5" t="s">
        <v>2216</v>
      </c>
      <c r="B5">
        <v>43822.7</v>
      </c>
      <c r="C5">
        <v>55</v>
      </c>
      <c r="D5" t="s">
        <v>3608</v>
      </c>
      <c r="E5">
        <v>4</v>
      </c>
      <c r="F5">
        <v>0</v>
      </c>
      <c r="I5" t="s">
        <v>2216</v>
      </c>
      <c r="J5">
        <v>43822.7</v>
      </c>
      <c r="K5">
        <v>55</v>
      </c>
      <c r="L5" t="s">
        <v>3608</v>
      </c>
      <c r="M5">
        <v>4</v>
      </c>
      <c r="N5">
        <v>0</v>
      </c>
    </row>
    <row r="6" spans="1:14" x14ac:dyDescent="0.25">
      <c r="A6" t="s">
        <v>1556</v>
      </c>
      <c r="B6">
        <v>41610.699999999997</v>
      </c>
      <c r="C6">
        <v>43</v>
      </c>
      <c r="D6" t="s">
        <v>3607</v>
      </c>
      <c r="E6">
        <v>4</v>
      </c>
      <c r="F6">
        <v>0</v>
      </c>
      <c r="I6" t="s">
        <v>1556</v>
      </c>
      <c r="J6">
        <v>41610.699999999997</v>
      </c>
      <c r="K6">
        <v>43</v>
      </c>
      <c r="L6" t="s">
        <v>3607</v>
      </c>
      <c r="M6">
        <v>4</v>
      </c>
      <c r="N6">
        <v>0</v>
      </c>
    </row>
    <row r="7" spans="1:14" x14ac:dyDescent="0.25">
      <c r="A7" t="s">
        <v>1906</v>
      </c>
      <c r="B7">
        <v>33265.4</v>
      </c>
      <c r="C7">
        <v>21</v>
      </c>
      <c r="D7" t="s">
        <v>3606</v>
      </c>
      <c r="E7">
        <v>4</v>
      </c>
      <c r="F7">
        <v>0</v>
      </c>
      <c r="I7" t="s">
        <v>1906</v>
      </c>
      <c r="J7">
        <v>33265.4</v>
      </c>
      <c r="K7">
        <v>21</v>
      </c>
      <c r="L7" t="s">
        <v>3606</v>
      </c>
      <c r="M7">
        <v>4</v>
      </c>
      <c r="N7">
        <v>0</v>
      </c>
    </row>
    <row r="8" spans="1:14" x14ac:dyDescent="0.25">
      <c r="A8" t="s">
        <v>412</v>
      </c>
      <c r="B8">
        <v>4578.8</v>
      </c>
      <c r="C8">
        <v>1.6</v>
      </c>
      <c r="D8" t="s">
        <v>3605</v>
      </c>
      <c r="E8">
        <v>4</v>
      </c>
      <c r="F8">
        <v>1</v>
      </c>
      <c r="I8" t="s">
        <v>412</v>
      </c>
      <c r="J8">
        <v>4578.8</v>
      </c>
      <c r="K8">
        <v>1.6</v>
      </c>
      <c r="L8" t="s">
        <v>3605</v>
      </c>
      <c r="M8">
        <v>4</v>
      </c>
      <c r="N8">
        <v>1</v>
      </c>
    </row>
    <row r="9" spans="1:14" x14ac:dyDescent="0.25">
      <c r="A9" t="s">
        <v>2704</v>
      </c>
      <c r="B9">
        <v>47892.6</v>
      </c>
      <c r="C9">
        <v>95</v>
      </c>
      <c r="D9" t="s">
        <v>3604</v>
      </c>
      <c r="E9">
        <v>4</v>
      </c>
      <c r="F9">
        <v>0</v>
      </c>
      <c r="I9" t="s">
        <v>2704</v>
      </c>
      <c r="J9">
        <v>47892.6</v>
      </c>
      <c r="K9">
        <v>95</v>
      </c>
      <c r="L9" t="s">
        <v>3604</v>
      </c>
      <c r="M9">
        <v>4</v>
      </c>
      <c r="N9">
        <v>0</v>
      </c>
    </row>
    <row r="10" spans="1:14" x14ac:dyDescent="0.25">
      <c r="A10" t="s">
        <v>2356</v>
      </c>
      <c r="B10">
        <v>2206.3000000000002</v>
      </c>
      <c r="C10">
        <v>0.9</v>
      </c>
      <c r="D10" t="s">
        <v>3603</v>
      </c>
      <c r="E10">
        <v>4</v>
      </c>
      <c r="F10">
        <v>1</v>
      </c>
      <c r="I10" t="s">
        <v>2356</v>
      </c>
      <c r="J10">
        <v>2206.3000000000002</v>
      </c>
      <c r="K10">
        <v>0.9</v>
      </c>
      <c r="L10" t="s">
        <v>3603</v>
      </c>
      <c r="M10">
        <v>4</v>
      </c>
      <c r="N10">
        <v>1</v>
      </c>
    </row>
    <row r="11" spans="1:14" x14ac:dyDescent="0.25">
      <c r="A11" t="s">
        <v>1889</v>
      </c>
      <c r="B11">
        <v>36625.599999999999</v>
      </c>
      <c r="C11">
        <v>27</v>
      </c>
      <c r="D11" t="s">
        <v>3602</v>
      </c>
      <c r="E11">
        <v>4</v>
      </c>
      <c r="F11">
        <v>0</v>
      </c>
      <c r="I11" t="s">
        <v>1889</v>
      </c>
      <c r="J11">
        <v>36625.599999999999</v>
      </c>
      <c r="K11">
        <v>27</v>
      </c>
      <c r="L11" t="s">
        <v>3602</v>
      </c>
      <c r="M11">
        <v>4</v>
      </c>
      <c r="N11">
        <v>0</v>
      </c>
    </row>
    <row r="12" spans="1:14" x14ac:dyDescent="0.25">
      <c r="A12" t="s">
        <v>2685</v>
      </c>
      <c r="B12">
        <v>46779.199999999997</v>
      </c>
      <c r="C12">
        <v>85</v>
      </c>
      <c r="D12" t="s">
        <v>3601</v>
      </c>
      <c r="E12">
        <v>4</v>
      </c>
      <c r="F12">
        <v>0</v>
      </c>
      <c r="I12" t="s">
        <v>2685</v>
      </c>
      <c r="J12">
        <v>46779.199999999997</v>
      </c>
      <c r="K12">
        <v>85</v>
      </c>
      <c r="L12" t="s">
        <v>3601</v>
      </c>
      <c r="M12">
        <v>4</v>
      </c>
      <c r="N12">
        <v>0</v>
      </c>
    </row>
    <row r="13" spans="1:14" x14ac:dyDescent="0.25">
      <c r="A13" t="s">
        <v>2427</v>
      </c>
      <c r="B13">
        <v>33102.800000000003</v>
      </c>
      <c r="C13">
        <v>20</v>
      </c>
      <c r="D13" t="s">
        <v>3600</v>
      </c>
      <c r="E13">
        <v>4</v>
      </c>
      <c r="F13">
        <v>0</v>
      </c>
      <c r="I13" t="s">
        <v>2427</v>
      </c>
      <c r="J13">
        <v>33102.800000000003</v>
      </c>
      <c r="K13">
        <v>20</v>
      </c>
      <c r="L13" t="s">
        <v>3600</v>
      </c>
      <c r="M13">
        <v>4</v>
      </c>
      <c r="N13">
        <v>0</v>
      </c>
    </row>
    <row r="14" spans="1:14" x14ac:dyDescent="0.25">
      <c r="A14" t="s">
        <v>2182</v>
      </c>
      <c r="B14">
        <v>8502.6</v>
      </c>
      <c r="C14">
        <v>3</v>
      </c>
      <c r="D14" t="s">
        <v>3599</v>
      </c>
      <c r="E14">
        <v>4</v>
      </c>
      <c r="F14">
        <v>0</v>
      </c>
      <c r="I14" t="s">
        <v>2182</v>
      </c>
      <c r="J14">
        <v>8502.6</v>
      </c>
      <c r="K14">
        <v>3</v>
      </c>
      <c r="L14" t="s">
        <v>3599</v>
      </c>
      <c r="M14">
        <v>4</v>
      </c>
      <c r="N14">
        <v>0</v>
      </c>
    </row>
    <row r="15" spans="1:14" x14ac:dyDescent="0.25">
      <c r="A15" t="s">
        <v>2344</v>
      </c>
      <c r="B15">
        <v>18684.7</v>
      </c>
      <c r="C15">
        <v>7.5</v>
      </c>
      <c r="D15" t="s">
        <v>3598</v>
      </c>
      <c r="E15">
        <v>4</v>
      </c>
      <c r="F15">
        <v>0</v>
      </c>
      <c r="I15" t="s">
        <v>2344</v>
      </c>
      <c r="J15">
        <v>18684.7</v>
      </c>
      <c r="K15">
        <v>7.5</v>
      </c>
      <c r="L15" t="s">
        <v>3598</v>
      </c>
      <c r="M15">
        <v>4</v>
      </c>
      <c r="N15">
        <v>0</v>
      </c>
    </row>
    <row r="16" spans="1:14" x14ac:dyDescent="0.25">
      <c r="A16" t="s">
        <v>1953</v>
      </c>
      <c r="B16">
        <v>21305.4</v>
      </c>
      <c r="C16">
        <v>9</v>
      </c>
      <c r="D16" t="s">
        <v>3597</v>
      </c>
      <c r="E16">
        <v>4</v>
      </c>
      <c r="F16">
        <v>0</v>
      </c>
      <c r="I16" t="s">
        <v>1953</v>
      </c>
      <c r="J16">
        <v>21305.4</v>
      </c>
      <c r="K16">
        <v>9</v>
      </c>
      <c r="L16" t="s">
        <v>3597</v>
      </c>
      <c r="M16">
        <v>4</v>
      </c>
      <c r="N16">
        <v>0</v>
      </c>
    </row>
    <row r="17" spans="1:14" x14ac:dyDescent="0.25">
      <c r="A17" t="s">
        <v>2097</v>
      </c>
      <c r="B17">
        <v>43173.7</v>
      </c>
      <c r="C17">
        <v>55</v>
      </c>
      <c r="D17" t="s">
        <v>3596</v>
      </c>
      <c r="E17">
        <v>4</v>
      </c>
      <c r="F17">
        <v>0</v>
      </c>
      <c r="I17" t="s">
        <v>2097</v>
      </c>
      <c r="J17">
        <v>43173.7</v>
      </c>
      <c r="K17">
        <v>55</v>
      </c>
      <c r="L17" t="s">
        <v>3596</v>
      </c>
      <c r="M17">
        <v>4</v>
      </c>
      <c r="N17">
        <v>0</v>
      </c>
    </row>
    <row r="18" spans="1:14" x14ac:dyDescent="0.25">
      <c r="A18" t="s">
        <v>2589</v>
      </c>
      <c r="B18">
        <v>3843.1</v>
      </c>
      <c r="C18">
        <v>1.4</v>
      </c>
      <c r="D18" t="s">
        <v>3595</v>
      </c>
      <c r="E18">
        <v>4</v>
      </c>
      <c r="F18">
        <v>1</v>
      </c>
      <c r="I18" t="s">
        <v>2589</v>
      </c>
      <c r="J18">
        <v>3843.1</v>
      </c>
      <c r="K18">
        <v>1.4</v>
      </c>
      <c r="L18" t="s">
        <v>3595</v>
      </c>
      <c r="M18">
        <v>4</v>
      </c>
      <c r="N18">
        <v>1</v>
      </c>
    </row>
    <row r="19" spans="1:14" x14ac:dyDescent="0.25">
      <c r="A19" t="s">
        <v>2031</v>
      </c>
      <c r="B19">
        <v>28829.3</v>
      </c>
      <c r="C19">
        <v>15</v>
      </c>
      <c r="D19" t="s">
        <v>3594</v>
      </c>
      <c r="E19">
        <v>4</v>
      </c>
      <c r="F19">
        <v>0</v>
      </c>
      <c r="I19" t="s">
        <v>2031</v>
      </c>
      <c r="J19">
        <v>28829.3</v>
      </c>
      <c r="K19">
        <v>15</v>
      </c>
      <c r="L19" t="s">
        <v>3594</v>
      </c>
      <c r="M19">
        <v>4</v>
      </c>
      <c r="N19">
        <v>0</v>
      </c>
    </row>
    <row r="20" spans="1:14" x14ac:dyDescent="0.25">
      <c r="A20" t="s">
        <v>2193</v>
      </c>
      <c r="B20">
        <v>43705.7</v>
      </c>
      <c r="C20">
        <v>55</v>
      </c>
      <c r="D20" t="s">
        <v>3593</v>
      </c>
      <c r="E20">
        <v>4</v>
      </c>
      <c r="F20">
        <v>0</v>
      </c>
      <c r="I20" t="s">
        <v>2193</v>
      </c>
      <c r="J20">
        <v>43705.7</v>
      </c>
      <c r="K20">
        <v>55</v>
      </c>
      <c r="L20" t="s">
        <v>3593</v>
      </c>
      <c r="M20">
        <v>4</v>
      </c>
      <c r="N20">
        <v>0</v>
      </c>
    </row>
    <row r="21" spans="1:14" x14ac:dyDescent="0.25">
      <c r="A21" t="s">
        <v>1066</v>
      </c>
      <c r="B21">
        <v>45369.5</v>
      </c>
      <c r="C21">
        <v>70</v>
      </c>
      <c r="D21" t="s">
        <v>3592</v>
      </c>
      <c r="E21">
        <v>4</v>
      </c>
      <c r="F21">
        <v>0</v>
      </c>
      <c r="I21" t="s">
        <v>1066</v>
      </c>
      <c r="J21">
        <v>45369.5</v>
      </c>
      <c r="K21">
        <v>70</v>
      </c>
      <c r="L21" t="s">
        <v>3592</v>
      </c>
      <c r="M21">
        <v>4</v>
      </c>
      <c r="N21">
        <v>0</v>
      </c>
    </row>
    <row r="22" spans="1:14" x14ac:dyDescent="0.25">
      <c r="A22" t="s">
        <v>2132</v>
      </c>
      <c r="B22">
        <v>45993.7</v>
      </c>
      <c r="C22">
        <v>75</v>
      </c>
      <c r="D22" t="s">
        <v>3591</v>
      </c>
      <c r="E22">
        <v>4</v>
      </c>
      <c r="F22">
        <v>0</v>
      </c>
      <c r="I22" t="s">
        <v>2132</v>
      </c>
      <c r="J22">
        <v>45993.7</v>
      </c>
      <c r="K22">
        <v>75</v>
      </c>
      <c r="L22" t="s">
        <v>3591</v>
      </c>
      <c r="M22">
        <v>4</v>
      </c>
      <c r="N22">
        <v>0</v>
      </c>
    </row>
    <row r="23" spans="1:14" x14ac:dyDescent="0.25">
      <c r="A23" t="s">
        <v>2631</v>
      </c>
      <c r="B23">
        <v>39180</v>
      </c>
      <c r="C23">
        <v>34</v>
      </c>
      <c r="D23" t="s">
        <v>3590</v>
      </c>
      <c r="E23">
        <v>4</v>
      </c>
      <c r="F23">
        <v>0</v>
      </c>
      <c r="I23" t="s">
        <v>2631</v>
      </c>
      <c r="J23">
        <v>39180</v>
      </c>
      <c r="K23">
        <v>34</v>
      </c>
      <c r="L23" t="s">
        <v>3590</v>
      </c>
      <c r="M23">
        <v>4</v>
      </c>
      <c r="N23">
        <v>0</v>
      </c>
    </row>
    <row r="24" spans="1:14" x14ac:dyDescent="0.25">
      <c r="A24" t="s">
        <v>1298</v>
      </c>
      <c r="B24">
        <v>38428.1</v>
      </c>
      <c r="C24">
        <v>32</v>
      </c>
      <c r="D24" t="s">
        <v>3589</v>
      </c>
      <c r="E24">
        <v>4</v>
      </c>
      <c r="F24">
        <v>0</v>
      </c>
      <c r="I24" t="s">
        <v>1298</v>
      </c>
      <c r="J24">
        <v>38428.1</v>
      </c>
      <c r="K24">
        <v>32</v>
      </c>
      <c r="L24" t="s">
        <v>3589</v>
      </c>
      <c r="M24">
        <v>4</v>
      </c>
      <c r="N24">
        <v>0</v>
      </c>
    </row>
    <row r="25" spans="1:14" x14ac:dyDescent="0.25">
      <c r="A25" t="s">
        <v>2368</v>
      </c>
      <c r="B25">
        <v>10750.6</v>
      </c>
      <c r="C25">
        <v>4</v>
      </c>
      <c r="D25" t="s">
        <v>3588</v>
      </c>
      <c r="E25">
        <v>4</v>
      </c>
      <c r="F25">
        <v>0</v>
      </c>
      <c r="I25" t="s">
        <v>2368</v>
      </c>
      <c r="J25">
        <v>10750.6</v>
      </c>
      <c r="K25">
        <v>4</v>
      </c>
      <c r="L25" t="s">
        <v>3588</v>
      </c>
      <c r="M25">
        <v>4</v>
      </c>
      <c r="N25">
        <v>0</v>
      </c>
    </row>
    <row r="26" spans="1:14" x14ac:dyDescent="0.25">
      <c r="A26" t="s">
        <v>290</v>
      </c>
      <c r="B26">
        <v>36931.699999999997</v>
      </c>
      <c r="C26">
        <v>28</v>
      </c>
      <c r="D26" t="s">
        <v>3587</v>
      </c>
      <c r="E26">
        <v>4</v>
      </c>
      <c r="F26">
        <v>0</v>
      </c>
      <c r="I26" t="s">
        <v>290</v>
      </c>
      <c r="J26">
        <v>36931.699999999997</v>
      </c>
      <c r="K26">
        <v>28</v>
      </c>
      <c r="L26" t="s">
        <v>3587</v>
      </c>
      <c r="M26">
        <v>4</v>
      </c>
      <c r="N26">
        <v>0</v>
      </c>
    </row>
    <row r="27" spans="1:14" x14ac:dyDescent="0.25">
      <c r="A27" t="s">
        <v>1549</v>
      </c>
      <c r="B27">
        <v>45951.9</v>
      </c>
      <c r="C27">
        <v>75</v>
      </c>
      <c r="D27" t="s">
        <v>3586</v>
      </c>
      <c r="E27">
        <v>4</v>
      </c>
      <c r="F27">
        <v>0</v>
      </c>
      <c r="I27" t="s">
        <v>1549</v>
      </c>
      <c r="J27">
        <v>45951.9</v>
      </c>
      <c r="K27">
        <v>75</v>
      </c>
      <c r="L27" t="s">
        <v>3586</v>
      </c>
      <c r="M27">
        <v>4</v>
      </c>
      <c r="N27">
        <v>0</v>
      </c>
    </row>
    <row r="28" spans="1:14" x14ac:dyDescent="0.25">
      <c r="A28" t="s">
        <v>1549</v>
      </c>
      <c r="B28">
        <v>45951.9</v>
      </c>
      <c r="C28">
        <v>75</v>
      </c>
      <c r="D28" t="s">
        <v>3586</v>
      </c>
      <c r="E28">
        <v>4</v>
      </c>
      <c r="F28">
        <v>0</v>
      </c>
      <c r="I28" t="s">
        <v>1549</v>
      </c>
      <c r="J28">
        <v>45951.9</v>
      </c>
      <c r="K28">
        <v>75</v>
      </c>
      <c r="L28" t="s">
        <v>3586</v>
      </c>
      <c r="M28">
        <v>4</v>
      </c>
      <c r="N28">
        <v>0</v>
      </c>
    </row>
    <row r="29" spans="1:14" x14ac:dyDescent="0.25">
      <c r="A29" t="s">
        <v>1403</v>
      </c>
      <c r="B29">
        <v>35211.199999999997</v>
      </c>
      <c r="C29">
        <v>24</v>
      </c>
      <c r="D29" t="s">
        <v>3585</v>
      </c>
      <c r="E29">
        <v>4</v>
      </c>
      <c r="F29">
        <v>0</v>
      </c>
      <c r="I29" t="s">
        <v>1403</v>
      </c>
      <c r="J29">
        <v>35211.199999999997</v>
      </c>
      <c r="K29">
        <v>24</v>
      </c>
      <c r="L29" t="s">
        <v>3585</v>
      </c>
      <c r="M29">
        <v>4</v>
      </c>
      <c r="N29">
        <v>0</v>
      </c>
    </row>
    <row r="30" spans="1:14" x14ac:dyDescent="0.25">
      <c r="A30" t="s">
        <v>2572</v>
      </c>
      <c r="B30">
        <v>30459.599999999999</v>
      </c>
      <c r="C30">
        <v>17</v>
      </c>
      <c r="D30" t="s">
        <v>3584</v>
      </c>
      <c r="E30">
        <v>4</v>
      </c>
      <c r="F30">
        <v>0</v>
      </c>
      <c r="I30" t="s">
        <v>2572</v>
      </c>
      <c r="J30">
        <v>30459.599999999999</v>
      </c>
      <c r="K30">
        <v>17</v>
      </c>
      <c r="L30" t="s">
        <v>3584</v>
      </c>
      <c r="M30">
        <v>4</v>
      </c>
      <c r="N30">
        <v>0</v>
      </c>
    </row>
    <row r="31" spans="1:14" x14ac:dyDescent="0.25">
      <c r="A31" t="s">
        <v>1032</v>
      </c>
      <c r="B31">
        <v>2316.8000000000002</v>
      </c>
      <c r="C31">
        <v>0.9</v>
      </c>
      <c r="D31" t="s">
        <v>3583</v>
      </c>
      <c r="E31">
        <v>4</v>
      </c>
      <c r="F31">
        <v>1</v>
      </c>
      <c r="I31" t="s">
        <v>1032</v>
      </c>
      <c r="J31">
        <v>2316.8000000000002</v>
      </c>
      <c r="K31">
        <v>0.9</v>
      </c>
      <c r="L31" t="s">
        <v>3583</v>
      </c>
      <c r="M31">
        <v>4</v>
      </c>
      <c r="N31">
        <v>1</v>
      </c>
    </row>
    <row r="32" spans="1:14" x14ac:dyDescent="0.25">
      <c r="A32" t="s">
        <v>1848</v>
      </c>
      <c r="B32">
        <v>8053.7</v>
      </c>
      <c r="C32">
        <v>3</v>
      </c>
      <c r="D32" t="s">
        <v>3582</v>
      </c>
      <c r="E32">
        <v>4</v>
      </c>
      <c r="F32">
        <v>0</v>
      </c>
      <c r="I32" t="s">
        <v>1848</v>
      </c>
      <c r="J32">
        <v>8053.7</v>
      </c>
      <c r="K32">
        <v>3</v>
      </c>
      <c r="L32" t="s">
        <v>3582</v>
      </c>
      <c r="M32">
        <v>4</v>
      </c>
      <c r="N32">
        <v>0</v>
      </c>
    </row>
    <row r="33" spans="1:14" x14ac:dyDescent="0.25">
      <c r="A33" t="s">
        <v>690</v>
      </c>
      <c r="B33">
        <v>4008.7</v>
      </c>
      <c r="C33">
        <v>1.4</v>
      </c>
      <c r="D33" t="s">
        <v>3581</v>
      </c>
      <c r="E33">
        <v>4</v>
      </c>
      <c r="F33">
        <v>1</v>
      </c>
      <c r="I33" t="s">
        <v>690</v>
      </c>
      <c r="J33">
        <v>4008.7</v>
      </c>
      <c r="K33">
        <v>1.4</v>
      </c>
      <c r="L33" t="s">
        <v>3581</v>
      </c>
      <c r="M33">
        <v>4</v>
      </c>
      <c r="N33">
        <v>1</v>
      </c>
    </row>
    <row r="34" spans="1:14" x14ac:dyDescent="0.25">
      <c r="A34" t="s">
        <v>1384</v>
      </c>
      <c r="B34">
        <v>36235.4</v>
      </c>
      <c r="C34">
        <v>26</v>
      </c>
      <c r="D34" t="s">
        <v>3580</v>
      </c>
      <c r="E34">
        <v>4</v>
      </c>
      <c r="F34">
        <v>0</v>
      </c>
      <c r="I34" t="s">
        <v>1384</v>
      </c>
      <c r="J34">
        <v>36235.4</v>
      </c>
      <c r="K34">
        <v>26</v>
      </c>
      <c r="L34" t="s">
        <v>3580</v>
      </c>
      <c r="M34">
        <v>4</v>
      </c>
      <c r="N34">
        <v>0</v>
      </c>
    </row>
    <row r="35" spans="1:14" x14ac:dyDescent="0.25">
      <c r="A35" t="s">
        <v>1391</v>
      </c>
      <c r="B35">
        <v>37159.300000000003</v>
      </c>
      <c r="C35">
        <v>28</v>
      </c>
      <c r="D35" t="s">
        <v>3579</v>
      </c>
      <c r="E35">
        <v>4</v>
      </c>
      <c r="F35">
        <v>0</v>
      </c>
      <c r="I35" t="s">
        <v>1391</v>
      </c>
      <c r="J35">
        <v>37159.300000000003</v>
      </c>
      <c r="K35">
        <v>28</v>
      </c>
      <c r="L35" t="s">
        <v>3579</v>
      </c>
      <c r="M35">
        <v>4</v>
      </c>
      <c r="N35">
        <v>0</v>
      </c>
    </row>
    <row r="36" spans="1:14" x14ac:dyDescent="0.25">
      <c r="A36" t="s">
        <v>1212</v>
      </c>
      <c r="B36">
        <v>26369.7</v>
      </c>
      <c r="C36">
        <v>13</v>
      </c>
      <c r="D36" t="s">
        <v>3578</v>
      </c>
      <c r="E36">
        <v>4</v>
      </c>
      <c r="F36">
        <v>0</v>
      </c>
      <c r="I36" t="s">
        <v>1212</v>
      </c>
      <c r="J36">
        <v>26369.7</v>
      </c>
      <c r="K36">
        <v>13</v>
      </c>
      <c r="L36" t="s">
        <v>3578</v>
      </c>
      <c r="M36">
        <v>4</v>
      </c>
      <c r="N36">
        <v>0</v>
      </c>
    </row>
    <row r="37" spans="1:14" x14ac:dyDescent="0.25">
      <c r="A37" t="s">
        <v>1956</v>
      </c>
      <c r="B37">
        <v>45615.6</v>
      </c>
      <c r="C37">
        <v>70</v>
      </c>
      <c r="D37" t="s">
        <v>3577</v>
      </c>
      <c r="E37">
        <v>4</v>
      </c>
      <c r="F37">
        <v>0</v>
      </c>
      <c r="I37" t="s">
        <v>1956</v>
      </c>
      <c r="J37">
        <v>45615.6</v>
      </c>
      <c r="K37">
        <v>70</v>
      </c>
      <c r="L37" t="s">
        <v>3577</v>
      </c>
      <c r="M37">
        <v>4</v>
      </c>
      <c r="N37">
        <v>0</v>
      </c>
    </row>
    <row r="38" spans="1:14" x14ac:dyDescent="0.25">
      <c r="A38" t="s">
        <v>1874</v>
      </c>
      <c r="B38">
        <v>34351.4</v>
      </c>
      <c r="C38">
        <v>22</v>
      </c>
      <c r="D38" t="s">
        <v>3576</v>
      </c>
      <c r="E38">
        <v>4</v>
      </c>
      <c r="F38">
        <v>0</v>
      </c>
      <c r="I38" t="s">
        <v>1874</v>
      </c>
      <c r="J38">
        <v>34351.4</v>
      </c>
      <c r="K38">
        <v>22</v>
      </c>
      <c r="L38" t="s">
        <v>3576</v>
      </c>
      <c r="M38">
        <v>4</v>
      </c>
      <c r="N38">
        <v>0</v>
      </c>
    </row>
    <row r="39" spans="1:14" x14ac:dyDescent="0.25">
      <c r="A39" t="s">
        <v>1495</v>
      </c>
      <c r="B39">
        <v>46110.3</v>
      </c>
      <c r="C39">
        <v>75</v>
      </c>
      <c r="D39" t="s">
        <v>3575</v>
      </c>
      <c r="E39">
        <v>4</v>
      </c>
      <c r="F39">
        <v>0</v>
      </c>
      <c r="I39" t="s">
        <v>1495</v>
      </c>
      <c r="J39">
        <v>46110.3</v>
      </c>
      <c r="K39">
        <v>75</v>
      </c>
      <c r="L39" t="s">
        <v>3575</v>
      </c>
      <c r="M39">
        <v>4</v>
      </c>
      <c r="N39">
        <v>0</v>
      </c>
    </row>
    <row r="40" spans="1:14" x14ac:dyDescent="0.25">
      <c r="A40" t="s">
        <v>2868</v>
      </c>
      <c r="B40">
        <v>41769.9</v>
      </c>
      <c r="C40">
        <v>44</v>
      </c>
      <c r="D40" t="s">
        <v>3574</v>
      </c>
      <c r="E40">
        <v>4</v>
      </c>
      <c r="F40">
        <v>0</v>
      </c>
      <c r="I40" t="s">
        <v>2868</v>
      </c>
      <c r="J40">
        <v>41769.9</v>
      </c>
      <c r="K40">
        <v>44</v>
      </c>
      <c r="L40" t="s">
        <v>3574</v>
      </c>
      <c r="M40">
        <v>4</v>
      </c>
      <c r="N40">
        <v>0</v>
      </c>
    </row>
    <row r="41" spans="1:14" x14ac:dyDescent="0.25">
      <c r="A41" t="s">
        <v>1534</v>
      </c>
      <c r="B41">
        <v>18907</v>
      </c>
      <c r="C41">
        <v>7.5</v>
      </c>
      <c r="D41" t="s">
        <v>3573</v>
      </c>
      <c r="E41">
        <v>4</v>
      </c>
      <c r="F41">
        <v>0</v>
      </c>
      <c r="I41" t="s">
        <v>1534</v>
      </c>
      <c r="J41">
        <v>18907</v>
      </c>
      <c r="K41">
        <v>7.5</v>
      </c>
      <c r="L41" t="s">
        <v>3573</v>
      </c>
      <c r="M41">
        <v>4</v>
      </c>
      <c r="N41">
        <v>0</v>
      </c>
    </row>
    <row r="42" spans="1:14" x14ac:dyDescent="0.25">
      <c r="A42" t="s">
        <v>2751</v>
      </c>
      <c r="B42">
        <v>8994.7999999999993</v>
      </c>
      <c r="C42">
        <v>3</v>
      </c>
      <c r="D42" t="s">
        <v>3572</v>
      </c>
      <c r="E42">
        <v>4</v>
      </c>
      <c r="F42">
        <v>0</v>
      </c>
      <c r="I42" t="s">
        <v>2751</v>
      </c>
      <c r="J42">
        <v>8994.7999999999993</v>
      </c>
      <c r="K42">
        <v>3</v>
      </c>
      <c r="L42" t="s">
        <v>3572</v>
      </c>
      <c r="M42">
        <v>4</v>
      </c>
      <c r="N42">
        <v>0</v>
      </c>
    </row>
    <row r="43" spans="1:14" x14ac:dyDescent="0.25">
      <c r="A43" t="s">
        <v>2177</v>
      </c>
      <c r="B43">
        <v>39269.599999999999</v>
      </c>
      <c r="C43">
        <v>34</v>
      </c>
      <c r="D43" t="s">
        <v>3571</v>
      </c>
      <c r="E43">
        <v>4</v>
      </c>
      <c r="F43">
        <v>0</v>
      </c>
      <c r="I43" t="s">
        <v>2177</v>
      </c>
      <c r="J43">
        <v>39269.599999999999</v>
      </c>
      <c r="K43">
        <v>34</v>
      </c>
      <c r="L43" t="s">
        <v>3571</v>
      </c>
      <c r="M43">
        <v>4</v>
      </c>
      <c r="N43">
        <v>0</v>
      </c>
    </row>
    <row r="44" spans="1:14" x14ac:dyDescent="0.25">
      <c r="A44" t="s">
        <v>2781</v>
      </c>
      <c r="B44">
        <v>44884.1</v>
      </c>
      <c r="C44">
        <v>65</v>
      </c>
      <c r="D44" t="s">
        <v>3570</v>
      </c>
      <c r="E44">
        <v>4</v>
      </c>
      <c r="F44">
        <v>0</v>
      </c>
      <c r="I44" t="s">
        <v>2781</v>
      </c>
      <c r="J44">
        <v>44884.1</v>
      </c>
      <c r="K44">
        <v>65</v>
      </c>
      <c r="L44" t="s">
        <v>3570</v>
      </c>
      <c r="M44">
        <v>4</v>
      </c>
      <c r="N44">
        <v>0</v>
      </c>
    </row>
    <row r="45" spans="1:14" x14ac:dyDescent="0.25">
      <c r="A45" t="s">
        <v>2539</v>
      </c>
      <c r="B45">
        <v>36577.699999999997</v>
      </c>
      <c r="C45">
        <v>27</v>
      </c>
      <c r="D45" t="s">
        <v>3569</v>
      </c>
      <c r="E45">
        <v>4</v>
      </c>
      <c r="F45">
        <v>0</v>
      </c>
      <c r="I45" t="s">
        <v>2539</v>
      </c>
      <c r="J45">
        <v>36577.699999999997</v>
      </c>
      <c r="K45">
        <v>27</v>
      </c>
      <c r="L45" t="s">
        <v>3569</v>
      </c>
      <c r="M45">
        <v>4</v>
      </c>
      <c r="N45">
        <v>0</v>
      </c>
    </row>
    <row r="46" spans="1:14" x14ac:dyDescent="0.25">
      <c r="A46" t="s">
        <v>1686</v>
      </c>
      <c r="B46">
        <v>48231.1</v>
      </c>
      <c r="C46">
        <v>99</v>
      </c>
      <c r="D46" t="s">
        <v>3568</v>
      </c>
      <c r="E46">
        <v>4</v>
      </c>
      <c r="F46">
        <v>0</v>
      </c>
      <c r="I46" t="s">
        <v>1686</v>
      </c>
      <c r="J46">
        <v>48231.1</v>
      </c>
      <c r="K46">
        <v>99</v>
      </c>
      <c r="L46" t="s">
        <v>3568</v>
      </c>
      <c r="M46">
        <v>4</v>
      </c>
      <c r="N46">
        <v>0</v>
      </c>
    </row>
    <row r="47" spans="1:14" x14ac:dyDescent="0.25">
      <c r="A47" t="s">
        <v>1586</v>
      </c>
      <c r="B47">
        <v>43515.6</v>
      </c>
      <c r="C47">
        <v>55</v>
      </c>
      <c r="D47" t="s">
        <v>3567</v>
      </c>
      <c r="E47">
        <v>4</v>
      </c>
      <c r="F47">
        <v>0</v>
      </c>
      <c r="I47" t="s">
        <v>1586</v>
      </c>
      <c r="J47">
        <v>43515.6</v>
      </c>
      <c r="K47">
        <v>55</v>
      </c>
      <c r="L47" t="s">
        <v>3567</v>
      </c>
      <c r="M47">
        <v>4</v>
      </c>
      <c r="N47">
        <v>0</v>
      </c>
    </row>
    <row r="48" spans="1:14" x14ac:dyDescent="0.25">
      <c r="A48" t="s">
        <v>934</v>
      </c>
      <c r="B48">
        <v>4504.8999999999996</v>
      </c>
      <c r="C48">
        <v>1.6</v>
      </c>
      <c r="D48" t="s">
        <v>3566</v>
      </c>
      <c r="E48">
        <v>4</v>
      </c>
      <c r="F48">
        <v>1</v>
      </c>
      <c r="I48" t="s">
        <v>934</v>
      </c>
      <c r="J48">
        <v>4504.8999999999996</v>
      </c>
      <c r="K48">
        <v>1.6</v>
      </c>
      <c r="L48" t="s">
        <v>3566</v>
      </c>
      <c r="M48">
        <v>4</v>
      </c>
      <c r="N48">
        <v>1</v>
      </c>
    </row>
    <row r="49" spans="1:14" x14ac:dyDescent="0.25">
      <c r="A49" t="s">
        <v>1006</v>
      </c>
      <c r="B49">
        <v>43953.8</v>
      </c>
      <c r="C49">
        <v>60</v>
      </c>
      <c r="D49" t="s">
        <v>3565</v>
      </c>
      <c r="E49">
        <v>4</v>
      </c>
      <c r="F49">
        <v>0</v>
      </c>
      <c r="I49" t="s">
        <v>1006</v>
      </c>
      <c r="J49">
        <v>43953.8</v>
      </c>
      <c r="K49">
        <v>60</v>
      </c>
      <c r="L49" t="s">
        <v>3565</v>
      </c>
      <c r="M49">
        <v>4</v>
      </c>
      <c r="N49">
        <v>0</v>
      </c>
    </row>
    <row r="50" spans="1:14" x14ac:dyDescent="0.25">
      <c r="A50" t="s">
        <v>1499</v>
      </c>
      <c r="B50">
        <v>28987.9</v>
      </c>
      <c r="C50">
        <v>15</v>
      </c>
      <c r="D50" t="s">
        <v>3564</v>
      </c>
      <c r="E50">
        <v>4</v>
      </c>
      <c r="F50">
        <v>0</v>
      </c>
      <c r="I50" t="s">
        <v>1499</v>
      </c>
      <c r="J50">
        <v>28987.9</v>
      </c>
      <c r="K50">
        <v>15</v>
      </c>
      <c r="L50" t="s">
        <v>3564</v>
      </c>
      <c r="M50">
        <v>4</v>
      </c>
      <c r="N50">
        <v>0</v>
      </c>
    </row>
    <row r="51" spans="1:14" x14ac:dyDescent="0.25">
      <c r="A51" t="s">
        <v>2570</v>
      </c>
      <c r="B51">
        <v>47817.5</v>
      </c>
      <c r="C51">
        <v>95</v>
      </c>
      <c r="D51" t="s">
        <v>3563</v>
      </c>
      <c r="E51">
        <v>4</v>
      </c>
      <c r="F51">
        <v>0</v>
      </c>
      <c r="I51" t="s">
        <v>2570</v>
      </c>
      <c r="J51">
        <v>47817.5</v>
      </c>
      <c r="K51">
        <v>95</v>
      </c>
      <c r="L51" t="s">
        <v>3563</v>
      </c>
      <c r="M51">
        <v>4</v>
      </c>
      <c r="N51">
        <v>0</v>
      </c>
    </row>
    <row r="52" spans="1:14" x14ac:dyDescent="0.25">
      <c r="A52" t="s">
        <v>2650</v>
      </c>
      <c r="B52">
        <v>15147.6</v>
      </c>
      <c r="C52">
        <v>5.5</v>
      </c>
      <c r="D52" t="s">
        <v>3562</v>
      </c>
      <c r="E52">
        <v>4</v>
      </c>
      <c r="F52">
        <v>0</v>
      </c>
      <c r="I52" t="s">
        <v>2650</v>
      </c>
      <c r="J52">
        <v>15147.6</v>
      </c>
      <c r="K52">
        <v>5.5</v>
      </c>
      <c r="L52" t="s">
        <v>3562</v>
      </c>
      <c r="M52">
        <v>4</v>
      </c>
      <c r="N52">
        <v>0</v>
      </c>
    </row>
    <row r="53" spans="1:14" x14ac:dyDescent="0.25">
      <c r="A53" t="s">
        <v>750</v>
      </c>
      <c r="B53">
        <v>30466.5</v>
      </c>
      <c r="C53">
        <v>17</v>
      </c>
      <c r="D53" t="s">
        <v>3561</v>
      </c>
      <c r="E53">
        <v>4</v>
      </c>
      <c r="F53">
        <v>0</v>
      </c>
      <c r="I53" t="s">
        <v>750</v>
      </c>
      <c r="J53">
        <v>30466.5</v>
      </c>
      <c r="K53">
        <v>17</v>
      </c>
      <c r="L53" t="s">
        <v>3561</v>
      </c>
      <c r="M53">
        <v>4</v>
      </c>
      <c r="N53">
        <v>0</v>
      </c>
    </row>
    <row r="54" spans="1:14" x14ac:dyDescent="0.25">
      <c r="A54" t="s">
        <v>2010</v>
      </c>
      <c r="B54">
        <v>46150.3</v>
      </c>
      <c r="C54">
        <v>75</v>
      </c>
      <c r="D54" t="s">
        <v>3560</v>
      </c>
      <c r="E54">
        <v>4</v>
      </c>
      <c r="F54">
        <v>0</v>
      </c>
      <c r="I54" t="s">
        <v>2010</v>
      </c>
      <c r="J54">
        <v>46150.3</v>
      </c>
      <c r="K54">
        <v>75</v>
      </c>
      <c r="L54" t="s">
        <v>3560</v>
      </c>
      <c r="M54">
        <v>4</v>
      </c>
      <c r="N54">
        <v>0</v>
      </c>
    </row>
    <row r="55" spans="1:14" x14ac:dyDescent="0.25">
      <c r="A55" t="s">
        <v>2495</v>
      </c>
      <c r="B55">
        <v>47961</v>
      </c>
      <c r="C55">
        <v>99</v>
      </c>
      <c r="D55" t="s">
        <v>3559</v>
      </c>
      <c r="E55">
        <v>4</v>
      </c>
      <c r="F55">
        <v>0</v>
      </c>
      <c r="I55" t="s">
        <v>2495</v>
      </c>
      <c r="J55">
        <v>47961</v>
      </c>
      <c r="K55">
        <v>99</v>
      </c>
      <c r="L55" t="s">
        <v>3559</v>
      </c>
      <c r="M55">
        <v>4</v>
      </c>
      <c r="N55">
        <v>0</v>
      </c>
    </row>
    <row r="56" spans="1:14" x14ac:dyDescent="0.25">
      <c r="A56" t="s">
        <v>1756</v>
      </c>
      <c r="B56">
        <v>12646.6</v>
      </c>
      <c r="C56">
        <v>4.5</v>
      </c>
      <c r="D56" t="s">
        <v>3558</v>
      </c>
      <c r="E56">
        <v>4</v>
      </c>
      <c r="F56">
        <v>0</v>
      </c>
      <c r="I56" t="s">
        <v>1756</v>
      </c>
      <c r="J56">
        <v>12646.6</v>
      </c>
      <c r="K56">
        <v>4.5</v>
      </c>
      <c r="L56" t="s">
        <v>3558</v>
      </c>
      <c r="M56">
        <v>4</v>
      </c>
      <c r="N56">
        <v>0</v>
      </c>
    </row>
    <row r="57" spans="1:14" x14ac:dyDescent="0.25">
      <c r="A57" t="s">
        <v>1993</v>
      </c>
      <c r="B57">
        <v>45700.6</v>
      </c>
      <c r="C57">
        <v>70</v>
      </c>
      <c r="D57" t="s">
        <v>3557</v>
      </c>
      <c r="E57">
        <v>4</v>
      </c>
      <c r="F57">
        <v>0</v>
      </c>
      <c r="I57" t="s">
        <v>1993</v>
      </c>
      <c r="J57">
        <v>45700.6</v>
      </c>
      <c r="K57">
        <v>70</v>
      </c>
      <c r="L57" t="s">
        <v>3557</v>
      </c>
      <c r="M57">
        <v>4</v>
      </c>
      <c r="N57">
        <v>0</v>
      </c>
    </row>
    <row r="58" spans="1:14" x14ac:dyDescent="0.25">
      <c r="A58" t="s">
        <v>1831</v>
      </c>
      <c r="B58">
        <v>10655.6</v>
      </c>
      <c r="C58">
        <v>4</v>
      </c>
      <c r="D58" t="s">
        <v>3556</v>
      </c>
      <c r="E58">
        <v>4</v>
      </c>
      <c r="F58">
        <v>0</v>
      </c>
      <c r="I58" t="s">
        <v>1831</v>
      </c>
      <c r="J58">
        <v>10655.6</v>
      </c>
      <c r="K58">
        <v>4</v>
      </c>
      <c r="L58" t="s">
        <v>3556</v>
      </c>
      <c r="M58">
        <v>4</v>
      </c>
      <c r="N58">
        <v>0</v>
      </c>
    </row>
    <row r="59" spans="1:14" x14ac:dyDescent="0.25">
      <c r="A59" t="s">
        <v>2131</v>
      </c>
      <c r="B59">
        <v>46655.3</v>
      </c>
      <c r="C59">
        <v>80</v>
      </c>
      <c r="D59" t="s">
        <v>3555</v>
      </c>
      <c r="E59">
        <v>4</v>
      </c>
      <c r="F59">
        <v>0</v>
      </c>
      <c r="I59" t="s">
        <v>2131</v>
      </c>
      <c r="J59">
        <v>46655.3</v>
      </c>
      <c r="K59">
        <v>80</v>
      </c>
      <c r="L59" t="s">
        <v>3555</v>
      </c>
      <c r="M59">
        <v>4</v>
      </c>
      <c r="N59">
        <v>0</v>
      </c>
    </row>
    <row r="60" spans="1:14" x14ac:dyDescent="0.25">
      <c r="A60" t="s">
        <v>2641</v>
      </c>
      <c r="B60">
        <v>39993.800000000003</v>
      </c>
      <c r="C60">
        <v>36</v>
      </c>
      <c r="D60" t="s">
        <v>3554</v>
      </c>
      <c r="E60">
        <v>4</v>
      </c>
      <c r="F60">
        <v>0</v>
      </c>
      <c r="I60" t="s">
        <v>2641</v>
      </c>
      <c r="J60">
        <v>39993.800000000003</v>
      </c>
      <c r="K60">
        <v>36</v>
      </c>
      <c r="L60" t="s">
        <v>3554</v>
      </c>
      <c r="M60">
        <v>4</v>
      </c>
      <c r="N60">
        <v>0</v>
      </c>
    </row>
    <row r="61" spans="1:14" x14ac:dyDescent="0.25">
      <c r="A61" t="s">
        <v>1414</v>
      </c>
      <c r="B61">
        <v>29319.5</v>
      </c>
      <c r="C61">
        <v>16</v>
      </c>
      <c r="D61" t="s">
        <v>3553</v>
      </c>
      <c r="E61">
        <v>4</v>
      </c>
      <c r="F61">
        <v>0</v>
      </c>
      <c r="I61" t="s">
        <v>1414</v>
      </c>
      <c r="J61">
        <v>29319.5</v>
      </c>
      <c r="K61">
        <v>16</v>
      </c>
      <c r="L61" t="s">
        <v>3553</v>
      </c>
      <c r="M61">
        <v>4</v>
      </c>
      <c r="N61">
        <v>0</v>
      </c>
    </row>
    <row r="62" spans="1:14" x14ac:dyDescent="0.25">
      <c r="A62" t="s">
        <v>1020</v>
      </c>
      <c r="B62">
        <v>6572.6</v>
      </c>
      <c r="C62">
        <v>2.5</v>
      </c>
      <c r="D62" t="s">
        <v>3552</v>
      </c>
      <c r="E62">
        <v>4</v>
      </c>
      <c r="F62">
        <v>0</v>
      </c>
      <c r="I62" t="s">
        <v>1020</v>
      </c>
      <c r="J62">
        <v>6572.6</v>
      </c>
      <c r="K62">
        <v>2.5</v>
      </c>
      <c r="L62" t="s">
        <v>3552</v>
      </c>
      <c r="M62">
        <v>4</v>
      </c>
      <c r="N62">
        <v>0</v>
      </c>
    </row>
    <row r="63" spans="1:14" x14ac:dyDescent="0.25">
      <c r="A63" t="s">
        <v>2949</v>
      </c>
      <c r="B63">
        <v>45526.8</v>
      </c>
      <c r="C63">
        <v>70</v>
      </c>
      <c r="D63" t="s">
        <v>3551</v>
      </c>
      <c r="E63">
        <v>4</v>
      </c>
      <c r="F63">
        <v>0</v>
      </c>
      <c r="I63" t="s">
        <v>2949</v>
      </c>
      <c r="J63">
        <v>45526.8</v>
      </c>
      <c r="K63">
        <v>70</v>
      </c>
      <c r="L63" t="s">
        <v>3551</v>
      </c>
      <c r="M63">
        <v>4</v>
      </c>
      <c r="N63">
        <v>0</v>
      </c>
    </row>
    <row r="64" spans="1:14" x14ac:dyDescent="0.25">
      <c r="A64" t="s">
        <v>2711</v>
      </c>
      <c r="B64">
        <v>7774.1</v>
      </c>
      <c r="C64">
        <v>3</v>
      </c>
      <c r="D64" t="s">
        <v>3550</v>
      </c>
      <c r="E64">
        <v>4</v>
      </c>
      <c r="F64">
        <v>0</v>
      </c>
      <c r="I64" t="s">
        <v>2711</v>
      </c>
      <c r="J64">
        <v>7774.1</v>
      </c>
      <c r="K64">
        <v>3</v>
      </c>
      <c r="L64" t="s">
        <v>3550</v>
      </c>
      <c r="M64">
        <v>4</v>
      </c>
      <c r="N64">
        <v>0</v>
      </c>
    </row>
    <row r="65" spans="1:14" x14ac:dyDescent="0.25">
      <c r="A65" t="s">
        <v>2767</v>
      </c>
      <c r="B65">
        <v>3184</v>
      </c>
      <c r="C65">
        <v>1.2</v>
      </c>
      <c r="D65" t="s">
        <v>3549</v>
      </c>
      <c r="E65">
        <v>4</v>
      </c>
      <c r="F65">
        <v>1</v>
      </c>
      <c r="I65" t="s">
        <v>2767</v>
      </c>
      <c r="J65">
        <v>3184</v>
      </c>
      <c r="K65">
        <v>1.2</v>
      </c>
      <c r="L65" t="s">
        <v>3549</v>
      </c>
      <c r="M65">
        <v>4</v>
      </c>
      <c r="N65">
        <v>1</v>
      </c>
    </row>
    <row r="66" spans="1:14" x14ac:dyDescent="0.25">
      <c r="A66" t="s">
        <v>2338</v>
      </c>
      <c r="B66">
        <v>29533.4</v>
      </c>
      <c r="C66">
        <v>16</v>
      </c>
      <c r="D66" t="s">
        <v>3548</v>
      </c>
      <c r="E66">
        <v>4</v>
      </c>
      <c r="F66">
        <v>0</v>
      </c>
      <c r="I66" t="s">
        <v>2338</v>
      </c>
      <c r="J66">
        <v>29533.4</v>
      </c>
      <c r="K66">
        <v>16</v>
      </c>
      <c r="L66" t="s">
        <v>3548</v>
      </c>
      <c r="M66">
        <v>4</v>
      </c>
      <c r="N66">
        <v>0</v>
      </c>
    </row>
    <row r="67" spans="1:14" x14ac:dyDescent="0.25">
      <c r="A67" t="s">
        <v>2928</v>
      </c>
      <c r="B67">
        <v>29369.599999999999</v>
      </c>
      <c r="C67">
        <v>16</v>
      </c>
      <c r="D67" t="s">
        <v>3547</v>
      </c>
      <c r="E67">
        <v>4</v>
      </c>
      <c r="F67">
        <v>0</v>
      </c>
      <c r="I67" t="s">
        <v>2928</v>
      </c>
      <c r="J67">
        <v>29369.599999999999</v>
      </c>
      <c r="K67">
        <v>16</v>
      </c>
      <c r="L67" t="s">
        <v>3547</v>
      </c>
      <c r="M67">
        <v>4</v>
      </c>
      <c r="N67">
        <v>0</v>
      </c>
    </row>
    <row r="68" spans="1:14" x14ac:dyDescent="0.25">
      <c r="A68" t="s">
        <v>2862</v>
      </c>
      <c r="B68">
        <v>32426.7</v>
      </c>
      <c r="C68">
        <v>19</v>
      </c>
      <c r="D68" t="s">
        <v>3546</v>
      </c>
      <c r="E68">
        <v>4</v>
      </c>
      <c r="F68">
        <v>0</v>
      </c>
      <c r="I68" t="s">
        <v>2862</v>
      </c>
      <c r="J68">
        <v>32426.7</v>
      </c>
      <c r="K68">
        <v>19</v>
      </c>
      <c r="L68" t="s">
        <v>3546</v>
      </c>
      <c r="M68">
        <v>4</v>
      </c>
      <c r="N68">
        <v>0</v>
      </c>
    </row>
    <row r="69" spans="1:14" x14ac:dyDescent="0.25">
      <c r="A69" t="s">
        <v>1584</v>
      </c>
      <c r="B69">
        <v>41141.1</v>
      </c>
      <c r="C69">
        <v>41</v>
      </c>
      <c r="D69" t="s">
        <v>3545</v>
      </c>
      <c r="E69">
        <v>4</v>
      </c>
      <c r="F69">
        <v>0</v>
      </c>
      <c r="I69" t="s">
        <v>1584</v>
      </c>
      <c r="J69">
        <v>41141.1</v>
      </c>
      <c r="K69">
        <v>41</v>
      </c>
      <c r="L69" t="s">
        <v>3545</v>
      </c>
      <c r="M69">
        <v>4</v>
      </c>
      <c r="N69">
        <v>0</v>
      </c>
    </row>
    <row r="70" spans="1:14" x14ac:dyDescent="0.25">
      <c r="A70" t="s">
        <v>2161</v>
      </c>
      <c r="B70">
        <v>16104.3</v>
      </c>
      <c r="C70">
        <v>6</v>
      </c>
      <c r="D70" t="s">
        <v>3544</v>
      </c>
      <c r="E70">
        <v>4</v>
      </c>
      <c r="F70">
        <v>0</v>
      </c>
      <c r="I70" t="s">
        <v>2161</v>
      </c>
      <c r="J70">
        <v>16104.3</v>
      </c>
      <c r="K70">
        <v>6</v>
      </c>
      <c r="L70" t="s">
        <v>3544</v>
      </c>
      <c r="M70">
        <v>4</v>
      </c>
      <c r="N70">
        <v>0</v>
      </c>
    </row>
    <row r="71" spans="1:14" x14ac:dyDescent="0.25">
      <c r="A71" t="s">
        <v>2689</v>
      </c>
      <c r="B71">
        <v>30750.7</v>
      </c>
      <c r="C71">
        <v>17</v>
      </c>
      <c r="D71" t="s">
        <v>3543</v>
      </c>
      <c r="E71">
        <v>4</v>
      </c>
      <c r="F71">
        <v>0</v>
      </c>
      <c r="I71" t="s">
        <v>2689</v>
      </c>
      <c r="J71">
        <v>30750.7</v>
      </c>
      <c r="K71">
        <v>17</v>
      </c>
      <c r="L71" t="s">
        <v>3543</v>
      </c>
      <c r="M71">
        <v>4</v>
      </c>
      <c r="N71">
        <v>0</v>
      </c>
    </row>
    <row r="72" spans="1:14" x14ac:dyDescent="0.25">
      <c r="A72" t="s">
        <v>2555</v>
      </c>
      <c r="B72">
        <v>34173.800000000003</v>
      </c>
      <c r="C72">
        <v>22</v>
      </c>
      <c r="D72" t="s">
        <v>3542</v>
      </c>
      <c r="E72">
        <v>4</v>
      </c>
      <c r="F72">
        <v>0</v>
      </c>
      <c r="I72" t="s">
        <v>2555</v>
      </c>
      <c r="J72">
        <v>34173.800000000003</v>
      </c>
      <c r="K72">
        <v>22</v>
      </c>
      <c r="L72" t="s">
        <v>3542</v>
      </c>
      <c r="M72">
        <v>4</v>
      </c>
      <c r="N72">
        <v>0</v>
      </c>
    </row>
    <row r="73" spans="1:14" x14ac:dyDescent="0.25">
      <c r="A73" t="s">
        <v>2479</v>
      </c>
      <c r="B73">
        <v>35993.9</v>
      </c>
      <c r="C73">
        <v>26</v>
      </c>
      <c r="D73" t="s">
        <v>3541</v>
      </c>
      <c r="E73">
        <v>4</v>
      </c>
      <c r="F73">
        <v>0</v>
      </c>
      <c r="I73" t="s">
        <v>2479</v>
      </c>
      <c r="J73">
        <v>35993.9</v>
      </c>
      <c r="K73">
        <v>26</v>
      </c>
      <c r="L73" t="s">
        <v>3541</v>
      </c>
      <c r="M73">
        <v>4</v>
      </c>
      <c r="N73">
        <v>0</v>
      </c>
    </row>
    <row r="74" spans="1:14" x14ac:dyDescent="0.25">
      <c r="A74" t="s">
        <v>1921</v>
      </c>
      <c r="B74">
        <v>31994.9</v>
      </c>
      <c r="C74">
        <v>19</v>
      </c>
      <c r="D74" t="s">
        <v>3540</v>
      </c>
      <c r="E74">
        <v>4</v>
      </c>
      <c r="F74">
        <v>0</v>
      </c>
      <c r="I74" t="s">
        <v>1921</v>
      </c>
      <c r="J74">
        <v>31994.9</v>
      </c>
      <c r="K74">
        <v>19</v>
      </c>
      <c r="L74" t="s">
        <v>3540</v>
      </c>
      <c r="M74">
        <v>4</v>
      </c>
      <c r="N74">
        <v>0</v>
      </c>
    </row>
    <row r="75" spans="1:14" x14ac:dyDescent="0.25">
      <c r="A75" t="s">
        <v>2892</v>
      </c>
      <c r="B75">
        <v>8345.4</v>
      </c>
      <c r="C75">
        <v>3</v>
      </c>
      <c r="D75" t="s">
        <v>3539</v>
      </c>
      <c r="E75">
        <v>4</v>
      </c>
      <c r="F75">
        <v>0</v>
      </c>
      <c r="I75" t="s">
        <v>2892</v>
      </c>
      <c r="J75">
        <v>8345.4</v>
      </c>
      <c r="K75">
        <v>3</v>
      </c>
      <c r="L75" t="s">
        <v>3539</v>
      </c>
      <c r="M75">
        <v>4</v>
      </c>
      <c r="N75">
        <v>0</v>
      </c>
    </row>
    <row r="76" spans="1:14" x14ac:dyDescent="0.25">
      <c r="A76" t="s">
        <v>2607</v>
      </c>
      <c r="B76">
        <v>24832.6</v>
      </c>
      <c r="C76">
        <v>12</v>
      </c>
      <c r="D76" t="s">
        <v>3538</v>
      </c>
      <c r="E76">
        <v>4</v>
      </c>
      <c r="F76">
        <v>0</v>
      </c>
      <c r="I76" t="s">
        <v>2607</v>
      </c>
      <c r="J76">
        <v>24832.6</v>
      </c>
      <c r="K76">
        <v>12</v>
      </c>
      <c r="L76" t="s">
        <v>3538</v>
      </c>
      <c r="M76">
        <v>4</v>
      </c>
      <c r="N76">
        <v>0</v>
      </c>
    </row>
    <row r="77" spans="1:14" x14ac:dyDescent="0.25">
      <c r="A77" t="s">
        <v>2679</v>
      </c>
      <c r="B77">
        <v>37014.5</v>
      </c>
      <c r="C77">
        <v>28</v>
      </c>
      <c r="D77" t="s">
        <v>3537</v>
      </c>
      <c r="E77">
        <v>4</v>
      </c>
      <c r="F77">
        <v>0</v>
      </c>
      <c r="I77" t="s">
        <v>2679</v>
      </c>
      <c r="J77">
        <v>37014.5</v>
      </c>
      <c r="K77">
        <v>28</v>
      </c>
      <c r="L77" t="s">
        <v>3537</v>
      </c>
      <c r="M77">
        <v>4</v>
      </c>
      <c r="N77">
        <v>0</v>
      </c>
    </row>
    <row r="78" spans="1:14" x14ac:dyDescent="0.25">
      <c r="A78" t="s">
        <v>2181</v>
      </c>
      <c r="B78">
        <v>18245</v>
      </c>
      <c r="C78">
        <v>7</v>
      </c>
      <c r="D78" t="s">
        <v>3536</v>
      </c>
      <c r="E78">
        <v>4</v>
      </c>
      <c r="F78">
        <v>0</v>
      </c>
      <c r="I78" t="s">
        <v>2181</v>
      </c>
      <c r="J78">
        <v>18245</v>
      </c>
      <c r="K78">
        <v>7</v>
      </c>
      <c r="L78" t="s">
        <v>3536</v>
      </c>
      <c r="M78">
        <v>4</v>
      </c>
      <c r="N78">
        <v>0</v>
      </c>
    </row>
    <row r="79" spans="1:14" x14ac:dyDescent="0.25">
      <c r="A79" t="s">
        <v>1715</v>
      </c>
      <c r="B79">
        <v>38124.9</v>
      </c>
      <c r="C79">
        <v>31</v>
      </c>
      <c r="D79" t="s">
        <v>3535</v>
      </c>
      <c r="E79">
        <v>4</v>
      </c>
      <c r="F79">
        <v>0</v>
      </c>
      <c r="I79" t="s">
        <v>1715</v>
      </c>
      <c r="J79">
        <v>38124.9</v>
      </c>
      <c r="K79">
        <v>31</v>
      </c>
      <c r="L79" t="s">
        <v>3535</v>
      </c>
      <c r="M79">
        <v>4</v>
      </c>
      <c r="N79">
        <v>0</v>
      </c>
    </row>
    <row r="80" spans="1:14" x14ac:dyDescent="0.25">
      <c r="A80" t="s">
        <v>2437</v>
      </c>
      <c r="B80">
        <v>3877.5</v>
      </c>
      <c r="C80">
        <v>1.4</v>
      </c>
      <c r="D80" t="s">
        <v>3534</v>
      </c>
      <c r="E80">
        <v>4</v>
      </c>
      <c r="F80">
        <v>1</v>
      </c>
      <c r="I80" t="s">
        <v>2437</v>
      </c>
      <c r="J80">
        <v>3877.5</v>
      </c>
      <c r="K80">
        <v>1.4</v>
      </c>
      <c r="L80" t="s">
        <v>3534</v>
      </c>
      <c r="M80">
        <v>4</v>
      </c>
      <c r="N80">
        <v>1</v>
      </c>
    </row>
    <row r="81" spans="1:14" x14ac:dyDescent="0.25">
      <c r="A81" t="s">
        <v>1112</v>
      </c>
      <c r="B81">
        <v>14071.8</v>
      </c>
      <c r="C81">
        <v>5</v>
      </c>
      <c r="D81" t="s">
        <v>3533</v>
      </c>
      <c r="E81">
        <v>4</v>
      </c>
      <c r="F81">
        <v>0</v>
      </c>
      <c r="I81" t="s">
        <v>1112</v>
      </c>
      <c r="J81">
        <v>14071.8</v>
      </c>
      <c r="K81">
        <v>5</v>
      </c>
      <c r="L81" t="s">
        <v>3533</v>
      </c>
      <c r="M81">
        <v>4</v>
      </c>
      <c r="N81">
        <v>0</v>
      </c>
    </row>
    <row r="82" spans="1:14" x14ac:dyDescent="0.25">
      <c r="A82" t="s">
        <v>1355</v>
      </c>
      <c r="B82">
        <v>1427.6</v>
      </c>
      <c r="C82">
        <v>0.6</v>
      </c>
      <c r="D82" t="s">
        <v>3532</v>
      </c>
      <c r="E82">
        <v>4</v>
      </c>
      <c r="F82">
        <v>1</v>
      </c>
      <c r="I82" t="s">
        <v>1355</v>
      </c>
      <c r="J82">
        <v>1427.6</v>
      </c>
      <c r="K82">
        <v>0.6</v>
      </c>
      <c r="L82" t="s">
        <v>3532</v>
      </c>
      <c r="M82">
        <v>4</v>
      </c>
      <c r="N82">
        <v>1</v>
      </c>
    </row>
    <row r="83" spans="1:14" x14ac:dyDescent="0.25">
      <c r="A83" t="s">
        <v>2590</v>
      </c>
      <c r="B83">
        <v>6819.8</v>
      </c>
      <c r="C83">
        <v>2.5</v>
      </c>
      <c r="D83" t="s">
        <v>3531</v>
      </c>
      <c r="E83">
        <v>4</v>
      </c>
      <c r="F83">
        <v>0</v>
      </c>
      <c r="I83" t="s">
        <v>2590</v>
      </c>
      <c r="J83">
        <v>6819.8</v>
      </c>
      <c r="K83">
        <v>2.5</v>
      </c>
      <c r="L83" t="s">
        <v>3531</v>
      </c>
      <c r="M83">
        <v>4</v>
      </c>
      <c r="N83">
        <v>0</v>
      </c>
    </row>
    <row r="84" spans="1:14" x14ac:dyDescent="0.25">
      <c r="A84" t="s">
        <v>2334</v>
      </c>
      <c r="B84">
        <v>11070.9</v>
      </c>
      <c r="C84">
        <v>4</v>
      </c>
      <c r="D84" t="s">
        <v>3530</v>
      </c>
      <c r="E84">
        <v>4</v>
      </c>
      <c r="F84">
        <v>0</v>
      </c>
      <c r="I84" t="s">
        <v>2334</v>
      </c>
      <c r="J84">
        <v>11070.9</v>
      </c>
      <c r="K84">
        <v>4</v>
      </c>
      <c r="L84" t="s">
        <v>3530</v>
      </c>
      <c r="M84">
        <v>4</v>
      </c>
      <c r="N84">
        <v>0</v>
      </c>
    </row>
    <row r="85" spans="1:14" x14ac:dyDescent="0.25">
      <c r="A85" t="s">
        <v>2008</v>
      </c>
      <c r="B85">
        <v>47407.9</v>
      </c>
      <c r="C85">
        <v>90</v>
      </c>
      <c r="D85" t="s">
        <v>3529</v>
      </c>
      <c r="E85">
        <v>4</v>
      </c>
      <c r="F85">
        <v>0</v>
      </c>
      <c r="I85" t="s">
        <v>2008</v>
      </c>
      <c r="J85">
        <v>47407.9</v>
      </c>
      <c r="K85">
        <v>90</v>
      </c>
      <c r="L85" t="s">
        <v>3529</v>
      </c>
      <c r="M85">
        <v>4</v>
      </c>
      <c r="N85">
        <v>0</v>
      </c>
    </row>
    <row r="86" spans="1:14" x14ac:dyDescent="0.25">
      <c r="A86" t="s">
        <v>2067</v>
      </c>
      <c r="B86">
        <v>44159.7</v>
      </c>
      <c r="C86">
        <v>60</v>
      </c>
      <c r="D86" t="s">
        <v>3528</v>
      </c>
      <c r="E86">
        <v>4</v>
      </c>
      <c r="F86">
        <v>0</v>
      </c>
      <c r="I86" t="s">
        <v>2067</v>
      </c>
      <c r="J86">
        <v>44159.7</v>
      </c>
      <c r="K86">
        <v>60</v>
      </c>
      <c r="L86" t="s">
        <v>3528</v>
      </c>
      <c r="M86">
        <v>4</v>
      </c>
      <c r="N86">
        <v>0</v>
      </c>
    </row>
    <row r="87" spans="1:14" x14ac:dyDescent="0.25">
      <c r="A87" t="s">
        <v>2248</v>
      </c>
      <c r="B87">
        <v>45940.5</v>
      </c>
      <c r="C87">
        <v>75</v>
      </c>
      <c r="D87" t="s">
        <v>3527</v>
      </c>
      <c r="E87">
        <v>4</v>
      </c>
      <c r="F87">
        <v>0</v>
      </c>
      <c r="I87" t="s">
        <v>2248</v>
      </c>
      <c r="J87">
        <v>45940.5</v>
      </c>
      <c r="K87">
        <v>75</v>
      </c>
      <c r="L87" t="s">
        <v>3527</v>
      </c>
      <c r="M87">
        <v>4</v>
      </c>
      <c r="N87">
        <v>0</v>
      </c>
    </row>
    <row r="88" spans="1:14" x14ac:dyDescent="0.25">
      <c r="A88" t="s">
        <v>2898</v>
      </c>
      <c r="B88">
        <v>31131.3</v>
      </c>
      <c r="C88">
        <v>18</v>
      </c>
      <c r="D88" t="s">
        <v>3526</v>
      </c>
      <c r="E88">
        <v>4</v>
      </c>
      <c r="F88">
        <v>0</v>
      </c>
      <c r="I88" t="s">
        <v>2898</v>
      </c>
      <c r="J88">
        <v>31131.3</v>
      </c>
      <c r="K88">
        <v>18</v>
      </c>
      <c r="L88" t="s">
        <v>3526</v>
      </c>
      <c r="M88">
        <v>4</v>
      </c>
      <c r="N88">
        <v>0</v>
      </c>
    </row>
    <row r="89" spans="1:14" x14ac:dyDescent="0.25">
      <c r="A89" t="s">
        <v>2205</v>
      </c>
      <c r="B89">
        <v>47868.2</v>
      </c>
      <c r="C89">
        <v>95</v>
      </c>
      <c r="D89" t="s">
        <v>3525</v>
      </c>
      <c r="E89">
        <v>4</v>
      </c>
      <c r="F89">
        <v>0</v>
      </c>
      <c r="I89" t="s">
        <v>2205</v>
      </c>
      <c r="J89">
        <v>47868.2</v>
      </c>
      <c r="K89">
        <v>95</v>
      </c>
      <c r="L89" t="s">
        <v>3525</v>
      </c>
      <c r="M89">
        <v>4</v>
      </c>
      <c r="N89">
        <v>0</v>
      </c>
    </row>
    <row r="90" spans="1:14" x14ac:dyDescent="0.25">
      <c r="A90" t="s">
        <v>1550</v>
      </c>
      <c r="B90">
        <v>34500</v>
      </c>
      <c r="C90">
        <v>23</v>
      </c>
      <c r="D90" t="s">
        <v>3524</v>
      </c>
      <c r="E90">
        <v>4</v>
      </c>
      <c r="F90">
        <v>0</v>
      </c>
      <c r="I90" t="s">
        <v>1550</v>
      </c>
      <c r="J90">
        <v>34500</v>
      </c>
      <c r="K90">
        <v>23</v>
      </c>
      <c r="L90" t="s">
        <v>3524</v>
      </c>
      <c r="M90">
        <v>4</v>
      </c>
      <c r="N90">
        <v>0</v>
      </c>
    </row>
    <row r="91" spans="1:14" x14ac:dyDescent="0.25">
      <c r="A91" t="s">
        <v>1828</v>
      </c>
      <c r="B91">
        <v>47621.3</v>
      </c>
      <c r="C91">
        <v>95</v>
      </c>
      <c r="D91" t="s">
        <v>3523</v>
      </c>
      <c r="E91">
        <v>4</v>
      </c>
      <c r="F91">
        <v>0</v>
      </c>
      <c r="I91" t="s">
        <v>1828</v>
      </c>
      <c r="J91">
        <v>47621.3</v>
      </c>
      <c r="K91">
        <v>95</v>
      </c>
      <c r="L91" t="s">
        <v>3523</v>
      </c>
      <c r="M91">
        <v>4</v>
      </c>
      <c r="N91">
        <v>0</v>
      </c>
    </row>
    <row r="92" spans="1:14" x14ac:dyDescent="0.25">
      <c r="A92" t="s">
        <v>1544</v>
      </c>
      <c r="B92">
        <v>41855.9</v>
      </c>
      <c r="C92">
        <v>44</v>
      </c>
      <c r="D92" t="s">
        <v>3522</v>
      </c>
      <c r="E92">
        <v>4</v>
      </c>
      <c r="F92">
        <v>0</v>
      </c>
      <c r="I92" t="s">
        <v>1544</v>
      </c>
      <c r="J92">
        <v>41855.9</v>
      </c>
      <c r="K92">
        <v>44</v>
      </c>
      <c r="L92" t="s">
        <v>3522</v>
      </c>
      <c r="M92">
        <v>4</v>
      </c>
      <c r="N92">
        <v>0</v>
      </c>
    </row>
    <row r="93" spans="1:14" x14ac:dyDescent="0.25">
      <c r="A93" t="s">
        <v>1851</v>
      </c>
      <c r="B93">
        <v>37603.800000000003</v>
      </c>
      <c r="C93">
        <v>29</v>
      </c>
      <c r="D93" t="s">
        <v>3521</v>
      </c>
      <c r="E93">
        <v>4</v>
      </c>
      <c r="F93">
        <v>0</v>
      </c>
      <c r="I93" t="s">
        <v>1851</v>
      </c>
      <c r="J93">
        <v>37603.800000000003</v>
      </c>
      <c r="K93">
        <v>29</v>
      </c>
      <c r="L93" t="s">
        <v>3521</v>
      </c>
      <c r="M93">
        <v>4</v>
      </c>
      <c r="N93">
        <v>0</v>
      </c>
    </row>
    <row r="94" spans="1:14" x14ac:dyDescent="0.25">
      <c r="A94" t="s">
        <v>1013</v>
      </c>
      <c r="B94">
        <v>38683</v>
      </c>
      <c r="C94">
        <v>32</v>
      </c>
      <c r="D94" t="s">
        <v>3520</v>
      </c>
      <c r="E94">
        <v>4</v>
      </c>
      <c r="F94">
        <v>0</v>
      </c>
      <c r="I94" t="s">
        <v>1013</v>
      </c>
      <c r="J94">
        <v>38683</v>
      </c>
      <c r="K94">
        <v>32</v>
      </c>
      <c r="L94" t="s">
        <v>3520</v>
      </c>
      <c r="M94">
        <v>4</v>
      </c>
      <c r="N94">
        <v>0</v>
      </c>
    </row>
    <row r="95" spans="1:14" x14ac:dyDescent="0.25">
      <c r="A95" t="s">
        <v>1141</v>
      </c>
      <c r="B95">
        <v>46863.3</v>
      </c>
      <c r="C95">
        <v>85</v>
      </c>
      <c r="D95" t="s">
        <v>3519</v>
      </c>
      <c r="E95">
        <v>4</v>
      </c>
      <c r="F95">
        <v>0</v>
      </c>
      <c r="I95" t="s">
        <v>1141</v>
      </c>
      <c r="J95">
        <v>46863.3</v>
      </c>
      <c r="K95">
        <v>85</v>
      </c>
      <c r="L95" t="s">
        <v>3519</v>
      </c>
      <c r="M95">
        <v>4</v>
      </c>
      <c r="N95">
        <v>0</v>
      </c>
    </row>
    <row r="96" spans="1:14" x14ac:dyDescent="0.25">
      <c r="A96" t="s">
        <v>1450</v>
      </c>
      <c r="B96">
        <v>46499.1</v>
      </c>
      <c r="C96">
        <v>80</v>
      </c>
      <c r="D96" t="s">
        <v>3518</v>
      </c>
      <c r="E96">
        <v>4</v>
      </c>
      <c r="F96">
        <v>0</v>
      </c>
      <c r="I96" t="s">
        <v>1450</v>
      </c>
      <c r="J96">
        <v>46499.1</v>
      </c>
      <c r="K96">
        <v>80</v>
      </c>
      <c r="L96" t="s">
        <v>3518</v>
      </c>
      <c r="M96">
        <v>4</v>
      </c>
      <c r="N96">
        <v>0</v>
      </c>
    </row>
    <row r="97" spans="1:14" x14ac:dyDescent="0.25">
      <c r="A97" t="s">
        <v>555</v>
      </c>
      <c r="B97">
        <v>12238</v>
      </c>
      <c r="C97">
        <v>4.5</v>
      </c>
      <c r="D97" t="s">
        <v>3517</v>
      </c>
      <c r="E97">
        <v>4</v>
      </c>
      <c r="F97">
        <v>0</v>
      </c>
      <c r="I97" t="s">
        <v>555</v>
      </c>
      <c r="J97">
        <v>12238</v>
      </c>
      <c r="K97">
        <v>4.5</v>
      </c>
      <c r="L97" t="s">
        <v>3517</v>
      </c>
      <c r="M97">
        <v>4</v>
      </c>
      <c r="N97">
        <v>0</v>
      </c>
    </row>
    <row r="98" spans="1:14" x14ac:dyDescent="0.25">
      <c r="A98" t="s">
        <v>2684</v>
      </c>
      <c r="B98">
        <v>32596.3</v>
      </c>
      <c r="C98">
        <v>20</v>
      </c>
      <c r="D98" t="s">
        <v>3516</v>
      </c>
      <c r="E98">
        <v>4</v>
      </c>
      <c r="F98">
        <v>0</v>
      </c>
      <c r="I98" t="s">
        <v>2684</v>
      </c>
      <c r="J98">
        <v>32596.3</v>
      </c>
      <c r="K98">
        <v>20</v>
      </c>
      <c r="L98" t="s">
        <v>3516</v>
      </c>
      <c r="M98">
        <v>4</v>
      </c>
      <c r="N98">
        <v>0</v>
      </c>
    </row>
    <row r="99" spans="1:14" x14ac:dyDescent="0.25">
      <c r="A99" t="s">
        <v>2628</v>
      </c>
      <c r="B99">
        <v>46855.7</v>
      </c>
      <c r="C99">
        <v>85</v>
      </c>
      <c r="D99" t="s">
        <v>3515</v>
      </c>
      <c r="E99">
        <v>4</v>
      </c>
      <c r="F99">
        <v>0</v>
      </c>
      <c r="I99" t="s">
        <v>2628</v>
      </c>
      <c r="J99">
        <v>46855.7</v>
      </c>
      <c r="K99">
        <v>85</v>
      </c>
      <c r="L99" t="s">
        <v>3515</v>
      </c>
      <c r="M99">
        <v>4</v>
      </c>
      <c r="N99">
        <v>0</v>
      </c>
    </row>
    <row r="100" spans="1:14" x14ac:dyDescent="0.25">
      <c r="A100" t="s">
        <v>578</v>
      </c>
      <c r="B100">
        <v>46832.4</v>
      </c>
      <c r="C100">
        <v>85</v>
      </c>
      <c r="D100" t="s">
        <v>3514</v>
      </c>
      <c r="E100">
        <v>4</v>
      </c>
      <c r="F100">
        <v>0</v>
      </c>
      <c r="I100" t="s">
        <v>578</v>
      </c>
      <c r="J100">
        <v>46832.4</v>
      </c>
      <c r="K100">
        <v>85</v>
      </c>
      <c r="L100" t="s">
        <v>3514</v>
      </c>
      <c r="M100">
        <v>4</v>
      </c>
      <c r="N100">
        <v>0</v>
      </c>
    </row>
    <row r="101" spans="1:14" x14ac:dyDescent="0.25">
      <c r="A101" t="s">
        <v>2935</v>
      </c>
      <c r="B101">
        <v>23463.8</v>
      </c>
      <c r="C101">
        <v>11</v>
      </c>
      <c r="D101" t="s">
        <v>3513</v>
      </c>
      <c r="E101">
        <v>4</v>
      </c>
      <c r="F101">
        <v>0</v>
      </c>
      <c r="I101" t="s">
        <v>2935</v>
      </c>
      <c r="J101">
        <v>23463.8</v>
      </c>
      <c r="K101">
        <v>11</v>
      </c>
      <c r="L101" t="s">
        <v>3513</v>
      </c>
      <c r="M101">
        <v>4</v>
      </c>
      <c r="N101">
        <v>0</v>
      </c>
    </row>
    <row r="102" spans="1:14" x14ac:dyDescent="0.25">
      <c r="A102" t="s">
        <v>2268</v>
      </c>
      <c r="B102">
        <v>1987.7</v>
      </c>
      <c r="C102">
        <v>0.8</v>
      </c>
      <c r="D102" t="s">
        <v>3512</v>
      </c>
      <c r="E102">
        <v>4</v>
      </c>
      <c r="F102">
        <v>1</v>
      </c>
      <c r="I102" t="s">
        <v>2268</v>
      </c>
      <c r="J102">
        <v>1987.7</v>
      </c>
      <c r="K102">
        <v>0.8</v>
      </c>
      <c r="L102" t="s">
        <v>3512</v>
      </c>
      <c r="M102">
        <v>4</v>
      </c>
      <c r="N102">
        <v>1</v>
      </c>
    </row>
    <row r="103" spans="1:14" x14ac:dyDescent="0.25">
      <c r="A103" t="s">
        <v>2912</v>
      </c>
      <c r="B103">
        <v>1227.2</v>
      </c>
      <c r="C103">
        <v>0.6</v>
      </c>
      <c r="D103" t="s">
        <v>3511</v>
      </c>
      <c r="E103">
        <v>4</v>
      </c>
      <c r="F103">
        <v>1</v>
      </c>
      <c r="I103" t="s">
        <v>2912</v>
      </c>
      <c r="J103">
        <v>1227.2</v>
      </c>
      <c r="K103">
        <v>0.6</v>
      </c>
      <c r="L103" t="s">
        <v>3511</v>
      </c>
      <c r="M103">
        <v>4</v>
      </c>
      <c r="N103">
        <v>1</v>
      </c>
    </row>
    <row r="104" spans="1:14" x14ac:dyDescent="0.25">
      <c r="A104" t="s">
        <v>2903</v>
      </c>
      <c r="B104">
        <v>23426.799999999999</v>
      </c>
      <c r="C104">
        <v>10</v>
      </c>
      <c r="D104" t="s">
        <v>3510</v>
      </c>
      <c r="E104">
        <v>4</v>
      </c>
      <c r="F104">
        <v>0</v>
      </c>
      <c r="I104" t="s">
        <v>2903</v>
      </c>
      <c r="J104">
        <v>23426.799999999999</v>
      </c>
      <c r="K104">
        <v>10</v>
      </c>
      <c r="L104" t="s">
        <v>3510</v>
      </c>
      <c r="M104">
        <v>4</v>
      </c>
      <c r="N104">
        <v>0</v>
      </c>
    </row>
    <row r="105" spans="1:14" x14ac:dyDescent="0.25">
      <c r="A105" t="s">
        <v>2422</v>
      </c>
      <c r="B105">
        <v>35058.800000000003</v>
      </c>
      <c r="C105">
        <v>24</v>
      </c>
      <c r="D105" t="s">
        <v>3509</v>
      </c>
      <c r="E105">
        <v>4</v>
      </c>
      <c r="F105">
        <v>0</v>
      </c>
      <c r="I105" t="s">
        <v>2422</v>
      </c>
      <c r="J105">
        <v>35058.800000000003</v>
      </c>
      <c r="K105">
        <v>24</v>
      </c>
      <c r="L105" t="s">
        <v>3509</v>
      </c>
      <c r="M105">
        <v>4</v>
      </c>
      <c r="N105">
        <v>0</v>
      </c>
    </row>
    <row r="106" spans="1:14" x14ac:dyDescent="0.25">
      <c r="A106" t="s">
        <v>2582</v>
      </c>
      <c r="B106">
        <v>21817.200000000001</v>
      </c>
      <c r="C106">
        <v>9</v>
      </c>
      <c r="D106" t="s">
        <v>3508</v>
      </c>
      <c r="E106">
        <v>4</v>
      </c>
      <c r="F106">
        <v>0</v>
      </c>
      <c r="I106" t="s">
        <v>2582</v>
      </c>
      <c r="J106">
        <v>21817.200000000001</v>
      </c>
      <c r="K106">
        <v>9</v>
      </c>
      <c r="L106" t="s">
        <v>3508</v>
      </c>
      <c r="M106">
        <v>4</v>
      </c>
      <c r="N106">
        <v>0</v>
      </c>
    </row>
    <row r="107" spans="1:14" x14ac:dyDescent="0.25">
      <c r="A107" t="s">
        <v>2038</v>
      </c>
      <c r="B107">
        <v>17227</v>
      </c>
      <c r="C107">
        <v>6.5</v>
      </c>
      <c r="D107" t="s">
        <v>3507</v>
      </c>
      <c r="E107">
        <v>4</v>
      </c>
      <c r="F107">
        <v>0</v>
      </c>
      <c r="I107" t="s">
        <v>2038</v>
      </c>
      <c r="J107">
        <v>17227</v>
      </c>
      <c r="K107">
        <v>6.5</v>
      </c>
      <c r="L107" t="s">
        <v>3507</v>
      </c>
      <c r="M107">
        <v>4</v>
      </c>
      <c r="N107">
        <v>0</v>
      </c>
    </row>
    <row r="108" spans="1:14" x14ac:dyDescent="0.25">
      <c r="A108" t="s">
        <v>1798</v>
      </c>
      <c r="B108">
        <v>3692</v>
      </c>
      <c r="C108">
        <v>1.3</v>
      </c>
      <c r="D108" t="s">
        <v>3506</v>
      </c>
      <c r="E108">
        <v>4</v>
      </c>
      <c r="F108">
        <v>1</v>
      </c>
      <c r="I108" t="s">
        <v>1798</v>
      </c>
      <c r="J108">
        <v>3692</v>
      </c>
      <c r="K108">
        <v>1.3</v>
      </c>
      <c r="L108" t="s">
        <v>3506</v>
      </c>
      <c r="M108">
        <v>4</v>
      </c>
      <c r="N108">
        <v>1</v>
      </c>
    </row>
    <row r="109" spans="1:14" x14ac:dyDescent="0.25">
      <c r="A109" t="s">
        <v>1684</v>
      </c>
      <c r="B109">
        <v>1380.3</v>
      </c>
      <c r="C109">
        <v>0.6</v>
      </c>
      <c r="D109" t="s">
        <v>3505</v>
      </c>
      <c r="E109">
        <v>4</v>
      </c>
      <c r="F109">
        <v>1</v>
      </c>
      <c r="I109" t="s">
        <v>1684</v>
      </c>
      <c r="J109">
        <v>1380.3</v>
      </c>
      <c r="K109">
        <v>0.6</v>
      </c>
      <c r="L109" t="s">
        <v>3505</v>
      </c>
      <c r="M109">
        <v>4</v>
      </c>
      <c r="N109">
        <v>1</v>
      </c>
    </row>
    <row r="110" spans="1:14" x14ac:dyDescent="0.25">
      <c r="A110" t="s">
        <v>2251</v>
      </c>
      <c r="B110">
        <v>28857.7</v>
      </c>
      <c r="C110">
        <v>15</v>
      </c>
      <c r="D110" t="s">
        <v>3504</v>
      </c>
      <c r="E110">
        <v>4</v>
      </c>
      <c r="F110">
        <v>0</v>
      </c>
      <c r="I110" t="s">
        <v>2251</v>
      </c>
      <c r="J110">
        <v>28857.7</v>
      </c>
      <c r="K110">
        <v>15</v>
      </c>
      <c r="L110" t="s">
        <v>3504</v>
      </c>
      <c r="M110">
        <v>4</v>
      </c>
      <c r="N110">
        <v>0</v>
      </c>
    </row>
    <row r="111" spans="1:14" x14ac:dyDescent="0.25">
      <c r="A111" t="s">
        <v>2947</v>
      </c>
      <c r="B111">
        <v>44846.3</v>
      </c>
      <c r="C111">
        <v>65</v>
      </c>
      <c r="D111" t="s">
        <v>3503</v>
      </c>
      <c r="E111">
        <v>4</v>
      </c>
      <c r="F111">
        <v>0</v>
      </c>
      <c r="I111" t="s">
        <v>2947</v>
      </c>
      <c r="J111">
        <v>44846.3</v>
      </c>
      <c r="K111">
        <v>65</v>
      </c>
      <c r="L111" t="s">
        <v>3503</v>
      </c>
      <c r="M111">
        <v>4</v>
      </c>
      <c r="N111">
        <v>0</v>
      </c>
    </row>
    <row r="112" spans="1:14" x14ac:dyDescent="0.25">
      <c r="A112" t="s">
        <v>2441</v>
      </c>
      <c r="B112">
        <v>31653.4</v>
      </c>
      <c r="C112">
        <v>18</v>
      </c>
      <c r="D112" t="s">
        <v>3502</v>
      </c>
      <c r="E112">
        <v>4</v>
      </c>
      <c r="F112">
        <v>0</v>
      </c>
      <c r="I112" t="s">
        <v>2441</v>
      </c>
      <c r="J112">
        <v>31653.4</v>
      </c>
      <c r="K112">
        <v>18</v>
      </c>
      <c r="L112" t="s">
        <v>3502</v>
      </c>
      <c r="M112">
        <v>4</v>
      </c>
      <c r="N112">
        <v>0</v>
      </c>
    </row>
    <row r="113" spans="1:14" x14ac:dyDescent="0.25">
      <c r="A113" t="s">
        <v>2746</v>
      </c>
      <c r="B113">
        <v>47192</v>
      </c>
      <c r="C113">
        <v>90</v>
      </c>
      <c r="D113" t="s">
        <v>3501</v>
      </c>
      <c r="E113">
        <v>4</v>
      </c>
      <c r="F113">
        <v>0</v>
      </c>
      <c r="I113" t="s">
        <v>2746</v>
      </c>
      <c r="J113">
        <v>47192</v>
      </c>
      <c r="K113">
        <v>90</v>
      </c>
      <c r="L113" t="s">
        <v>3501</v>
      </c>
      <c r="M113">
        <v>4</v>
      </c>
      <c r="N113">
        <v>0</v>
      </c>
    </row>
    <row r="114" spans="1:14" x14ac:dyDescent="0.25">
      <c r="A114" t="s">
        <v>2490</v>
      </c>
      <c r="B114">
        <v>33499.1</v>
      </c>
      <c r="C114">
        <v>21</v>
      </c>
      <c r="D114" t="s">
        <v>3500</v>
      </c>
      <c r="E114">
        <v>4</v>
      </c>
      <c r="F114">
        <v>0</v>
      </c>
      <c r="I114" t="s">
        <v>2490</v>
      </c>
      <c r="J114">
        <v>33499.1</v>
      </c>
      <c r="K114">
        <v>21</v>
      </c>
      <c r="L114" t="s">
        <v>3500</v>
      </c>
      <c r="M114">
        <v>4</v>
      </c>
      <c r="N114">
        <v>0</v>
      </c>
    </row>
    <row r="115" spans="1:14" x14ac:dyDescent="0.25">
      <c r="A115" t="s">
        <v>1991</v>
      </c>
      <c r="B115">
        <v>38714</v>
      </c>
      <c r="C115">
        <v>32</v>
      </c>
      <c r="D115" t="s">
        <v>3499</v>
      </c>
      <c r="E115">
        <v>4</v>
      </c>
      <c r="F115">
        <v>0</v>
      </c>
      <c r="I115" t="s">
        <v>1991</v>
      </c>
      <c r="J115">
        <v>38714</v>
      </c>
      <c r="K115">
        <v>32</v>
      </c>
      <c r="L115" t="s">
        <v>3499</v>
      </c>
      <c r="M115">
        <v>4</v>
      </c>
      <c r="N115">
        <v>0</v>
      </c>
    </row>
    <row r="116" spans="1:14" x14ac:dyDescent="0.25">
      <c r="A116" t="s">
        <v>2347</v>
      </c>
      <c r="B116">
        <v>36470.6</v>
      </c>
      <c r="C116">
        <v>27</v>
      </c>
      <c r="D116" t="s">
        <v>3498</v>
      </c>
      <c r="E116">
        <v>4</v>
      </c>
      <c r="F116">
        <v>0</v>
      </c>
      <c r="I116" t="s">
        <v>2347</v>
      </c>
      <c r="J116">
        <v>36470.6</v>
      </c>
      <c r="K116">
        <v>27</v>
      </c>
      <c r="L116" t="s">
        <v>3498</v>
      </c>
      <c r="M116">
        <v>4</v>
      </c>
      <c r="N116">
        <v>0</v>
      </c>
    </row>
    <row r="117" spans="1:14" x14ac:dyDescent="0.25">
      <c r="A117" t="s">
        <v>2142</v>
      </c>
      <c r="B117">
        <v>30990.799999999999</v>
      </c>
      <c r="C117">
        <v>18</v>
      </c>
      <c r="D117" t="s">
        <v>3497</v>
      </c>
      <c r="E117">
        <v>4</v>
      </c>
      <c r="F117">
        <v>0</v>
      </c>
      <c r="I117" t="s">
        <v>2142</v>
      </c>
      <c r="J117">
        <v>30990.799999999999</v>
      </c>
      <c r="K117">
        <v>18</v>
      </c>
      <c r="L117" t="s">
        <v>3497</v>
      </c>
      <c r="M117">
        <v>4</v>
      </c>
      <c r="N117">
        <v>0</v>
      </c>
    </row>
    <row r="118" spans="1:14" x14ac:dyDescent="0.25">
      <c r="A118" t="s">
        <v>1973</v>
      </c>
      <c r="B118">
        <v>2961.2</v>
      </c>
      <c r="C118">
        <v>1.1000000000000001</v>
      </c>
      <c r="D118" t="s">
        <v>3496</v>
      </c>
      <c r="E118">
        <v>4</v>
      </c>
      <c r="F118">
        <v>1</v>
      </c>
      <c r="I118" t="s">
        <v>1973</v>
      </c>
      <c r="J118">
        <v>2961.2</v>
      </c>
      <c r="K118">
        <v>1.1000000000000001</v>
      </c>
      <c r="L118" t="s">
        <v>3496</v>
      </c>
      <c r="M118">
        <v>4</v>
      </c>
      <c r="N118">
        <v>1</v>
      </c>
    </row>
    <row r="119" spans="1:14" x14ac:dyDescent="0.25">
      <c r="A119" t="s">
        <v>2492</v>
      </c>
      <c r="B119">
        <v>16061.1</v>
      </c>
      <c r="C119">
        <v>6</v>
      </c>
      <c r="D119" t="s">
        <v>3495</v>
      </c>
      <c r="E119">
        <v>4</v>
      </c>
      <c r="F119">
        <v>0</v>
      </c>
      <c r="I119" t="s">
        <v>2492</v>
      </c>
      <c r="J119">
        <v>16061.1</v>
      </c>
      <c r="K119">
        <v>6</v>
      </c>
      <c r="L119" t="s">
        <v>3495</v>
      </c>
      <c r="M119">
        <v>4</v>
      </c>
      <c r="N119">
        <v>0</v>
      </c>
    </row>
    <row r="120" spans="1:14" x14ac:dyDescent="0.25">
      <c r="A120" t="s">
        <v>1513</v>
      </c>
      <c r="B120">
        <v>36459.199999999997</v>
      </c>
      <c r="C120">
        <v>27</v>
      </c>
      <c r="D120" t="s">
        <v>3494</v>
      </c>
      <c r="E120">
        <v>4</v>
      </c>
      <c r="F120">
        <v>0</v>
      </c>
      <c r="I120" t="s">
        <v>1513</v>
      </c>
      <c r="J120">
        <v>36459.199999999997</v>
      </c>
      <c r="K120">
        <v>27</v>
      </c>
      <c r="L120" t="s">
        <v>3494</v>
      </c>
      <c r="M120">
        <v>4</v>
      </c>
      <c r="N120">
        <v>0</v>
      </c>
    </row>
    <row r="121" spans="1:14" x14ac:dyDescent="0.25">
      <c r="A121" t="s">
        <v>1111</v>
      </c>
      <c r="B121">
        <v>42645.8</v>
      </c>
      <c r="C121">
        <v>48</v>
      </c>
      <c r="D121" t="s">
        <v>3493</v>
      </c>
      <c r="E121">
        <v>4</v>
      </c>
      <c r="F121">
        <v>0</v>
      </c>
      <c r="I121" t="s">
        <v>1111</v>
      </c>
      <c r="J121">
        <v>42645.8</v>
      </c>
      <c r="K121">
        <v>48</v>
      </c>
      <c r="L121" t="s">
        <v>3493</v>
      </c>
      <c r="M121">
        <v>4</v>
      </c>
      <c r="N121">
        <v>0</v>
      </c>
    </row>
    <row r="122" spans="1:14" x14ac:dyDescent="0.25">
      <c r="A122" t="s">
        <v>2027</v>
      </c>
      <c r="B122">
        <v>26969.9</v>
      </c>
      <c r="C122">
        <v>13</v>
      </c>
      <c r="D122" t="s">
        <v>3492</v>
      </c>
      <c r="E122">
        <v>4</v>
      </c>
      <c r="F122">
        <v>0</v>
      </c>
      <c r="I122" t="s">
        <v>2027</v>
      </c>
      <c r="J122">
        <v>26969.9</v>
      </c>
      <c r="K122">
        <v>13</v>
      </c>
      <c r="L122" t="s">
        <v>3492</v>
      </c>
      <c r="M122">
        <v>4</v>
      </c>
      <c r="N122">
        <v>0</v>
      </c>
    </row>
    <row r="123" spans="1:14" x14ac:dyDescent="0.25">
      <c r="A123" t="s">
        <v>2948</v>
      </c>
      <c r="B123">
        <v>30541.8</v>
      </c>
      <c r="C123">
        <v>17</v>
      </c>
      <c r="D123" t="s">
        <v>3491</v>
      </c>
      <c r="E123">
        <v>4</v>
      </c>
      <c r="F123">
        <v>0</v>
      </c>
      <c r="I123" t="s">
        <v>2948</v>
      </c>
      <c r="J123">
        <v>30541.8</v>
      </c>
      <c r="K123">
        <v>17</v>
      </c>
      <c r="L123" t="s">
        <v>3491</v>
      </c>
      <c r="M123">
        <v>4</v>
      </c>
      <c r="N123">
        <v>0</v>
      </c>
    </row>
    <row r="124" spans="1:14" x14ac:dyDescent="0.25">
      <c r="A124" t="s">
        <v>1408</v>
      </c>
      <c r="B124">
        <v>14852.6</v>
      </c>
      <c r="C124">
        <v>5.5</v>
      </c>
      <c r="D124" t="s">
        <v>3490</v>
      </c>
      <c r="E124">
        <v>4</v>
      </c>
      <c r="F124">
        <v>0</v>
      </c>
      <c r="I124" t="s">
        <v>1408</v>
      </c>
      <c r="J124">
        <v>14852.6</v>
      </c>
      <c r="K124">
        <v>5.5</v>
      </c>
      <c r="L124" t="s">
        <v>3490</v>
      </c>
      <c r="M124">
        <v>4</v>
      </c>
      <c r="N124">
        <v>0</v>
      </c>
    </row>
    <row r="125" spans="1:14" x14ac:dyDescent="0.25">
      <c r="A125" t="s">
        <v>1372</v>
      </c>
      <c r="B125">
        <v>580</v>
      </c>
      <c r="C125">
        <v>0.3</v>
      </c>
      <c r="D125" t="s">
        <v>3489</v>
      </c>
      <c r="E125">
        <v>4</v>
      </c>
      <c r="F125">
        <v>1</v>
      </c>
      <c r="I125" t="s">
        <v>1372</v>
      </c>
      <c r="J125">
        <v>580</v>
      </c>
      <c r="K125">
        <v>0.3</v>
      </c>
      <c r="L125" t="s">
        <v>3489</v>
      </c>
      <c r="M125">
        <v>4</v>
      </c>
      <c r="N125">
        <v>1</v>
      </c>
    </row>
    <row r="126" spans="1:14" x14ac:dyDescent="0.25">
      <c r="A126" t="s">
        <v>2918</v>
      </c>
      <c r="B126">
        <v>34329.1</v>
      </c>
      <c r="C126">
        <v>22</v>
      </c>
      <c r="D126" t="s">
        <v>3488</v>
      </c>
      <c r="E126">
        <v>4</v>
      </c>
      <c r="F126">
        <v>0</v>
      </c>
      <c r="I126" t="s">
        <v>2918</v>
      </c>
      <c r="J126">
        <v>34329.1</v>
      </c>
      <c r="K126">
        <v>22</v>
      </c>
      <c r="L126" t="s">
        <v>3488</v>
      </c>
      <c r="M126">
        <v>4</v>
      </c>
      <c r="N126">
        <v>0</v>
      </c>
    </row>
    <row r="127" spans="1:14" x14ac:dyDescent="0.25">
      <c r="A127" t="s">
        <v>2407</v>
      </c>
      <c r="B127">
        <v>26630.1</v>
      </c>
      <c r="C127">
        <v>13</v>
      </c>
      <c r="D127" t="s">
        <v>3487</v>
      </c>
      <c r="E127">
        <v>4</v>
      </c>
      <c r="F127">
        <v>0</v>
      </c>
      <c r="I127" t="s">
        <v>2407</v>
      </c>
      <c r="J127">
        <v>26630.1</v>
      </c>
      <c r="K127">
        <v>13</v>
      </c>
      <c r="L127" t="s">
        <v>3487</v>
      </c>
      <c r="M127">
        <v>4</v>
      </c>
      <c r="N127">
        <v>0</v>
      </c>
    </row>
    <row r="128" spans="1:14" x14ac:dyDescent="0.25">
      <c r="A128" t="s">
        <v>1374</v>
      </c>
      <c r="B128">
        <v>35725.800000000003</v>
      </c>
      <c r="C128">
        <v>25</v>
      </c>
      <c r="D128" t="s">
        <v>3486</v>
      </c>
      <c r="E128">
        <v>4</v>
      </c>
      <c r="F128">
        <v>0</v>
      </c>
      <c r="I128" t="s">
        <v>1374</v>
      </c>
      <c r="J128">
        <v>35725.800000000003</v>
      </c>
      <c r="K128">
        <v>25</v>
      </c>
      <c r="L128" t="s">
        <v>3486</v>
      </c>
      <c r="M128">
        <v>4</v>
      </c>
      <c r="N128">
        <v>0</v>
      </c>
    </row>
    <row r="129" spans="1:14" x14ac:dyDescent="0.25">
      <c r="A129" t="s">
        <v>2599</v>
      </c>
      <c r="B129">
        <v>41914.300000000003</v>
      </c>
      <c r="C129">
        <v>44</v>
      </c>
      <c r="D129" t="s">
        <v>3485</v>
      </c>
      <c r="E129">
        <v>4</v>
      </c>
      <c r="F129">
        <v>0</v>
      </c>
      <c r="I129" t="s">
        <v>2599</v>
      </c>
      <c r="J129">
        <v>41914.300000000003</v>
      </c>
      <c r="K129">
        <v>44</v>
      </c>
      <c r="L129" t="s">
        <v>3485</v>
      </c>
      <c r="M129">
        <v>4</v>
      </c>
      <c r="N129">
        <v>0</v>
      </c>
    </row>
    <row r="130" spans="1:14" x14ac:dyDescent="0.25">
      <c r="A130" t="s">
        <v>1619</v>
      </c>
      <c r="B130">
        <v>43857.3</v>
      </c>
      <c r="C130">
        <v>55</v>
      </c>
      <c r="D130" t="s">
        <v>3484</v>
      </c>
      <c r="E130">
        <v>4</v>
      </c>
      <c r="F130">
        <v>0</v>
      </c>
      <c r="I130" t="s">
        <v>1619</v>
      </c>
      <c r="J130">
        <v>43857.3</v>
      </c>
      <c r="K130">
        <v>55</v>
      </c>
      <c r="L130" t="s">
        <v>3484</v>
      </c>
      <c r="M130">
        <v>4</v>
      </c>
      <c r="N130">
        <v>0</v>
      </c>
    </row>
    <row r="131" spans="1:14" x14ac:dyDescent="0.25">
      <c r="A131" t="s">
        <v>2200</v>
      </c>
      <c r="B131">
        <v>6287.4</v>
      </c>
      <c r="C131">
        <v>2.5</v>
      </c>
      <c r="D131" t="s">
        <v>3483</v>
      </c>
      <c r="E131">
        <v>4</v>
      </c>
      <c r="F131">
        <v>0</v>
      </c>
      <c r="I131" t="s">
        <v>2200</v>
      </c>
      <c r="J131">
        <v>6287.4</v>
      </c>
      <c r="K131">
        <v>2.5</v>
      </c>
      <c r="L131" t="s">
        <v>3483</v>
      </c>
      <c r="M131">
        <v>4</v>
      </c>
      <c r="N131">
        <v>0</v>
      </c>
    </row>
    <row r="132" spans="1:14" x14ac:dyDescent="0.25">
      <c r="A132" t="s">
        <v>2846</v>
      </c>
      <c r="B132">
        <v>29954</v>
      </c>
      <c r="C132">
        <v>16</v>
      </c>
      <c r="D132" t="s">
        <v>3482</v>
      </c>
      <c r="E132">
        <v>4</v>
      </c>
      <c r="F132">
        <v>0</v>
      </c>
      <c r="I132" t="s">
        <v>2846</v>
      </c>
      <c r="J132">
        <v>29954</v>
      </c>
      <c r="K132">
        <v>16</v>
      </c>
      <c r="L132" t="s">
        <v>3482</v>
      </c>
      <c r="M132">
        <v>4</v>
      </c>
      <c r="N132">
        <v>0</v>
      </c>
    </row>
    <row r="133" spans="1:14" x14ac:dyDescent="0.25">
      <c r="A133" t="s">
        <v>2839</v>
      </c>
      <c r="B133">
        <v>43664.1</v>
      </c>
      <c r="C133">
        <v>55</v>
      </c>
      <c r="D133" t="s">
        <v>3481</v>
      </c>
      <c r="E133">
        <v>4</v>
      </c>
      <c r="F133">
        <v>0</v>
      </c>
      <c r="I133" t="s">
        <v>2839</v>
      </c>
      <c r="J133">
        <v>43664.1</v>
      </c>
      <c r="K133">
        <v>55</v>
      </c>
      <c r="L133" t="s">
        <v>3481</v>
      </c>
      <c r="M133">
        <v>4</v>
      </c>
      <c r="N133">
        <v>0</v>
      </c>
    </row>
    <row r="134" spans="1:14" x14ac:dyDescent="0.25">
      <c r="A134" t="s">
        <v>2839</v>
      </c>
      <c r="B134">
        <v>43664.1</v>
      </c>
      <c r="C134">
        <v>55</v>
      </c>
      <c r="D134" t="s">
        <v>3481</v>
      </c>
      <c r="E134">
        <v>4</v>
      </c>
      <c r="F134">
        <v>0</v>
      </c>
      <c r="I134" t="s">
        <v>2839</v>
      </c>
      <c r="J134">
        <v>43664.1</v>
      </c>
      <c r="K134">
        <v>55</v>
      </c>
      <c r="L134" t="s">
        <v>3481</v>
      </c>
      <c r="M134">
        <v>4</v>
      </c>
      <c r="N134">
        <v>0</v>
      </c>
    </row>
    <row r="135" spans="1:14" x14ac:dyDescent="0.25">
      <c r="A135" t="s">
        <v>2839</v>
      </c>
      <c r="B135">
        <v>43664.1</v>
      </c>
      <c r="C135">
        <v>55</v>
      </c>
      <c r="D135" t="s">
        <v>3481</v>
      </c>
      <c r="E135">
        <v>4</v>
      </c>
      <c r="F135">
        <v>0</v>
      </c>
      <c r="I135" t="s">
        <v>2839</v>
      </c>
      <c r="J135">
        <v>43664.1</v>
      </c>
      <c r="K135">
        <v>55</v>
      </c>
      <c r="L135" t="s">
        <v>3481</v>
      </c>
      <c r="M135">
        <v>4</v>
      </c>
      <c r="N135">
        <v>0</v>
      </c>
    </row>
    <row r="136" spans="1:14" x14ac:dyDescent="0.25">
      <c r="A136" t="s">
        <v>2424</v>
      </c>
      <c r="B136">
        <v>16096.2</v>
      </c>
      <c r="C136">
        <v>6</v>
      </c>
      <c r="D136" t="s">
        <v>3480</v>
      </c>
      <c r="E136">
        <v>4</v>
      </c>
      <c r="F136">
        <v>0</v>
      </c>
      <c r="I136" t="s">
        <v>2424</v>
      </c>
      <c r="J136">
        <v>16096.2</v>
      </c>
      <c r="K136">
        <v>6</v>
      </c>
      <c r="L136" t="s">
        <v>3480</v>
      </c>
      <c r="M136">
        <v>4</v>
      </c>
      <c r="N136">
        <v>0</v>
      </c>
    </row>
    <row r="137" spans="1:14" x14ac:dyDescent="0.25">
      <c r="A137" t="s">
        <v>2124</v>
      </c>
      <c r="B137">
        <v>15708.3</v>
      </c>
      <c r="C137">
        <v>6</v>
      </c>
      <c r="D137" t="s">
        <v>3479</v>
      </c>
      <c r="E137">
        <v>4</v>
      </c>
      <c r="F137">
        <v>0</v>
      </c>
      <c r="I137" t="s">
        <v>2124</v>
      </c>
      <c r="J137">
        <v>15708.3</v>
      </c>
      <c r="K137">
        <v>6</v>
      </c>
      <c r="L137" t="s">
        <v>3479</v>
      </c>
      <c r="M137">
        <v>4</v>
      </c>
      <c r="N137">
        <v>0</v>
      </c>
    </row>
    <row r="138" spans="1:14" x14ac:dyDescent="0.25">
      <c r="A138" t="s">
        <v>1753</v>
      </c>
      <c r="B138">
        <v>34942.5</v>
      </c>
      <c r="C138">
        <v>24</v>
      </c>
      <c r="D138" t="s">
        <v>3478</v>
      </c>
      <c r="E138">
        <v>4</v>
      </c>
      <c r="F138">
        <v>0</v>
      </c>
      <c r="I138" t="s">
        <v>1753</v>
      </c>
      <c r="J138">
        <v>34942.5</v>
      </c>
      <c r="K138">
        <v>24</v>
      </c>
      <c r="L138" t="s">
        <v>3478</v>
      </c>
      <c r="M138">
        <v>4</v>
      </c>
      <c r="N138">
        <v>0</v>
      </c>
    </row>
    <row r="139" spans="1:14" x14ac:dyDescent="0.25">
      <c r="A139" t="s">
        <v>1753</v>
      </c>
      <c r="B139">
        <v>34942.5</v>
      </c>
      <c r="C139">
        <v>24</v>
      </c>
      <c r="D139" t="s">
        <v>3478</v>
      </c>
      <c r="E139">
        <v>4</v>
      </c>
      <c r="F139">
        <v>0</v>
      </c>
      <c r="I139" t="s">
        <v>1753</v>
      </c>
      <c r="J139">
        <v>34942.5</v>
      </c>
      <c r="K139">
        <v>24</v>
      </c>
      <c r="L139" t="s">
        <v>3478</v>
      </c>
      <c r="M139">
        <v>4</v>
      </c>
      <c r="N139">
        <v>0</v>
      </c>
    </row>
    <row r="140" spans="1:14" x14ac:dyDescent="0.25">
      <c r="A140" t="s">
        <v>2029</v>
      </c>
      <c r="B140">
        <v>48184.2</v>
      </c>
      <c r="C140">
        <v>99</v>
      </c>
      <c r="D140" t="s">
        <v>3477</v>
      </c>
      <c r="E140">
        <v>4</v>
      </c>
      <c r="F140">
        <v>0</v>
      </c>
      <c r="I140" t="s">
        <v>2029</v>
      </c>
      <c r="J140">
        <v>48184.2</v>
      </c>
      <c r="K140">
        <v>99</v>
      </c>
      <c r="L140" t="s">
        <v>3477</v>
      </c>
      <c r="M140">
        <v>4</v>
      </c>
      <c r="N140">
        <v>0</v>
      </c>
    </row>
    <row r="141" spans="1:14" x14ac:dyDescent="0.25">
      <c r="A141" t="s">
        <v>1955</v>
      </c>
      <c r="B141">
        <v>12215.7</v>
      </c>
      <c r="C141">
        <v>4.5</v>
      </c>
      <c r="D141" t="s">
        <v>3476</v>
      </c>
      <c r="E141">
        <v>4</v>
      </c>
      <c r="F141">
        <v>0</v>
      </c>
      <c r="I141" t="s">
        <v>1955</v>
      </c>
      <c r="J141">
        <v>12215.7</v>
      </c>
      <c r="K141">
        <v>4.5</v>
      </c>
      <c r="L141" t="s">
        <v>3476</v>
      </c>
      <c r="M141">
        <v>4</v>
      </c>
      <c r="N141">
        <v>0</v>
      </c>
    </row>
    <row r="142" spans="1:14" x14ac:dyDescent="0.25">
      <c r="A142" t="s">
        <v>1908</v>
      </c>
      <c r="B142">
        <v>44227.6</v>
      </c>
      <c r="C142">
        <v>60</v>
      </c>
      <c r="D142" t="s">
        <v>3475</v>
      </c>
      <c r="E142">
        <v>4</v>
      </c>
      <c r="F142">
        <v>0</v>
      </c>
      <c r="I142" t="s">
        <v>1908</v>
      </c>
      <c r="J142">
        <v>44227.6</v>
      </c>
      <c r="K142">
        <v>60</v>
      </c>
      <c r="L142" t="s">
        <v>3475</v>
      </c>
      <c r="M142">
        <v>4</v>
      </c>
      <c r="N142">
        <v>0</v>
      </c>
    </row>
    <row r="143" spans="1:14" x14ac:dyDescent="0.25">
      <c r="A143" t="s">
        <v>1614</v>
      </c>
      <c r="B143">
        <v>35201.699999999997</v>
      </c>
      <c r="C143">
        <v>24</v>
      </c>
      <c r="D143" t="s">
        <v>3474</v>
      </c>
      <c r="E143">
        <v>4</v>
      </c>
      <c r="F143">
        <v>0</v>
      </c>
      <c r="I143" t="s">
        <v>1614</v>
      </c>
      <c r="J143">
        <v>35201.699999999997</v>
      </c>
      <c r="K143">
        <v>24</v>
      </c>
      <c r="L143" t="s">
        <v>3474</v>
      </c>
      <c r="M143">
        <v>4</v>
      </c>
      <c r="N143">
        <v>0</v>
      </c>
    </row>
    <row r="144" spans="1:14" x14ac:dyDescent="0.25">
      <c r="A144" t="s">
        <v>2014</v>
      </c>
      <c r="B144">
        <v>33918.5</v>
      </c>
      <c r="C144">
        <v>22</v>
      </c>
      <c r="D144" t="s">
        <v>3473</v>
      </c>
      <c r="E144">
        <v>4</v>
      </c>
      <c r="F144">
        <v>0</v>
      </c>
      <c r="I144" t="s">
        <v>2014</v>
      </c>
      <c r="J144">
        <v>33918.5</v>
      </c>
      <c r="K144">
        <v>22</v>
      </c>
      <c r="L144" t="s">
        <v>3473</v>
      </c>
      <c r="M144">
        <v>4</v>
      </c>
      <c r="N144">
        <v>0</v>
      </c>
    </row>
    <row r="145" spans="1:14" x14ac:dyDescent="0.25">
      <c r="A145" t="s">
        <v>2639</v>
      </c>
      <c r="B145">
        <v>28540.400000000001</v>
      </c>
      <c r="C145">
        <v>15</v>
      </c>
      <c r="D145" t="s">
        <v>3472</v>
      </c>
      <c r="E145">
        <v>4</v>
      </c>
      <c r="F145">
        <v>0</v>
      </c>
      <c r="I145" t="s">
        <v>2639</v>
      </c>
      <c r="J145">
        <v>28540.400000000001</v>
      </c>
      <c r="K145">
        <v>15</v>
      </c>
      <c r="L145" t="s">
        <v>3472</v>
      </c>
      <c r="M145">
        <v>4</v>
      </c>
      <c r="N145">
        <v>0</v>
      </c>
    </row>
    <row r="146" spans="1:14" x14ac:dyDescent="0.25">
      <c r="A146" t="s">
        <v>2426</v>
      </c>
      <c r="B146">
        <v>31127.9</v>
      </c>
      <c r="C146">
        <v>18</v>
      </c>
      <c r="D146" t="s">
        <v>3471</v>
      </c>
      <c r="E146">
        <v>4</v>
      </c>
      <c r="F146">
        <v>0</v>
      </c>
      <c r="I146" t="s">
        <v>2426</v>
      </c>
      <c r="J146">
        <v>31127.9</v>
      </c>
      <c r="K146">
        <v>18</v>
      </c>
      <c r="L146" t="s">
        <v>3471</v>
      </c>
      <c r="M146">
        <v>4</v>
      </c>
      <c r="N146">
        <v>0</v>
      </c>
    </row>
    <row r="147" spans="1:14" x14ac:dyDescent="0.25">
      <c r="A147" t="s">
        <v>2637</v>
      </c>
      <c r="B147">
        <v>24338.6</v>
      </c>
      <c r="C147">
        <v>11</v>
      </c>
      <c r="D147" t="s">
        <v>3470</v>
      </c>
      <c r="E147">
        <v>4</v>
      </c>
      <c r="F147">
        <v>0</v>
      </c>
      <c r="I147" t="s">
        <v>2637</v>
      </c>
      <c r="J147">
        <v>24338.6</v>
      </c>
      <c r="K147">
        <v>11</v>
      </c>
      <c r="L147" t="s">
        <v>3470</v>
      </c>
      <c r="M147">
        <v>4</v>
      </c>
      <c r="N147">
        <v>0</v>
      </c>
    </row>
    <row r="148" spans="1:14" x14ac:dyDescent="0.25">
      <c r="A148" t="s">
        <v>2926</v>
      </c>
      <c r="B148">
        <v>3262.1</v>
      </c>
      <c r="C148">
        <v>1.2</v>
      </c>
      <c r="D148" t="s">
        <v>3469</v>
      </c>
      <c r="E148">
        <v>1.2</v>
      </c>
      <c r="F148">
        <v>1</v>
      </c>
      <c r="I148" t="s">
        <v>2926</v>
      </c>
      <c r="J148">
        <v>3262.1</v>
      </c>
      <c r="K148">
        <v>1.2</v>
      </c>
      <c r="L148" t="s">
        <v>3469</v>
      </c>
      <c r="M148">
        <v>1.2</v>
      </c>
      <c r="N148">
        <v>1</v>
      </c>
    </row>
    <row r="149" spans="1:14" x14ac:dyDescent="0.25">
      <c r="A149" t="s">
        <v>2507</v>
      </c>
      <c r="B149">
        <v>14607.6</v>
      </c>
      <c r="C149">
        <v>5.5</v>
      </c>
      <c r="D149" t="s">
        <v>3468</v>
      </c>
      <c r="E149">
        <v>5.5</v>
      </c>
      <c r="F149">
        <v>0</v>
      </c>
      <c r="I149" t="s">
        <v>2507</v>
      </c>
      <c r="J149">
        <v>14607.6</v>
      </c>
      <c r="K149">
        <v>5.5</v>
      </c>
      <c r="L149" t="s">
        <v>3468</v>
      </c>
      <c r="M149">
        <v>5.5</v>
      </c>
      <c r="N149">
        <v>0</v>
      </c>
    </row>
    <row r="150" spans="1:14" x14ac:dyDescent="0.25">
      <c r="A150" t="s">
        <v>767</v>
      </c>
      <c r="B150">
        <v>14930.7</v>
      </c>
      <c r="C150">
        <v>5.5</v>
      </c>
      <c r="D150" t="s">
        <v>3467</v>
      </c>
      <c r="E150">
        <v>5.5</v>
      </c>
      <c r="F150">
        <v>0</v>
      </c>
      <c r="I150" t="s">
        <v>767</v>
      </c>
      <c r="J150">
        <v>14930.7</v>
      </c>
      <c r="K150">
        <v>5.5</v>
      </c>
      <c r="L150" t="s">
        <v>3467</v>
      </c>
      <c r="M150">
        <v>5.5</v>
      </c>
      <c r="N150">
        <v>0</v>
      </c>
    </row>
    <row r="151" spans="1:14" x14ac:dyDescent="0.25">
      <c r="A151" t="s">
        <v>2087</v>
      </c>
      <c r="B151">
        <v>42527.9</v>
      </c>
      <c r="C151">
        <v>47</v>
      </c>
      <c r="D151" t="s">
        <v>3466</v>
      </c>
      <c r="E151">
        <v>47</v>
      </c>
      <c r="F151">
        <v>0</v>
      </c>
      <c r="I151" t="s">
        <v>2087</v>
      </c>
      <c r="J151">
        <v>42527.9</v>
      </c>
      <c r="K151">
        <v>47</v>
      </c>
      <c r="L151" t="s">
        <v>3466</v>
      </c>
      <c r="M151">
        <v>47</v>
      </c>
      <c r="N151">
        <v>0</v>
      </c>
    </row>
    <row r="152" spans="1:14" x14ac:dyDescent="0.25">
      <c r="A152" t="s">
        <v>2000</v>
      </c>
      <c r="B152">
        <v>13617.8</v>
      </c>
      <c r="C152">
        <v>5</v>
      </c>
      <c r="D152" t="s">
        <v>3465</v>
      </c>
      <c r="E152">
        <v>5</v>
      </c>
      <c r="F152">
        <v>0</v>
      </c>
      <c r="I152" t="s">
        <v>2000</v>
      </c>
      <c r="J152">
        <v>13617.8</v>
      </c>
      <c r="K152">
        <v>5</v>
      </c>
      <c r="L152" t="s">
        <v>3465</v>
      </c>
      <c r="M152">
        <v>5</v>
      </c>
      <c r="N152">
        <v>0</v>
      </c>
    </row>
    <row r="153" spans="1:14" x14ac:dyDescent="0.25">
      <c r="A153" t="s">
        <v>2127</v>
      </c>
      <c r="B153">
        <v>12014.9</v>
      </c>
      <c r="C153">
        <v>4.5</v>
      </c>
      <c r="D153" t="s">
        <v>3464</v>
      </c>
      <c r="E153">
        <v>4.5</v>
      </c>
      <c r="F153">
        <v>0</v>
      </c>
      <c r="I153" t="s">
        <v>2127</v>
      </c>
      <c r="J153">
        <v>12014.9</v>
      </c>
      <c r="K153">
        <v>4.5</v>
      </c>
      <c r="L153" t="s">
        <v>3464</v>
      </c>
      <c r="M153">
        <v>4.5</v>
      </c>
      <c r="N153">
        <v>0</v>
      </c>
    </row>
    <row r="154" spans="1:14" x14ac:dyDescent="0.25">
      <c r="A154" t="s">
        <v>2246</v>
      </c>
      <c r="B154">
        <v>39205.5</v>
      </c>
      <c r="C154">
        <v>34</v>
      </c>
      <c r="D154" t="s">
        <v>3463</v>
      </c>
      <c r="E154">
        <v>34</v>
      </c>
      <c r="F154">
        <v>0</v>
      </c>
      <c r="I154" t="s">
        <v>2246</v>
      </c>
      <c r="J154">
        <v>39205.5</v>
      </c>
      <c r="K154">
        <v>34</v>
      </c>
      <c r="L154" t="s">
        <v>3463</v>
      </c>
      <c r="M154">
        <v>34</v>
      </c>
      <c r="N154">
        <v>0</v>
      </c>
    </row>
    <row r="155" spans="1:14" x14ac:dyDescent="0.25">
      <c r="A155" t="s">
        <v>1346</v>
      </c>
      <c r="B155">
        <v>1461.1</v>
      </c>
      <c r="C155">
        <v>0.6</v>
      </c>
      <c r="D155" t="s">
        <v>3462</v>
      </c>
      <c r="E155">
        <v>0.6</v>
      </c>
      <c r="F155">
        <v>1</v>
      </c>
      <c r="I155" t="s">
        <v>1346</v>
      </c>
      <c r="J155">
        <v>1461.1</v>
      </c>
      <c r="K155">
        <v>0.6</v>
      </c>
      <c r="L155" t="s">
        <v>3462</v>
      </c>
      <c r="M155">
        <v>0.6</v>
      </c>
      <c r="N155">
        <v>1</v>
      </c>
    </row>
    <row r="156" spans="1:14" x14ac:dyDescent="0.25">
      <c r="A156" t="s">
        <v>2358</v>
      </c>
      <c r="B156">
        <v>15696</v>
      </c>
      <c r="C156">
        <v>6</v>
      </c>
      <c r="D156" t="s">
        <v>3461</v>
      </c>
      <c r="E156">
        <v>6</v>
      </c>
      <c r="F156">
        <v>0</v>
      </c>
      <c r="I156" t="s">
        <v>2358</v>
      </c>
      <c r="J156">
        <v>15696</v>
      </c>
      <c r="K156">
        <v>6</v>
      </c>
      <c r="L156" t="s">
        <v>3461</v>
      </c>
      <c r="M156">
        <v>6</v>
      </c>
      <c r="N156">
        <v>0</v>
      </c>
    </row>
    <row r="157" spans="1:14" x14ac:dyDescent="0.25">
      <c r="A157" t="s">
        <v>2107</v>
      </c>
      <c r="B157">
        <v>2192</v>
      </c>
      <c r="C157">
        <v>0.9</v>
      </c>
      <c r="D157" t="s">
        <v>3460</v>
      </c>
      <c r="E157">
        <v>0.9</v>
      </c>
      <c r="F157">
        <v>1</v>
      </c>
      <c r="I157" t="s">
        <v>2107</v>
      </c>
      <c r="J157">
        <v>2192</v>
      </c>
      <c r="K157">
        <v>0.9</v>
      </c>
      <c r="L157" t="s">
        <v>3460</v>
      </c>
      <c r="M157">
        <v>0.9</v>
      </c>
      <c r="N157">
        <v>1</v>
      </c>
    </row>
    <row r="158" spans="1:14" x14ac:dyDescent="0.25">
      <c r="A158" t="s">
        <v>2190</v>
      </c>
      <c r="B158">
        <v>30507.4</v>
      </c>
      <c r="C158">
        <v>17</v>
      </c>
      <c r="D158" t="s">
        <v>3459</v>
      </c>
      <c r="E158">
        <v>17</v>
      </c>
      <c r="F158">
        <v>0</v>
      </c>
      <c r="I158" t="s">
        <v>2190</v>
      </c>
      <c r="J158">
        <v>30507.4</v>
      </c>
      <c r="K158">
        <v>17</v>
      </c>
      <c r="L158" t="s">
        <v>3459</v>
      </c>
      <c r="M158">
        <v>17</v>
      </c>
      <c r="N158">
        <v>0</v>
      </c>
    </row>
    <row r="159" spans="1:14" x14ac:dyDescent="0.25">
      <c r="A159" t="s">
        <v>1337</v>
      </c>
      <c r="B159">
        <v>15853.1</v>
      </c>
      <c r="C159">
        <v>6</v>
      </c>
      <c r="D159" t="s">
        <v>3458</v>
      </c>
      <c r="E159">
        <v>6</v>
      </c>
      <c r="F159">
        <v>0</v>
      </c>
      <c r="I159" t="s">
        <v>1337</v>
      </c>
      <c r="J159">
        <v>15853.1</v>
      </c>
      <c r="K159">
        <v>6</v>
      </c>
      <c r="L159" t="s">
        <v>3458</v>
      </c>
      <c r="M159">
        <v>6</v>
      </c>
      <c r="N159">
        <v>0</v>
      </c>
    </row>
    <row r="160" spans="1:14" x14ac:dyDescent="0.25">
      <c r="A160" t="s">
        <v>2654</v>
      </c>
      <c r="B160">
        <v>23490.5</v>
      </c>
      <c r="C160">
        <v>11</v>
      </c>
      <c r="D160" t="s">
        <v>3457</v>
      </c>
      <c r="E160">
        <v>11</v>
      </c>
      <c r="F160">
        <v>0</v>
      </c>
      <c r="I160" t="s">
        <v>2654</v>
      </c>
      <c r="J160">
        <v>23490.5</v>
      </c>
      <c r="K160">
        <v>11</v>
      </c>
      <c r="L160" t="s">
        <v>3457</v>
      </c>
      <c r="M160">
        <v>11</v>
      </c>
      <c r="N160">
        <v>0</v>
      </c>
    </row>
    <row r="161" spans="1:14" x14ac:dyDescent="0.25">
      <c r="A161" t="s">
        <v>1116</v>
      </c>
      <c r="B161">
        <v>26403.4</v>
      </c>
      <c r="C161">
        <v>13</v>
      </c>
      <c r="D161" t="s">
        <v>3456</v>
      </c>
      <c r="E161">
        <v>13</v>
      </c>
      <c r="F161">
        <v>0</v>
      </c>
      <c r="I161" t="s">
        <v>1116</v>
      </c>
      <c r="J161">
        <v>26403.4</v>
      </c>
      <c r="K161">
        <v>13</v>
      </c>
      <c r="L161" t="s">
        <v>3456</v>
      </c>
      <c r="M161">
        <v>13</v>
      </c>
      <c r="N161">
        <v>0</v>
      </c>
    </row>
    <row r="162" spans="1:14" x14ac:dyDescent="0.25">
      <c r="A162" t="s">
        <v>1810</v>
      </c>
      <c r="B162">
        <v>38736.199999999997</v>
      </c>
      <c r="C162">
        <v>32</v>
      </c>
      <c r="D162" t="s">
        <v>3455</v>
      </c>
      <c r="E162">
        <v>32</v>
      </c>
      <c r="F162">
        <v>0</v>
      </c>
      <c r="I162" t="s">
        <v>1810</v>
      </c>
      <c r="J162">
        <v>38736.199999999997</v>
      </c>
      <c r="K162">
        <v>32</v>
      </c>
      <c r="L162" t="s">
        <v>3455</v>
      </c>
      <c r="M162">
        <v>32</v>
      </c>
      <c r="N162">
        <v>0</v>
      </c>
    </row>
    <row r="163" spans="1:14" x14ac:dyDescent="0.25">
      <c r="A163" t="s">
        <v>1574</v>
      </c>
      <c r="B163">
        <v>37121.5</v>
      </c>
      <c r="C163">
        <v>28</v>
      </c>
      <c r="D163" t="s">
        <v>3454</v>
      </c>
      <c r="E163">
        <v>28</v>
      </c>
      <c r="F163">
        <v>0</v>
      </c>
      <c r="I163" t="s">
        <v>1574</v>
      </c>
      <c r="J163">
        <v>37121.5</v>
      </c>
      <c r="K163">
        <v>28</v>
      </c>
      <c r="L163" t="s">
        <v>3454</v>
      </c>
      <c r="M163">
        <v>28</v>
      </c>
      <c r="N163">
        <v>0</v>
      </c>
    </row>
    <row r="164" spans="1:14" x14ac:dyDescent="0.25">
      <c r="A164" t="s">
        <v>2362</v>
      </c>
      <c r="B164">
        <v>40028.400000000001</v>
      </c>
      <c r="C164">
        <v>37</v>
      </c>
      <c r="D164" t="s">
        <v>3453</v>
      </c>
      <c r="E164">
        <v>37</v>
      </c>
      <c r="F164">
        <v>0</v>
      </c>
      <c r="I164" t="s">
        <v>2362</v>
      </c>
      <c r="J164">
        <v>40028.400000000001</v>
      </c>
      <c r="K164">
        <v>37</v>
      </c>
      <c r="L164" t="s">
        <v>3453</v>
      </c>
      <c r="M164">
        <v>37</v>
      </c>
      <c r="N164">
        <v>0</v>
      </c>
    </row>
    <row r="165" spans="1:14" x14ac:dyDescent="0.25">
      <c r="A165" t="s">
        <v>2647</v>
      </c>
      <c r="B165">
        <v>1522.5</v>
      </c>
      <c r="C165">
        <v>0.7</v>
      </c>
      <c r="D165" t="s">
        <v>3452</v>
      </c>
      <c r="E165">
        <v>0.7</v>
      </c>
      <c r="F165">
        <v>1</v>
      </c>
      <c r="I165" t="s">
        <v>2647</v>
      </c>
      <c r="J165">
        <v>1522.5</v>
      </c>
      <c r="K165">
        <v>0.7</v>
      </c>
      <c r="L165" t="s">
        <v>3452</v>
      </c>
      <c r="M165">
        <v>0.7</v>
      </c>
      <c r="N165">
        <v>1</v>
      </c>
    </row>
    <row r="166" spans="1:14" x14ac:dyDescent="0.25">
      <c r="A166" t="s">
        <v>188</v>
      </c>
      <c r="B166">
        <v>32670.1</v>
      </c>
      <c r="C166">
        <v>20</v>
      </c>
      <c r="D166" t="s">
        <v>3451</v>
      </c>
      <c r="E166">
        <v>20</v>
      </c>
      <c r="F166">
        <v>0</v>
      </c>
      <c r="I166" t="s">
        <v>188</v>
      </c>
      <c r="J166">
        <v>32670.1</v>
      </c>
      <c r="K166">
        <v>20</v>
      </c>
      <c r="L166" t="s">
        <v>3451</v>
      </c>
      <c r="M166">
        <v>20</v>
      </c>
      <c r="N166">
        <v>0</v>
      </c>
    </row>
    <row r="167" spans="1:14" x14ac:dyDescent="0.25">
      <c r="A167" t="s">
        <v>2411</v>
      </c>
      <c r="B167">
        <v>36912.9</v>
      </c>
      <c r="C167">
        <v>28</v>
      </c>
      <c r="D167" t="s">
        <v>3450</v>
      </c>
      <c r="E167">
        <v>28</v>
      </c>
      <c r="F167">
        <v>0</v>
      </c>
      <c r="I167" t="s">
        <v>2411</v>
      </c>
      <c r="J167">
        <v>36912.9</v>
      </c>
      <c r="K167">
        <v>28</v>
      </c>
      <c r="L167" t="s">
        <v>3450</v>
      </c>
      <c r="M167">
        <v>28</v>
      </c>
      <c r="N167">
        <v>0</v>
      </c>
    </row>
    <row r="168" spans="1:14" x14ac:dyDescent="0.25">
      <c r="A168" t="s">
        <v>2521</v>
      </c>
      <c r="B168">
        <v>29043.200000000001</v>
      </c>
      <c r="C168">
        <v>15</v>
      </c>
      <c r="D168" t="s">
        <v>3449</v>
      </c>
      <c r="E168">
        <v>15</v>
      </c>
      <c r="F168">
        <v>0</v>
      </c>
      <c r="I168" t="s">
        <v>2521</v>
      </c>
      <c r="J168">
        <v>29043.200000000001</v>
      </c>
      <c r="K168">
        <v>15</v>
      </c>
      <c r="L168" t="s">
        <v>3449</v>
      </c>
      <c r="M168">
        <v>15</v>
      </c>
      <c r="N168">
        <v>0</v>
      </c>
    </row>
    <row r="169" spans="1:14" x14ac:dyDescent="0.25">
      <c r="A169" t="s">
        <v>2829</v>
      </c>
      <c r="B169">
        <v>14282.2</v>
      </c>
      <c r="C169">
        <v>5</v>
      </c>
      <c r="D169" t="s">
        <v>3448</v>
      </c>
      <c r="E169">
        <v>5</v>
      </c>
      <c r="F169">
        <v>0</v>
      </c>
      <c r="I169" t="s">
        <v>2829</v>
      </c>
      <c r="J169">
        <v>14282.2</v>
      </c>
      <c r="K169">
        <v>5</v>
      </c>
      <c r="L169" t="s">
        <v>3448</v>
      </c>
      <c r="M169">
        <v>5</v>
      </c>
      <c r="N169">
        <v>0</v>
      </c>
    </row>
    <row r="170" spans="1:14" x14ac:dyDescent="0.25">
      <c r="A170" t="s">
        <v>1451</v>
      </c>
      <c r="B170">
        <v>46896.7</v>
      </c>
      <c r="C170">
        <v>85</v>
      </c>
      <c r="D170" t="s">
        <v>3447</v>
      </c>
      <c r="E170">
        <v>85</v>
      </c>
      <c r="F170">
        <v>0</v>
      </c>
      <c r="I170" t="s">
        <v>1451</v>
      </c>
      <c r="J170">
        <v>46896.7</v>
      </c>
      <c r="K170">
        <v>85</v>
      </c>
      <c r="L170" t="s">
        <v>3447</v>
      </c>
      <c r="M170">
        <v>85</v>
      </c>
      <c r="N170">
        <v>0</v>
      </c>
    </row>
    <row r="171" spans="1:14" x14ac:dyDescent="0.25">
      <c r="A171" t="s">
        <v>2642</v>
      </c>
      <c r="B171">
        <v>40545.4</v>
      </c>
      <c r="C171">
        <v>39</v>
      </c>
      <c r="D171" t="s">
        <v>3446</v>
      </c>
      <c r="E171">
        <v>39</v>
      </c>
      <c r="F171">
        <v>0</v>
      </c>
      <c r="I171" t="s">
        <v>2642</v>
      </c>
      <c r="J171">
        <v>40545.4</v>
      </c>
      <c r="K171">
        <v>39</v>
      </c>
      <c r="L171" t="s">
        <v>3446</v>
      </c>
      <c r="M171">
        <v>39</v>
      </c>
      <c r="N171">
        <v>0</v>
      </c>
    </row>
    <row r="172" spans="1:14" x14ac:dyDescent="0.25">
      <c r="A172" t="s">
        <v>2648</v>
      </c>
      <c r="B172">
        <v>3087.1</v>
      </c>
      <c r="C172">
        <v>1.2</v>
      </c>
      <c r="D172" t="s">
        <v>3445</v>
      </c>
      <c r="E172">
        <v>1.2</v>
      </c>
      <c r="F172">
        <v>1</v>
      </c>
      <c r="I172" t="s">
        <v>2648</v>
      </c>
      <c r="J172">
        <v>3087.1</v>
      </c>
      <c r="K172">
        <v>1.2</v>
      </c>
      <c r="L172" t="s">
        <v>3445</v>
      </c>
      <c r="M172">
        <v>1.2</v>
      </c>
      <c r="N172">
        <v>1</v>
      </c>
    </row>
    <row r="173" spans="1:14" x14ac:dyDescent="0.25">
      <c r="A173" t="s">
        <v>2235</v>
      </c>
      <c r="B173">
        <v>488.1</v>
      </c>
      <c r="C173">
        <v>0.25</v>
      </c>
      <c r="D173" t="s">
        <v>2235</v>
      </c>
      <c r="E173">
        <v>0.25</v>
      </c>
      <c r="F173">
        <v>1</v>
      </c>
      <c r="I173" t="s">
        <v>2235</v>
      </c>
      <c r="J173">
        <v>488.1</v>
      </c>
      <c r="K173">
        <v>0.25</v>
      </c>
      <c r="L173" t="s">
        <v>2235</v>
      </c>
      <c r="M173">
        <v>0.25</v>
      </c>
      <c r="N173">
        <v>1</v>
      </c>
    </row>
    <row r="174" spans="1:14" x14ac:dyDescent="0.25">
      <c r="A174" t="s">
        <v>1893</v>
      </c>
      <c r="B174">
        <v>27275.1</v>
      </c>
      <c r="C174">
        <v>14</v>
      </c>
      <c r="D174" t="s">
        <v>1893</v>
      </c>
      <c r="E174">
        <v>14</v>
      </c>
      <c r="F174">
        <v>0</v>
      </c>
      <c r="I174" t="s">
        <v>1893</v>
      </c>
      <c r="J174">
        <v>27275.1</v>
      </c>
      <c r="K174">
        <v>14</v>
      </c>
      <c r="L174" t="s">
        <v>1893</v>
      </c>
      <c r="M174">
        <v>14</v>
      </c>
      <c r="N174">
        <v>0</v>
      </c>
    </row>
    <row r="175" spans="1:14" x14ac:dyDescent="0.25">
      <c r="A175" t="s">
        <v>341</v>
      </c>
      <c r="B175">
        <v>42837.3</v>
      </c>
      <c r="C175">
        <v>49</v>
      </c>
      <c r="D175" t="s">
        <v>341</v>
      </c>
      <c r="E175">
        <v>49</v>
      </c>
      <c r="F175">
        <v>0</v>
      </c>
      <c r="I175" t="s">
        <v>341</v>
      </c>
      <c r="J175">
        <v>42837.3</v>
      </c>
      <c r="K175">
        <v>49</v>
      </c>
      <c r="L175" t="s">
        <v>341</v>
      </c>
      <c r="M175">
        <v>49</v>
      </c>
      <c r="N175">
        <v>0</v>
      </c>
    </row>
    <row r="176" spans="1:14" x14ac:dyDescent="0.25">
      <c r="A176" t="s">
        <v>1145</v>
      </c>
      <c r="B176">
        <v>1168.2</v>
      </c>
      <c r="C176">
        <v>0.5</v>
      </c>
      <c r="D176" t="s">
        <v>1145</v>
      </c>
      <c r="E176">
        <v>0.5</v>
      </c>
      <c r="F176">
        <v>1</v>
      </c>
      <c r="I176" t="s">
        <v>1145</v>
      </c>
      <c r="J176">
        <v>1168.2</v>
      </c>
      <c r="K176">
        <v>0.5</v>
      </c>
      <c r="L176" t="s">
        <v>1145</v>
      </c>
      <c r="M176">
        <v>0.5</v>
      </c>
      <c r="N176">
        <v>1</v>
      </c>
    </row>
    <row r="177" spans="1:14" x14ac:dyDescent="0.25">
      <c r="A177" t="s">
        <v>1878</v>
      </c>
      <c r="B177">
        <v>345</v>
      </c>
      <c r="C177">
        <v>0.2</v>
      </c>
      <c r="D177" t="s">
        <v>1878</v>
      </c>
      <c r="E177">
        <v>0.2</v>
      </c>
      <c r="F177">
        <v>1</v>
      </c>
      <c r="I177" t="s">
        <v>1878</v>
      </c>
      <c r="J177">
        <v>345</v>
      </c>
      <c r="K177">
        <v>0.2</v>
      </c>
      <c r="L177" t="s">
        <v>1878</v>
      </c>
      <c r="M177">
        <v>0.2</v>
      </c>
      <c r="N177">
        <v>1</v>
      </c>
    </row>
    <row r="178" spans="1:14" x14ac:dyDescent="0.25">
      <c r="A178" t="s">
        <v>2005</v>
      </c>
      <c r="B178">
        <v>44962.400000000001</v>
      </c>
      <c r="C178">
        <v>65</v>
      </c>
      <c r="D178" t="s">
        <v>2005</v>
      </c>
      <c r="E178">
        <v>65</v>
      </c>
      <c r="F178">
        <v>0</v>
      </c>
      <c r="I178" t="s">
        <v>2005</v>
      </c>
      <c r="J178">
        <v>44962.400000000001</v>
      </c>
      <c r="K178">
        <v>65</v>
      </c>
      <c r="L178" t="s">
        <v>2005</v>
      </c>
      <c r="M178">
        <v>65</v>
      </c>
      <c r="N178">
        <v>0</v>
      </c>
    </row>
    <row r="179" spans="1:14" x14ac:dyDescent="0.25">
      <c r="A179" t="s">
        <v>930</v>
      </c>
      <c r="B179">
        <v>138.19999999999999</v>
      </c>
      <c r="C179">
        <v>0.09</v>
      </c>
      <c r="D179" t="s">
        <v>930</v>
      </c>
      <c r="E179">
        <v>0.09</v>
      </c>
      <c r="F179">
        <v>1</v>
      </c>
      <c r="I179" t="s">
        <v>930</v>
      </c>
      <c r="J179">
        <v>138.19999999999999</v>
      </c>
      <c r="K179">
        <v>0.09</v>
      </c>
      <c r="L179" t="s">
        <v>930</v>
      </c>
      <c r="M179">
        <v>0.09</v>
      </c>
      <c r="N179">
        <v>1</v>
      </c>
    </row>
    <row r="180" spans="1:14" x14ac:dyDescent="0.25">
      <c r="A180" t="s">
        <v>207</v>
      </c>
      <c r="B180">
        <v>7735.3</v>
      </c>
      <c r="C180">
        <v>3</v>
      </c>
      <c r="D180" t="s">
        <v>207</v>
      </c>
      <c r="E180">
        <v>3</v>
      </c>
      <c r="F180">
        <v>0</v>
      </c>
      <c r="I180" t="s">
        <v>207</v>
      </c>
      <c r="J180">
        <v>7735.3</v>
      </c>
      <c r="K180">
        <v>3</v>
      </c>
      <c r="L180" t="s">
        <v>207</v>
      </c>
      <c r="M180">
        <v>3</v>
      </c>
      <c r="N180">
        <v>0</v>
      </c>
    </row>
    <row r="181" spans="1:14" x14ac:dyDescent="0.25">
      <c r="A181" t="s">
        <v>940</v>
      </c>
      <c r="B181">
        <v>38954.699999999997</v>
      </c>
      <c r="C181">
        <v>33</v>
      </c>
      <c r="D181" t="s">
        <v>940</v>
      </c>
      <c r="E181">
        <v>33</v>
      </c>
      <c r="F181">
        <v>0</v>
      </c>
      <c r="I181" t="s">
        <v>940</v>
      </c>
      <c r="J181">
        <v>38954.699999999997</v>
      </c>
      <c r="K181">
        <v>33</v>
      </c>
      <c r="L181" t="s">
        <v>940</v>
      </c>
      <c r="M181">
        <v>33</v>
      </c>
      <c r="N181">
        <v>0</v>
      </c>
    </row>
    <row r="182" spans="1:14" x14ac:dyDescent="0.25">
      <c r="A182" t="s">
        <v>1279</v>
      </c>
      <c r="B182">
        <v>38868.400000000001</v>
      </c>
      <c r="C182">
        <v>33</v>
      </c>
      <c r="D182" t="s">
        <v>1279</v>
      </c>
      <c r="E182">
        <v>33</v>
      </c>
      <c r="F182">
        <v>0</v>
      </c>
      <c r="I182" t="s">
        <v>1279</v>
      </c>
      <c r="J182">
        <v>38868.400000000001</v>
      </c>
      <c r="K182">
        <v>33</v>
      </c>
      <c r="L182" t="s">
        <v>1279</v>
      </c>
      <c r="M182">
        <v>33</v>
      </c>
      <c r="N182">
        <v>0</v>
      </c>
    </row>
    <row r="183" spans="1:14" x14ac:dyDescent="0.25">
      <c r="A183" t="s">
        <v>1648</v>
      </c>
      <c r="B183">
        <v>41043.699999999997</v>
      </c>
      <c r="C183">
        <v>41</v>
      </c>
      <c r="D183" t="s">
        <v>1648</v>
      </c>
      <c r="E183">
        <v>41</v>
      </c>
      <c r="F183">
        <v>0</v>
      </c>
      <c r="I183" t="s">
        <v>1648</v>
      </c>
      <c r="J183">
        <v>41043.699999999997</v>
      </c>
      <c r="K183">
        <v>41</v>
      </c>
      <c r="L183" t="s">
        <v>1648</v>
      </c>
      <c r="M183">
        <v>41</v>
      </c>
      <c r="N183">
        <v>0</v>
      </c>
    </row>
    <row r="184" spans="1:14" x14ac:dyDescent="0.25">
      <c r="A184" t="s">
        <v>1333</v>
      </c>
      <c r="B184">
        <v>27801.599999999999</v>
      </c>
      <c r="C184">
        <v>14</v>
      </c>
      <c r="D184" t="s">
        <v>1333</v>
      </c>
      <c r="E184">
        <v>14</v>
      </c>
      <c r="F184">
        <v>0</v>
      </c>
      <c r="I184" t="s">
        <v>1333</v>
      </c>
      <c r="J184">
        <v>27801.599999999999</v>
      </c>
      <c r="K184">
        <v>14</v>
      </c>
      <c r="L184" t="s">
        <v>1333</v>
      </c>
      <c r="M184">
        <v>14</v>
      </c>
      <c r="N184">
        <v>0</v>
      </c>
    </row>
    <row r="185" spans="1:14" x14ac:dyDescent="0.25">
      <c r="A185" t="s">
        <v>2445</v>
      </c>
      <c r="B185">
        <v>640.29999999999995</v>
      </c>
      <c r="C185">
        <v>0.4</v>
      </c>
      <c r="D185" t="s">
        <v>2445</v>
      </c>
      <c r="E185">
        <v>0.4</v>
      </c>
      <c r="F185">
        <v>1</v>
      </c>
      <c r="I185" t="s">
        <v>2445</v>
      </c>
      <c r="J185">
        <v>640.29999999999995</v>
      </c>
      <c r="K185">
        <v>0.4</v>
      </c>
      <c r="L185" t="s">
        <v>2445</v>
      </c>
      <c r="M185">
        <v>0.4</v>
      </c>
      <c r="N185">
        <v>1</v>
      </c>
    </row>
    <row r="186" spans="1:14" x14ac:dyDescent="0.25">
      <c r="A186" t="s">
        <v>535</v>
      </c>
      <c r="B186">
        <v>36441</v>
      </c>
      <c r="C186">
        <v>27</v>
      </c>
      <c r="D186" t="s">
        <v>535</v>
      </c>
      <c r="E186">
        <v>27</v>
      </c>
      <c r="F186">
        <v>0</v>
      </c>
      <c r="I186" t="s">
        <v>535</v>
      </c>
      <c r="J186">
        <v>36441</v>
      </c>
      <c r="K186">
        <v>27</v>
      </c>
      <c r="L186" t="s">
        <v>535</v>
      </c>
      <c r="M186">
        <v>27</v>
      </c>
      <c r="N186">
        <v>0</v>
      </c>
    </row>
    <row r="187" spans="1:14" x14ac:dyDescent="0.25">
      <c r="A187" t="s">
        <v>1147</v>
      </c>
      <c r="B187">
        <v>24844.9</v>
      </c>
      <c r="C187">
        <v>12</v>
      </c>
      <c r="D187" t="s">
        <v>1147</v>
      </c>
      <c r="E187">
        <v>12</v>
      </c>
      <c r="F187">
        <v>0</v>
      </c>
      <c r="I187" t="s">
        <v>1147</v>
      </c>
      <c r="J187">
        <v>24844.9</v>
      </c>
      <c r="K187">
        <v>12</v>
      </c>
      <c r="L187" t="s">
        <v>1147</v>
      </c>
      <c r="M187">
        <v>12</v>
      </c>
      <c r="N187">
        <v>0</v>
      </c>
    </row>
    <row r="188" spans="1:14" x14ac:dyDescent="0.25">
      <c r="A188" t="s">
        <v>1616</v>
      </c>
      <c r="B188">
        <v>401.7</v>
      </c>
      <c r="C188">
        <v>0.25</v>
      </c>
      <c r="D188" t="s">
        <v>1616</v>
      </c>
      <c r="E188">
        <v>0.25</v>
      </c>
      <c r="F188">
        <v>1</v>
      </c>
      <c r="I188" t="s">
        <v>1616</v>
      </c>
      <c r="J188">
        <v>401.7</v>
      </c>
      <c r="K188">
        <v>0.25</v>
      </c>
      <c r="L188" t="s">
        <v>1616</v>
      </c>
      <c r="M188">
        <v>0.25</v>
      </c>
      <c r="N188">
        <v>1</v>
      </c>
    </row>
    <row r="189" spans="1:14" x14ac:dyDescent="0.25">
      <c r="A189" t="s">
        <v>2385</v>
      </c>
      <c r="B189">
        <v>34488.400000000001</v>
      </c>
      <c r="C189">
        <v>23</v>
      </c>
      <c r="D189" t="s">
        <v>2385</v>
      </c>
      <c r="E189">
        <v>23</v>
      </c>
      <c r="F189">
        <v>0</v>
      </c>
      <c r="I189" t="s">
        <v>2385</v>
      </c>
      <c r="J189">
        <v>34488.400000000001</v>
      </c>
      <c r="K189">
        <v>23</v>
      </c>
      <c r="L189" t="s">
        <v>2385</v>
      </c>
      <c r="M189">
        <v>23</v>
      </c>
      <c r="N189">
        <v>0</v>
      </c>
    </row>
    <row r="190" spans="1:14" x14ac:dyDescent="0.25">
      <c r="A190" t="s">
        <v>1600</v>
      </c>
      <c r="B190">
        <v>40295.699999999997</v>
      </c>
      <c r="C190">
        <v>38</v>
      </c>
      <c r="D190" t="s">
        <v>1600</v>
      </c>
      <c r="E190">
        <v>38</v>
      </c>
      <c r="F190">
        <v>0</v>
      </c>
      <c r="I190" t="s">
        <v>1600</v>
      </c>
      <c r="J190">
        <v>40295.699999999997</v>
      </c>
      <c r="K190">
        <v>38</v>
      </c>
      <c r="L190" t="s">
        <v>1600</v>
      </c>
      <c r="M190">
        <v>38</v>
      </c>
      <c r="N190">
        <v>0</v>
      </c>
    </row>
    <row r="191" spans="1:14" x14ac:dyDescent="0.25">
      <c r="A191" t="s">
        <v>1694</v>
      </c>
      <c r="B191">
        <v>29383.599999999999</v>
      </c>
      <c r="C191">
        <v>16</v>
      </c>
      <c r="D191" t="s">
        <v>1694</v>
      </c>
      <c r="E191">
        <v>16</v>
      </c>
      <c r="F191">
        <v>0</v>
      </c>
      <c r="I191" t="s">
        <v>1694</v>
      </c>
      <c r="J191">
        <v>29383.599999999999</v>
      </c>
      <c r="K191">
        <v>16</v>
      </c>
      <c r="L191" t="s">
        <v>1694</v>
      </c>
      <c r="M191">
        <v>16</v>
      </c>
      <c r="N191">
        <v>0</v>
      </c>
    </row>
    <row r="192" spans="1:14" x14ac:dyDescent="0.25">
      <c r="A192" t="s">
        <v>2902</v>
      </c>
      <c r="B192">
        <v>36.799999999999997</v>
      </c>
      <c r="C192">
        <v>0.02</v>
      </c>
      <c r="D192" t="s">
        <v>2902</v>
      </c>
      <c r="E192">
        <v>0.02</v>
      </c>
      <c r="F192">
        <v>1</v>
      </c>
      <c r="I192" t="s">
        <v>2902</v>
      </c>
      <c r="J192">
        <v>36.799999999999997</v>
      </c>
      <c r="K192">
        <v>0.02</v>
      </c>
      <c r="L192" t="s">
        <v>2902</v>
      </c>
      <c r="M192">
        <v>0.02</v>
      </c>
      <c r="N192">
        <v>1</v>
      </c>
    </row>
    <row r="193" spans="1:14" x14ac:dyDescent="0.25">
      <c r="A193" t="s">
        <v>921</v>
      </c>
      <c r="B193">
        <v>1040.5</v>
      </c>
      <c r="C193">
        <v>0.5</v>
      </c>
      <c r="D193" t="s">
        <v>921</v>
      </c>
      <c r="E193">
        <v>0.5</v>
      </c>
      <c r="F193">
        <v>1</v>
      </c>
      <c r="I193" t="s">
        <v>921</v>
      </c>
      <c r="J193">
        <v>1040.5</v>
      </c>
      <c r="K193">
        <v>0.5</v>
      </c>
      <c r="L193" t="s">
        <v>921</v>
      </c>
      <c r="M193">
        <v>0.5</v>
      </c>
      <c r="N193">
        <v>1</v>
      </c>
    </row>
    <row r="194" spans="1:14" x14ac:dyDescent="0.25">
      <c r="A194" t="s">
        <v>1035</v>
      </c>
      <c r="B194">
        <v>4591</v>
      </c>
      <c r="C194">
        <v>1.6</v>
      </c>
      <c r="D194" t="s">
        <v>1035</v>
      </c>
      <c r="E194">
        <v>1.6</v>
      </c>
      <c r="F194">
        <v>1</v>
      </c>
      <c r="I194" t="s">
        <v>1035</v>
      </c>
      <c r="J194">
        <v>4591</v>
      </c>
      <c r="K194">
        <v>1.6</v>
      </c>
      <c r="L194" t="s">
        <v>1035</v>
      </c>
      <c r="M194">
        <v>1.6</v>
      </c>
      <c r="N194">
        <v>1</v>
      </c>
    </row>
    <row r="195" spans="1:14" x14ac:dyDescent="0.25">
      <c r="A195" t="s">
        <v>1046</v>
      </c>
      <c r="B195">
        <v>43766.8</v>
      </c>
      <c r="C195">
        <v>55</v>
      </c>
      <c r="D195" t="s">
        <v>1046</v>
      </c>
      <c r="E195">
        <v>55</v>
      </c>
      <c r="F195">
        <v>0</v>
      </c>
      <c r="I195" t="s">
        <v>1046</v>
      </c>
      <c r="J195">
        <v>43766.8</v>
      </c>
      <c r="K195">
        <v>55</v>
      </c>
      <c r="L195" t="s">
        <v>1046</v>
      </c>
      <c r="M195">
        <v>55</v>
      </c>
      <c r="N195">
        <v>0</v>
      </c>
    </row>
    <row r="196" spans="1:14" x14ac:dyDescent="0.25">
      <c r="A196" t="s">
        <v>2032</v>
      </c>
      <c r="B196">
        <v>26513.599999999999</v>
      </c>
      <c r="C196">
        <v>13</v>
      </c>
      <c r="D196" t="s">
        <v>2032</v>
      </c>
      <c r="E196">
        <v>13</v>
      </c>
      <c r="F196">
        <v>0</v>
      </c>
      <c r="I196" t="s">
        <v>2032</v>
      </c>
      <c r="J196">
        <v>26513.599999999999</v>
      </c>
      <c r="K196">
        <v>13</v>
      </c>
      <c r="L196" t="s">
        <v>2032</v>
      </c>
      <c r="M196">
        <v>13</v>
      </c>
      <c r="N196">
        <v>0</v>
      </c>
    </row>
    <row r="197" spans="1:14" x14ac:dyDescent="0.25">
      <c r="A197" t="s">
        <v>914</v>
      </c>
      <c r="B197">
        <v>30647.4</v>
      </c>
      <c r="C197">
        <v>17</v>
      </c>
      <c r="D197" t="s">
        <v>914</v>
      </c>
      <c r="E197">
        <v>17</v>
      </c>
      <c r="F197">
        <v>0</v>
      </c>
      <c r="I197" t="s">
        <v>914</v>
      </c>
      <c r="J197">
        <v>30647.4</v>
      </c>
      <c r="K197">
        <v>17</v>
      </c>
      <c r="L197" t="s">
        <v>914</v>
      </c>
      <c r="M197">
        <v>17</v>
      </c>
      <c r="N197">
        <v>0</v>
      </c>
    </row>
    <row r="198" spans="1:14" x14ac:dyDescent="0.25">
      <c r="A198" t="s">
        <v>351</v>
      </c>
      <c r="B198">
        <v>22066.7</v>
      </c>
      <c r="C198">
        <v>9.5</v>
      </c>
      <c r="D198" t="s">
        <v>351</v>
      </c>
      <c r="E198">
        <v>9.5</v>
      </c>
      <c r="F198">
        <v>0</v>
      </c>
      <c r="I198" t="s">
        <v>351</v>
      </c>
      <c r="J198">
        <v>22066.7</v>
      </c>
      <c r="K198">
        <v>9.5</v>
      </c>
      <c r="L198" t="s">
        <v>351</v>
      </c>
      <c r="M198">
        <v>9.5</v>
      </c>
      <c r="N198">
        <v>0</v>
      </c>
    </row>
    <row r="199" spans="1:14" x14ac:dyDescent="0.25">
      <c r="A199" t="s">
        <v>1030</v>
      </c>
      <c r="B199">
        <v>445.7</v>
      </c>
      <c r="C199">
        <v>0.25</v>
      </c>
      <c r="D199" t="s">
        <v>1030</v>
      </c>
      <c r="E199">
        <v>0.25</v>
      </c>
      <c r="F199">
        <v>1</v>
      </c>
      <c r="I199" t="s">
        <v>1030</v>
      </c>
      <c r="J199">
        <v>445.7</v>
      </c>
      <c r="K199">
        <v>0.25</v>
      </c>
      <c r="L199" t="s">
        <v>1030</v>
      </c>
      <c r="M199">
        <v>0.25</v>
      </c>
      <c r="N199">
        <v>1</v>
      </c>
    </row>
    <row r="200" spans="1:14" x14ac:dyDescent="0.25">
      <c r="A200" t="s">
        <v>1539</v>
      </c>
      <c r="B200">
        <v>809.5</v>
      </c>
      <c r="C200">
        <v>0.4</v>
      </c>
      <c r="D200" t="s">
        <v>1539</v>
      </c>
      <c r="E200">
        <v>0.4</v>
      </c>
      <c r="F200">
        <v>1</v>
      </c>
      <c r="I200" t="s">
        <v>1539</v>
      </c>
      <c r="J200">
        <v>809.5</v>
      </c>
      <c r="K200">
        <v>0.4</v>
      </c>
      <c r="L200" t="s">
        <v>1539</v>
      </c>
      <c r="M200">
        <v>0.4</v>
      </c>
      <c r="N200">
        <v>1</v>
      </c>
    </row>
    <row r="201" spans="1:14" x14ac:dyDescent="0.25">
      <c r="A201" t="s">
        <v>496</v>
      </c>
      <c r="B201">
        <v>16720</v>
      </c>
      <c r="C201">
        <v>6.5</v>
      </c>
      <c r="D201" t="s">
        <v>496</v>
      </c>
      <c r="E201">
        <v>6.5</v>
      </c>
      <c r="F201">
        <v>0</v>
      </c>
      <c r="I201" t="s">
        <v>496</v>
      </c>
      <c r="J201">
        <v>16720</v>
      </c>
      <c r="K201">
        <v>6.5</v>
      </c>
      <c r="L201" t="s">
        <v>496</v>
      </c>
      <c r="M201">
        <v>6.5</v>
      </c>
      <c r="N201">
        <v>0</v>
      </c>
    </row>
    <row r="202" spans="1:14" x14ac:dyDescent="0.25">
      <c r="A202" t="s">
        <v>169</v>
      </c>
      <c r="B202">
        <v>2933.8</v>
      </c>
      <c r="C202">
        <v>1.1000000000000001</v>
      </c>
      <c r="D202" t="s">
        <v>169</v>
      </c>
      <c r="E202">
        <v>1.1000000000000001</v>
      </c>
      <c r="F202">
        <v>1</v>
      </c>
      <c r="I202" t="s">
        <v>169</v>
      </c>
      <c r="J202">
        <v>2933.8</v>
      </c>
      <c r="K202">
        <v>1.1000000000000001</v>
      </c>
      <c r="L202" t="s">
        <v>169</v>
      </c>
      <c r="M202">
        <v>1.1000000000000001</v>
      </c>
      <c r="N202">
        <v>1</v>
      </c>
    </row>
    <row r="203" spans="1:14" x14ac:dyDescent="0.25">
      <c r="A203" t="s">
        <v>275</v>
      </c>
      <c r="B203">
        <v>44449.7</v>
      </c>
      <c r="C203">
        <v>60</v>
      </c>
      <c r="D203" t="s">
        <v>275</v>
      </c>
      <c r="E203">
        <v>60</v>
      </c>
      <c r="F203">
        <v>0</v>
      </c>
      <c r="I203" t="s">
        <v>275</v>
      </c>
      <c r="J203">
        <v>44449.7</v>
      </c>
      <c r="K203">
        <v>60</v>
      </c>
      <c r="L203" t="s">
        <v>275</v>
      </c>
      <c r="M203">
        <v>60</v>
      </c>
      <c r="N203">
        <v>0</v>
      </c>
    </row>
    <row r="204" spans="1:14" x14ac:dyDescent="0.25">
      <c r="A204" t="s">
        <v>2852</v>
      </c>
      <c r="B204">
        <v>27672.2</v>
      </c>
      <c r="C204">
        <v>14</v>
      </c>
      <c r="D204" t="s">
        <v>2852</v>
      </c>
      <c r="E204">
        <v>14</v>
      </c>
      <c r="F204">
        <v>0</v>
      </c>
      <c r="I204" t="s">
        <v>2852</v>
      </c>
      <c r="J204">
        <v>27672.2</v>
      </c>
      <c r="K204">
        <v>14</v>
      </c>
      <c r="L204" t="s">
        <v>2852</v>
      </c>
      <c r="M204">
        <v>14</v>
      </c>
      <c r="N204">
        <v>0</v>
      </c>
    </row>
    <row r="205" spans="1:14" x14ac:dyDescent="0.25">
      <c r="A205" t="s">
        <v>2668</v>
      </c>
      <c r="B205">
        <v>38867.1</v>
      </c>
      <c r="C205">
        <v>33</v>
      </c>
      <c r="D205" t="s">
        <v>2668</v>
      </c>
      <c r="E205">
        <v>33</v>
      </c>
      <c r="F205">
        <v>0</v>
      </c>
      <c r="I205" t="s">
        <v>2668</v>
      </c>
      <c r="J205">
        <v>38867.1</v>
      </c>
      <c r="K205">
        <v>33</v>
      </c>
      <c r="L205" t="s">
        <v>2668</v>
      </c>
      <c r="M205">
        <v>33</v>
      </c>
      <c r="N205">
        <v>0</v>
      </c>
    </row>
    <row r="206" spans="1:14" x14ac:dyDescent="0.25">
      <c r="A206" t="s">
        <v>1962</v>
      </c>
      <c r="B206">
        <v>40397.4</v>
      </c>
      <c r="C206">
        <v>38</v>
      </c>
      <c r="D206" t="s">
        <v>1962</v>
      </c>
      <c r="E206">
        <v>38</v>
      </c>
      <c r="F206">
        <v>0</v>
      </c>
      <c r="I206" t="s">
        <v>1962</v>
      </c>
      <c r="J206">
        <v>40397.4</v>
      </c>
      <c r="K206">
        <v>38</v>
      </c>
      <c r="L206" t="s">
        <v>1962</v>
      </c>
      <c r="M206">
        <v>38</v>
      </c>
      <c r="N206">
        <v>0</v>
      </c>
    </row>
    <row r="207" spans="1:14" x14ac:dyDescent="0.25">
      <c r="A207" t="s">
        <v>2803</v>
      </c>
      <c r="B207">
        <v>1933</v>
      </c>
      <c r="C207">
        <v>0.8</v>
      </c>
      <c r="D207" t="s">
        <v>2803</v>
      </c>
      <c r="E207">
        <v>0.8</v>
      </c>
      <c r="F207">
        <v>1</v>
      </c>
      <c r="I207" t="s">
        <v>2803</v>
      </c>
      <c r="J207">
        <v>1933</v>
      </c>
      <c r="K207">
        <v>0.8</v>
      </c>
      <c r="L207" t="s">
        <v>2803</v>
      </c>
      <c r="M207">
        <v>0.8</v>
      </c>
      <c r="N207">
        <v>1</v>
      </c>
    </row>
    <row r="208" spans="1:14" x14ac:dyDescent="0.25">
      <c r="A208" t="s">
        <v>533</v>
      </c>
      <c r="B208">
        <v>37034.9</v>
      </c>
      <c r="C208">
        <v>28</v>
      </c>
      <c r="D208" t="s">
        <v>533</v>
      </c>
      <c r="E208">
        <v>28</v>
      </c>
      <c r="F208">
        <v>0</v>
      </c>
      <c r="I208" t="s">
        <v>533</v>
      </c>
      <c r="J208">
        <v>37034.9</v>
      </c>
      <c r="K208">
        <v>28</v>
      </c>
      <c r="L208" t="s">
        <v>533</v>
      </c>
      <c r="M208">
        <v>28</v>
      </c>
      <c r="N208">
        <v>0</v>
      </c>
    </row>
    <row r="209" spans="1:14" x14ac:dyDescent="0.25">
      <c r="A209" t="s">
        <v>1269</v>
      </c>
      <c r="B209">
        <v>47421.3</v>
      </c>
      <c r="C209">
        <v>90</v>
      </c>
      <c r="D209" t="s">
        <v>1269</v>
      </c>
      <c r="E209">
        <v>90</v>
      </c>
      <c r="F209">
        <v>0</v>
      </c>
      <c r="I209" t="s">
        <v>1269</v>
      </c>
      <c r="J209">
        <v>47421.3</v>
      </c>
      <c r="K209">
        <v>90</v>
      </c>
      <c r="L209" t="s">
        <v>1269</v>
      </c>
      <c r="M209">
        <v>90</v>
      </c>
      <c r="N209">
        <v>0</v>
      </c>
    </row>
    <row r="210" spans="1:14" x14ac:dyDescent="0.25">
      <c r="A210" t="s">
        <v>2652</v>
      </c>
      <c r="B210">
        <v>2125.8000000000002</v>
      </c>
      <c r="C210">
        <v>0.9</v>
      </c>
      <c r="D210" t="s">
        <v>2652</v>
      </c>
      <c r="E210">
        <v>0.9</v>
      </c>
      <c r="F210">
        <v>1</v>
      </c>
      <c r="I210" t="s">
        <v>2652</v>
      </c>
      <c r="J210">
        <v>2125.8000000000002</v>
      </c>
      <c r="K210">
        <v>0.9</v>
      </c>
      <c r="L210" t="s">
        <v>2652</v>
      </c>
      <c r="M210">
        <v>0.9</v>
      </c>
      <c r="N210">
        <v>1</v>
      </c>
    </row>
    <row r="211" spans="1:14" x14ac:dyDescent="0.25">
      <c r="A211" t="s">
        <v>755</v>
      </c>
      <c r="B211">
        <v>19821.3</v>
      </c>
      <c r="C211">
        <v>8</v>
      </c>
      <c r="D211" t="s">
        <v>755</v>
      </c>
      <c r="E211">
        <v>8</v>
      </c>
      <c r="F211">
        <v>0</v>
      </c>
      <c r="I211" t="s">
        <v>755</v>
      </c>
      <c r="J211">
        <v>19821.3</v>
      </c>
      <c r="K211">
        <v>8</v>
      </c>
      <c r="L211" t="s">
        <v>755</v>
      </c>
      <c r="M211">
        <v>8</v>
      </c>
      <c r="N211">
        <v>0</v>
      </c>
    </row>
    <row r="212" spans="1:14" x14ac:dyDescent="0.25">
      <c r="A212" t="s">
        <v>2644</v>
      </c>
      <c r="B212">
        <v>17290.7</v>
      </c>
      <c r="C212">
        <v>6.5</v>
      </c>
      <c r="D212" t="s">
        <v>2644</v>
      </c>
      <c r="E212">
        <v>6.5</v>
      </c>
      <c r="F212">
        <v>0</v>
      </c>
      <c r="I212" t="s">
        <v>2644</v>
      </c>
      <c r="J212">
        <v>17290.7</v>
      </c>
      <c r="K212">
        <v>6.5</v>
      </c>
      <c r="L212" t="s">
        <v>2644</v>
      </c>
      <c r="M212">
        <v>6.5</v>
      </c>
      <c r="N212">
        <v>0</v>
      </c>
    </row>
    <row r="213" spans="1:14" x14ac:dyDescent="0.25">
      <c r="A213" t="s">
        <v>2778</v>
      </c>
      <c r="B213">
        <v>461.9</v>
      </c>
      <c r="C213">
        <v>0.25</v>
      </c>
      <c r="D213" t="s">
        <v>2778</v>
      </c>
      <c r="E213">
        <v>0.25</v>
      </c>
      <c r="F213">
        <v>1</v>
      </c>
      <c r="I213" t="s">
        <v>2778</v>
      </c>
      <c r="J213">
        <v>461.9</v>
      </c>
      <c r="K213">
        <v>0.25</v>
      </c>
      <c r="L213" t="s">
        <v>2778</v>
      </c>
      <c r="M213">
        <v>0.25</v>
      </c>
      <c r="N213">
        <v>1</v>
      </c>
    </row>
    <row r="214" spans="1:14" x14ac:dyDescent="0.25">
      <c r="A214" t="s">
        <v>1137</v>
      </c>
      <c r="B214">
        <v>31297.1</v>
      </c>
      <c r="C214">
        <v>18</v>
      </c>
      <c r="D214" t="s">
        <v>1137</v>
      </c>
      <c r="E214">
        <v>18</v>
      </c>
      <c r="F214">
        <v>0</v>
      </c>
      <c r="I214" t="s">
        <v>1137</v>
      </c>
      <c r="J214">
        <v>31297.1</v>
      </c>
      <c r="K214">
        <v>18</v>
      </c>
      <c r="L214" t="s">
        <v>1137</v>
      </c>
      <c r="M214">
        <v>18</v>
      </c>
      <c r="N214">
        <v>0</v>
      </c>
    </row>
    <row r="215" spans="1:14" x14ac:dyDescent="0.25">
      <c r="A215" t="s">
        <v>1523</v>
      </c>
      <c r="B215">
        <v>143.9</v>
      </c>
      <c r="C215">
        <v>0.09</v>
      </c>
      <c r="D215" t="s">
        <v>1523</v>
      </c>
      <c r="E215">
        <v>0.09</v>
      </c>
      <c r="F215">
        <v>1</v>
      </c>
      <c r="I215" t="s">
        <v>1523</v>
      </c>
      <c r="J215">
        <v>143.9</v>
      </c>
      <c r="K215">
        <v>0.09</v>
      </c>
      <c r="L215" t="s">
        <v>1523</v>
      </c>
      <c r="M215">
        <v>0.09</v>
      </c>
      <c r="N215">
        <v>1</v>
      </c>
    </row>
    <row r="216" spans="1:14" x14ac:dyDescent="0.25">
      <c r="A216" t="s">
        <v>1223</v>
      </c>
      <c r="B216">
        <v>282.60000000000002</v>
      </c>
      <c r="C216">
        <v>0.17499999999999999</v>
      </c>
      <c r="D216" t="s">
        <v>1223</v>
      </c>
      <c r="E216">
        <v>0.17499999999999999</v>
      </c>
      <c r="F216">
        <v>1</v>
      </c>
      <c r="I216" t="s">
        <v>1223</v>
      </c>
      <c r="J216">
        <v>282.60000000000002</v>
      </c>
      <c r="K216">
        <v>0.17499999999999999</v>
      </c>
      <c r="L216" t="s">
        <v>1223</v>
      </c>
      <c r="M216">
        <v>0.17499999999999999</v>
      </c>
      <c r="N216">
        <v>1</v>
      </c>
    </row>
    <row r="217" spans="1:14" x14ac:dyDescent="0.25">
      <c r="A217" t="s">
        <v>2697</v>
      </c>
      <c r="B217">
        <v>6006.9</v>
      </c>
      <c r="C217">
        <v>2</v>
      </c>
      <c r="D217" t="s">
        <v>2697</v>
      </c>
      <c r="E217">
        <v>2</v>
      </c>
      <c r="F217">
        <v>1</v>
      </c>
      <c r="I217" t="s">
        <v>2697</v>
      </c>
      <c r="J217">
        <v>6006.9</v>
      </c>
      <c r="K217">
        <v>2</v>
      </c>
      <c r="L217" t="s">
        <v>2697</v>
      </c>
      <c r="M217">
        <v>2</v>
      </c>
      <c r="N217">
        <v>1</v>
      </c>
    </row>
    <row r="218" spans="1:14" x14ac:dyDescent="0.25">
      <c r="A218" t="s">
        <v>2828</v>
      </c>
      <c r="B218">
        <v>25403.599999999999</v>
      </c>
      <c r="C218">
        <v>12</v>
      </c>
      <c r="D218" t="s">
        <v>2828</v>
      </c>
      <c r="E218">
        <v>12</v>
      </c>
      <c r="F218">
        <v>0</v>
      </c>
      <c r="I218" t="s">
        <v>2828</v>
      </c>
      <c r="J218">
        <v>25403.599999999999</v>
      </c>
      <c r="K218">
        <v>12</v>
      </c>
      <c r="L218" t="s">
        <v>2828</v>
      </c>
      <c r="M218">
        <v>12</v>
      </c>
      <c r="N218">
        <v>0</v>
      </c>
    </row>
    <row r="219" spans="1:14" x14ac:dyDescent="0.25">
      <c r="A219" t="s">
        <v>1238</v>
      </c>
      <c r="B219">
        <v>30591.4</v>
      </c>
      <c r="C219">
        <v>17</v>
      </c>
      <c r="D219" t="s">
        <v>1238</v>
      </c>
      <c r="E219">
        <v>17</v>
      </c>
      <c r="F219">
        <v>0</v>
      </c>
      <c r="I219" t="s">
        <v>1238</v>
      </c>
      <c r="J219">
        <v>30591.4</v>
      </c>
      <c r="K219">
        <v>17</v>
      </c>
      <c r="L219" t="s">
        <v>1238</v>
      </c>
      <c r="M219">
        <v>17</v>
      </c>
      <c r="N219">
        <v>0</v>
      </c>
    </row>
    <row r="220" spans="1:14" x14ac:dyDescent="0.25">
      <c r="A220" t="s">
        <v>1820</v>
      </c>
      <c r="B220">
        <v>23500.400000000001</v>
      </c>
      <c r="C220">
        <v>11</v>
      </c>
      <c r="D220" t="s">
        <v>1820</v>
      </c>
      <c r="E220">
        <v>11</v>
      </c>
      <c r="F220">
        <v>0</v>
      </c>
      <c r="I220" t="s">
        <v>1820</v>
      </c>
      <c r="J220">
        <v>23500.400000000001</v>
      </c>
      <c r="K220">
        <v>11</v>
      </c>
      <c r="L220" t="s">
        <v>1820</v>
      </c>
      <c r="M220">
        <v>11</v>
      </c>
      <c r="N220">
        <v>0</v>
      </c>
    </row>
    <row r="221" spans="1:14" x14ac:dyDescent="0.25">
      <c r="A221" t="s">
        <v>1952</v>
      </c>
      <c r="B221">
        <v>213.7</v>
      </c>
      <c r="C221">
        <v>0.125</v>
      </c>
      <c r="D221" t="s">
        <v>1952</v>
      </c>
      <c r="E221">
        <v>0.125</v>
      </c>
      <c r="F221">
        <v>1</v>
      </c>
      <c r="I221" t="s">
        <v>1952</v>
      </c>
      <c r="J221">
        <v>213.7</v>
      </c>
      <c r="K221">
        <v>0.125</v>
      </c>
      <c r="L221" t="s">
        <v>1952</v>
      </c>
      <c r="M221">
        <v>0.125</v>
      </c>
      <c r="N221">
        <v>1</v>
      </c>
    </row>
    <row r="222" spans="1:14" x14ac:dyDescent="0.25">
      <c r="A222" t="s">
        <v>717</v>
      </c>
      <c r="B222">
        <v>35414.9</v>
      </c>
      <c r="C222">
        <v>24</v>
      </c>
      <c r="D222" t="s">
        <v>717</v>
      </c>
      <c r="E222">
        <v>24</v>
      </c>
      <c r="F222">
        <v>0</v>
      </c>
      <c r="I222" t="s">
        <v>717</v>
      </c>
      <c r="J222">
        <v>35414.9</v>
      </c>
      <c r="K222">
        <v>24</v>
      </c>
      <c r="L222" t="s">
        <v>717</v>
      </c>
      <c r="M222">
        <v>24</v>
      </c>
      <c r="N222">
        <v>0</v>
      </c>
    </row>
    <row r="223" spans="1:14" x14ac:dyDescent="0.25">
      <c r="A223" t="s">
        <v>2662</v>
      </c>
      <c r="B223">
        <v>42304.3</v>
      </c>
      <c r="C223">
        <v>46</v>
      </c>
      <c r="D223" t="s">
        <v>2662</v>
      </c>
      <c r="E223">
        <v>46</v>
      </c>
      <c r="F223">
        <v>0</v>
      </c>
      <c r="I223" t="s">
        <v>2662</v>
      </c>
      <c r="J223">
        <v>42304.3</v>
      </c>
      <c r="K223">
        <v>46</v>
      </c>
      <c r="L223" t="s">
        <v>2662</v>
      </c>
      <c r="M223">
        <v>46</v>
      </c>
      <c r="N223">
        <v>0</v>
      </c>
    </row>
    <row r="224" spans="1:14" x14ac:dyDescent="0.25">
      <c r="A224" t="s">
        <v>1547</v>
      </c>
      <c r="B224">
        <v>33462.1</v>
      </c>
      <c r="C224">
        <v>21</v>
      </c>
      <c r="D224" t="s">
        <v>1547</v>
      </c>
      <c r="E224">
        <v>21</v>
      </c>
      <c r="F224">
        <v>0</v>
      </c>
      <c r="I224" t="s">
        <v>1547</v>
      </c>
      <c r="J224">
        <v>33462.1</v>
      </c>
      <c r="K224">
        <v>21</v>
      </c>
      <c r="L224" t="s">
        <v>1547</v>
      </c>
      <c r="M224">
        <v>21</v>
      </c>
      <c r="N224">
        <v>0</v>
      </c>
    </row>
    <row r="225" spans="1:14" x14ac:dyDescent="0.25">
      <c r="A225" t="s">
        <v>2729</v>
      </c>
      <c r="B225">
        <v>34344.300000000003</v>
      </c>
      <c r="C225">
        <v>22</v>
      </c>
      <c r="D225" t="s">
        <v>2729</v>
      </c>
      <c r="E225">
        <v>22</v>
      </c>
      <c r="F225">
        <v>0</v>
      </c>
      <c r="I225" t="s">
        <v>2729</v>
      </c>
      <c r="J225">
        <v>34344.300000000003</v>
      </c>
      <c r="K225">
        <v>22</v>
      </c>
      <c r="L225" t="s">
        <v>2729</v>
      </c>
      <c r="M225">
        <v>22</v>
      </c>
      <c r="N225">
        <v>0</v>
      </c>
    </row>
    <row r="226" spans="1:14" x14ac:dyDescent="0.25">
      <c r="A226" t="s">
        <v>50</v>
      </c>
      <c r="B226">
        <v>33427.4</v>
      </c>
      <c r="C226">
        <v>21</v>
      </c>
      <c r="D226" t="s">
        <v>50</v>
      </c>
      <c r="E226">
        <v>21</v>
      </c>
      <c r="F226">
        <v>0</v>
      </c>
      <c r="I226" t="s">
        <v>50</v>
      </c>
      <c r="J226">
        <v>33427.4</v>
      </c>
      <c r="K226">
        <v>21</v>
      </c>
      <c r="L226" t="s">
        <v>50</v>
      </c>
      <c r="M226">
        <v>21</v>
      </c>
      <c r="N226">
        <v>0</v>
      </c>
    </row>
    <row r="227" spans="1:14" x14ac:dyDescent="0.25">
      <c r="A227" t="s">
        <v>671</v>
      </c>
      <c r="B227">
        <v>108.1</v>
      </c>
      <c r="C227">
        <v>7.0000000000000007E-2</v>
      </c>
      <c r="D227" t="s">
        <v>671</v>
      </c>
      <c r="E227">
        <v>7.0000000000000007E-2</v>
      </c>
      <c r="F227">
        <v>1</v>
      </c>
      <c r="I227" t="s">
        <v>671</v>
      </c>
      <c r="J227">
        <v>108.1</v>
      </c>
      <c r="K227">
        <v>7.0000000000000007E-2</v>
      </c>
      <c r="L227" t="s">
        <v>671</v>
      </c>
      <c r="M227">
        <v>7.0000000000000007E-2</v>
      </c>
      <c r="N227">
        <v>1</v>
      </c>
    </row>
    <row r="228" spans="1:14" x14ac:dyDescent="0.25">
      <c r="A228" t="s">
        <v>1846</v>
      </c>
      <c r="B228">
        <v>53.6</v>
      </c>
      <c r="C228">
        <v>0.03</v>
      </c>
      <c r="D228" t="s">
        <v>1846</v>
      </c>
      <c r="E228">
        <v>0.03</v>
      </c>
      <c r="F228">
        <v>1</v>
      </c>
      <c r="I228" t="s">
        <v>1846</v>
      </c>
      <c r="J228">
        <v>53.6</v>
      </c>
      <c r="K228">
        <v>0.03</v>
      </c>
      <c r="L228" t="s">
        <v>1846</v>
      </c>
      <c r="M228">
        <v>0.03</v>
      </c>
      <c r="N228">
        <v>1</v>
      </c>
    </row>
    <row r="229" spans="1:14" x14ac:dyDescent="0.25">
      <c r="A229" t="s">
        <v>2709</v>
      </c>
      <c r="B229">
        <v>36665.300000000003</v>
      </c>
      <c r="C229">
        <v>27</v>
      </c>
      <c r="D229" t="s">
        <v>2709</v>
      </c>
      <c r="E229">
        <v>27</v>
      </c>
      <c r="F229">
        <v>0</v>
      </c>
      <c r="I229" t="s">
        <v>2709</v>
      </c>
      <c r="J229">
        <v>36665.300000000003</v>
      </c>
      <c r="K229">
        <v>27</v>
      </c>
      <c r="L229" t="s">
        <v>2709</v>
      </c>
      <c r="M229">
        <v>27</v>
      </c>
      <c r="N229">
        <v>0</v>
      </c>
    </row>
    <row r="230" spans="1:14" x14ac:dyDescent="0.25">
      <c r="A230" t="s">
        <v>2785</v>
      </c>
      <c r="B230">
        <v>458.3</v>
      </c>
      <c r="C230">
        <v>0.25</v>
      </c>
      <c r="D230" t="s">
        <v>2785</v>
      </c>
      <c r="E230">
        <v>0.25</v>
      </c>
      <c r="F230">
        <v>1</v>
      </c>
      <c r="I230" t="s">
        <v>2785</v>
      </c>
      <c r="J230">
        <v>458.3</v>
      </c>
      <c r="K230">
        <v>0.25</v>
      </c>
      <c r="L230" t="s">
        <v>2785</v>
      </c>
      <c r="M230">
        <v>0.25</v>
      </c>
      <c r="N230">
        <v>1</v>
      </c>
    </row>
    <row r="231" spans="1:14" x14ac:dyDescent="0.25">
      <c r="A231" t="s">
        <v>655</v>
      </c>
      <c r="B231">
        <v>1479.2</v>
      </c>
      <c r="C231">
        <v>0.7</v>
      </c>
      <c r="D231" t="s">
        <v>655</v>
      </c>
      <c r="E231">
        <v>0.7</v>
      </c>
      <c r="F231">
        <v>1</v>
      </c>
      <c r="I231" t="s">
        <v>655</v>
      </c>
      <c r="J231">
        <v>1479.2</v>
      </c>
      <c r="K231">
        <v>0.7</v>
      </c>
      <c r="L231" t="s">
        <v>655</v>
      </c>
      <c r="M231">
        <v>0.7</v>
      </c>
      <c r="N231">
        <v>1</v>
      </c>
    </row>
    <row r="232" spans="1:14" x14ac:dyDescent="0.25">
      <c r="A232" t="s">
        <v>1863</v>
      </c>
      <c r="B232">
        <v>47229.8</v>
      </c>
      <c r="C232">
        <v>90</v>
      </c>
      <c r="D232" t="s">
        <v>1863</v>
      </c>
      <c r="E232">
        <v>90</v>
      </c>
      <c r="F232">
        <v>0</v>
      </c>
      <c r="I232" t="s">
        <v>1863</v>
      </c>
      <c r="J232">
        <v>47229.8</v>
      </c>
      <c r="K232">
        <v>90</v>
      </c>
      <c r="L232" t="s">
        <v>1863</v>
      </c>
      <c r="M232">
        <v>90</v>
      </c>
      <c r="N232">
        <v>0</v>
      </c>
    </row>
    <row r="233" spans="1:14" x14ac:dyDescent="0.25">
      <c r="A233" t="s">
        <v>2470</v>
      </c>
      <c r="B233">
        <v>31454.3</v>
      </c>
      <c r="C233">
        <v>18</v>
      </c>
      <c r="D233" t="s">
        <v>2470</v>
      </c>
      <c r="E233">
        <v>18</v>
      </c>
      <c r="F233">
        <v>0</v>
      </c>
      <c r="I233" t="s">
        <v>2470</v>
      </c>
      <c r="J233">
        <v>31454.3</v>
      </c>
      <c r="K233">
        <v>18</v>
      </c>
      <c r="L233" t="s">
        <v>2470</v>
      </c>
      <c r="M233">
        <v>18</v>
      </c>
      <c r="N233">
        <v>0</v>
      </c>
    </row>
    <row r="234" spans="1:14" x14ac:dyDescent="0.25">
      <c r="A234" t="s">
        <v>1424</v>
      </c>
      <c r="B234">
        <v>44217.5</v>
      </c>
      <c r="C234">
        <v>60</v>
      </c>
      <c r="D234" t="s">
        <v>1424</v>
      </c>
      <c r="E234">
        <v>60</v>
      </c>
      <c r="F234">
        <v>0</v>
      </c>
      <c r="I234" t="s">
        <v>1424</v>
      </c>
      <c r="J234">
        <v>44217.5</v>
      </c>
      <c r="K234">
        <v>60</v>
      </c>
      <c r="L234" t="s">
        <v>1424</v>
      </c>
      <c r="M234">
        <v>60</v>
      </c>
      <c r="N234">
        <v>0</v>
      </c>
    </row>
    <row r="235" spans="1:14" x14ac:dyDescent="0.25">
      <c r="A235" t="s">
        <v>1622</v>
      </c>
      <c r="B235">
        <v>44943.9</v>
      </c>
      <c r="C235">
        <v>65</v>
      </c>
      <c r="D235" t="s">
        <v>1622</v>
      </c>
      <c r="E235">
        <v>65</v>
      </c>
      <c r="F235">
        <v>0</v>
      </c>
      <c r="I235" t="s">
        <v>1622</v>
      </c>
      <c r="J235">
        <v>44943.9</v>
      </c>
      <c r="K235">
        <v>65</v>
      </c>
      <c r="L235" t="s">
        <v>1622</v>
      </c>
      <c r="M235">
        <v>65</v>
      </c>
      <c r="N235">
        <v>0</v>
      </c>
    </row>
    <row r="236" spans="1:14" x14ac:dyDescent="0.25">
      <c r="A236" t="s">
        <v>2465</v>
      </c>
      <c r="B236">
        <v>34977.699999999997</v>
      </c>
      <c r="C236">
        <v>24</v>
      </c>
      <c r="D236" t="s">
        <v>2465</v>
      </c>
      <c r="E236">
        <v>24</v>
      </c>
      <c r="F236">
        <v>0</v>
      </c>
      <c r="I236" t="s">
        <v>2465</v>
      </c>
      <c r="J236">
        <v>34977.699999999997</v>
      </c>
      <c r="K236">
        <v>24</v>
      </c>
      <c r="L236" t="s">
        <v>2465</v>
      </c>
      <c r="M236">
        <v>24</v>
      </c>
      <c r="N236">
        <v>0</v>
      </c>
    </row>
    <row r="237" spans="1:14" x14ac:dyDescent="0.25">
      <c r="A237" t="s">
        <v>2951</v>
      </c>
      <c r="B237">
        <v>491.4</v>
      </c>
      <c r="C237">
        <v>0.25</v>
      </c>
      <c r="D237" t="s">
        <v>2951</v>
      </c>
      <c r="E237">
        <v>0.25</v>
      </c>
      <c r="F237">
        <v>1</v>
      </c>
      <c r="I237" t="s">
        <v>2951</v>
      </c>
      <c r="J237">
        <v>491.4</v>
      </c>
      <c r="K237">
        <v>0.25</v>
      </c>
      <c r="L237" t="s">
        <v>2951</v>
      </c>
      <c r="M237">
        <v>0.25</v>
      </c>
      <c r="N237">
        <v>1</v>
      </c>
    </row>
    <row r="238" spans="1:14" x14ac:dyDescent="0.25">
      <c r="A238" t="s">
        <v>1160</v>
      </c>
      <c r="B238">
        <v>30505.8</v>
      </c>
      <c r="C238">
        <v>17</v>
      </c>
      <c r="D238" t="s">
        <v>1160</v>
      </c>
      <c r="E238">
        <v>17</v>
      </c>
      <c r="F238">
        <v>0</v>
      </c>
      <c r="I238" t="s">
        <v>1160</v>
      </c>
      <c r="J238">
        <v>30505.8</v>
      </c>
      <c r="K238">
        <v>17</v>
      </c>
      <c r="L238" t="s">
        <v>1160</v>
      </c>
      <c r="M238">
        <v>17</v>
      </c>
      <c r="N238">
        <v>0</v>
      </c>
    </row>
    <row r="239" spans="1:14" x14ac:dyDescent="0.25">
      <c r="A239" t="s">
        <v>1454</v>
      </c>
      <c r="B239">
        <v>35985</v>
      </c>
      <c r="C239">
        <v>26</v>
      </c>
      <c r="D239" t="s">
        <v>1454</v>
      </c>
      <c r="E239">
        <v>26</v>
      </c>
      <c r="F239">
        <v>0</v>
      </c>
      <c r="I239" t="s">
        <v>1454</v>
      </c>
      <c r="J239">
        <v>35985</v>
      </c>
      <c r="K239">
        <v>26</v>
      </c>
      <c r="L239" t="s">
        <v>1454</v>
      </c>
      <c r="M239">
        <v>26</v>
      </c>
      <c r="N239">
        <v>0</v>
      </c>
    </row>
    <row r="240" spans="1:14" x14ac:dyDescent="0.25">
      <c r="A240" t="s">
        <v>1367</v>
      </c>
      <c r="B240">
        <v>38666.699999999997</v>
      </c>
      <c r="C240">
        <v>32</v>
      </c>
      <c r="D240" t="s">
        <v>1367</v>
      </c>
      <c r="E240">
        <v>32</v>
      </c>
      <c r="F240">
        <v>0</v>
      </c>
      <c r="I240" t="s">
        <v>1367</v>
      </c>
      <c r="J240">
        <v>38666.699999999997</v>
      </c>
      <c r="K240">
        <v>32</v>
      </c>
      <c r="L240" t="s">
        <v>1367</v>
      </c>
      <c r="M240">
        <v>32</v>
      </c>
      <c r="N240">
        <v>0</v>
      </c>
    </row>
    <row r="241" spans="1:14" x14ac:dyDescent="0.25">
      <c r="A241" t="s">
        <v>1563</v>
      </c>
      <c r="B241">
        <v>29.4</v>
      </c>
      <c r="C241">
        <v>1.4999999999999999E-2</v>
      </c>
      <c r="D241" t="s">
        <v>1563</v>
      </c>
      <c r="E241">
        <v>1.4999999999999999E-2</v>
      </c>
      <c r="F241">
        <v>1</v>
      </c>
      <c r="I241" t="s">
        <v>1563</v>
      </c>
      <c r="J241">
        <v>29.4</v>
      </c>
      <c r="K241">
        <v>1.4999999999999999E-2</v>
      </c>
      <c r="L241" t="s">
        <v>1563</v>
      </c>
      <c r="M241">
        <v>1.4999999999999999E-2</v>
      </c>
      <c r="N241">
        <v>1</v>
      </c>
    </row>
    <row r="242" spans="1:14" x14ac:dyDescent="0.25">
      <c r="A242" t="s">
        <v>2901</v>
      </c>
      <c r="B242">
        <v>56.8</v>
      </c>
      <c r="C242">
        <v>0.03</v>
      </c>
      <c r="D242" t="s">
        <v>2901</v>
      </c>
      <c r="E242">
        <v>0.03</v>
      </c>
      <c r="F242">
        <v>1</v>
      </c>
      <c r="I242" t="s">
        <v>2901</v>
      </c>
      <c r="J242">
        <v>56.8</v>
      </c>
      <c r="K242">
        <v>0.03</v>
      </c>
      <c r="L242" t="s">
        <v>2901</v>
      </c>
      <c r="M242">
        <v>0.03</v>
      </c>
      <c r="N242">
        <v>1</v>
      </c>
    </row>
    <row r="243" spans="1:14" x14ac:dyDescent="0.25">
      <c r="A243" t="s">
        <v>2667</v>
      </c>
      <c r="B243">
        <v>15813.8</v>
      </c>
      <c r="C243">
        <v>6</v>
      </c>
      <c r="D243" t="s">
        <v>2667</v>
      </c>
      <c r="E243">
        <v>6</v>
      </c>
      <c r="F243">
        <v>0</v>
      </c>
      <c r="I243" t="s">
        <v>2667</v>
      </c>
      <c r="J243">
        <v>15813.8</v>
      </c>
      <c r="K243">
        <v>6</v>
      </c>
      <c r="L243" t="s">
        <v>2667</v>
      </c>
      <c r="M243">
        <v>6</v>
      </c>
      <c r="N243">
        <v>0</v>
      </c>
    </row>
    <row r="244" spans="1:14" x14ac:dyDescent="0.25">
      <c r="A244" t="s">
        <v>2934</v>
      </c>
      <c r="B244">
        <v>34644.400000000001</v>
      </c>
      <c r="C244">
        <v>23</v>
      </c>
      <c r="D244" t="s">
        <v>2934</v>
      </c>
      <c r="E244">
        <v>23</v>
      </c>
      <c r="F244">
        <v>0</v>
      </c>
      <c r="I244" t="s">
        <v>2934</v>
      </c>
      <c r="J244">
        <v>34644.400000000001</v>
      </c>
      <c r="K244">
        <v>23</v>
      </c>
      <c r="L244" t="s">
        <v>2934</v>
      </c>
      <c r="M244">
        <v>23</v>
      </c>
      <c r="N244">
        <v>0</v>
      </c>
    </row>
    <row r="245" spans="1:14" x14ac:dyDescent="0.25">
      <c r="A245" t="s">
        <v>1042</v>
      </c>
      <c r="B245">
        <v>34.9</v>
      </c>
      <c r="C245">
        <v>0.02</v>
      </c>
      <c r="D245" t="s">
        <v>1042</v>
      </c>
      <c r="E245">
        <v>0.02</v>
      </c>
      <c r="F245">
        <v>1</v>
      </c>
      <c r="I245" t="s">
        <v>1042</v>
      </c>
      <c r="J245">
        <v>34.9</v>
      </c>
      <c r="K245">
        <v>0.02</v>
      </c>
      <c r="L245" t="s">
        <v>1042</v>
      </c>
      <c r="M245">
        <v>0.02</v>
      </c>
      <c r="N245">
        <v>1</v>
      </c>
    </row>
    <row r="246" spans="1:14" x14ac:dyDescent="0.25">
      <c r="A246" t="s">
        <v>696</v>
      </c>
      <c r="B246">
        <v>36516.400000000001</v>
      </c>
      <c r="C246">
        <v>27</v>
      </c>
      <c r="D246" t="s">
        <v>696</v>
      </c>
      <c r="E246">
        <v>27</v>
      </c>
      <c r="F246">
        <v>0</v>
      </c>
      <c r="I246" t="s">
        <v>696</v>
      </c>
      <c r="J246">
        <v>36516.400000000001</v>
      </c>
      <c r="K246">
        <v>27</v>
      </c>
      <c r="L246" t="s">
        <v>696</v>
      </c>
      <c r="M246">
        <v>27</v>
      </c>
      <c r="N246">
        <v>0</v>
      </c>
    </row>
    <row r="247" spans="1:14" x14ac:dyDescent="0.25">
      <c r="A247" t="s">
        <v>672</v>
      </c>
      <c r="B247">
        <v>31658.5</v>
      </c>
      <c r="C247">
        <v>18</v>
      </c>
      <c r="D247" t="s">
        <v>672</v>
      </c>
      <c r="E247">
        <v>18</v>
      </c>
      <c r="F247">
        <v>0</v>
      </c>
      <c r="I247" t="s">
        <v>672</v>
      </c>
      <c r="J247">
        <v>31658.5</v>
      </c>
      <c r="K247">
        <v>18</v>
      </c>
      <c r="L247" t="s">
        <v>672</v>
      </c>
      <c r="M247">
        <v>18</v>
      </c>
      <c r="N247">
        <v>0</v>
      </c>
    </row>
    <row r="248" spans="1:14" x14ac:dyDescent="0.25">
      <c r="A248" t="s">
        <v>192</v>
      </c>
      <c r="B248">
        <v>40397.800000000003</v>
      </c>
      <c r="C248">
        <v>38</v>
      </c>
      <c r="D248" t="s">
        <v>192</v>
      </c>
      <c r="E248">
        <v>38</v>
      </c>
      <c r="F248">
        <v>0</v>
      </c>
      <c r="I248" t="s">
        <v>192</v>
      </c>
      <c r="J248">
        <v>40397.800000000003</v>
      </c>
      <c r="K248">
        <v>38</v>
      </c>
      <c r="L248" t="s">
        <v>192</v>
      </c>
      <c r="M248">
        <v>38</v>
      </c>
      <c r="N248">
        <v>0</v>
      </c>
    </row>
    <row r="249" spans="1:14" x14ac:dyDescent="0.25">
      <c r="A249" t="s">
        <v>1225</v>
      </c>
      <c r="B249">
        <v>38089.9</v>
      </c>
      <c r="C249">
        <v>31</v>
      </c>
      <c r="D249" t="s">
        <v>1225</v>
      </c>
      <c r="E249">
        <v>31</v>
      </c>
      <c r="F249">
        <v>0</v>
      </c>
      <c r="I249" t="s">
        <v>1225</v>
      </c>
      <c r="J249">
        <v>38089.9</v>
      </c>
      <c r="K249">
        <v>31</v>
      </c>
      <c r="L249" t="s">
        <v>1225</v>
      </c>
      <c r="M249">
        <v>31</v>
      </c>
      <c r="N249">
        <v>0</v>
      </c>
    </row>
    <row r="250" spans="1:14" x14ac:dyDescent="0.25">
      <c r="A250" t="s">
        <v>2229</v>
      </c>
      <c r="B250">
        <v>41.2</v>
      </c>
      <c r="C250">
        <v>0.02</v>
      </c>
      <c r="D250" t="s">
        <v>2229</v>
      </c>
      <c r="E250">
        <v>0.02</v>
      </c>
      <c r="F250">
        <v>1</v>
      </c>
      <c r="I250" t="s">
        <v>2229</v>
      </c>
      <c r="J250">
        <v>41.2</v>
      </c>
      <c r="K250">
        <v>0.02</v>
      </c>
      <c r="L250" t="s">
        <v>2229</v>
      </c>
      <c r="M250">
        <v>0.02</v>
      </c>
      <c r="N250">
        <v>1</v>
      </c>
    </row>
    <row r="251" spans="1:14" x14ac:dyDescent="0.25">
      <c r="A251" t="s">
        <v>2569</v>
      </c>
      <c r="B251">
        <v>22274</v>
      </c>
      <c r="C251">
        <v>9.5</v>
      </c>
      <c r="D251" t="s">
        <v>2569</v>
      </c>
      <c r="E251">
        <v>9.5</v>
      </c>
      <c r="F251">
        <v>0</v>
      </c>
      <c r="I251" t="s">
        <v>2569</v>
      </c>
      <c r="J251">
        <v>22274</v>
      </c>
      <c r="K251">
        <v>9.5</v>
      </c>
      <c r="L251" t="s">
        <v>2569</v>
      </c>
      <c r="M251">
        <v>9.5</v>
      </c>
      <c r="N251">
        <v>0</v>
      </c>
    </row>
    <row r="252" spans="1:14" x14ac:dyDescent="0.25">
      <c r="A252" t="s">
        <v>1746</v>
      </c>
      <c r="B252">
        <v>52.3</v>
      </c>
      <c r="C252">
        <v>0.03</v>
      </c>
      <c r="D252" t="s">
        <v>1746</v>
      </c>
      <c r="E252">
        <v>0.03</v>
      </c>
      <c r="F252">
        <v>1</v>
      </c>
      <c r="I252" t="s">
        <v>1746</v>
      </c>
      <c r="J252">
        <v>52.3</v>
      </c>
      <c r="K252">
        <v>0.03</v>
      </c>
      <c r="L252" t="s">
        <v>1746</v>
      </c>
      <c r="M252">
        <v>0.03</v>
      </c>
      <c r="N252">
        <v>1</v>
      </c>
    </row>
    <row r="253" spans="1:14" x14ac:dyDescent="0.25">
      <c r="A253" t="s">
        <v>989</v>
      </c>
      <c r="B253">
        <v>7680.8</v>
      </c>
      <c r="C253">
        <v>3</v>
      </c>
      <c r="D253" t="s">
        <v>989</v>
      </c>
      <c r="E253">
        <v>3</v>
      </c>
      <c r="F253">
        <v>0</v>
      </c>
      <c r="I253" t="s">
        <v>989</v>
      </c>
      <c r="J253">
        <v>7680.8</v>
      </c>
      <c r="K253">
        <v>3</v>
      </c>
      <c r="L253" t="s">
        <v>989</v>
      </c>
      <c r="M253">
        <v>3</v>
      </c>
      <c r="N253">
        <v>0</v>
      </c>
    </row>
    <row r="254" spans="1:14" x14ac:dyDescent="0.25">
      <c r="A254" t="s">
        <v>1398</v>
      </c>
      <c r="B254">
        <v>43010.5</v>
      </c>
      <c r="C254">
        <v>50</v>
      </c>
      <c r="D254" t="s">
        <v>1398</v>
      </c>
      <c r="E254">
        <v>50</v>
      </c>
      <c r="F254">
        <v>0</v>
      </c>
      <c r="I254" t="s">
        <v>1398</v>
      </c>
      <c r="J254">
        <v>43010.5</v>
      </c>
      <c r="K254">
        <v>50</v>
      </c>
      <c r="L254" t="s">
        <v>1398</v>
      </c>
      <c r="M254">
        <v>50</v>
      </c>
      <c r="N254">
        <v>0</v>
      </c>
    </row>
    <row r="255" spans="1:14" x14ac:dyDescent="0.25">
      <c r="A255" t="s">
        <v>2096</v>
      </c>
      <c r="B255">
        <v>41183.800000000003</v>
      </c>
      <c r="C255">
        <v>41</v>
      </c>
      <c r="D255" t="s">
        <v>2096</v>
      </c>
      <c r="E255">
        <v>41</v>
      </c>
      <c r="F255">
        <v>0</v>
      </c>
      <c r="I255" t="s">
        <v>2096</v>
      </c>
      <c r="J255">
        <v>41183.800000000003</v>
      </c>
      <c r="K255">
        <v>41</v>
      </c>
      <c r="L255" t="s">
        <v>2096</v>
      </c>
      <c r="M255">
        <v>41</v>
      </c>
      <c r="N255">
        <v>0</v>
      </c>
    </row>
    <row r="256" spans="1:14" x14ac:dyDescent="0.25">
      <c r="A256" t="s">
        <v>2691</v>
      </c>
      <c r="B256">
        <v>45.9</v>
      </c>
      <c r="C256">
        <v>2.5000000000000001E-2</v>
      </c>
      <c r="D256" t="s">
        <v>2691</v>
      </c>
      <c r="E256">
        <v>2.5000000000000001E-2</v>
      </c>
      <c r="F256">
        <v>1</v>
      </c>
      <c r="I256" t="s">
        <v>2691</v>
      </c>
      <c r="J256">
        <v>45.9</v>
      </c>
      <c r="K256">
        <v>2.5000000000000001E-2</v>
      </c>
      <c r="L256" t="s">
        <v>2691</v>
      </c>
      <c r="M256">
        <v>2.5000000000000001E-2</v>
      </c>
      <c r="N256">
        <v>1</v>
      </c>
    </row>
    <row r="257" spans="1:14" x14ac:dyDescent="0.25">
      <c r="A257" t="s">
        <v>209</v>
      </c>
      <c r="B257">
        <v>16279.6</v>
      </c>
      <c r="C257">
        <v>6</v>
      </c>
      <c r="D257" t="s">
        <v>209</v>
      </c>
      <c r="E257">
        <v>6</v>
      </c>
      <c r="F257">
        <v>0</v>
      </c>
      <c r="I257" t="s">
        <v>209</v>
      </c>
      <c r="J257">
        <v>16279.6</v>
      </c>
      <c r="K257">
        <v>6</v>
      </c>
      <c r="L257" t="s">
        <v>209</v>
      </c>
      <c r="M257">
        <v>6</v>
      </c>
      <c r="N257">
        <v>0</v>
      </c>
    </row>
    <row r="258" spans="1:14" x14ac:dyDescent="0.25">
      <c r="A258" t="s">
        <v>1293</v>
      </c>
      <c r="B258">
        <v>27914.3</v>
      </c>
      <c r="C258">
        <v>14</v>
      </c>
      <c r="D258" t="s">
        <v>1293</v>
      </c>
      <c r="E258">
        <v>14</v>
      </c>
      <c r="F258">
        <v>0</v>
      </c>
      <c r="I258" t="s">
        <v>1293</v>
      </c>
      <c r="J258">
        <v>27914.3</v>
      </c>
      <c r="K258">
        <v>14</v>
      </c>
      <c r="L258" t="s">
        <v>1293</v>
      </c>
      <c r="M258">
        <v>14</v>
      </c>
      <c r="N258">
        <v>0</v>
      </c>
    </row>
    <row r="259" spans="1:14" x14ac:dyDescent="0.25">
      <c r="A259" t="s">
        <v>1839</v>
      </c>
      <c r="B259">
        <v>1152.2</v>
      </c>
      <c r="C259">
        <v>0.5</v>
      </c>
      <c r="D259" t="s">
        <v>1839</v>
      </c>
      <c r="E259">
        <v>0.5</v>
      </c>
      <c r="F259">
        <v>1</v>
      </c>
      <c r="I259" t="s">
        <v>1839</v>
      </c>
      <c r="J259">
        <v>1152.2</v>
      </c>
      <c r="K259">
        <v>0.5</v>
      </c>
      <c r="L259" t="s">
        <v>1839</v>
      </c>
      <c r="M259">
        <v>0.5</v>
      </c>
      <c r="N259">
        <v>1</v>
      </c>
    </row>
    <row r="260" spans="1:14" x14ac:dyDescent="0.25">
      <c r="A260" t="s">
        <v>520</v>
      </c>
      <c r="B260">
        <v>35579.599999999999</v>
      </c>
      <c r="C260">
        <v>25</v>
      </c>
      <c r="D260" t="s">
        <v>520</v>
      </c>
      <c r="E260">
        <v>25</v>
      </c>
      <c r="F260">
        <v>0</v>
      </c>
      <c r="I260" t="s">
        <v>520</v>
      </c>
      <c r="J260">
        <v>35579.599999999999</v>
      </c>
      <c r="K260">
        <v>25</v>
      </c>
      <c r="L260" t="s">
        <v>520</v>
      </c>
      <c r="M260">
        <v>25</v>
      </c>
      <c r="N260">
        <v>0</v>
      </c>
    </row>
    <row r="261" spans="1:14" x14ac:dyDescent="0.25">
      <c r="A261" t="s">
        <v>264</v>
      </c>
      <c r="B261">
        <v>5820.4</v>
      </c>
      <c r="C261">
        <v>2</v>
      </c>
      <c r="D261" t="s">
        <v>264</v>
      </c>
      <c r="E261">
        <v>2</v>
      </c>
      <c r="F261">
        <v>1</v>
      </c>
      <c r="I261" t="s">
        <v>264</v>
      </c>
      <c r="J261">
        <v>5820.4</v>
      </c>
      <c r="K261">
        <v>2</v>
      </c>
      <c r="L261" t="s">
        <v>264</v>
      </c>
      <c r="M261">
        <v>2</v>
      </c>
      <c r="N261">
        <v>1</v>
      </c>
    </row>
    <row r="262" spans="1:14" x14ac:dyDescent="0.25">
      <c r="A262" t="s">
        <v>2923</v>
      </c>
      <c r="B262">
        <v>6827</v>
      </c>
      <c r="C262">
        <v>2.5</v>
      </c>
      <c r="D262" t="s">
        <v>2923</v>
      </c>
      <c r="E262">
        <v>2.5</v>
      </c>
      <c r="F262">
        <v>0</v>
      </c>
      <c r="I262" t="s">
        <v>2923</v>
      </c>
      <c r="J262">
        <v>6827</v>
      </c>
      <c r="K262">
        <v>2.5</v>
      </c>
      <c r="L262" t="s">
        <v>2923</v>
      </c>
      <c r="M262">
        <v>2.5</v>
      </c>
      <c r="N262">
        <v>0</v>
      </c>
    </row>
    <row r="263" spans="1:14" x14ac:dyDescent="0.25">
      <c r="A263" t="s">
        <v>2893</v>
      </c>
      <c r="B263">
        <v>24676.7</v>
      </c>
      <c r="C263">
        <v>11</v>
      </c>
      <c r="D263" t="s">
        <v>2893</v>
      </c>
      <c r="E263">
        <v>11</v>
      </c>
      <c r="F263">
        <v>0</v>
      </c>
      <c r="I263" t="s">
        <v>2893</v>
      </c>
      <c r="J263">
        <v>24676.7</v>
      </c>
      <c r="K263">
        <v>11</v>
      </c>
      <c r="L263" t="s">
        <v>2893</v>
      </c>
      <c r="M263">
        <v>11</v>
      </c>
      <c r="N263">
        <v>0</v>
      </c>
    </row>
    <row r="264" spans="1:14" x14ac:dyDescent="0.25">
      <c r="A264" t="s">
        <v>2894</v>
      </c>
      <c r="B264">
        <v>42659.199999999997</v>
      </c>
      <c r="C264">
        <v>48</v>
      </c>
      <c r="D264" t="s">
        <v>2894</v>
      </c>
      <c r="E264">
        <v>48</v>
      </c>
      <c r="F264">
        <v>0</v>
      </c>
      <c r="I264" t="s">
        <v>2894</v>
      </c>
      <c r="J264">
        <v>42659.199999999997</v>
      </c>
      <c r="K264">
        <v>48</v>
      </c>
      <c r="L264" t="s">
        <v>2894</v>
      </c>
      <c r="M264">
        <v>48</v>
      </c>
      <c r="N264">
        <v>0</v>
      </c>
    </row>
    <row r="265" spans="1:14" x14ac:dyDescent="0.25">
      <c r="A265" t="s">
        <v>1835</v>
      </c>
      <c r="B265">
        <v>29898</v>
      </c>
      <c r="C265">
        <v>16</v>
      </c>
      <c r="D265" t="s">
        <v>1835</v>
      </c>
      <c r="E265">
        <v>16</v>
      </c>
      <c r="F265">
        <v>0</v>
      </c>
      <c r="I265" t="s">
        <v>1835</v>
      </c>
      <c r="J265">
        <v>29898</v>
      </c>
      <c r="K265">
        <v>16</v>
      </c>
      <c r="L265" t="s">
        <v>1835</v>
      </c>
      <c r="M265">
        <v>16</v>
      </c>
      <c r="N265">
        <v>0</v>
      </c>
    </row>
    <row r="266" spans="1:14" x14ac:dyDescent="0.25">
      <c r="A266" t="s">
        <v>2545</v>
      </c>
      <c r="B266">
        <v>22.7</v>
      </c>
      <c r="C266">
        <v>0.01</v>
      </c>
      <c r="D266" t="s">
        <v>2545</v>
      </c>
      <c r="E266">
        <v>0.01</v>
      </c>
      <c r="F266">
        <v>1</v>
      </c>
      <c r="I266" t="s">
        <v>2545</v>
      </c>
      <c r="J266">
        <v>22.7</v>
      </c>
      <c r="K266">
        <v>0.01</v>
      </c>
      <c r="L266" t="s">
        <v>2545</v>
      </c>
      <c r="M266">
        <v>0.01</v>
      </c>
      <c r="N266">
        <v>1</v>
      </c>
    </row>
    <row r="267" spans="1:14" x14ac:dyDescent="0.25">
      <c r="A267" t="s">
        <v>1929</v>
      </c>
      <c r="B267">
        <v>30484</v>
      </c>
      <c r="C267">
        <v>17</v>
      </c>
      <c r="D267" t="s">
        <v>1929</v>
      </c>
      <c r="E267">
        <v>17</v>
      </c>
      <c r="F267">
        <v>0</v>
      </c>
      <c r="I267" t="s">
        <v>1929</v>
      </c>
      <c r="J267">
        <v>30484</v>
      </c>
      <c r="K267">
        <v>17</v>
      </c>
      <c r="L267" t="s">
        <v>1929</v>
      </c>
      <c r="M267">
        <v>17</v>
      </c>
      <c r="N267">
        <v>0</v>
      </c>
    </row>
    <row r="268" spans="1:14" x14ac:dyDescent="0.25">
      <c r="A268" t="s">
        <v>2594</v>
      </c>
      <c r="B268">
        <v>5779.1</v>
      </c>
      <c r="C268">
        <v>2</v>
      </c>
      <c r="D268" t="s">
        <v>2594</v>
      </c>
      <c r="E268">
        <v>2</v>
      </c>
      <c r="F268">
        <v>1</v>
      </c>
      <c r="I268" t="s">
        <v>2594</v>
      </c>
      <c r="J268">
        <v>5779.1</v>
      </c>
      <c r="K268">
        <v>2</v>
      </c>
      <c r="L268" t="s">
        <v>2594</v>
      </c>
      <c r="M268">
        <v>2</v>
      </c>
      <c r="N268">
        <v>1</v>
      </c>
    </row>
    <row r="269" spans="1:14" x14ac:dyDescent="0.25">
      <c r="A269" t="s">
        <v>2768</v>
      </c>
      <c r="B269">
        <v>6337.7</v>
      </c>
      <c r="C269">
        <v>2.5</v>
      </c>
      <c r="D269" t="s">
        <v>2768</v>
      </c>
      <c r="E269">
        <v>2.5</v>
      </c>
      <c r="F269">
        <v>0</v>
      </c>
      <c r="I269" t="s">
        <v>2768</v>
      </c>
      <c r="J269">
        <v>6337.7</v>
      </c>
      <c r="K269">
        <v>2.5</v>
      </c>
      <c r="L269" t="s">
        <v>2768</v>
      </c>
      <c r="M269">
        <v>2.5</v>
      </c>
      <c r="N269">
        <v>0</v>
      </c>
    </row>
    <row r="270" spans="1:14" x14ac:dyDescent="0.25">
      <c r="A270" t="s">
        <v>2486</v>
      </c>
      <c r="B270">
        <v>17537.5</v>
      </c>
      <c r="C270">
        <v>6.5</v>
      </c>
      <c r="D270" t="s">
        <v>2486</v>
      </c>
      <c r="E270">
        <v>6.5</v>
      </c>
      <c r="F270">
        <v>0</v>
      </c>
      <c r="I270" t="s">
        <v>2486</v>
      </c>
      <c r="J270">
        <v>17537.5</v>
      </c>
      <c r="K270">
        <v>6.5</v>
      </c>
      <c r="L270" t="s">
        <v>2486</v>
      </c>
      <c r="M270">
        <v>6.5</v>
      </c>
      <c r="N270">
        <v>0</v>
      </c>
    </row>
    <row r="271" spans="1:14" x14ac:dyDescent="0.25">
      <c r="A271" t="s">
        <v>802</v>
      </c>
      <c r="B271">
        <v>24762</v>
      </c>
      <c r="C271">
        <v>11</v>
      </c>
      <c r="D271" t="s">
        <v>802</v>
      </c>
      <c r="E271">
        <v>11</v>
      </c>
      <c r="F271">
        <v>0</v>
      </c>
      <c r="I271" t="s">
        <v>802</v>
      </c>
      <c r="J271">
        <v>24762</v>
      </c>
      <c r="K271">
        <v>11</v>
      </c>
      <c r="L271" t="s">
        <v>802</v>
      </c>
      <c r="M271">
        <v>11</v>
      </c>
      <c r="N271">
        <v>0</v>
      </c>
    </row>
    <row r="272" spans="1:14" x14ac:dyDescent="0.25">
      <c r="A272" t="s">
        <v>1957</v>
      </c>
      <c r="B272">
        <v>34999.300000000003</v>
      </c>
      <c r="C272">
        <v>24</v>
      </c>
      <c r="D272" t="s">
        <v>1957</v>
      </c>
      <c r="E272">
        <v>24</v>
      </c>
      <c r="F272">
        <v>0</v>
      </c>
      <c r="I272" t="s">
        <v>1957</v>
      </c>
      <c r="J272">
        <v>34999.300000000003</v>
      </c>
      <c r="K272">
        <v>24</v>
      </c>
      <c r="L272" t="s">
        <v>1957</v>
      </c>
      <c r="M272">
        <v>24</v>
      </c>
      <c r="N272">
        <v>0</v>
      </c>
    </row>
    <row r="273" spans="1:14" x14ac:dyDescent="0.25">
      <c r="A273" t="s">
        <v>604</v>
      </c>
      <c r="B273">
        <v>98.5</v>
      </c>
      <c r="C273">
        <v>0.06</v>
      </c>
      <c r="D273" t="s">
        <v>604</v>
      </c>
      <c r="E273">
        <v>0.06</v>
      </c>
      <c r="F273">
        <v>1</v>
      </c>
      <c r="I273" t="s">
        <v>604</v>
      </c>
      <c r="J273">
        <v>98.5</v>
      </c>
      <c r="K273">
        <v>0.06</v>
      </c>
      <c r="L273" t="s">
        <v>604</v>
      </c>
      <c r="M273">
        <v>0.06</v>
      </c>
      <c r="N273">
        <v>1</v>
      </c>
    </row>
    <row r="274" spans="1:14" x14ac:dyDescent="0.25">
      <c r="A274" t="s">
        <v>1127</v>
      </c>
      <c r="B274">
        <v>34874.1</v>
      </c>
      <c r="C274">
        <v>23</v>
      </c>
      <c r="D274" t="s">
        <v>1127</v>
      </c>
      <c r="E274">
        <v>23</v>
      </c>
      <c r="F274">
        <v>0</v>
      </c>
      <c r="I274" t="s">
        <v>1127</v>
      </c>
      <c r="J274">
        <v>34874.1</v>
      </c>
      <c r="K274">
        <v>23</v>
      </c>
      <c r="L274" t="s">
        <v>1127</v>
      </c>
      <c r="M274">
        <v>23</v>
      </c>
      <c r="N274">
        <v>0</v>
      </c>
    </row>
    <row r="275" spans="1:14" x14ac:dyDescent="0.25">
      <c r="A275" t="s">
        <v>1567</v>
      </c>
      <c r="B275">
        <v>26101.5</v>
      </c>
      <c r="C275">
        <v>13</v>
      </c>
      <c r="D275" t="s">
        <v>1567</v>
      </c>
      <c r="E275">
        <v>13</v>
      </c>
      <c r="F275">
        <v>0</v>
      </c>
      <c r="I275" t="s">
        <v>1567</v>
      </c>
      <c r="J275">
        <v>26101.5</v>
      </c>
      <c r="K275">
        <v>13</v>
      </c>
      <c r="L275" t="s">
        <v>1567</v>
      </c>
      <c r="M275">
        <v>13</v>
      </c>
      <c r="N275">
        <v>0</v>
      </c>
    </row>
    <row r="276" spans="1:14" x14ac:dyDescent="0.25">
      <c r="A276" t="s">
        <v>928</v>
      </c>
      <c r="B276">
        <v>26891.5</v>
      </c>
      <c r="C276">
        <v>13</v>
      </c>
      <c r="D276" t="s">
        <v>928</v>
      </c>
      <c r="E276">
        <v>13</v>
      </c>
      <c r="F276">
        <v>0</v>
      </c>
      <c r="I276" t="s">
        <v>928</v>
      </c>
      <c r="J276">
        <v>26891.5</v>
      </c>
      <c r="K276">
        <v>13</v>
      </c>
      <c r="L276" t="s">
        <v>928</v>
      </c>
      <c r="M276">
        <v>13</v>
      </c>
      <c r="N276">
        <v>0</v>
      </c>
    </row>
    <row r="277" spans="1:14" x14ac:dyDescent="0.25">
      <c r="A277" t="s">
        <v>587</v>
      </c>
      <c r="B277">
        <v>156.4</v>
      </c>
      <c r="C277">
        <v>0.1</v>
      </c>
      <c r="D277" t="s">
        <v>587</v>
      </c>
      <c r="E277">
        <v>0.1</v>
      </c>
      <c r="F277">
        <v>1</v>
      </c>
      <c r="I277" t="s">
        <v>587</v>
      </c>
      <c r="J277">
        <v>156.4</v>
      </c>
      <c r="K277">
        <v>0.1</v>
      </c>
      <c r="L277" t="s">
        <v>587</v>
      </c>
      <c r="M277">
        <v>0.1</v>
      </c>
      <c r="N277">
        <v>1</v>
      </c>
    </row>
    <row r="278" spans="1:14" x14ac:dyDescent="0.25">
      <c r="A278" t="s">
        <v>1866</v>
      </c>
      <c r="B278">
        <v>2696.9</v>
      </c>
      <c r="C278">
        <v>1</v>
      </c>
      <c r="D278" t="s">
        <v>1866</v>
      </c>
      <c r="E278">
        <v>1</v>
      </c>
      <c r="F278">
        <v>1</v>
      </c>
      <c r="I278" t="s">
        <v>1866</v>
      </c>
      <c r="J278">
        <v>2696.9</v>
      </c>
      <c r="K278">
        <v>1</v>
      </c>
      <c r="L278" t="s">
        <v>1866</v>
      </c>
      <c r="M278">
        <v>1</v>
      </c>
      <c r="N278">
        <v>1</v>
      </c>
    </row>
    <row r="279" spans="1:14" x14ac:dyDescent="0.25">
      <c r="A279" t="s">
        <v>1744</v>
      </c>
      <c r="B279">
        <v>40614.300000000003</v>
      </c>
      <c r="C279">
        <v>39</v>
      </c>
      <c r="D279" t="s">
        <v>1744</v>
      </c>
      <c r="E279">
        <v>39</v>
      </c>
      <c r="F279">
        <v>0</v>
      </c>
      <c r="I279" t="s">
        <v>1744</v>
      </c>
      <c r="J279">
        <v>40614.300000000003</v>
      </c>
      <c r="K279">
        <v>39</v>
      </c>
      <c r="L279" t="s">
        <v>1744</v>
      </c>
      <c r="M279">
        <v>39</v>
      </c>
      <c r="N279">
        <v>0</v>
      </c>
    </row>
    <row r="280" spans="1:14" x14ac:dyDescent="0.25">
      <c r="A280" t="s">
        <v>1244</v>
      </c>
      <c r="B280">
        <v>118.5</v>
      </c>
      <c r="C280">
        <v>7.0000000000000007E-2</v>
      </c>
      <c r="D280" t="s">
        <v>1244</v>
      </c>
      <c r="E280">
        <v>7.0000000000000007E-2</v>
      </c>
      <c r="F280">
        <v>1</v>
      </c>
      <c r="I280" t="s">
        <v>1244</v>
      </c>
      <c r="J280">
        <v>118.5</v>
      </c>
      <c r="K280">
        <v>7.0000000000000007E-2</v>
      </c>
      <c r="L280" t="s">
        <v>1244</v>
      </c>
      <c r="M280">
        <v>7.0000000000000007E-2</v>
      </c>
      <c r="N280">
        <v>1</v>
      </c>
    </row>
    <row r="281" spans="1:14" x14ac:dyDescent="0.25">
      <c r="A281" t="s">
        <v>1913</v>
      </c>
      <c r="B281">
        <v>38667.1</v>
      </c>
      <c r="C281">
        <v>32</v>
      </c>
      <c r="D281" t="s">
        <v>1913</v>
      </c>
      <c r="E281">
        <v>32</v>
      </c>
      <c r="F281">
        <v>0</v>
      </c>
      <c r="I281" t="s">
        <v>1913</v>
      </c>
      <c r="J281">
        <v>38667.1</v>
      </c>
      <c r="K281">
        <v>32</v>
      </c>
      <c r="L281" t="s">
        <v>1913</v>
      </c>
      <c r="M281">
        <v>32</v>
      </c>
      <c r="N281">
        <v>0</v>
      </c>
    </row>
    <row r="282" spans="1:14" x14ac:dyDescent="0.25">
      <c r="A282" t="s">
        <v>2870</v>
      </c>
      <c r="B282">
        <v>31355.1</v>
      </c>
      <c r="C282">
        <v>18</v>
      </c>
      <c r="D282" t="s">
        <v>2870</v>
      </c>
      <c r="E282">
        <v>18</v>
      </c>
      <c r="F282">
        <v>0</v>
      </c>
      <c r="I282" t="s">
        <v>2870</v>
      </c>
      <c r="J282">
        <v>31355.1</v>
      </c>
      <c r="K282">
        <v>18</v>
      </c>
      <c r="L282" t="s">
        <v>2870</v>
      </c>
      <c r="M282">
        <v>18</v>
      </c>
      <c r="N282">
        <v>0</v>
      </c>
    </row>
    <row r="283" spans="1:14" x14ac:dyDescent="0.25">
      <c r="A283" t="s">
        <v>2430</v>
      </c>
      <c r="B283">
        <v>6894.7</v>
      </c>
      <c r="C283">
        <v>2.5</v>
      </c>
      <c r="D283" t="s">
        <v>2430</v>
      </c>
      <c r="E283">
        <v>2.5</v>
      </c>
      <c r="F283">
        <v>0</v>
      </c>
      <c r="I283" t="s">
        <v>2430</v>
      </c>
      <c r="J283">
        <v>6894.7</v>
      </c>
      <c r="K283">
        <v>2.5</v>
      </c>
      <c r="L283" t="s">
        <v>2430</v>
      </c>
      <c r="M283">
        <v>2.5</v>
      </c>
      <c r="N283">
        <v>0</v>
      </c>
    </row>
    <row r="284" spans="1:14" x14ac:dyDescent="0.25">
      <c r="A284" t="s">
        <v>996</v>
      </c>
      <c r="B284">
        <v>39304.9</v>
      </c>
      <c r="C284">
        <v>34</v>
      </c>
      <c r="D284" t="s">
        <v>996</v>
      </c>
      <c r="E284">
        <v>34</v>
      </c>
      <c r="F284">
        <v>0</v>
      </c>
      <c r="I284" t="s">
        <v>996</v>
      </c>
      <c r="J284">
        <v>39304.9</v>
      </c>
      <c r="K284">
        <v>34</v>
      </c>
      <c r="L284" t="s">
        <v>996</v>
      </c>
      <c r="M284">
        <v>34</v>
      </c>
      <c r="N284">
        <v>0</v>
      </c>
    </row>
    <row r="285" spans="1:14" x14ac:dyDescent="0.25">
      <c r="A285" t="s">
        <v>2833</v>
      </c>
      <c r="B285">
        <v>40923.599999999999</v>
      </c>
      <c r="C285">
        <v>40</v>
      </c>
      <c r="D285" t="s">
        <v>2833</v>
      </c>
      <c r="E285">
        <v>40</v>
      </c>
      <c r="F285">
        <v>0</v>
      </c>
      <c r="I285" t="s">
        <v>2833</v>
      </c>
      <c r="J285">
        <v>40923.599999999999</v>
      </c>
      <c r="K285">
        <v>40</v>
      </c>
      <c r="L285" t="s">
        <v>2833</v>
      </c>
      <c r="M285">
        <v>40</v>
      </c>
      <c r="N285">
        <v>0</v>
      </c>
    </row>
    <row r="286" spans="1:14" x14ac:dyDescent="0.25">
      <c r="A286" t="s">
        <v>98</v>
      </c>
      <c r="B286">
        <v>1388.3</v>
      </c>
      <c r="C286">
        <v>0.6</v>
      </c>
      <c r="D286" t="s">
        <v>98</v>
      </c>
      <c r="E286">
        <v>0.6</v>
      </c>
      <c r="F286">
        <v>1</v>
      </c>
      <c r="I286" t="s">
        <v>98</v>
      </c>
      <c r="J286">
        <v>1388.3</v>
      </c>
      <c r="K286">
        <v>0.6</v>
      </c>
      <c r="L286" t="s">
        <v>98</v>
      </c>
      <c r="M286">
        <v>0.6</v>
      </c>
      <c r="N286">
        <v>1</v>
      </c>
    </row>
    <row r="287" spans="1:14" x14ac:dyDescent="0.25">
      <c r="A287" t="s">
        <v>1545</v>
      </c>
      <c r="B287">
        <v>23342.3</v>
      </c>
      <c r="C287">
        <v>10</v>
      </c>
      <c r="D287" t="s">
        <v>1545</v>
      </c>
      <c r="E287">
        <v>10</v>
      </c>
      <c r="F287">
        <v>0</v>
      </c>
      <c r="I287" t="s">
        <v>1545</v>
      </c>
      <c r="J287">
        <v>23342.3</v>
      </c>
      <c r="K287">
        <v>10</v>
      </c>
      <c r="L287" t="s">
        <v>1545</v>
      </c>
      <c r="M287">
        <v>10</v>
      </c>
      <c r="N287">
        <v>0</v>
      </c>
    </row>
    <row r="288" spans="1:14" x14ac:dyDescent="0.25">
      <c r="A288" t="s">
        <v>2807</v>
      </c>
      <c r="B288">
        <v>2219.3000000000002</v>
      </c>
      <c r="C288">
        <v>0.9</v>
      </c>
      <c r="D288" t="s">
        <v>2807</v>
      </c>
      <c r="E288">
        <v>0.9</v>
      </c>
      <c r="F288">
        <v>1</v>
      </c>
      <c r="I288" t="s">
        <v>2807</v>
      </c>
      <c r="J288">
        <v>2219.3000000000002</v>
      </c>
      <c r="K288">
        <v>0.9</v>
      </c>
      <c r="L288" t="s">
        <v>2807</v>
      </c>
      <c r="M288">
        <v>0.9</v>
      </c>
      <c r="N288">
        <v>1</v>
      </c>
    </row>
    <row r="289" spans="1:14" x14ac:dyDescent="0.25">
      <c r="A289" t="s">
        <v>2807</v>
      </c>
      <c r="B289">
        <v>2219.3000000000002</v>
      </c>
      <c r="C289">
        <v>0.9</v>
      </c>
      <c r="D289" t="s">
        <v>2807</v>
      </c>
      <c r="E289">
        <v>0.9</v>
      </c>
      <c r="F289">
        <v>1</v>
      </c>
      <c r="I289" t="s">
        <v>2807</v>
      </c>
      <c r="J289">
        <v>2219.3000000000002</v>
      </c>
      <c r="K289">
        <v>0.9</v>
      </c>
      <c r="L289" t="s">
        <v>2807</v>
      </c>
      <c r="M289">
        <v>0.9</v>
      </c>
      <c r="N289">
        <v>1</v>
      </c>
    </row>
    <row r="290" spans="1:14" x14ac:dyDescent="0.25">
      <c r="A290" t="s">
        <v>298</v>
      </c>
      <c r="B290">
        <v>7965.6</v>
      </c>
      <c r="C290">
        <v>3</v>
      </c>
      <c r="D290" t="s">
        <v>298</v>
      </c>
      <c r="E290">
        <v>3</v>
      </c>
      <c r="F290">
        <v>0</v>
      </c>
      <c r="I290" t="s">
        <v>298</v>
      </c>
      <c r="J290">
        <v>7965.6</v>
      </c>
      <c r="K290">
        <v>3</v>
      </c>
      <c r="L290" t="s">
        <v>298</v>
      </c>
      <c r="M290">
        <v>3</v>
      </c>
      <c r="N290">
        <v>0</v>
      </c>
    </row>
    <row r="291" spans="1:14" x14ac:dyDescent="0.25">
      <c r="A291" t="s">
        <v>1529</v>
      </c>
      <c r="B291">
        <v>39925.5</v>
      </c>
      <c r="C291">
        <v>36</v>
      </c>
      <c r="D291" t="s">
        <v>1529</v>
      </c>
      <c r="E291">
        <v>36</v>
      </c>
      <c r="F291">
        <v>0</v>
      </c>
      <c r="I291" t="s">
        <v>1529</v>
      </c>
      <c r="J291">
        <v>39925.5</v>
      </c>
      <c r="K291">
        <v>36</v>
      </c>
      <c r="L291" t="s">
        <v>1529</v>
      </c>
      <c r="M291">
        <v>36</v>
      </c>
      <c r="N291">
        <v>0</v>
      </c>
    </row>
    <row r="292" spans="1:14" x14ac:dyDescent="0.25">
      <c r="A292" t="s">
        <v>218</v>
      </c>
      <c r="B292">
        <v>16141.6</v>
      </c>
      <c r="C292">
        <v>6</v>
      </c>
      <c r="D292" t="s">
        <v>218</v>
      </c>
      <c r="E292">
        <v>6</v>
      </c>
      <c r="F292">
        <v>0</v>
      </c>
      <c r="I292" t="s">
        <v>218</v>
      </c>
      <c r="J292">
        <v>16141.6</v>
      </c>
      <c r="K292">
        <v>6</v>
      </c>
      <c r="L292" t="s">
        <v>218</v>
      </c>
      <c r="M292">
        <v>6</v>
      </c>
      <c r="N292">
        <v>0</v>
      </c>
    </row>
    <row r="293" spans="1:14" x14ac:dyDescent="0.25">
      <c r="A293" t="s">
        <v>1653</v>
      </c>
      <c r="B293">
        <v>27273</v>
      </c>
      <c r="C293">
        <v>14</v>
      </c>
      <c r="D293" t="s">
        <v>1653</v>
      </c>
      <c r="E293">
        <v>14</v>
      </c>
      <c r="F293">
        <v>0</v>
      </c>
      <c r="I293" t="s">
        <v>1653</v>
      </c>
      <c r="J293">
        <v>27273</v>
      </c>
      <c r="K293">
        <v>14</v>
      </c>
      <c r="L293" t="s">
        <v>1653</v>
      </c>
      <c r="M293">
        <v>14</v>
      </c>
      <c r="N293">
        <v>0</v>
      </c>
    </row>
    <row r="294" spans="1:14" x14ac:dyDescent="0.25">
      <c r="A294" t="s">
        <v>736</v>
      </c>
      <c r="B294">
        <v>113.7</v>
      </c>
      <c r="C294">
        <v>7.0000000000000007E-2</v>
      </c>
      <c r="D294" t="s">
        <v>736</v>
      </c>
      <c r="E294">
        <v>7.0000000000000007E-2</v>
      </c>
      <c r="F294">
        <v>1</v>
      </c>
      <c r="I294" t="s">
        <v>736</v>
      </c>
      <c r="J294">
        <v>113.7</v>
      </c>
      <c r="K294">
        <v>7.0000000000000007E-2</v>
      </c>
      <c r="L294" t="s">
        <v>736</v>
      </c>
      <c r="M294">
        <v>7.0000000000000007E-2</v>
      </c>
      <c r="N294">
        <v>1</v>
      </c>
    </row>
    <row r="295" spans="1:14" x14ac:dyDescent="0.25">
      <c r="A295" t="s">
        <v>2827</v>
      </c>
      <c r="B295">
        <v>1915.4</v>
      </c>
      <c r="C295">
        <v>0.8</v>
      </c>
      <c r="D295" t="s">
        <v>2827</v>
      </c>
      <c r="E295">
        <v>0.8</v>
      </c>
      <c r="F295">
        <v>1</v>
      </c>
      <c r="I295" t="s">
        <v>2827</v>
      </c>
      <c r="J295">
        <v>1915.4</v>
      </c>
      <c r="K295">
        <v>0.8</v>
      </c>
      <c r="L295" t="s">
        <v>2827</v>
      </c>
      <c r="M295">
        <v>0.8</v>
      </c>
      <c r="N295">
        <v>1</v>
      </c>
    </row>
    <row r="296" spans="1:14" x14ac:dyDescent="0.25">
      <c r="A296" t="s">
        <v>419</v>
      </c>
      <c r="B296">
        <v>38232.300000000003</v>
      </c>
      <c r="C296">
        <v>31</v>
      </c>
      <c r="D296" t="s">
        <v>419</v>
      </c>
      <c r="E296">
        <v>31</v>
      </c>
      <c r="F296">
        <v>0</v>
      </c>
      <c r="I296" t="s">
        <v>419</v>
      </c>
      <c r="J296">
        <v>38232.300000000003</v>
      </c>
      <c r="K296">
        <v>31</v>
      </c>
      <c r="L296" t="s">
        <v>419</v>
      </c>
      <c r="M296">
        <v>31</v>
      </c>
      <c r="N296">
        <v>0</v>
      </c>
    </row>
    <row r="297" spans="1:14" x14ac:dyDescent="0.25">
      <c r="A297" t="s">
        <v>1186</v>
      </c>
      <c r="B297">
        <v>43845.5</v>
      </c>
      <c r="C297">
        <v>55</v>
      </c>
      <c r="D297" t="s">
        <v>1186</v>
      </c>
      <c r="E297">
        <v>55</v>
      </c>
      <c r="F297">
        <v>0</v>
      </c>
      <c r="I297" t="s">
        <v>1186</v>
      </c>
      <c r="J297">
        <v>43845.5</v>
      </c>
      <c r="K297">
        <v>55</v>
      </c>
      <c r="L297" t="s">
        <v>1186</v>
      </c>
      <c r="M297">
        <v>55</v>
      </c>
      <c r="N297">
        <v>0</v>
      </c>
    </row>
    <row r="298" spans="1:14" x14ac:dyDescent="0.25">
      <c r="A298" t="s">
        <v>1521</v>
      </c>
      <c r="B298">
        <v>30.7</v>
      </c>
      <c r="C298">
        <v>1.4999999999999999E-2</v>
      </c>
      <c r="D298" t="s">
        <v>1521</v>
      </c>
      <c r="E298">
        <v>1.4999999999999999E-2</v>
      </c>
      <c r="F298">
        <v>1</v>
      </c>
      <c r="I298" t="s">
        <v>1521</v>
      </c>
      <c r="J298">
        <v>30.7</v>
      </c>
      <c r="K298">
        <v>1.4999999999999999E-2</v>
      </c>
      <c r="L298" t="s">
        <v>1521</v>
      </c>
      <c r="M298">
        <v>1.4999999999999999E-2</v>
      </c>
      <c r="N298">
        <v>1</v>
      </c>
    </row>
    <row r="299" spans="1:14" x14ac:dyDescent="0.25">
      <c r="A299" t="s">
        <v>1795</v>
      </c>
      <c r="B299">
        <v>8761.2000000000007</v>
      </c>
      <c r="C299">
        <v>3</v>
      </c>
      <c r="D299" t="s">
        <v>1795</v>
      </c>
      <c r="E299">
        <v>3</v>
      </c>
      <c r="F299">
        <v>0</v>
      </c>
      <c r="I299" t="s">
        <v>1795</v>
      </c>
      <c r="J299">
        <v>8761.2000000000007</v>
      </c>
      <c r="K299">
        <v>3</v>
      </c>
      <c r="L299" t="s">
        <v>1795</v>
      </c>
      <c r="M299">
        <v>3</v>
      </c>
      <c r="N299">
        <v>0</v>
      </c>
    </row>
    <row r="300" spans="1:14" x14ac:dyDescent="0.25">
      <c r="A300" t="s">
        <v>1241</v>
      </c>
      <c r="B300">
        <v>43475.1</v>
      </c>
      <c r="C300">
        <v>55</v>
      </c>
      <c r="D300" t="s">
        <v>1241</v>
      </c>
      <c r="E300">
        <v>55</v>
      </c>
      <c r="F300">
        <v>0</v>
      </c>
      <c r="I300" t="s">
        <v>1241</v>
      </c>
      <c r="J300">
        <v>43475.1</v>
      </c>
      <c r="K300">
        <v>55</v>
      </c>
      <c r="L300" t="s">
        <v>1241</v>
      </c>
      <c r="M300">
        <v>55</v>
      </c>
      <c r="N300">
        <v>0</v>
      </c>
    </row>
    <row r="301" spans="1:14" x14ac:dyDescent="0.25">
      <c r="A301" t="s">
        <v>183</v>
      </c>
      <c r="B301">
        <v>4680</v>
      </c>
      <c r="C301">
        <v>1.6</v>
      </c>
      <c r="D301" t="s">
        <v>183</v>
      </c>
      <c r="E301">
        <v>1.6</v>
      </c>
      <c r="F301">
        <v>1</v>
      </c>
      <c r="I301" t="s">
        <v>183</v>
      </c>
      <c r="J301">
        <v>4680</v>
      </c>
      <c r="K301">
        <v>1.6</v>
      </c>
      <c r="L301" t="s">
        <v>183</v>
      </c>
      <c r="M301">
        <v>1.6</v>
      </c>
      <c r="N301">
        <v>1</v>
      </c>
    </row>
    <row r="302" spans="1:14" x14ac:dyDescent="0.25">
      <c r="A302" t="s">
        <v>2061</v>
      </c>
      <c r="B302">
        <v>17611.5</v>
      </c>
      <c r="C302">
        <v>7</v>
      </c>
      <c r="D302" t="s">
        <v>2061</v>
      </c>
      <c r="E302">
        <v>7</v>
      </c>
      <c r="F302">
        <v>0</v>
      </c>
      <c r="I302" t="s">
        <v>2061</v>
      </c>
      <c r="J302">
        <v>17611.5</v>
      </c>
      <c r="K302">
        <v>7</v>
      </c>
      <c r="L302" t="s">
        <v>2061</v>
      </c>
      <c r="M302">
        <v>7</v>
      </c>
      <c r="N302">
        <v>0</v>
      </c>
    </row>
    <row r="303" spans="1:14" x14ac:dyDescent="0.25">
      <c r="A303" t="s">
        <v>501</v>
      </c>
      <c r="B303">
        <v>18714.400000000001</v>
      </c>
      <c r="C303">
        <v>7.5</v>
      </c>
      <c r="D303" t="s">
        <v>501</v>
      </c>
      <c r="E303">
        <v>7.5</v>
      </c>
      <c r="F303">
        <v>0</v>
      </c>
      <c r="I303" t="s">
        <v>501</v>
      </c>
      <c r="J303">
        <v>18714.400000000001</v>
      </c>
      <c r="K303">
        <v>7.5</v>
      </c>
      <c r="L303" t="s">
        <v>501</v>
      </c>
      <c r="M303">
        <v>7.5</v>
      </c>
      <c r="N303">
        <v>0</v>
      </c>
    </row>
    <row r="304" spans="1:14" x14ac:dyDescent="0.25">
      <c r="A304" t="s">
        <v>2109</v>
      </c>
      <c r="B304">
        <v>38226.1</v>
      </c>
      <c r="C304">
        <v>31</v>
      </c>
      <c r="D304" t="s">
        <v>2109</v>
      </c>
      <c r="E304">
        <v>31</v>
      </c>
      <c r="F304">
        <v>0</v>
      </c>
      <c r="I304" t="s">
        <v>2109</v>
      </c>
      <c r="J304">
        <v>38226.1</v>
      </c>
      <c r="K304">
        <v>31</v>
      </c>
      <c r="L304" t="s">
        <v>2109</v>
      </c>
      <c r="M304">
        <v>31</v>
      </c>
      <c r="N304">
        <v>0</v>
      </c>
    </row>
    <row r="305" spans="1:14" x14ac:dyDescent="0.25">
      <c r="A305" t="s">
        <v>2072</v>
      </c>
      <c r="B305">
        <v>40830.699999999997</v>
      </c>
      <c r="C305">
        <v>40</v>
      </c>
      <c r="D305" t="s">
        <v>2072</v>
      </c>
      <c r="E305">
        <v>40</v>
      </c>
      <c r="F305">
        <v>0</v>
      </c>
      <c r="I305" t="s">
        <v>2072</v>
      </c>
      <c r="J305">
        <v>40830.699999999997</v>
      </c>
      <c r="K305">
        <v>40</v>
      </c>
      <c r="L305" t="s">
        <v>2072</v>
      </c>
      <c r="M305">
        <v>40</v>
      </c>
      <c r="N305">
        <v>0</v>
      </c>
    </row>
    <row r="306" spans="1:14" x14ac:dyDescent="0.25">
      <c r="A306" t="s">
        <v>445</v>
      </c>
      <c r="B306">
        <v>559.29999999999995</v>
      </c>
      <c r="C306">
        <v>0.3</v>
      </c>
      <c r="D306" t="s">
        <v>445</v>
      </c>
      <c r="E306">
        <v>0.3</v>
      </c>
      <c r="F306">
        <v>1</v>
      </c>
      <c r="I306" t="s">
        <v>445</v>
      </c>
      <c r="J306">
        <v>559.29999999999995</v>
      </c>
      <c r="K306">
        <v>0.3</v>
      </c>
      <c r="L306" t="s">
        <v>445</v>
      </c>
      <c r="M306">
        <v>0.3</v>
      </c>
      <c r="N306">
        <v>1</v>
      </c>
    </row>
    <row r="307" spans="1:14" x14ac:dyDescent="0.25">
      <c r="A307" t="s">
        <v>445</v>
      </c>
      <c r="B307">
        <v>559.29999999999995</v>
      </c>
      <c r="C307">
        <v>0.3</v>
      </c>
      <c r="D307" t="s">
        <v>445</v>
      </c>
      <c r="E307">
        <v>0.3</v>
      </c>
      <c r="F307">
        <v>1</v>
      </c>
      <c r="I307" t="s">
        <v>445</v>
      </c>
      <c r="J307">
        <v>559.29999999999995</v>
      </c>
      <c r="K307">
        <v>0.3</v>
      </c>
      <c r="L307" t="s">
        <v>445</v>
      </c>
      <c r="M307">
        <v>0.3</v>
      </c>
      <c r="N307">
        <v>1</v>
      </c>
    </row>
    <row r="308" spans="1:14" x14ac:dyDescent="0.25">
      <c r="A308" t="s">
        <v>1663</v>
      </c>
      <c r="B308">
        <v>14567.7</v>
      </c>
      <c r="C308">
        <v>5.5</v>
      </c>
      <c r="D308" t="s">
        <v>1663</v>
      </c>
      <c r="E308">
        <v>5.5</v>
      </c>
      <c r="F308">
        <v>0</v>
      </c>
      <c r="I308" t="s">
        <v>1663</v>
      </c>
      <c r="J308">
        <v>14567.7</v>
      </c>
      <c r="K308">
        <v>5.5</v>
      </c>
      <c r="L308" t="s">
        <v>1663</v>
      </c>
      <c r="M308">
        <v>5.5</v>
      </c>
      <c r="N308">
        <v>0</v>
      </c>
    </row>
    <row r="309" spans="1:14" x14ac:dyDescent="0.25">
      <c r="A309" t="s">
        <v>2153</v>
      </c>
      <c r="B309">
        <v>44928.4</v>
      </c>
      <c r="C309">
        <v>65</v>
      </c>
      <c r="D309" t="s">
        <v>2153</v>
      </c>
      <c r="E309">
        <v>65</v>
      </c>
      <c r="F309">
        <v>0</v>
      </c>
      <c r="I309" t="s">
        <v>2153</v>
      </c>
      <c r="J309">
        <v>44928.4</v>
      </c>
      <c r="K309">
        <v>65</v>
      </c>
      <c r="L309" t="s">
        <v>2153</v>
      </c>
      <c r="M309">
        <v>65</v>
      </c>
      <c r="N309">
        <v>0</v>
      </c>
    </row>
    <row r="310" spans="1:14" x14ac:dyDescent="0.25">
      <c r="A310" t="s">
        <v>2208</v>
      </c>
      <c r="B310">
        <v>111.8</v>
      </c>
      <c r="C310">
        <v>7.0000000000000007E-2</v>
      </c>
      <c r="D310" t="s">
        <v>2208</v>
      </c>
      <c r="E310">
        <v>7.0000000000000007E-2</v>
      </c>
      <c r="F310">
        <v>1</v>
      </c>
      <c r="I310" t="s">
        <v>2208</v>
      </c>
      <c r="J310">
        <v>111.8</v>
      </c>
      <c r="K310">
        <v>7.0000000000000007E-2</v>
      </c>
      <c r="L310" t="s">
        <v>2208</v>
      </c>
      <c r="M310">
        <v>7.0000000000000007E-2</v>
      </c>
      <c r="N310">
        <v>1</v>
      </c>
    </row>
    <row r="311" spans="1:14" x14ac:dyDescent="0.25">
      <c r="A311" t="s">
        <v>2537</v>
      </c>
      <c r="B311">
        <v>1676.4</v>
      </c>
      <c r="C311">
        <v>0.7</v>
      </c>
      <c r="D311" t="s">
        <v>2537</v>
      </c>
      <c r="E311">
        <v>0.7</v>
      </c>
      <c r="F311">
        <v>1</v>
      </c>
      <c r="I311" t="s">
        <v>2537</v>
      </c>
      <c r="J311">
        <v>1676.4</v>
      </c>
      <c r="K311">
        <v>0.7</v>
      </c>
      <c r="L311" t="s">
        <v>2537</v>
      </c>
      <c r="M311">
        <v>0.7</v>
      </c>
      <c r="N311">
        <v>1</v>
      </c>
    </row>
    <row r="312" spans="1:14" x14ac:dyDescent="0.25">
      <c r="A312" t="s">
        <v>1633</v>
      </c>
      <c r="B312">
        <v>28403.3</v>
      </c>
      <c r="C312">
        <v>15</v>
      </c>
      <c r="D312" t="s">
        <v>1633</v>
      </c>
      <c r="E312">
        <v>15</v>
      </c>
      <c r="F312">
        <v>0</v>
      </c>
      <c r="I312" t="s">
        <v>1633</v>
      </c>
      <c r="J312">
        <v>28403.3</v>
      </c>
      <c r="K312">
        <v>15</v>
      </c>
      <c r="L312" t="s">
        <v>1633</v>
      </c>
      <c r="M312">
        <v>15</v>
      </c>
      <c r="N312">
        <v>0</v>
      </c>
    </row>
    <row r="313" spans="1:14" x14ac:dyDescent="0.25">
      <c r="A313" t="s">
        <v>1053</v>
      </c>
      <c r="B313">
        <v>43877.7</v>
      </c>
      <c r="C313">
        <v>55</v>
      </c>
      <c r="D313" t="s">
        <v>1053</v>
      </c>
      <c r="E313">
        <v>55</v>
      </c>
      <c r="F313">
        <v>0</v>
      </c>
      <c r="I313" t="s">
        <v>1053</v>
      </c>
      <c r="J313">
        <v>43877.7</v>
      </c>
      <c r="K313">
        <v>55</v>
      </c>
      <c r="L313" t="s">
        <v>1053</v>
      </c>
      <c r="M313">
        <v>55</v>
      </c>
      <c r="N313">
        <v>0</v>
      </c>
    </row>
    <row r="314" spans="1:14" x14ac:dyDescent="0.25">
      <c r="A314" t="s">
        <v>2942</v>
      </c>
      <c r="B314">
        <v>36573.4</v>
      </c>
      <c r="C314">
        <v>27</v>
      </c>
      <c r="D314" t="s">
        <v>2942</v>
      </c>
      <c r="E314">
        <v>27</v>
      </c>
      <c r="F314">
        <v>0</v>
      </c>
      <c r="I314" t="s">
        <v>2942</v>
      </c>
      <c r="J314">
        <v>36573.4</v>
      </c>
      <c r="K314">
        <v>27</v>
      </c>
      <c r="L314" t="s">
        <v>2942</v>
      </c>
      <c r="M314">
        <v>27</v>
      </c>
      <c r="N314">
        <v>0</v>
      </c>
    </row>
    <row r="315" spans="1:14" x14ac:dyDescent="0.25">
      <c r="A315" t="s">
        <v>2383</v>
      </c>
      <c r="B315">
        <v>15516.5</v>
      </c>
      <c r="C315">
        <v>6</v>
      </c>
      <c r="D315" t="s">
        <v>2383</v>
      </c>
      <c r="E315">
        <v>6</v>
      </c>
      <c r="F315">
        <v>0</v>
      </c>
      <c r="I315" t="s">
        <v>2383</v>
      </c>
      <c r="J315">
        <v>15516.5</v>
      </c>
      <c r="K315">
        <v>6</v>
      </c>
      <c r="L315" t="s">
        <v>2383</v>
      </c>
      <c r="M315">
        <v>6</v>
      </c>
      <c r="N315">
        <v>0</v>
      </c>
    </row>
    <row r="316" spans="1:14" x14ac:dyDescent="0.25">
      <c r="A316" t="s">
        <v>466</v>
      </c>
      <c r="B316">
        <v>40477.4</v>
      </c>
      <c r="C316">
        <v>38</v>
      </c>
      <c r="D316" t="s">
        <v>466</v>
      </c>
      <c r="E316">
        <v>38</v>
      </c>
      <c r="F316">
        <v>0</v>
      </c>
      <c r="I316" t="s">
        <v>466</v>
      </c>
      <c r="J316">
        <v>40477.4</v>
      </c>
      <c r="K316">
        <v>38</v>
      </c>
      <c r="L316" t="s">
        <v>466</v>
      </c>
      <c r="M316">
        <v>38</v>
      </c>
      <c r="N316">
        <v>0</v>
      </c>
    </row>
    <row r="317" spans="1:14" x14ac:dyDescent="0.25">
      <c r="A317" t="s">
        <v>2908</v>
      </c>
      <c r="B317">
        <v>209.7</v>
      </c>
      <c r="C317">
        <v>0.125</v>
      </c>
      <c r="D317" t="s">
        <v>2908</v>
      </c>
      <c r="E317">
        <v>0.125</v>
      </c>
      <c r="F317">
        <v>1</v>
      </c>
      <c r="I317" t="s">
        <v>2908</v>
      </c>
      <c r="J317">
        <v>209.7</v>
      </c>
      <c r="K317">
        <v>0.125</v>
      </c>
      <c r="L317" t="s">
        <v>2908</v>
      </c>
      <c r="M317">
        <v>0.125</v>
      </c>
      <c r="N317">
        <v>1</v>
      </c>
    </row>
    <row r="318" spans="1:14" x14ac:dyDescent="0.25">
      <c r="A318" t="s">
        <v>1475</v>
      </c>
      <c r="B318">
        <v>34132</v>
      </c>
      <c r="C318">
        <v>22</v>
      </c>
      <c r="D318" t="s">
        <v>1475</v>
      </c>
      <c r="E318">
        <v>22</v>
      </c>
      <c r="F318">
        <v>0</v>
      </c>
      <c r="I318" t="s">
        <v>1475</v>
      </c>
      <c r="J318">
        <v>34132</v>
      </c>
      <c r="K318">
        <v>22</v>
      </c>
      <c r="L318" t="s">
        <v>1475</v>
      </c>
      <c r="M318">
        <v>22</v>
      </c>
      <c r="N318">
        <v>0</v>
      </c>
    </row>
    <row r="319" spans="1:14" x14ac:dyDescent="0.25">
      <c r="A319" t="s">
        <v>1802</v>
      </c>
      <c r="B319">
        <v>42603.4</v>
      </c>
      <c r="C319">
        <v>48</v>
      </c>
      <c r="D319" t="s">
        <v>1802</v>
      </c>
      <c r="E319">
        <v>48</v>
      </c>
      <c r="F319">
        <v>0</v>
      </c>
      <c r="I319" t="s">
        <v>1802</v>
      </c>
      <c r="J319">
        <v>42603.4</v>
      </c>
      <c r="K319">
        <v>48</v>
      </c>
      <c r="L319" t="s">
        <v>1802</v>
      </c>
      <c r="M319">
        <v>48</v>
      </c>
      <c r="N319">
        <v>0</v>
      </c>
    </row>
    <row r="320" spans="1:14" x14ac:dyDescent="0.25">
      <c r="A320" t="s">
        <v>2719</v>
      </c>
      <c r="B320">
        <v>30007.200000000001</v>
      </c>
      <c r="C320">
        <v>16</v>
      </c>
      <c r="D320" t="s">
        <v>2719</v>
      </c>
      <c r="E320">
        <v>16</v>
      </c>
      <c r="F320">
        <v>0</v>
      </c>
      <c r="I320" t="s">
        <v>2719</v>
      </c>
      <c r="J320">
        <v>30007.200000000001</v>
      </c>
      <c r="K320">
        <v>16</v>
      </c>
      <c r="L320" t="s">
        <v>2719</v>
      </c>
      <c r="M320">
        <v>16</v>
      </c>
      <c r="N320">
        <v>0</v>
      </c>
    </row>
    <row r="321" spans="1:14" x14ac:dyDescent="0.25">
      <c r="A321" t="s">
        <v>1565</v>
      </c>
      <c r="B321">
        <v>3889.1</v>
      </c>
      <c r="C321">
        <v>1.4</v>
      </c>
      <c r="D321" t="s">
        <v>1565</v>
      </c>
      <c r="E321">
        <v>1.4</v>
      </c>
      <c r="F321">
        <v>1</v>
      </c>
      <c r="I321" t="s">
        <v>1565</v>
      </c>
      <c r="J321">
        <v>3889.1</v>
      </c>
      <c r="K321">
        <v>1.4</v>
      </c>
      <c r="L321" t="s">
        <v>1565</v>
      </c>
      <c r="M321">
        <v>1.4</v>
      </c>
      <c r="N321">
        <v>1</v>
      </c>
    </row>
    <row r="322" spans="1:14" x14ac:dyDescent="0.25">
      <c r="A322" t="s">
        <v>926</v>
      </c>
      <c r="B322">
        <v>436.5</v>
      </c>
      <c r="C322">
        <v>0.25</v>
      </c>
      <c r="D322" t="s">
        <v>926</v>
      </c>
      <c r="E322">
        <v>0.25</v>
      </c>
      <c r="F322">
        <v>1</v>
      </c>
      <c r="I322" t="s">
        <v>926</v>
      </c>
      <c r="J322">
        <v>436.5</v>
      </c>
      <c r="K322">
        <v>0.25</v>
      </c>
      <c r="L322" t="s">
        <v>926</v>
      </c>
      <c r="M322">
        <v>0.25</v>
      </c>
      <c r="N322">
        <v>1</v>
      </c>
    </row>
    <row r="323" spans="1:14" x14ac:dyDescent="0.25">
      <c r="A323" t="s">
        <v>1895</v>
      </c>
      <c r="B323">
        <v>43667</v>
      </c>
      <c r="C323">
        <v>55</v>
      </c>
      <c r="D323" t="s">
        <v>1895</v>
      </c>
      <c r="E323">
        <v>55</v>
      </c>
      <c r="F323">
        <v>0</v>
      </c>
      <c r="I323" t="s">
        <v>1895</v>
      </c>
      <c r="J323">
        <v>43667</v>
      </c>
      <c r="K323">
        <v>55</v>
      </c>
      <c r="L323" t="s">
        <v>1895</v>
      </c>
      <c r="M323">
        <v>55</v>
      </c>
      <c r="N323">
        <v>0</v>
      </c>
    </row>
    <row r="324" spans="1:14" x14ac:dyDescent="0.25">
      <c r="A324" t="s">
        <v>240</v>
      </c>
      <c r="B324">
        <v>17893.099999999999</v>
      </c>
      <c r="C324">
        <v>7</v>
      </c>
      <c r="D324" t="s">
        <v>240</v>
      </c>
      <c r="E324">
        <v>7</v>
      </c>
      <c r="F324">
        <v>0</v>
      </c>
      <c r="I324" t="s">
        <v>240</v>
      </c>
      <c r="J324">
        <v>17893.099999999999</v>
      </c>
      <c r="K324">
        <v>7</v>
      </c>
      <c r="L324" t="s">
        <v>240</v>
      </c>
      <c r="M324">
        <v>7</v>
      </c>
      <c r="N324">
        <v>0</v>
      </c>
    </row>
    <row r="325" spans="1:14" x14ac:dyDescent="0.25">
      <c r="A325" t="s">
        <v>2725</v>
      </c>
      <c r="B325">
        <v>43088.3</v>
      </c>
      <c r="C325">
        <v>50</v>
      </c>
      <c r="D325" t="s">
        <v>2725</v>
      </c>
      <c r="E325">
        <v>50</v>
      </c>
      <c r="F325">
        <v>0</v>
      </c>
      <c r="I325" t="s">
        <v>2725</v>
      </c>
      <c r="J325">
        <v>43088.3</v>
      </c>
      <c r="K325">
        <v>50</v>
      </c>
      <c r="L325" t="s">
        <v>2725</v>
      </c>
      <c r="M325">
        <v>50</v>
      </c>
      <c r="N325">
        <v>0</v>
      </c>
    </row>
    <row r="326" spans="1:14" x14ac:dyDescent="0.25">
      <c r="A326" t="s">
        <v>402</v>
      </c>
      <c r="B326">
        <v>41387.1</v>
      </c>
      <c r="C326">
        <v>42</v>
      </c>
      <c r="D326" t="s">
        <v>402</v>
      </c>
      <c r="E326">
        <v>42</v>
      </c>
      <c r="F326">
        <v>0</v>
      </c>
      <c r="I326" t="s">
        <v>402</v>
      </c>
      <c r="J326">
        <v>41387.1</v>
      </c>
      <c r="K326">
        <v>42</v>
      </c>
      <c r="L326" t="s">
        <v>402</v>
      </c>
      <c r="M326">
        <v>42</v>
      </c>
      <c r="N326">
        <v>0</v>
      </c>
    </row>
    <row r="327" spans="1:14" x14ac:dyDescent="0.25">
      <c r="A327" t="s">
        <v>1129</v>
      </c>
      <c r="B327">
        <v>17.600000000000001</v>
      </c>
      <c r="C327">
        <v>0.01</v>
      </c>
      <c r="D327" t="s">
        <v>1129</v>
      </c>
      <c r="E327">
        <v>0.01</v>
      </c>
      <c r="F327">
        <v>1</v>
      </c>
      <c r="I327" t="s">
        <v>1129</v>
      </c>
      <c r="J327">
        <v>17.600000000000001</v>
      </c>
      <c r="K327">
        <v>0.01</v>
      </c>
      <c r="L327" t="s">
        <v>1129</v>
      </c>
      <c r="M327">
        <v>0.01</v>
      </c>
      <c r="N327">
        <v>1</v>
      </c>
    </row>
    <row r="328" spans="1:14" x14ac:dyDescent="0.25">
      <c r="A328" t="s">
        <v>1357</v>
      </c>
      <c r="B328">
        <v>43859.199999999997</v>
      </c>
      <c r="C328">
        <v>55</v>
      </c>
      <c r="D328" t="s">
        <v>1357</v>
      </c>
      <c r="E328">
        <v>55</v>
      </c>
      <c r="F328">
        <v>0</v>
      </c>
      <c r="I328" t="s">
        <v>1357</v>
      </c>
      <c r="J328">
        <v>43859.199999999997</v>
      </c>
      <c r="K328">
        <v>55</v>
      </c>
      <c r="L328" t="s">
        <v>1357</v>
      </c>
      <c r="M328">
        <v>55</v>
      </c>
      <c r="N328">
        <v>0</v>
      </c>
    </row>
    <row r="329" spans="1:14" x14ac:dyDescent="0.25">
      <c r="A329" t="s">
        <v>557</v>
      </c>
      <c r="B329">
        <v>4004.4</v>
      </c>
      <c r="C329">
        <v>1.4</v>
      </c>
      <c r="D329" t="s">
        <v>557</v>
      </c>
      <c r="E329">
        <v>1.4</v>
      </c>
      <c r="F329">
        <v>1</v>
      </c>
      <c r="I329" t="s">
        <v>557</v>
      </c>
      <c r="J329">
        <v>4004.4</v>
      </c>
      <c r="K329">
        <v>1.4</v>
      </c>
      <c r="L329" t="s">
        <v>557</v>
      </c>
      <c r="M329">
        <v>1.4</v>
      </c>
      <c r="N329">
        <v>1</v>
      </c>
    </row>
    <row r="330" spans="1:14" x14ac:dyDescent="0.25">
      <c r="A330" t="s">
        <v>1946</v>
      </c>
      <c r="B330">
        <v>253.3</v>
      </c>
      <c r="C330">
        <v>0.15</v>
      </c>
      <c r="D330" t="s">
        <v>1946</v>
      </c>
      <c r="E330">
        <v>0.15</v>
      </c>
      <c r="F330">
        <v>1</v>
      </c>
      <c r="I330" t="s">
        <v>1946</v>
      </c>
      <c r="J330">
        <v>253.3</v>
      </c>
      <c r="K330">
        <v>0.15</v>
      </c>
      <c r="L330" t="s">
        <v>1946</v>
      </c>
      <c r="M330">
        <v>0.15</v>
      </c>
      <c r="N330">
        <v>1</v>
      </c>
    </row>
    <row r="331" spans="1:14" x14ac:dyDescent="0.25">
      <c r="A331" t="s">
        <v>1009</v>
      </c>
      <c r="B331">
        <v>3281.2</v>
      </c>
      <c r="C331">
        <v>1.2</v>
      </c>
      <c r="D331" t="s">
        <v>1009</v>
      </c>
      <c r="E331">
        <v>1.2</v>
      </c>
      <c r="F331">
        <v>1</v>
      </c>
      <c r="I331" t="s">
        <v>1009</v>
      </c>
      <c r="J331">
        <v>3281.2</v>
      </c>
      <c r="K331">
        <v>1.2</v>
      </c>
      <c r="L331" t="s">
        <v>1009</v>
      </c>
      <c r="M331">
        <v>1.2</v>
      </c>
      <c r="N331">
        <v>1</v>
      </c>
    </row>
    <row r="332" spans="1:14" x14ac:dyDescent="0.25">
      <c r="A332" t="s">
        <v>1378</v>
      </c>
      <c r="B332">
        <v>44222.8</v>
      </c>
      <c r="C332">
        <v>60</v>
      </c>
      <c r="D332" t="s">
        <v>1378</v>
      </c>
      <c r="E332">
        <v>60</v>
      </c>
      <c r="F332">
        <v>0</v>
      </c>
      <c r="I332" t="s">
        <v>1378</v>
      </c>
      <c r="J332">
        <v>44222.8</v>
      </c>
      <c r="K332">
        <v>60</v>
      </c>
      <c r="L332" t="s">
        <v>1378</v>
      </c>
      <c r="M332">
        <v>60</v>
      </c>
      <c r="N332">
        <v>0</v>
      </c>
    </row>
    <row r="333" spans="1:14" x14ac:dyDescent="0.25">
      <c r="A333" t="s">
        <v>1775</v>
      </c>
      <c r="B333">
        <v>44983.8</v>
      </c>
      <c r="C333">
        <v>65</v>
      </c>
      <c r="D333" t="s">
        <v>1775</v>
      </c>
      <c r="E333">
        <v>65</v>
      </c>
      <c r="F333">
        <v>0</v>
      </c>
      <c r="I333" t="s">
        <v>1775</v>
      </c>
      <c r="J333">
        <v>44983.8</v>
      </c>
      <c r="K333">
        <v>65</v>
      </c>
      <c r="L333" t="s">
        <v>1775</v>
      </c>
      <c r="M333">
        <v>65</v>
      </c>
      <c r="N333">
        <v>0</v>
      </c>
    </row>
    <row r="334" spans="1:14" x14ac:dyDescent="0.25">
      <c r="A334" t="s">
        <v>1986</v>
      </c>
      <c r="B334">
        <v>31046.5</v>
      </c>
      <c r="C334">
        <v>18</v>
      </c>
      <c r="D334" t="s">
        <v>1986</v>
      </c>
      <c r="E334">
        <v>18</v>
      </c>
      <c r="F334">
        <v>0</v>
      </c>
      <c r="I334" t="s">
        <v>1986</v>
      </c>
      <c r="J334">
        <v>31046.5</v>
      </c>
      <c r="K334">
        <v>18</v>
      </c>
      <c r="L334" t="s">
        <v>1986</v>
      </c>
      <c r="M334">
        <v>18</v>
      </c>
      <c r="N334">
        <v>0</v>
      </c>
    </row>
    <row r="335" spans="1:14" x14ac:dyDescent="0.25">
      <c r="A335" t="s">
        <v>1275</v>
      </c>
      <c r="B335">
        <v>45749.5</v>
      </c>
      <c r="C335">
        <v>70</v>
      </c>
      <c r="D335" t="s">
        <v>1275</v>
      </c>
      <c r="E335">
        <v>70</v>
      </c>
      <c r="F335">
        <v>0</v>
      </c>
      <c r="I335" t="s">
        <v>1275</v>
      </c>
      <c r="J335">
        <v>45749.5</v>
      </c>
      <c r="K335">
        <v>70</v>
      </c>
      <c r="L335" t="s">
        <v>1275</v>
      </c>
      <c r="M335">
        <v>70</v>
      </c>
      <c r="N335">
        <v>0</v>
      </c>
    </row>
    <row r="336" spans="1:14" x14ac:dyDescent="0.25">
      <c r="A336" t="s">
        <v>1961</v>
      </c>
      <c r="B336">
        <v>46563</v>
      </c>
      <c r="C336">
        <v>80</v>
      </c>
      <c r="D336" t="s">
        <v>1961</v>
      </c>
      <c r="E336">
        <v>80</v>
      </c>
      <c r="F336">
        <v>0</v>
      </c>
      <c r="I336" t="s">
        <v>1961</v>
      </c>
      <c r="J336">
        <v>46563</v>
      </c>
      <c r="K336">
        <v>80</v>
      </c>
      <c r="L336" t="s">
        <v>1961</v>
      </c>
      <c r="M336">
        <v>80</v>
      </c>
      <c r="N336">
        <v>0</v>
      </c>
    </row>
    <row r="337" spans="1:14" x14ac:dyDescent="0.25">
      <c r="A337" t="s">
        <v>2464</v>
      </c>
      <c r="B337">
        <v>20975.5</v>
      </c>
      <c r="C337">
        <v>8.5</v>
      </c>
      <c r="D337" t="s">
        <v>2464</v>
      </c>
      <c r="E337">
        <v>8.5</v>
      </c>
      <c r="F337">
        <v>0</v>
      </c>
      <c r="I337" t="s">
        <v>2464</v>
      </c>
      <c r="J337">
        <v>20975.5</v>
      </c>
      <c r="K337">
        <v>8.5</v>
      </c>
      <c r="L337" t="s">
        <v>2464</v>
      </c>
      <c r="M337">
        <v>8.5</v>
      </c>
      <c r="N337">
        <v>0</v>
      </c>
    </row>
    <row r="338" spans="1:14" x14ac:dyDescent="0.25">
      <c r="A338" t="s">
        <v>2825</v>
      </c>
      <c r="B338">
        <v>18194.5</v>
      </c>
      <c r="C338">
        <v>7</v>
      </c>
      <c r="D338" t="s">
        <v>2825</v>
      </c>
      <c r="E338">
        <v>7</v>
      </c>
      <c r="F338">
        <v>0</v>
      </c>
      <c r="I338" t="s">
        <v>2825</v>
      </c>
      <c r="J338">
        <v>18194.5</v>
      </c>
      <c r="K338">
        <v>7</v>
      </c>
      <c r="L338" t="s">
        <v>2825</v>
      </c>
      <c r="M338">
        <v>7</v>
      </c>
      <c r="N338">
        <v>0</v>
      </c>
    </row>
    <row r="339" spans="1:14" x14ac:dyDescent="0.25">
      <c r="A339" t="s">
        <v>1572</v>
      </c>
      <c r="B339">
        <v>41186.1</v>
      </c>
      <c r="C339">
        <v>41</v>
      </c>
      <c r="D339" t="s">
        <v>1572</v>
      </c>
      <c r="E339">
        <v>41</v>
      </c>
      <c r="F339">
        <v>0</v>
      </c>
      <c r="I339" t="s">
        <v>1572</v>
      </c>
      <c r="J339">
        <v>41186.1</v>
      </c>
      <c r="K339">
        <v>41</v>
      </c>
      <c r="L339" t="s">
        <v>1572</v>
      </c>
      <c r="M339">
        <v>41</v>
      </c>
      <c r="N339">
        <v>0</v>
      </c>
    </row>
    <row r="340" spans="1:14" x14ac:dyDescent="0.25">
      <c r="A340" t="s">
        <v>787</v>
      </c>
      <c r="B340">
        <v>44445.9</v>
      </c>
      <c r="C340">
        <v>60</v>
      </c>
      <c r="D340" t="s">
        <v>787</v>
      </c>
      <c r="E340">
        <v>60</v>
      </c>
      <c r="F340">
        <v>0</v>
      </c>
      <c r="I340" t="s">
        <v>787</v>
      </c>
      <c r="J340">
        <v>44445.9</v>
      </c>
      <c r="K340">
        <v>60</v>
      </c>
      <c r="L340" t="s">
        <v>787</v>
      </c>
      <c r="M340">
        <v>60</v>
      </c>
      <c r="N340">
        <v>0</v>
      </c>
    </row>
    <row r="341" spans="1:14" x14ac:dyDescent="0.25">
      <c r="A341" t="s">
        <v>1479</v>
      </c>
      <c r="B341">
        <v>23098.9</v>
      </c>
      <c r="C341">
        <v>10</v>
      </c>
      <c r="D341" t="s">
        <v>1479</v>
      </c>
      <c r="E341">
        <v>10</v>
      </c>
      <c r="F341">
        <v>0</v>
      </c>
      <c r="I341" t="s">
        <v>1479</v>
      </c>
      <c r="J341">
        <v>23098.9</v>
      </c>
      <c r="K341">
        <v>10</v>
      </c>
      <c r="L341" t="s">
        <v>1479</v>
      </c>
      <c r="M341">
        <v>10</v>
      </c>
      <c r="N341">
        <v>0</v>
      </c>
    </row>
    <row r="342" spans="1:14" x14ac:dyDescent="0.25">
      <c r="A342" t="s">
        <v>1841</v>
      </c>
      <c r="B342">
        <v>17592.3</v>
      </c>
      <c r="C342">
        <v>7</v>
      </c>
      <c r="D342" t="s">
        <v>1841</v>
      </c>
      <c r="E342">
        <v>7</v>
      </c>
      <c r="F342">
        <v>0</v>
      </c>
      <c r="I342" t="s">
        <v>1841</v>
      </c>
      <c r="J342">
        <v>17592.3</v>
      </c>
      <c r="K342">
        <v>7</v>
      </c>
      <c r="L342" t="s">
        <v>1841</v>
      </c>
      <c r="M342">
        <v>7</v>
      </c>
      <c r="N342">
        <v>0</v>
      </c>
    </row>
    <row r="343" spans="1:14" x14ac:dyDescent="0.25">
      <c r="A343" t="s">
        <v>818</v>
      </c>
      <c r="B343">
        <v>44910.400000000001</v>
      </c>
      <c r="C343">
        <v>65</v>
      </c>
      <c r="D343" t="s">
        <v>818</v>
      </c>
      <c r="E343">
        <v>65</v>
      </c>
      <c r="F343">
        <v>0</v>
      </c>
      <c r="I343" t="s">
        <v>818</v>
      </c>
      <c r="J343">
        <v>44910.400000000001</v>
      </c>
      <c r="K343">
        <v>65</v>
      </c>
      <c r="L343" t="s">
        <v>818</v>
      </c>
      <c r="M343">
        <v>65</v>
      </c>
      <c r="N343">
        <v>0</v>
      </c>
    </row>
    <row r="344" spans="1:14" x14ac:dyDescent="0.25">
      <c r="A344" t="s">
        <v>455</v>
      </c>
      <c r="B344">
        <v>59.9</v>
      </c>
      <c r="C344">
        <v>0.03</v>
      </c>
      <c r="D344" t="s">
        <v>455</v>
      </c>
      <c r="E344">
        <v>0.03</v>
      </c>
      <c r="F344">
        <v>1</v>
      </c>
      <c r="I344" t="s">
        <v>455</v>
      </c>
      <c r="J344">
        <v>59.9</v>
      </c>
      <c r="K344">
        <v>0.03</v>
      </c>
      <c r="L344" t="s">
        <v>455</v>
      </c>
      <c r="M344">
        <v>0.03</v>
      </c>
      <c r="N344">
        <v>1</v>
      </c>
    </row>
    <row r="345" spans="1:14" x14ac:dyDescent="0.25">
      <c r="A345" t="s">
        <v>903</v>
      </c>
      <c r="B345">
        <v>521.6</v>
      </c>
      <c r="C345">
        <v>0.3</v>
      </c>
      <c r="D345" t="s">
        <v>903</v>
      </c>
      <c r="E345">
        <v>0.3</v>
      </c>
      <c r="F345">
        <v>1</v>
      </c>
      <c r="I345" t="s">
        <v>903</v>
      </c>
      <c r="J345">
        <v>521.6</v>
      </c>
      <c r="K345">
        <v>0.3</v>
      </c>
      <c r="L345" t="s">
        <v>903</v>
      </c>
      <c r="M345">
        <v>0.3</v>
      </c>
      <c r="N345">
        <v>1</v>
      </c>
    </row>
    <row r="346" spans="1:14" x14ac:dyDescent="0.25">
      <c r="A346" t="s">
        <v>2550</v>
      </c>
      <c r="B346">
        <v>39303.599999999999</v>
      </c>
      <c r="C346">
        <v>34</v>
      </c>
      <c r="D346" t="s">
        <v>2550</v>
      </c>
      <c r="E346">
        <v>34</v>
      </c>
      <c r="F346">
        <v>0</v>
      </c>
      <c r="I346" t="s">
        <v>2550</v>
      </c>
      <c r="J346">
        <v>39303.599999999999</v>
      </c>
      <c r="K346">
        <v>34</v>
      </c>
      <c r="L346" t="s">
        <v>2550</v>
      </c>
      <c r="M346">
        <v>34</v>
      </c>
      <c r="N346">
        <v>0</v>
      </c>
    </row>
    <row r="347" spans="1:14" x14ac:dyDescent="0.25">
      <c r="A347" t="s">
        <v>1202</v>
      </c>
      <c r="B347">
        <v>45521.4</v>
      </c>
      <c r="C347">
        <v>70</v>
      </c>
      <c r="D347" t="s">
        <v>1202</v>
      </c>
      <c r="E347">
        <v>70</v>
      </c>
      <c r="F347">
        <v>0</v>
      </c>
      <c r="I347" t="s">
        <v>1202</v>
      </c>
      <c r="J347">
        <v>45521.4</v>
      </c>
      <c r="K347">
        <v>70</v>
      </c>
      <c r="L347" t="s">
        <v>1202</v>
      </c>
      <c r="M347">
        <v>70</v>
      </c>
      <c r="N347">
        <v>0</v>
      </c>
    </row>
    <row r="348" spans="1:14" x14ac:dyDescent="0.25">
      <c r="A348" t="s">
        <v>1501</v>
      </c>
      <c r="B348">
        <v>45983.3</v>
      </c>
      <c r="C348">
        <v>75</v>
      </c>
      <c r="D348" t="s">
        <v>1501</v>
      </c>
      <c r="E348">
        <v>75</v>
      </c>
      <c r="F348">
        <v>0</v>
      </c>
      <c r="I348" t="s">
        <v>1501</v>
      </c>
      <c r="J348">
        <v>45983.3</v>
      </c>
      <c r="K348">
        <v>75</v>
      </c>
      <c r="L348" t="s">
        <v>1501</v>
      </c>
      <c r="M348">
        <v>75</v>
      </c>
      <c r="N348">
        <v>0</v>
      </c>
    </row>
    <row r="349" spans="1:14" x14ac:dyDescent="0.25">
      <c r="A349" t="s">
        <v>1994</v>
      </c>
      <c r="B349">
        <v>47530.7</v>
      </c>
      <c r="C349">
        <v>95</v>
      </c>
      <c r="D349" t="s">
        <v>1994</v>
      </c>
      <c r="E349">
        <v>95</v>
      </c>
      <c r="F349">
        <v>0</v>
      </c>
      <c r="I349" t="s">
        <v>1994</v>
      </c>
      <c r="J349">
        <v>47530.7</v>
      </c>
      <c r="K349">
        <v>95</v>
      </c>
      <c r="L349" t="s">
        <v>1994</v>
      </c>
      <c r="M349">
        <v>95</v>
      </c>
      <c r="N349">
        <v>0</v>
      </c>
    </row>
    <row r="350" spans="1:14" x14ac:dyDescent="0.25">
      <c r="A350" t="s">
        <v>1386</v>
      </c>
      <c r="B350">
        <v>46674</v>
      </c>
      <c r="C350">
        <v>80</v>
      </c>
      <c r="D350" t="s">
        <v>1386</v>
      </c>
      <c r="E350">
        <v>80</v>
      </c>
      <c r="F350">
        <v>0</v>
      </c>
      <c r="I350" t="s">
        <v>1386</v>
      </c>
      <c r="J350">
        <v>46674</v>
      </c>
      <c r="K350">
        <v>80</v>
      </c>
      <c r="L350" t="s">
        <v>1386</v>
      </c>
      <c r="M350">
        <v>80</v>
      </c>
      <c r="N350">
        <v>0</v>
      </c>
    </row>
    <row r="351" spans="1:14" x14ac:dyDescent="0.25">
      <c r="A351" t="s">
        <v>936</v>
      </c>
      <c r="B351">
        <v>9160.7999999999993</v>
      </c>
      <c r="C351">
        <v>3.5</v>
      </c>
      <c r="D351" t="s">
        <v>936</v>
      </c>
      <c r="E351">
        <v>3.5</v>
      </c>
      <c r="F351">
        <v>0</v>
      </c>
      <c r="I351" t="s">
        <v>936</v>
      </c>
      <c r="J351">
        <v>9160.7999999999993</v>
      </c>
      <c r="K351">
        <v>3.5</v>
      </c>
      <c r="L351" t="s">
        <v>936</v>
      </c>
      <c r="M351">
        <v>3.5</v>
      </c>
      <c r="N351">
        <v>0</v>
      </c>
    </row>
    <row r="352" spans="1:14" x14ac:dyDescent="0.25">
      <c r="A352" t="s">
        <v>1721</v>
      </c>
      <c r="B352">
        <v>17968.400000000001</v>
      </c>
      <c r="C352">
        <v>7</v>
      </c>
      <c r="D352" t="s">
        <v>1721</v>
      </c>
      <c r="E352">
        <v>7</v>
      </c>
      <c r="F352">
        <v>0</v>
      </c>
      <c r="I352" t="s">
        <v>1721</v>
      </c>
      <c r="J352">
        <v>17968.400000000001</v>
      </c>
      <c r="K352">
        <v>7</v>
      </c>
      <c r="L352" t="s">
        <v>1721</v>
      </c>
      <c r="M352">
        <v>7</v>
      </c>
      <c r="N352">
        <v>0</v>
      </c>
    </row>
    <row r="353" spans="1:14" x14ac:dyDescent="0.25">
      <c r="A353" t="s">
        <v>1469</v>
      </c>
      <c r="B353">
        <v>31211.9</v>
      </c>
      <c r="C353">
        <v>18</v>
      </c>
      <c r="D353" t="s">
        <v>1469</v>
      </c>
      <c r="E353">
        <v>18</v>
      </c>
      <c r="F353">
        <v>0</v>
      </c>
      <c r="I353" t="s">
        <v>1469</v>
      </c>
      <c r="J353">
        <v>31211.9</v>
      </c>
      <c r="K353">
        <v>18</v>
      </c>
      <c r="L353" t="s">
        <v>1469</v>
      </c>
      <c r="M353">
        <v>18</v>
      </c>
      <c r="N353">
        <v>0</v>
      </c>
    </row>
    <row r="354" spans="1:14" x14ac:dyDescent="0.25">
      <c r="A354" t="s">
        <v>822</v>
      </c>
      <c r="B354">
        <v>39537.699999999997</v>
      </c>
      <c r="C354">
        <v>35</v>
      </c>
      <c r="D354" t="s">
        <v>822</v>
      </c>
      <c r="E354">
        <v>35</v>
      </c>
      <c r="F354">
        <v>0</v>
      </c>
      <c r="I354" t="s">
        <v>822</v>
      </c>
      <c r="J354">
        <v>39537.699999999997</v>
      </c>
      <c r="K354">
        <v>35</v>
      </c>
      <c r="L354" t="s">
        <v>822</v>
      </c>
      <c r="M354">
        <v>35</v>
      </c>
      <c r="N354">
        <v>0</v>
      </c>
    </row>
    <row r="355" spans="1:14" x14ac:dyDescent="0.25">
      <c r="A355" t="s">
        <v>721</v>
      </c>
      <c r="B355">
        <v>45557.9</v>
      </c>
      <c r="C355">
        <v>70</v>
      </c>
      <c r="D355" t="s">
        <v>721</v>
      </c>
      <c r="E355">
        <v>70</v>
      </c>
      <c r="F355">
        <v>0</v>
      </c>
      <c r="I355" t="s">
        <v>721</v>
      </c>
      <c r="J355">
        <v>45557.9</v>
      </c>
      <c r="K355">
        <v>70</v>
      </c>
      <c r="L355" t="s">
        <v>721</v>
      </c>
      <c r="M355">
        <v>70</v>
      </c>
      <c r="N355">
        <v>0</v>
      </c>
    </row>
    <row r="356" spans="1:14" x14ac:dyDescent="0.25">
      <c r="A356" t="s">
        <v>2916</v>
      </c>
      <c r="B356">
        <v>570.1</v>
      </c>
      <c r="C356">
        <v>0.3</v>
      </c>
      <c r="D356" t="s">
        <v>2916</v>
      </c>
      <c r="E356">
        <v>0.3</v>
      </c>
      <c r="F356">
        <v>1</v>
      </c>
      <c r="I356" t="s">
        <v>2916</v>
      </c>
      <c r="J356">
        <v>570.1</v>
      </c>
      <c r="K356">
        <v>0.3</v>
      </c>
      <c r="L356" t="s">
        <v>2916</v>
      </c>
      <c r="M356">
        <v>0.3</v>
      </c>
      <c r="N356">
        <v>1</v>
      </c>
    </row>
    <row r="357" spans="1:14" x14ac:dyDescent="0.25">
      <c r="A357" t="s">
        <v>2318</v>
      </c>
      <c r="B357">
        <v>41903.5</v>
      </c>
      <c r="C357">
        <v>44</v>
      </c>
      <c r="D357" t="s">
        <v>2318</v>
      </c>
      <c r="E357">
        <v>44</v>
      </c>
      <c r="F357">
        <v>0</v>
      </c>
      <c r="I357" t="s">
        <v>2318</v>
      </c>
      <c r="J357">
        <v>41903.5</v>
      </c>
      <c r="K357">
        <v>44</v>
      </c>
      <c r="L357" t="s">
        <v>2318</v>
      </c>
      <c r="M357">
        <v>44</v>
      </c>
      <c r="N357">
        <v>0</v>
      </c>
    </row>
    <row r="358" spans="1:14" x14ac:dyDescent="0.25">
      <c r="A358" t="s">
        <v>982</v>
      </c>
      <c r="B358">
        <v>20427.5</v>
      </c>
      <c r="C358">
        <v>8.5</v>
      </c>
      <c r="D358" t="s">
        <v>982</v>
      </c>
      <c r="E358">
        <v>8.5</v>
      </c>
      <c r="F358">
        <v>0</v>
      </c>
      <c r="I358" t="s">
        <v>982</v>
      </c>
      <c r="J358">
        <v>20427.5</v>
      </c>
      <c r="K358">
        <v>8.5</v>
      </c>
      <c r="L358" t="s">
        <v>982</v>
      </c>
      <c r="M358">
        <v>8.5</v>
      </c>
      <c r="N358">
        <v>0</v>
      </c>
    </row>
    <row r="359" spans="1:14" x14ac:dyDescent="0.25">
      <c r="A359" t="s">
        <v>2496</v>
      </c>
      <c r="B359">
        <v>25.9</v>
      </c>
      <c r="C359">
        <v>0.01</v>
      </c>
      <c r="D359" t="s">
        <v>2496</v>
      </c>
      <c r="E359">
        <v>0.01</v>
      </c>
      <c r="F359">
        <v>1</v>
      </c>
      <c r="I359" t="s">
        <v>2496</v>
      </c>
      <c r="J359">
        <v>25.9</v>
      </c>
      <c r="K359">
        <v>0.01</v>
      </c>
      <c r="L359" t="s">
        <v>2496</v>
      </c>
      <c r="M359">
        <v>0.01</v>
      </c>
      <c r="N359">
        <v>1</v>
      </c>
    </row>
    <row r="360" spans="1:14" x14ac:dyDescent="0.25">
      <c r="A360" t="s">
        <v>820</v>
      </c>
      <c r="B360">
        <v>3222.5</v>
      </c>
      <c r="C360">
        <v>1.2</v>
      </c>
      <c r="D360" t="s">
        <v>820</v>
      </c>
      <c r="E360">
        <v>1.2</v>
      </c>
      <c r="F360">
        <v>1</v>
      </c>
      <c r="I360" t="s">
        <v>820</v>
      </c>
      <c r="J360">
        <v>3222.5</v>
      </c>
      <c r="K360">
        <v>1.2</v>
      </c>
      <c r="L360" t="s">
        <v>820</v>
      </c>
      <c r="M360">
        <v>1.2</v>
      </c>
      <c r="N360">
        <v>1</v>
      </c>
    </row>
    <row r="361" spans="1:14" x14ac:dyDescent="0.25">
      <c r="A361" t="s">
        <v>2114</v>
      </c>
      <c r="B361">
        <v>19340</v>
      </c>
      <c r="C361">
        <v>7.5</v>
      </c>
      <c r="D361" t="s">
        <v>2114</v>
      </c>
      <c r="E361">
        <v>7.5</v>
      </c>
      <c r="F361">
        <v>0</v>
      </c>
      <c r="I361" t="s">
        <v>2114</v>
      </c>
      <c r="J361">
        <v>19340</v>
      </c>
      <c r="K361">
        <v>7.5</v>
      </c>
      <c r="L361" t="s">
        <v>2114</v>
      </c>
      <c r="M361">
        <v>7.5</v>
      </c>
      <c r="N361">
        <v>0</v>
      </c>
    </row>
    <row r="362" spans="1:14" x14ac:dyDescent="0.25">
      <c r="A362" t="s">
        <v>354</v>
      </c>
      <c r="B362">
        <v>31908.5</v>
      </c>
      <c r="C362">
        <v>19</v>
      </c>
      <c r="D362" t="s">
        <v>354</v>
      </c>
      <c r="E362">
        <v>19</v>
      </c>
      <c r="F362">
        <v>0</v>
      </c>
      <c r="I362" t="s">
        <v>354</v>
      </c>
      <c r="J362">
        <v>31908.5</v>
      </c>
      <c r="K362">
        <v>19</v>
      </c>
      <c r="L362" t="s">
        <v>354</v>
      </c>
      <c r="M362">
        <v>19</v>
      </c>
      <c r="N362">
        <v>0</v>
      </c>
    </row>
    <row r="363" spans="1:14" x14ac:dyDescent="0.25">
      <c r="A363" t="s">
        <v>1751</v>
      </c>
      <c r="B363">
        <v>179.4</v>
      </c>
      <c r="C363">
        <v>0.125</v>
      </c>
      <c r="D363" t="s">
        <v>1751</v>
      </c>
      <c r="E363">
        <v>0.125</v>
      </c>
      <c r="F363">
        <v>1</v>
      </c>
      <c r="I363" t="s">
        <v>1751</v>
      </c>
      <c r="J363">
        <v>179.4</v>
      </c>
      <c r="K363">
        <v>0.125</v>
      </c>
      <c r="L363" t="s">
        <v>1751</v>
      </c>
      <c r="M363">
        <v>0.125</v>
      </c>
      <c r="N363">
        <v>1</v>
      </c>
    </row>
    <row r="364" spans="1:14" x14ac:dyDescent="0.25">
      <c r="A364" t="s">
        <v>2505</v>
      </c>
      <c r="B364">
        <v>79.2</v>
      </c>
      <c r="C364">
        <v>0.05</v>
      </c>
      <c r="D364" t="s">
        <v>2505</v>
      </c>
      <c r="E364">
        <v>0.05</v>
      </c>
      <c r="F364">
        <v>1</v>
      </c>
      <c r="I364" t="s">
        <v>2505</v>
      </c>
      <c r="J364">
        <v>79.2</v>
      </c>
      <c r="K364">
        <v>0.05</v>
      </c>
      <c r="L364" t="s">
        <v>2505</v>
      </c>
      <c r="M364">
        <v>0.05</v>
      </c>
      <c r="N364">
        <v>1</v>
      </c>
    </row>
    <row r="365" spans="1:14" x14ac:dyDescent="0.25">
      <c r="A365" t="s">
        <v>1665</v>
      </c>
      <c r="B365">
        <v>543.5</v>
      </c>
      <c r="C365">
        <v>0.3</v>
      </c>
      <c r="D365" t="s">
        <v>1665</v>
      </c>
      <c r="E365">
        <v>0.3</v>
      </c>
      <c r="F365">
        <v>1</v>
      </c>
      <c r="I365" t="s">
        <v>1665</v>
      </c>
      <c r="J365">
        <v>543.5</v>
      </c>
      <c r="K365">
        <v>0.3</v>
      </c>
      <c r="L365" t="s">
        <v>1665</v>
      </c>
      <c r="M365">
        <v>0.3</v>
      </c>
      <c r="N365">
        <v>1</v>
      </c>
    </row>
    <row r="366" spans="1:14" x14ac:dyDescent="0.25">
      <c r="A366" t="s">
        <v>1665</v>
      </c>
      <c r="B366">
        <v>543.5</v>
      </c>
      <c r="C366">
        <v>0.3</v>
      </c>
      <c r="D366" t="s">
        <v>1665</v>
      </c>
      <c r="E366">
        <v>0.3</v>
      </c>
      <c r="F366">
        <v>1</v>
      </c>
      <c r="I366" t="s">
        <v>1665</v>
      </c>
      <c r="J366">
        <v>543.5</v>
      </c>
      <c r="K366">
        <v>0.3</v>
      </c>
      <c r="L366" t="s">
        <v>1665</v>
      </c>
      <c r="M366">
        <v>0.3</v>
      </c>
      <c r="N366">
        <v>1</v>
      </c>
    </row>
    <row r="367" spans="1:14" x14ac:dyDescent="0.25">
      <c r="A367" t="s">
        <v>1139</v>
      </c>
      <c r="B367">
        <v>34444.800000000003</v>
      </c>
      <c r="C367">
        <v>23</v>
      </c>
      <c r="D367" t="s">
        <v>1139</v>
      </c>
      <c r="E367">
        <v>23</v>
      </c>
      <c r="F367">
        <v>0</v>
      </c>
      <c r="I367" t="s">
        <v>1139</v>
      </c>
      <c r="J367">
        <v>34444.800000000003</v>
      </c>
      <c r="K367">
        <v>23</v>
      </c>
      <c r="L367" t="s">
        <v>1139</v>
      </c>
      <c r="M367">
        <v>23</v>
      </c>
      <c r="N367">
        <v>0</v>
      </c>
    </row>
    <row r="368" spans="1:14" x14ac:dyDescent="0.25">
      <c r="A368" t="s">
        <v>1781</v>
      </c>
      <c r="B368">
        <v>40985.1</v>
      </c>
      <c r="C368">
        <v>40</v>
      </c>
      <c r="D368" t="s">
        <v>1781</v>
      </c>
      <c r="E368">
        <v>40</v>
      </c>
      <c r="F368">
        <v>0</v>
      </c>
      <c r="I368" t="s">
        <v>1781</v>
      </c>
      <c r="J368">
        <v>40985.1</v>
      </c>
      <c r="K368">
        <v>40</v>
      </c>
      <c r="L368" t="s">
        <v>1781</v>
      </c>
      <c r="M368">
        <v>40</v>
      </c>
      <c r="N368">
        <v>0</v>
      </c>
    </row>
    <row r="369" spans="1:14" x14ac:dyDescent="0.25">
      <c r="A369" t="s">
        <v>798</v>
      </c>
      <c r="B369">
        <v>37581.5</v>
      </c>
      <c r="C369">
        <v>29</v>
      </c>
      <c r="D369" t="s">
        <v>798</v>
      </c>
      <c r="E369">
        <v>29</v>
      </c>
      <c r="F369">
        <v>0</v>
      </c>
      <c r="I369" t="s">
        <v>798</v>
      </c>
      <c r="J369">
        <v>37581.5</v>
      </c>
      <c r="K369">
        <v>29</v>
      </c>
      <c r="L369" t="s">
        <v>798</v>
      </c>
      <c r="M369">
        <v>29</v>
      </c>
      <c r="N369">
        <v>0</v>
      </c>
    </row>
    <row r="370" spans="1:14" x14ac:dyDescent="0.25">
      <c r="A370" t="s">
        <v>1916</v>
      </c>
      <c r="B370">
        <v>5711.5</v>
      </c>
      <c r="C370">
        <v>2</v>
      </c>
      <c r="D370" t="s">
        <v>1916</v>
      </c>
      <c r="E370">
        <v>2</v>
      </c>
      <c r="F370">
        <v>1</v>
      </c>
      <c r="I370" t="s">
        <v>1916</v>
      </c>
      <c r="J370">
        <v>5711.5</v>
      </c>
      <c r="K370">
        <v>2</v>
      </c>
      <c r="L370" t="s">
        <v>1916</v>
      </c>
      <c r="M370">
        <v>2</v>
      </c>
      <c r="N370">
        <v>1</v>
      </c>
    </row>
    <row r="371" spans="1:14" x14ac:dyDescent="0.25">
      <c r="A371" t="s">
        <v>2366</v>
      </c>
      <c r="B371">
        <v>31741.5</v>
      </c>
      <c r="C371">
        <v>19</v>
      </c>
      <c r="D371" t="s">
        <v>2366</v>
      </c>
      <c r="E371">
        <v>19</v>
      </c>
      <c r="F371">
        <v>0</v>
      </c>
      <c r="I371" t="s">
        <v>2366</v>
      </c>
      <c r="J371">
        <v>31741.5</v>
      </c>
      <c r="K371">
        <v>19</v>
      </c>
      <c r="L371" t="s">
        <v>2366</v>
      </c>
      <c r="M371">
        <v>19</v>
      </c>
      <c r="N371">
        <v>0</v>
      </c>
    </row>
    <row r="372" spans="1:14" x14ac:dyDescent="0.25">
      <c r="A372" t="s">
        <v>813</v>
      </c>
      <c r="B372">
        <v>41867.199999999997</v>
      </c>
      <c r="C372">
        <v>44</v>
      </c>
      <c r="D372" t="s">
        <v>813</v>
      </c>
      <c r="E372">
        <v>44</v>
      </c>
      <c r="F372">
        <v>0</v>
      </c>
      <c r="I372" t="s">
        <v>813</v>
      </c>
      <c r="J372">
        <v>41867.199999999997</v>
      </c>
      <c r="K372">
        <v>44</v>
      </c>
      <c r="L372" t="s">
        <v>813</v>
      </c>
      <c r="M372">
        <v>44</v>
      </c>
      <c r="N372">
        <v>0</v>
      </c>
    </row>
    <row r="373" spans="1:14" x14ac:dyDescent="0.25">
      <c r="A373" t="s">
        <v>2007</v>
      </c>
      <c r="B373">
        <v>1815.9</v>
      </c>
      <c r="C373">
        <v>0.8</v>
      </c>
      <c r="D373" t="s">
        <v>2007</v>
      </c>
      <c r="E373">
        <v>0.8</v>
      </c>
      <c r="F373">
        <v>1</v>
      </c>
      <c r="I373" t="s">
        <v>2007</v>
      </c>
      <c r="J373">
        <v>1815.9</v>
      </c>
      <c r="K373">
        <v>0.8</v>
      </c>
      <c r="L373" t="s">
        <v>2007</v>
      </c>
      <c r="M373">
        <v>0.8</v>
      </c>
      <c r="N373">
        <v>1</v>
      </c>
    </row>
    <row r="374" spans="1:14" x14ac:dyDescent="0.25">
      <c r="A374" t="s">
        <v>2342</v>
      </c>
      <c r="B374">
        <v>43915.7</v>
      </c>
      <c r="C374">
        <v>60</v>
      </c>
      <c r="D374" t="s">
        <v>2342</v>
      </c>
      <c r="E374">
        <v>60</v>
      </c>
      <c r="F374">
        <v>0</v>
      </c>
      <c r="I374" t="s">
        <v>2342</v>
      </c>
      <c r="J374">
        <v>43915.7</v>
      </c>
      <c r="K374">
        <v>60</v>
      </c>
      <c r="L374" t="s">
        <v>2342</v>
      </c>
      <c r="M374">
        <v>60</v>
      </c>
      <c r="N374">
        <v>0</v>
      </c>
    </row>
    <row r="375" spans="1:14" x14ac:dyDescent="0.25">
      <c r="A375" t="s">
        <v>2408</v>
      </c>
      <c r="B375">
        <v>20967.099999999999</v>
      </c>
      <c r="C375">
        <v>8.5</v>
      </c>
      <c r="D375" t="s">
        <v>2408</v>
      </c>
      <c r="E375">
        <v>8.5</v>
      </c>
      <c r="F375">
        <v>0</v>
      </c>
      <c r="I375" t="s">
        <v>2408</v>
      </c>
      <c r="J375">
        <v>20967.099999999999</v>
      </c>
      <c r="K375">
        <v>8.5</v>
      </c>
      <c r="L375" t="s">
        <v>2408</v>
      </c>
      <c r="M375">
        <v>8.5</v>
      </c>
      <c r="N375">
        <v>0</v>
      </c>
    </row>
    <row r="376" spans="1:14" x14ac:dyDescent="0.25">
      <c r="A376" t="s">
        <v>706</v>
      </c>
      <c r="B376">
        <v>528.9</v>
      </c>
      <c r="C376">
        <v>0.3</v>
      </c>
      <c r="D376" t="s">
        <v>706</v>
      </c>
      <c r="E376">
        <v>0.3</v>
      </c>
      <c r="F376">
        <v>1</v>
      </c>
      <c r="I376" t="s">
        <v>706</v>
      </c>
      <c r="J376">
        <v>528.9</v>
      </c>
      <c r="K376">
        <v>0.3</v>
      </c>
      <c r="L376" t="s">
        <v>706</v>
      </c>
      <c r="M376">
        <v>0.3</v>
      </c>
      <c r="N376">
        <v>1</v>
      </c>
    </row>
    <row r="377" spans="1:14" x14ac:dyDescent="0.25">
      <c r="A377" t="s">
        <v>879</v>
      </c>
      <c r="B377">
        <v>33487.1</v>
      </c>
      <c r="C377">
        <v>21</v>
      </c>
      <c r="D377" t="s">
        <v>879</v>
      </c>
      <c r="E377">
        <v>21</v>
      </c>
      <c r="F377">
        <v>0</v>
      </c>
      <c r="I377" t="s">
        <v>879</v>
      </c>
      <c r="J377">
        <v>33487.1</v>
      </c>
      <c r="K377">
        <v>21</v>
      </c>
      <c r="L377" t="s">
        <v>879</v>
      </c>
      <c r="M377">
        <v>21</v>
      </c>
      <c r="N377">
        <v>0</v>
      </c>
    </row>
    <row r="378" spans="1:14" x14ac:dyDescent="0.25">
      <c r="A378" t="s">
        <v>2875</v>
      </c>
      <c r="B378">
        <v>45006.7</v>
      </c>
      <c r="C378">
        <v>65</v>
      </c>
      <c r="D378" t="s">
        <v>2875</v>
      </c>
      <c r="E378">
        <v>65</v>
      </c>
      <c r="F378">
        <v>0</v>
      </c>
      <c r="I378" t="s">
        <v>2875</v>
      </c>
      <c r="J378">
        <v>45006.7</v>
      </c>
      <c r="K378">
        <v>65</v>
      </c>
      <c r="L378" t="s">
        <v>2875</v>
      </c>
      <c r="M378">
        <v>65</v>
      </c>
      <c r="N378">
        <v>0</v>
      </c>
    </row>
    <row r="379" spans="1:14" x14ac:dyDescent="0.25">
      <c r="A379" t="s">
        <v>1738</v>
      </c>
      <c r="B379">
        <v>9317.7000000000007</v>
      </c>
      <c r="C379">
        <v>3.5</v>
      </c>
      <c r="D379" t="s">
        <v>1738</v>
      </c>
      <c r="E379">
        <v>3.5</v>
      </c>
      <c r="F379">
        <v>0</v>
      </c>
      <c r="I379" t="s">
        <v>1738</v>
      </c>
      <c r="J379">
        <v>9317.7000000000007</v>
      </c>
      <c r="K379">
        <v>3.5</v>
      </c>
      <c r="L379" t="s">
        <v>1738</v>
      </c>
      <c r="M379">
        <v>3.5</v>
      </c>
      <c r="N379">
        <v>0</v>
      </c>
    </row>
    <row r="380" spans="1:14" x14ac:dyDescent="0.25">
      <c r="A380" t="s">
        <v>1057</v>
      </c>
      <c r="B380">
        <v>43279.4</v>
      </c>
      <c r="C380">
        <v>55</v>
      </c>
      <c r="D380" t="s">
        <v>1057</v>
      </c>
      <c r="E380">
        <v>55</v>
      </c>
      <c r="F380">
        <v>0</v>
      </c>
      <c r="I380" t="s">
        <v>1057</v>
      </c>
      <c r="J380">
        <v>43279.4</v>
      </c>
      <c r="K380">
        <v>55</v>
      </c>
      <c r="L380" t="s">
        <v>1057</v>
      </c>
      <c r="M380">
        <v>55</v>
      </c>
      <c r="N380">
        <v>0</v>
      </c>
    </row>
    <row r="381" spans="1:14" x14ac:dyDescent="0.25">
      <c r="A381" t="s">
        <v>1282</v>
      </c>
      <c r="B381">
        <v>214.8</v>
      </c>
      <c r="C381">
        <v>0.125</v>
      </c>
      <c r="D381" t="s">
        <v>1282</v>
      </c>
      <c r="E381">
        <v>0.125</v>
      </c>
      <c r="F381">
        <v>1</v>
      </c>
      <c r="I381" t="s">
        <v>1282</v>
      </c>
      <c r="J381">
        <v>214.8</v>
      </c>
      <c r="K381">
        <v>0.125</v>
      </c>
      <c r="L381" t="s">
        <v>1282</v>
      </c>
      <c r="M381">
        <v>0.125</v>
      </c>
      <c r="N381">
        <v>1</v>
      </c>
    </row>
    <row r="382" spans="1:14" x14ac:dyDescent="0.25">
      <c r="A382" t="s">
        <v>2854</v>
      </c>
      <c r="B382">
        <v>18054.5</v>
      </c>
      <c r="C382">
        <v>7</v>
      </c>
      <c r="D382" t="s">
        <v>2854</v>
      </c>
      <c r="E382">
        <v>7</v>
      </c>
      <c r="F382">
        <v>0</v>
      </c>
      <c r="I382" t="s">
        <v>2854</v>
      </c>
      <c r="J382">
        <v>18054.5</v>
      </c>
      <c r="K382">
        <v>7</v>
      </c>
      <c r="L382" t="s">
        <v>2854</v>
      </c>
      <c r="M382">
        <v>7</v>
      </c>
      <c r="N382">
        <v>0</v>
      </c>
    </row>
    <row r="383" spans="1:14" x14ac:dyDescent="0.25">
      <c r="A383" t="s">
        <v>2218</v>
      </c>
      <c r="B383">
        <v>28252.799999999999</v>
      </c>
      <c r="C383">
        <v>14</v>
      </c>
      <c r="D383" t="s">
        <v>2218</v>
      </c>
      <c r="E383">
        <v>14</v>
      </c>
      <c r="F383">
        <v>0</v>
      </c>
      <c r="I383" t="s">
        <v>2218</v>
      </c>
      <c r="J383">
        <v>28252.799999999999</v>
      </c>
      <c r="K383">
        <v>14</v>
      </c>
      <c r="L383" t="s">
        <v>2218</v>
      </c>
      <c r="M383">
        <v>14</v>
      </c>
      <c r="N383">
        <v>0</v>
      </c>
    </row>
    <row r="384" spans="1:14" x14ac:dyDescent="0.25">
      <c r="A384" t="s">
        <v>1787</v>
      </c>
      <c r="B384">
        <v>31152.2</v>
      </c>
      <c r="C384">
        <v>18</v>
      </c>
      <c r="D384" t="s">
        <v>1787</v>
      </c>
      <c r="E384">
        <v>18</v>
      </c>
      <c r="F384">
        <v>0</v>
      </c>
      <c r="I384" t="s">
        <v>1787</v>
      </c>
      <c r="J384">
        <v>31152.2</v>
      </c>
      <c r="K384">
        <v>18</v>
      </c>
      <c r="L384" t="s">
        <v>1787</v>
      </c>
      <c r="M384">
        <v>18</v>
      </c>
      <c r="N384">
        <v>0</v>
      </c>
    </row>
    <row r="385" spans="1:14" x14ac:dyDescent="0.25">
      <c r="A385" t="s">
        <v>1769</v>
      </c>
      <c r="B385">
        <v>57</v>
      </c>
      <c r="C385">
        <v>0.03</v>
      </c>
      <c r="D385" t="s">
        <v>1769</v>
      </c>
      <c r="E385">
        <v>0.03</v>
      </c>
      <c r="F385">
        <v>1</v>
      </c>
      <c r="I385" t="s">
        <v>1769</v>
      </c>
      <c r="J385">
        <v>57</v>
      </c>
      <c r="K385">
        <v>0.03</v>
      </c>
      <c r="L385" t="s">
        <v>1769</v>
      </c>
      <c r="M385">
        <v>0.03</v>
      </c>
      <c r="N385">
        <v>1</v>
      </c>
    </row>
    <row r="386" spans="1:14" x14ac:dyDescent="0.25">
      <c r="A386" t="s">
        <v>1885</v>
      </c>
      <c r="B386">
        <v>35428.699999999997</v>
      </c>
      <c r="C386">
        <v>24</v>
      </c>
      <c r="D386" t="s">
        <v>1885</v>
      </c>
      <c r="E386">
        <v>24</v>
      </c>
      <c r="F386">
        <v>0</v>
      </c>
      <c r="I386" t="s">
        <v>1885</v>
      </c>
      <c r="J386">
        <v>35428.699999999997</v>
      </c>
      <c r="K386">
        <v>24</v>
      </c>
      <c r="L386" t="s">
        <v>1885</v>
      </c>
      <c r="M386">
        <v>24</v>
      </c>
      <c r="N386">
        <v>0</v>
      </c>
    </row>
    <row r="387" spans="1:14" x14ac:dyDescent="0.25">
      <c r="A387" t="s">
        <v>270</v>
      </c>
      <c r="B387">
        <v>566.4</v>
      </c>
      <c r="C387">
        <v>0.3</v>
      </c>
      <c r="D387" t="s">
        <v>270</v>
      </c>
      <c r="E387">
        <v>0.3</v>
      </c>
      <c r="F387">
        <v>1</v>
      </c>
      <c r="I387" t="s">
        <v>270</v>
      </c>
      <c r="J387">
        <v>566.4</v>
      </c>
      <c r="K387">
        <v>0.3</v>
      </c>
      <c r="L387" t="s">
        <v>270</v>
      </c>
      <c r="M387">
        <v>0.3</v>
      </c>
      <c r="N387">
        <v>1</v>
      </c>
    </row>
    <row r="388" spans="1:14" x14ac:dyDescent="0.25">
      <c r="A388" t="s">
        <v>1535</v>
      </c>
      <c r="B388">
        <v>17</v>
      </c>
      <c r="C388">
        <v>0.01</v>
      </c>
      <c r="D388" t="s">
        <v>1535</v>
      </c>
      <c r="E388">
        <v>0.01</v>
      </c>
      <c r="F388">
        <v>1</v>
      </c>
      <c r="I388" t="s">
        <v>1535</v>
      </c>
      <c r="J388">
        <v>17</v>
      </c>
      <c r="K388">
        <v>0.01</v>
      </c>
      <c r="L388" t="s">
        <v>1535</v>
      </c>
      <c r="M388">
        <v>0.01</v>
      </c>
      <c r="N388">
        <v>1</v>
      </c>
    </row>
    <row r="389" spans="1:14" x14ac:dyDescent="0.25">
      <c r="A389" t="s">
        <v>1999</v>
      </c>
      <c r="B389">
        <v>10.5</v>
      </c>
      <c r="C389">
        <v>0.01</v>
      </c>
      <c r="D389" t="s">
        <v>1999</v>
      </c>
      <c r="E389">
        <v>0.01</v>
      </c>
      <c r="F389">
        <v>1</v>
      </c>
      <c r="I389" t="s">
        <v>1999</v>
      </c>
      <c r="J389">
        <v>10.5</v>
      </c>
      <c r="K389">
        <v>0.01</v>
      </c>
      <c r="L389" t="s">
        <v>1999</v>
      </c>
      <c r="M389">
        <v>0.01</v>
      </c>
      <c r="N389">
        <v>1</v>
      </c>
    </row>
    <row r="390" spans="1:14" x14ac:dyDescent="0.25">
      <c r="A390" t="s">
        <v>694</v>
      </c>
      <c r="B390">
        <v>30892.400000000001</v>
      </c>
      <c r="C390">
        <v>17</v>
      </c>
      <c r="D390" t="s">
        <v>694</v>
      </c>
      <c r="E390">
        <v>17</v>
      </c>
      <c r="F390">
        <v>0</v>
      </c>
      <c r="I390" t="s">
        <v>694</v>
      </c>
      <c r="J390">
        <v>30892.400000000001</v>
      </c>
      <c r="K390">
        <v>17</v>
      </c>
      <c r="L390" t="s">
        <v>694</v>
      </c>
      <c r="M390">
        <v>17</v>
      </c>
      <c r="N390">
        <v>0</v>
      </c>
    </row>
    <row r="391" spans="1:14" x14ac:dyDescent="0.25">
      <c r="A391" t="s">
        <v>1701</v>
      </c>
      <c r="B391">
        <v>4337.5</v>
      </c>
      <c r="C391">
        <v>1.5</v>
      </c>
      <c r="D391" t="s">
        <v>1701</v>
      </c>
      <c r="E391">
        <v>1.5</v>
      </c>
      <c r="F391">
        <v>1</v>
      </c>
      <c r="I391" t="s">
        <v>1701</v>
      </c>
      <c r="J391">
        <v>4337.5</v>
      </c>
      <c r="K391">
        <v>1.5</v>
      </c>
      <c r="L391" t="s">
        <v>1701</v>
      </c>
      <c r="M391">
        <v>1.5</v>
      </c>
      <c r="N391">
        <v>1</v>
      </c>
    </row>
    <row r="392" spans="1:14" x14ac:dyDescent="0.25">
      <c r="A392" t="s">
        <v>2587</v>
      </c>
      <c r="B392">
        <v>1637.3</v>
      </c>
      <c r="C392">
        <v>0.7</v>
      </c>
      <c r="D392" t="s">
        <v>2587</v>
      </c>
      <c r="E392">
        <v>0.7</v>
      </c>
      <c r="F392">
        <v>1</v>
      </c>
      <c r="I392" t="s">
        <v>2587</v>
      </c>
      <c r="J392">
        <v>1637.3</v>
      </c>
      <c r="K392">
        <v>0.7</v>
      </c>
      <c r="L392" t="s">
        <v>2587</v>
      </c>
      <c r="M392">
        <v>0.7</v>
      </c>
      <c r="N392">
        <v>1</v>
      </c>
    </row>
    <row r="393" spans="1:14" x14ac:dyDescent="0.25">
      <c r="A393" t="s">
        <v>1942</v>
      </c>
      <c r="B393">
        <v>142</v>
      </c>
      <c r="C393">
        <v>0.09</v>
      </c>
      <c r="D393" t="s">
        <v>1942</v>
      </c>
      <c r="E393">
        <v>0.09</v>
      </c>
      <c r="F393">
        <v>1</v>
      </c>
      <c r="I393" t="s">
        <v>1942</v>
      </c>
      <c r="J393">
        <v>142</v>
      </c>
      <c r="K393">
        <v>0.09</v>
      </c>
      <c r="L393" t="s">
        <v>1942</v>
      </c>
      <c r="M393">
        <v>0.09</v>
      </c>
      <c r="N393">
        <v>1</v>
      </c>
    </row>
    <row r="394" spans="1:14" x14ac:dyDescent="0.25">
      <c r="A394" t="s">
        <v>2608</v>
      </c>
      <c r="B394">
        <v>38556.800000000003</v>
      </c>
      <c r="C394">
        <v>32</v>
      </c>
      <c r="D394" t="s">
        <v>2608</v>
      </c>
      <c r="E394">
        <v>32</v>
      </c>
      <c r="F394">
        <v>0</v>
      </c>
      <c r="I394" t="s">
        <v>2608</v>
      </c>
      <c r="J394">
        <v>38556.800000000003</v>
      </c>
      <c r="K394">
        <v>32</v>
      </c>
      <c r="L394" t="s">
        <v>2608</v>
      </c>
      <c r="M394">
        <v>32</v>
      </c>
      <c r="N394">
        <v>0</v>
      </c>
    </row>
    <row r="395" spans="1:14" x14ac:dyDescent="0.25">
      <c r="A395" t="s">
        <v>2864</v>
      </c>
      <c r="B395">
        <v>33.799999999999997</v>
      </c>
      <c r="C395">
        <v>1.4999999999999999E-2</v>
      </c>
      <c r="D395" t="s">
        <v>2864</v>
      </c>
      <c r="E395">
        <v>1.4999999999999999E-2</v>
      </c>
      <c r="F395">
        <v>1</v>
      </c>
      <c r="I395" t="s">
        <v>2864</v>
      </c>
      <c r="J395">
        <v>33.799999999999997</v>
      </c>
      <c r="K395">
        <v>1.4999999999999999E-2</v>
      </c>
      <c r="L395" t="s">
        <v>2864</v>
      </c>
      <c r="M395">
        <v>1.4999999999999999E-2</v>
      </c>
      <c r="N395">
        <v>1</v>
      </c>
    </row>
    <row r="396" spans="1:14" x14ac:dyDescent="0.25">
      <c r="A396" t="s">
        <v>2336</v>
      </c>
      <c r="B396">
        <v>12512.2</v>
      </c>
      <c r="C396">
        <v>4.5</v>
      </c>
      <c r="D396" t="s">
        <v>2336</v>
      </c>
      <c r="E396">
        <v>4.5</v>
      </c>
      <c r="F396">
        <v>0</v>
      </c>
      <c r="I396" t="s">
        <v>2336</v>
      </c>
      <c r="J396">
        <v>12512.2</v>
      </c>
      <c r="K396">
        <v>4.5</v>
      </c>
      <c r="L396" t="s">
        <v>2336</v>
      </c>
      <c r="M396">
        <v>4.5</v>
      </c>
      <c r="N396">
        <v>0</v>
      </c>
    </row>
    <row r="397" spans="1:14" x14ac:dyDescent="0.25">
      <c r="A397" t="s">
        <v>2457</v>
      </c>
      <c r="B397">
        <v>3295.9</v>
      </c>
      <c r="C397">
        <v>1.2</v>
      </c>
      <c r="D397" t="s">
        <v>2457</v>
      </c>
      <c r="E397">
        <v>1.2</v>
      </c>
      <c r="F397">
        <v>1</v>
      </c>
      <c r="I397" t="s">
        <v>2457</v>
      </c>
      <c r="J397">
        <v>3295.9</v>
      </c>
      <c r="K397">
        <v>1.2</v>
      </c>
      <c r="L397" t="s">
        <v>2457</v>
      </c>
      <c r="M397">
        <v>1.2</v>
      </c>
      <c r="N397">
        <v>1</v>
      </c>
    </row>
    <row r="398" spans="1:14" x14ac:dyDescent="0.25">
      <c r="A398" t="s">
        <v>1724</v>
      </c>
      <c r="B398">
        <v>722.1</v>
      </c>
      <c r="C398">
        <v>0.4</v>
      </c>
      <c r="D398" t="s">
        <v>1724</v>
      </c>
      <c r="E398">
        <v>0.4</v>
      </c>
      <c r="F398">
        <v>1</v>
      </c>
      <c r="I398" t="s">
        <v>1724</v>
      </c>
      <c r="J398">
        <v>722.1</v>
      </c>
      <c r="K398">
        <v>0.4</v>
      </c>
      <c r="L398" t="s">
        <v>1724</v>
      </c>
      <c r="M398">
        <v>0.4</v>
      </c>
      <c r="N398">
        <v>1</v>
      </c>
    </row>
    <row r="399" spans="1:14" x14ac:dyDescent="0.25">
      <c r="A399" t="s">
        <v>269</v>
      </c>
      <c r="B399">
        <v>36021.199999999997</v>
      </c>
      <c r="C399">
        <v>26</v>
      </c>
      <c r="D399" t="s">
        <v>269</v>
      </c>
      <c r="E399">
        <v>26</v>
      </c>
      <c r="F399">
        <v>0</v>
      </c>
      <c r="I399" t="s">
        <v>269</v>
      </c>
      <c r="J399">
        <v>36021.199999999997</v>
      </c>
      <c r="K399">
        <v>26</v>
      </c>
      <c r="L399" t="s">
        <v>269</v>
      </c>
      <c r="M399">
        <v>26</v>
      </c>
      <c r="N399">
        <v>0</v>
      </c>
    </row>
    <row r="400" spans="1:14" x14ac:dyDescent="0.25">
      <c r="A400" t="s">
        <v>1219</v>
      </c>
      <c r="B400">
        <v>7201.8</v>
      </c>
      <c r="C400">
        <v>2.5</v>
      </c>
      <c r="D400" t="s">
        <v>1219</v>
      </c>
      <c r="E400">
        <v>2.5</v>
      </c>
      <c r="F400">
        <v>0</v>
      </c>
      <c r="I400" t="s">
        <v>1219</v>
      </c>
      <c r="J400">
        <v>7201.8</v>
      </c>
      <c r="K400">
        <v>2.5</v>
      </c>
      <c r="L400" t="s">
        <v>1219</v>
      </c>
      <c r="M400">
        <v>2.5</v>
      </c>
      <c r="N400">
        <v>0</v>
      </c>
    </row>
    <row r="401" spans="1:14" x14ac:dyDescent="0.25">
      <c r="A401" t="s">
        <v>2881</v>
      </c>
      <c r="B401">
        <v>41612</v>
      </c>
      <c r="C401">
        <v>43</v>
      </c>
      <c r="D401" t="s">
        <v>2881</v>
      </c>
      <c r="E401">
        <v>43</v>
      </c>
      <c r="F401">
        <v>0</v>
      </c>
      <c r="I401" t="s">
        <v>2881</v>
      </c>
      <c r="J401">
        <v>41612</v>
      </c>
      <c r="K401">
        <v>43</v>
      </c>
      <c r="L401" t="s">
        <v>2881</v>
      </c>
      <c r="M401">
        <v>43</v>
      </c>
      <c r="N401">
        <v>0</v>
      </c>
    </row>
    <row r="402" spans="1:14" x14ac:dyDescent="0.25">
      <c r="A402" t="s">
        <v>2690</v>
      </c>
      <c r="B402">
        <v>29481.4</v>
      </c>
      <c r="C402">
        <v>16</v>
      </c>
      <c r="D402" t="s">
        <v>2690</v>
      </c>
      <c r="E402">
        <v>16</v>
      </c>
      <c r="F402">
        <v>0</v>
      </c>
      <c r="I402" t="s">
        <v>2690</v>
      </c>
      <c r="J402">
        <v>29481.4</v>
      </c>
      <c r="K402">
        <v>16</v>
      </c>
      <c r="L402" t="s">
        <v>2690</v>
      </c>
      <c r="M402">
        <v>16</v>
      </c>
      <c r="N402">
        <v>0</v>
      </c>
    </row>
    <row r="403" spans="1:14" x14ac:dyDescent="0.25">
      <c r="A403" t="s">
        <v>712</v>
      </c>
      <c r="B403">
        <v>43115.8</v>
      </c>
      <c r="C403">
        <v>55</v>
      </c>
      <c r="D403" t="s">
        <v>712</v>
      </c>
      <c r="E403">
        <v>55</v>
      </c>
      <c r="F403">
        <v>0</v>
      </c>
      <c r="I403" t="s">
        <v>712</v>
      </c>
      <c r="J403">
        <v>43115.8</v>
      </c>
      <c r="K403">
        <v>55</v>
      </c>
      <c r="L403" t="s">
        <v>712</v>
      </c>
      <c r="M403">
        <v>55</v>
      </c>
      <c r="N403">
        <v>0</v>
      </c>
    </row>
    <row r="404" spans="1:14" x14ac:dyDescent="0.25">
      <c r="A404" t="s">
        <v>1135</v>
      </c>
      <c r="B404">
        <v>333.1</v>
      </c>
      <c r="C404">
        <v>0.17499999999999999</v>
      </c>
      <c r="D404" t="s">
        <v>1135</v>
      </c>
      <c r="E404">
        <v>0.17499999999999999</v>
      </c>
      <c r="F404">
        <v>1</v>
      </c>
      <c r="I404" t="s">
        <v>1135</v>
      </c>
      <c r="J404">
        <v>333.1</v>
      </c>
      <c r="K404">
        <v>0.17499999999999999</v>
      </c>
      <c r="L404" t="s">
        <v>1135</v>
      </c>
      <c r="M404">
        <v>0.17499999999999999</v>
      </c>
      <c r="N404">
        <v>1</v>
      </c>
    </row>
    <row r="405" spans="1:14" x14ac:dyDescent="0.25">
      <c r="A405" t="s">
        <v>2443</v>
      </c>
      <c r="B405">
        <v>10890.2</v>
      </c>
      <c r="C405">
        <v>4</v>
      </c>
      <c r="D405" t="s">
        <v>2443</v>
      </c>
      <c r="E405">
        <v>4</v>
      </c>
      <c r="F405">
        <v>0</v>
      </c>
      <c r="I405" t="s">
        <v>2443</v>
      </c>
      <c r="J405">
        <v>10890.2</v>
      </c>
      <c r="K405">
        <v>4</v>
      </c>
      <c r="L405" t="s">
        <v>2443</v>
      </c>
      <c r="M405">
        <v>4</v>
      </c>
      <c r="N405">
        <v>0</v>
      </c>
    </row>
    <row r="406" spans="1:14" x14ac:dyDescent="0.25">
      <c r="A406" t="s">
        <v>1339</v>
      </c>
      <c r="B406">
        <v>1698.4</v>
      </c>
      <c r="C406">
        <v>0.7</v>
      </c>
      <c r="D406" t="s">
        <v>1339</v>
      </c>
      <c r="E406">
        <v>0.7</v>
      </c>
      <c r="F406">
        <v>1</v>
      </c>
      <c r="I406" t="s">
        <v>1339</v>
      </c>
      <c r="J406">
        <v>1698.4</v>
      </c>
      <c r="K406">
        <v>0.7</v>
      </c>
      <c r="L406" t="s">
        <v>1339</v>
      </c>
      <c r="M406">
        <v>0.7</v>
      </c>
      <c r="N406">
        <v>1</v>
      </c>
    </row>
    <row r="407" spans="1:14" x14ac:dyDescent="0.25">
      <c r="A407" t="s">
        <v>1246</v>
      </c>
      <c r="B407">
        <v>540.70000000000005</v>
      </c>
      <c r="C407">
        <v>0.3</v>
      </c>
      <c r="D407" t="s">
        <v>1246</v>
      </c>
      <c r="E407">
        <v>0.3</v>
      </c>
      <c r="F407">
        <v>1</v>
      </c>
      <c r="I407" t="s">
        <v>1246</v>
      </c>
      <c r="J407">
        <v>540.70000000000005</v>
      </c>
      <c r="K407">
        <v>0.3</v>
      </c>
      <c r="L407" t="s">
        <v>1246</v>
      </c>
      <c r="M407">
        <v>0.3</v>
      </c>
      <c r="N407">
        <v>1</v>
      </c>
    </row>
    <row r="408" spans="1:14" x14ac:dyDescent="0.25">
      <c r="A408" t="s">
        <v>986</v>
      </c>
      <c r="B408">
        <v>27143.5</v>
      </c>
      <c r="C408">
        <v>13</v>
      </c>
      <c r="D408" t="s">
        <v>986</v>
      </c>
      <c r="E408">
        <v>13</v>
      </c>
      <c r="F408">
        <v>0</v>
      </c>
      <c r="I408" t="s">
        <v>986</v>
      </c>
      <c r="J408">
        <v>27143.5</v>
      </c>
      <c r="K408">
        <v>13</v>
      </c>
      <c r="L408" t="s">
        <v>986</v>
      </c>
      <c r="M408">
        <v>13</v>
      </c>
      <c r="N408">
        <v>0</v>
      </c>
    </row>
    <row r="409" spans="1:14" x14ac:dyDescent="0.25">
      <c r="A409" t="s">
        <v>2436</v>
      </c>
      <c r="B409">
        <v>105.5</v>
      </c>
      <c r="C409">
        <v>7.0000000000000007E-2</v>
      </c>
      <c r="D409" t="s">
        <v>2436</v>
      </c>
      <c r="E409">
        <v>7.0000000000000007E-2</v>
      </c>
      <c r="F409">
        <v>1</v>
      </c>
      <c r="I409" t="s">
        <v>2436</v>
      </c>
      <c r="J409">
        <v>105.5</v>
      </c>
      <c r="K409">
        <v>7.0000000000000007E-2</v>
      </c>
      <c r="L409" t="s">
        <v>2436</v>
      </c>
      <c r="M409">
        <v>7.0000000000000007E-2</v>
      </c>
      <c r="N409">
        <v>1</v>
      </c>
    </row>
    <row r="410" spans="1:14" x14ac:dyDescent="0.25">
      <c r="A410" t="s">
        <v>710</v>
      </c>
      <c r="B410">
        <v>55.9</v>
      </c>
      <c r="C410">
        <v>0.03</v>
      </c>
      <c r="D410" t="s">
        <v>710</v>
      </c>
      <c r="E410">
        <v>0.03</v>
      </c>
      <c r="F410">
        <v>1</v>
      </c>
      <c r="I410" t="s">
        <v>710</v>
      </c>
      <c r="J410">
        <v>55.9</v>
      </c>
      <c r="K410">
        <v>0.03</v>
      </c>
      <c r="L410" t="s">
        <v>710</v>
      </c>
      <c r="M410">
        <v>0.03</v>
      </c>
      <c r="N410">
        <v>1</v>
      </c>
    </row>
    <row r="411" spans="1:14" x14ac:dyDescent="0.25">
      <c r="A411" t="s">
        <v>2069</v>
      </c>
      <c r="B411">
        <v>44570.6</v>
      </c>
      <c r="C411">
        <v>60</v>
      </c>
      <c r="D411" t="s">
        <v>2069</v>
      </c>
      <c r="E411">
        <v>60</v>
      </c>
      <c r="F411">
        <v>0</v>
      </c>
      <c r="I411" t="s">
        <v>2069</v>
      </c>
      <c r="J411">
        <v>44570.6</v>
      </c>
      <c r="K411">
        <v>60</v>
      </c>
      <c r="L411" t="s">
        <v>2069</v>
      </c>
      <c r="M411">
        <v>60</v>
      </c>
      <c r="N411">
        <v>0</v>
      </c>
    </row>
    <row r="412" spans="1:14" x14ac:dyDescent="0.25">
      <c r="A412" t="s">
        <v>1204</v>
      </c>
      <c r="B412">
        <v>31447.5</v>
      </c>
      <c r="C412">
        <v>18</v>
      </c>
      <c r="D412" t="s">
        <v>1204</v>
      </c>
      <c r="E412">
        <v>18</v>
      </c>
      <c r="F412">
        <v>0</v>
      </c>
      <c r="I412" t="s">
        <v>1204</v>
      </c>
      <c r="J412">
        <v>31447.5</v>
      </c>
      <c r="K412">
        <v>18</v>
      </c>
      <c r="L412" t="s">
        <v>1204</v>
      </c>
      <c r="M412">
        <v>18</v>
      </c>
      <c r="N412">
        <v>0</v>
      </c>
    </row>
    <row r="413" spans="1:14" x14ac:dyDescent="0.25">
      <c r="A413" t="s">
        <v>1432</v>
      </c>
      <c r="B413">
        <v>23436.400000000001</v>
      </c>
      <c r="C413">
        <v>10</v>
      </c>
      <c r="D413" t="s">
        <v>1432</v>
      </c>
      <c r="E413">
        <v>10</v>
      </c>
      <c r="F413">
        <v>0</v>
      </c>
      <c r="I413" t="s">
        <v>1432</v>
      </c>
      <c r="J413">
        <v>23436.400000000001</v>
      </c>
      <c r="K413">
        <v>10</v>
      </c>
      <c r="L413" t="s">
        <v>1432</v>
      </c>
      <c r="M413">
        <v>10</v>
      </c>
      <c r="N413">
        <v>0</v>
      </c>
    </row>
    <row r="414" spans="1:14" x14ac:dyDescent="0.25">
      <c r="A414" t="s">
        <v>1688</v>
      </c>
      <c r="B414">
        <v>39377.199999999997</v>
      </c>
      <c r="C414">
        <v>34</v>
      </c>
      <c r="D414" t="s">
        <v>1688</v>
      </c>
      <c r="E414">
        <v>34</v>
      </c>
      <c r="F414">
        <v>0</v>
      </c>
      <c r="I414" t="s">
        <v>1688</v>
      </c>
      <c r="J414">
        <v>39377.199999999997</v>
      </c>
      <c r="K414">
        <v>34</v>
      </c>
      <c r="L414" t="s">
        <v>1688</v>
      </c>
      <c r="M414">
        <v>34</v>
      </c>
      <c r="N414">
        <v>0</v>
      </c>
    </row>
    <row r="415" spans="1:14" x14ac:dyDescent="0.25">
      <c r="A415" t="s">
        <v>1168</v>
      </c>
      <c r="B415">
        <v>6817.8</v>
      </c>
      <c r="C415">
        <v>2.5</v>
      </c>
      <c r="D415" t="s">
        <v>1168</v>
      </c>
      <c r="E415">
        <v>2.5</v>
      </c>
      <c r="F415">
        <v>0</v>
      </c>
      <c r="I415" t="s">
        <v>1168</v>
      </c>
      <c r="J415">
        <v>6817.8</v>
      </c>
      <c r="K415">
        <v>2.5</v>
      </c>
      <c r="L415" t="s">
        <v>1168</v>
      </c>
      <c r="M415">
        <v>2.5</v>
      </c>
      <c r="N415">
        <v>0</v>
      </c>
    </row>
    <row r="416" spans="1:14" x14ac:dyDescent="0.25">
      <c r="A416" t="s">
        <v>1327</v>
      </c>
      <c r="B416">
        <v>30091.1</v>
      </c>
      <c r="C416">
        <v>16</v>
      </c>
      <c r="D416" t="s">
        <v>1327</v>
      </c>
      <c r="E416">
        <v>16</v>
      </c>
      <c r="F416">
        <v>0</v>
      </c>
      <c r="I416" t="s">
        <v>1327</v>
      </c>
      <c r="J416">
        <v>30091.1</v>
      </c>
      <c r="K416">
        <v>16</v>
      </c>
      <c r="L416" t="s">
        <v>1327</v>
      </c>
      <c r="M416">
        <v>16</v>
      </c>
      <c r="N416">
        <v>0</v>
      </c>
    </row>
    <row r="417" spans="1:14" x14ac:dyDescent="0.25">
      <c r="A417" t="s">
        <v>951</v>
      </c>
      <c r="B417">
        <v>12631.3</v>
      </c>
      <c r="C417">
        <v>4.5</v>
      </c>
      <c r="D417" t="s">
        <v>951</v>
      </c>
      <c r="E417">
        <v>4.5</v>
      </c>
      <c r="F417">
        <v>0</v>
      </c>
      <c r="I417" t="s">
        <v>951</v>
      </c>
      <c r="J417">
        <v>12631.3</v>
      </c>
      <c r="K417">
        <v>4.5</v>
      </c>
      <c r="L417" t="s">
        <v>951</v>
      </c>
      <c r="M417">
        <v>4.5</v>
      </c>
      <c r="N417">
        <v>0</v>
      </c>
    </row>
    <row r="418" spans="1:14" x14ac:dyDescent="0.25">
      <c r="A418" t="s">
        <v>485</v>
      </c>
      <c r="B418">
        <v>32747.599999999999</v>
      </c>
      <c r="C418">
        <v>20</v>
      </c>
      <c r="D418" t="s">
        <v>485</v>
      </c>
      <c r="E418">
        <v>20</v>
      </c>
      <c r="F418">
        <v>0</v>
      </c>
      <c r="I418" t="s">
        <v>485</v>
      </c>
      <c r="J418">
        <v>32747.599999999999</v>
      </c>
      <c r="K418">
        <v>20</v>
      </c>
      <c r="L418" t="s">
        <v>485</v>
      </c>
      <c r="M418">
        <v>20</v>
      </c>
      <c r="N418">
        <v>0</v>
      </c>
    </row>
    <row r="419" spans="1:14" x14ac:dyDescent="0.25">
      <c r="A419" t="s">
        <v>1176</v>
      </c>
      <c r="B419">
        <v>921.5</v>
      </c>
      <c r="C419">
        <v>0.5</v>
      </c>
      <c r="D419" t="s">
        <v>1176</v>
      </c>
      <c r="E419">
        <v>0.5</v>
      </c>
      <c r="F419">
        <v>1</v>
      </c>
      <c r="I419" t="s">
        <v>1176</v>
      </c>
      <c r="J419">
        <v>921.5</v>
      </c>
      <c r="K419">
        <v>0.5</v>
      </c>
      <c r="L419" t="s">
        <v>1176</v>
      </c>
      <c r="M419">
        <v>0.5</v>
      </c>
      <c r="N419">
        <v>1</v>
      </c>
    </row>
    <row r="420" spans="1:14" x14ac:dyDescent="0.25">
      <c r="A420" t="s">
        <v>316</v>
      </c>
      <c r="B420">
        <v>38890.300000000003</v>
      </c>
      <c r="C420">
        <v>33</v>
      </c>
      <c r="D420" t="s">
        <v>316</v>
      </c>
      <c r="E420">
        <v>33</v>
      </c>
      <c r="F420">
        <v>0</v>
      </c>
      <c r="I420" t="s">
        <v>316</v>
      </c>
      <c r="J420">
        <v>38890.300000000003</v>
      </c>
      <c r="K420">
        <v>33</v>
      </c>
      <c r="L420" t="s">
        <v>316</v>
      </c>
      <c r="M420">
        <v>33</v>
      </c>
      <c r="N420">
        <v>0</v>
      </c>
    </row>
    <row r="421" spans="1:14" x14ac:dyDescent="0.25">
      <c r="A421" t="s">
        <v>2156</v>
      </c>
      <c r="B421">
        <v>43441.7</v>
      </c>
      <c r="C421">
        <v>55</v>
      </c>
      <c r="D421" t="s">
        <v>2156</v>
      </c>
      <c r="E421">
        <v>55</v>
      </c>
      <c r="F421">
        <v>0</v>
      </c>
      <c r="I421" t="s">
        <v>2156</v>
      </c>
      <c r="J421">
        <v>43441.7</v>
      </c>
      <c r="K421">
        <v>55</v>
      </c>
      <c r="L421" t="s">
        <v>2156</v>
      </c>
      <c r="M421">
        <v>55</v>
      </c>
      <c r="N421">
        <v>0</v>
      </c>
    </row>
    <row r="422" spans="1:14" x14ac:dyDescent="0.25">
      <c r="A422" t="s">
        <v>1419</v>
      </c>
      <c r="B422">
        <v>45979.3</v>
      </c>
      <c r="C422">
        <v>75</v>
      </c>
      <c r="D422" t="s">
        <v>1419</v>
      </c>
      <c r="E422">
        <v>75</v>
      </c>
      <c r="F422">
        <v>0</v>
      </c>
      <c r="I422" t="s">
        <v>1419</v>
      </c>
      <c r="J422">
        <v>45979.3</v>
      </c>
      <c r="K422">
        <v>75</v>
      </c>
      <c r="L422" t="s">
        <v>1419</v>
      </c>
      <c r="M422">
        <v>75</v>
      </c>
      <c r="N422">
        <v>0</v>
      </c>
    </row>
    <row r="423" spans="1:14" x14ac:dyDescent="0.25">
      <c r="A423" t="s">
        <v>2162</v>
      </c>
      <c r="B423">
        <v>42725.3</v>
      </c>
      <c r="C423">
        <v>48</v>
      </c>
      <c r="D423" t="s">
        <v>2162</v>
      </c>
      <c r="E423">
        <v>48</v>
      </c>
      <c r="F423">
        <v>0</v>
      </c>
      <c r="I423" t="s">
        <v>2162</v>
      </c>
      <c r="J423">
        <v>42725.3</v>
      </c>
      <c r="K423">
        <v>48</v>
      </c>
      <c r="L423" t="s">
        <v>2162</v>
      </c>
      <c r="M423">
        <v>48</v>
      </c>
      <c r="N423">
        <v>0</v>
      </c>
    </row>
    <row r="424" spans="1:14" x14ac:dyDescent="0.25">
      <c r="A424" t="s">
        <v>1989</v>
      </c>
      <c r="B424">
        <v>38956.400000000001</v>
      </c>
      <c r="C424">
        <v>33</v>
      </c>
      <c r="D424" t="s">
        <v>1989</v>
      </c>
      <c r="E424">
        <v>33</v>
      </c>
      <c r="F424">
        <v>0</v>
      </c>
      <c r="I424" t="s">
        <v>1989</v>
      </c>
      <c r="J424">
        <v>38956.400000000001</v>
      </c>
      <c r="K424">
        <v>33</v>
      </c>
      <c r="L424" t="s">
        <v>1989</v>
      </c>
      <c r="M424">
        <v>33</v>
      </c>
      <c r="N424">
        <v>0</v>
      </c>
    </row>
    <row r="425" spans="1:14" x14ac:dyDescent="0.25">
      <c r="A425" t="s">
        <v>2215</v>
      </c>
      <c r="B425">
        <v>2851</v>
      </c>
      <c r="C425">
        <v>1.1000000000000001</v>
      </c>
      <c r="D425" t="s">
        <v>2215</v>
      </c>
      <c r="E425">
        <v>1.1000000000000001</v>
      </c>
      <c r="F425">
        <v>1</v>
      </c>
      <c r="I425" t="s">
        <v>2215</v>
      </c>
      <c r="J425">
        <v>2851</v>
      </c>
      <c r="K425">
        <v>1.1000000000000001</v>
      </c>
      <c r="L425" t="s">
        <v>2215</v>
      </c>
      <c r="M425">
        <v>1.1000000000000001</v>
      </c>
      <c r="N425">
        <v>1</v>
      </c>
    </row>
    <row r="426" spans="1:14" x14ac:dyDescent="0.25">
      <c r="A426" t="s">
        <v>1964</v>
      </c>
      <c r="B426">
        <v>21885.5</v>
      </c>
      <c r="C426">
        <v>9</v>
      </c>
      <c r="D426" t="s">
        <v>1964</v>
      </c>
      <c r="E426">
        <v>9</v>
      </c>
      <c r="F426">
        <v>0</v>
      </c>
      <c r="I426" t="s">
        <v>1964</v>
      </c>
      <c r="J426">
        <v>21885.5</v>
      </c>
      <c r="K426">
        <v>9</v>
      </c>
      <c r="L426" t="s">
        <v>1964</v>
      </c>
      <c r="M426">
        <v>9</v>
      </c>
      <c r="N426">
        <v>0</v>
      </c>
    </row>
    <row r="427" spans="1:14" x14ac:dyDescent="0.25">
      <c r="A427" t="s">
        <v>1732</v>
      </c>
      <c r="B427">
        <v>1347.9</v>
      </c>
      <c r="C427">
        <v>0.6</v>
      </c>
      <c r="D427" t="s">
        <v>1732</v>
      </c>
      <c r="E427">
        <v>0.6</v>
      </c>
      <c r="F427">
        <v>1</v>
      </c>
      <c r="I427" t="s">
        <v>1732</v>
      </c>
      <c r="J427">
        <v>1347.9</v>
      </c>
      <c r="K427">
        <v>0.6</v>
      </c>
      <c r="L427" t="s">
        <v>1732</v>
      </c>
      <c r="M427">
        <v>0.6</v>
      </c>
      <c r="N427">
        <v>1</v>
      </c>
    </row>
    <row r="428" spans="1:14" x14ac:dyDescent="0.25">
      <c r="A428" t="s">
        <v>1158</v>
      </c>
      <c r="B428">
        <v>31271.7</v>
      </c>
      <c r="C428">
        <v>18</v>
      </c>
      <c r="D428" t="s">
        <v>1158</v>
      </c>
      <c r="E428">
        <v>18</v>
      </c>
      <c r="F428">
        <v>0</v>
      </c>
      <c r="I428" t="s">
        <v>1158</v>
      </c>
      <c r="J428">
        <v>31271.7</v>
      </c>
      <c r="K428">
        <v>18</v>
      </c>
      <c r="L428" t="s">
        <v>1158</v>
      </c>
      <c r="M428">
        <v>18</v>
      </c>
      <c r="N428">
        <v>0</v>
      </c>
    </row>
    <row r="429" spans="1:14" x14ac:dyDescent="0.25">
      <c r="A429" t="s">
        <v>1970</v>
      </c>
      <c r="B429">
        <v>43263</v>
      </c>
      <c r="C429">
        <v>55</v>
      </c>
      <c r="D429" t="s">
        <v>1970</v>
      </c>
      <c r="E429">
        <v>55</v>
      </c>
      <c r="F429">
        <v>0</v>
      </c>
      <c r="I429" t="s">
        <v>1970</v>
      </c>
      <c r="J429">
        <v>43263</v>
      </c>
      <c r="K429">
        <v>55</v>
      </c>
      <c r="L429" t="s">
        <v>1970</v>
      </c>
      <c r="M429">
        <v>55</v>
      </c>
      <c r="N429">
        <v>0</v>
      </c>
    </row>
    <row r="430" spans="1:14" x14ac:dyDescent="0.25">
      <c r="A430" t="s">
        <v>2824</v>
      </c>
      <c r="B430">
        <v>9.9</v>
      </c>
      <c r="C430">
        <v>0.01</v>
      </c>
      <c r="D430" t="s">
        <v>2824</v>
      </c>
      <c r="E430">
        <v>0.01</v>
      </c>
      <c r="F430">
        <v>1</v>
      </c>
      <c r="I430" t="s">
        <v>2824</v>
      </c>
      <c r="J430">
        <v>9.9</v>
      </c>
      <c r="K430">
        <v>0.01</v>
      </c>
      <c r="L430" t="s">
        <v>2824</v>
      </c>
      <c r="M430">
        <v>0.01</v>
      </c>
      <c r="N430">
        <v>1</v>
      </c>
    </row>
    <row r="431" spans="1:14" x14ac:dyDescent="0.25">
      <c r="A431" t="s">
        <v>741</v>
      </c>
      <c r="B431">
        <v>25775.4</v>
      </c>
      <c r="C431">
        <v>12</v>
      </c>
      <c r="D431" t="s">
        <v>741</v>
      </c>
      <c r="E431">
        <v>12</v>
      </c>
      <c r="F431">
        <v>0</v>
      </c>
      <c r="I431" t="s">
        <v>741</v>
      </c>
      <c r="J431">
        <v>25775.4</v>
      </c>
      <c r="K431">
        <v>12</v>
      </c>
      <c r="L431" t="s">
        <v>741</v>
      </c>
      <c r="M431">
        <v>12</v>
      </c>
      <c r="N431">
        <v>0</v>
      </c>
    </row>
    <row r="432" spans="1:14" x14ac:dyDescent="0.25">
      <c r="A432" t="s">
        <v>1351</v>
      </c>
      <c r="B432">
        <v>43559.4</v>
      </c>
      <c r="C432">
        <v>55</v>
      </c>
      <c r="D432" t="s">
        <v>1351</v>
      </c>
      <c r="E432">
        <v>55</v>
      </c>
      <c r="F432">
        <v>0</v>
      </c>
      <c r="I432" t="s">
        <v>1351</v>
      </c>
      <c r="J432">
        <v>43559.4</v>
      </c>
      <c r="K432">
        <v>55</v>
      </c>
      <c r="L432" t="s">
        <v>1351</v>
      </c>
      <c r="M432">
        <v>55</v>
      </c>
      <c r="N432">
        <v>0</v>
      </c>
    </row>
    <row r="433" spans="1:14" x14ac:dyDescent="0.25">
      <c r="A433" t="s">
        <v>2560</v>
      </c>
      <c r="B433">
        <v>46939.4</v>
      </c>
      <c r="C433">
        <v>85</v>
      </c>
      <c r="D433" t="s">
        <v>2560</v>
      </c>
      <c r="E433">
        <v>85</v>
      </c>
      <c r="F433">
        <v>0</v>
      </c>
      <c r="I433" t="s">
        <v>2560</v>
      </c>
      <c r="J433">
        <v>46939.4</v>
      </c>
      <c r="K433">
        <v>85</v>
      </c>
      <c r="L433" t="s">
        <v>2560</v>
      </c>
      <c r="M433">
        <v>85</v>
      </c>
      <c r="N433">
        <v>0</v>
      </c>
    </row>
    <row r="434" spans="1:14" x14ac:dyDescent="0.25">
      <c r="A434" t="s">
        <v>1643</v>
      </c>
      <c r="B434">
        <v>14.5</v>
      </c>
      <c r="C434">
        <v>0.01</v>
      </c>
      <c r="D434" t="s">
        <v>1643</v>
      </c>
      <c r="E434">
        <v>0.01</v>
      </c>
      <c r="F434">
        <v>1</v>
      </c>
      <c r="I434" t="s">
        <v>1643</v>
      </c>
      <c r="J434">
        <v>14.5</v>
      </c>
      <c r="K434">
        <v>0.01</v>
      </c>
      <c r="L434" t="s">
        <v>1643</v>
      </c>
      <c r="M434">
        <v>0.01</v>
      </c>
      <c r="N434">
        <v>1</v>
      </c>
    </row>
    <row r="435" spans="1:14" x14ac:dyDescent="0.25">
      <c r="A435" t="s">
        <v>363</v>
      </c>
      <c r="B435">
        <v>29445</v>
      </c>
      <c r="C435">
        <v>16</v>
      </c>
      <c r="D435" t="s">
        <v>363</v>
      </c>
      <c r="E435">
        <v>16</v>
      </c>
      <c r="F435">
        <v>0</v>
      </c>
      <c r="I435" t="s">
        <v>363</v>
      </c>
      <c r="J435">
        <v>29445</v>
      </c>
      <c r="K435">
        <v>16</v>
      </c>
      <c r="L435" t="s">
        <v>363</v>
      </c>
      <c r="M435">
        <v>16</v>
      </c>
      <c r="N435">
        <v>0</v>
      </c>
    </row>
    <row r="436" spans="1:14" x14ac:dyDescent="0.25">
      <c r="A436" t="s">
        <v>2312</v>
      </c>
      <c r="B436">
        <v>169.2</v>
      </c>
      <c r="C436">
        <v>0.1</v>
      </c>
      <c r="D436" t="s">
        <v>2312</v>
      </c>
      <c r="E436">
        <v>0.1</v>
      </c>
      <c r="F436">
        <v>1</v>
      </c>
      <c r="I436" t="s">
        <v>2312</v>
      </c>
      <c r="J436">
        <v>169.2</v>
      </c>
      <c r="K436">
        <v>0.1</v>
      </c>
      <c r="L436" t="s">
        <v>2312</v>
      </c>
      <c r="M436">
        <v>0.1</v>
      </c>
      <c r="N436">
        <v>1</v>
      </c>
    </row>
    <row r="437" spans="1:14" x14ac:dyDescent="0.25">
      <c r="A437" t="s">
        <v>1558</v>
      </c>
      <c r="B437">
        <v>16669.3</v>
      </c>
      <c r="C437">
        <v>6.5</v>
      </c>
      <c r="D437" t="s">
        <v>1558</v>
      </c>
      <c r="E437">
        <v>6.5</v>
      </c>
      <c r="F437">
        <v>0</v>
      </c>
      <c r="I437" t="s">
        <v>1558</v>
      </c>
      <c r="J437">
        <v>16669.3</v>
      </c>
      <c r="K437">
        <v>6.5</v>
      </c>
      <c r="L437" t="s">
        <v>1558</v>
      </c>
      <c r="M437">
        <v>6.5</v>
      </c>
      <c r="N437">
        <v>0</v>
      </c>
    </row>
    <row r="438" spans="1:14" x14ac:dyDescent="0.25">
      <c r="A438" t="s">
        <v>2731</v>
      </c>
      <c r="B438">
        <v>31361.5</v>
      </c>
      <c r="C438">
        <v>18</v>
      </c>
      <c r="D438" t="s">
        <v>2731</v>
      </c>
      <c r="E438">
        <v>18</v>
      </c>
      <c r="F438">
        <v>0</v>
      </c>
      <c r="I438" t="s">
        <v>2731</v>
      </c>
      <c r="J438">
        <v>31361.5</v>
      </c>
      <c r="K438">
        <v>18</v>
      </c>
      <c r="L438" t="s">
        <v>2731</v>
      </c>
      <c r="M438">
        <v>18</v>
      </c>
      <c r="N438">
        <v>0</v>
      </c>
    </row>
    <row r="439" spans="1:14" x14ac:dyDescent="0.25">
      <c r="A439" t="s">
        <v>310</v>
      </c>
      <c r="B439">
        <v>3068.4</v>
      </c>
      <c r="C439">
        <v>1.2</v>
      </c>
      <c r="D439" t="s">
        <v>310</v>
      </c>
      <c r="E439">
        <v>1.2</v>
      </c>
      <c r="F439">
        <v>1</v>
      </c>
      <c r="I439" t="s">
        <v>310</v>
      </c>
      <c r="J439">
        <v>3068.4</v>
      </c>
      <c r="K439">
        <v>1.2</v>
      </c>
      <c r="L439" t="s">
        <v>310</v>
      </c>
      <c r="M439">
        <v>1.2</v>
      </c>
      <c r="N439">
        <v>1</v>
      </c>
    </row>
    <row r="440" spans="1:14" x14ac:dyDescent="0.25">
      <c r="A440" t="s">
        <v>1711</v>
      </c>
      <c r="B440">
        <v>117.2</v>
      </c>
      <c r="C440">
        <v>7.0000000000000007E-2</v>
      </c>
      <c r="D440" t="s">
        <v>1711</v>
      </c>
      <c r="E440">
        <v>7.0000000000000007E-2</v>
      </c>
      <c r="F440">
        <v>1</v>
      </c>
      <c r="I440" t="s">
        <v>1711</v>
      </c>
      <c r="J440">
        <v>117.2</v>
      </c>
      <c r="K440">
        <v>7.0000000000000007E-2</v>
      </c>
      <c r="L440" t="s">
        <v>1711</v>
      </c>
      <c r="M440">
        <v>7.0000000000000007E-2</v>
      </c>
      <c r="N440">
        <v>1</v>
      </c>
    </row>
    <row r="441" spans="1:14" x14ac:dyDescent="0.25">
      <c r="A441" t="s">
        <v>2373</v>
      </c>
      <c r="B441">
        <v>22.8</v>
      </c>
      <c r="C441">
        <v>0.01</v>
      </c>
      <c r="D441" t="s">
        <v>2373</v>
      </c>
      <c r="E441">
        <v>0.01</v>
      </c>
      <c r="F441">
        <v>1</v>
      </c>
      <c r="I441" t="s">
        <v>2373</v>
      </c>
      <c r="J441">
        <v>22.8</v>
      </c>
      <c r="K441">
        <v>0.01</v>
      </c>
      <c r="L441" t="s">
        <v>2373</v>
      </c>
      <c r="M441">
        <v>0.01</v>
      </c>
      <c r="N441">
        <v>1</v>
      </c>
    </row>
    <row r="442" spans="1:14" x14ac:dyDescent="0.25">
      <c r="A442" t="s">
        <v>1412</v>
      </c>
      <c r="B442">
        <v>180.6</v>
      </c>
      <c r="C442">
        <v>0.125</v>
      </c>
      <c r="D442" t="s">
        <v>1412</v>
      </c>
      <c r="E442">
        <v>0.125</v>
      </c>
      <c r="F442">
        <v>1</v>
      </c>
      <c r="I442" t="s">
        <v>1412</v>
      </c>
      <c r="J442">
        <v>180.6</v>
      </c>
      <c r="K442">
        <v>0.125</v>
      </c>
      <c r="L442" t="s">
        <v>1412</v>
      </c>
      <c r="M442">
        <v>0.125</v>
      </c>
      <c r="N442">
        <v>1</v>
      </c>
    </row>
    <row r="443" spans="1:14" x14ac:dyDescent="0.25">
      <c r="A443" t="s">
        <v>1467</v>
      </c>
      <c r="B443">
        <v>17026.400000000001</v>
      </c>
      <c r="C443">
        <v>6.5</v>
      </c>
      <c r="D443" t="s">
        <v>1467</v>
      </c>
      <c r="E443">
        <v>6.5</v>
      </c>
      <c r="F443">
        <v>0</v>
      </c>
      <c r="I443" t="s">
        <v>1467</v>
      </c>
      <c r="J443">
        <v>17026.400000000001</v>
      </c>
      <c r="K443">
        <v>6.5</v>
      </c>
      <c r="L443" t="s">
        <v>1467</v>
      </c>
      <c r="M443">
        <v>6.5</v>
      </c>
      <c r="N443">
        <v>0</v>
      </c>
    </row>
    <row r="444" spans="1:14" x14ac:dyDescent="0.25">
      <c r="A444" t="s">
        <v>591</v>
      </c>
      <c r="B444">
        <v>44687.9</v>
      </c>
      <c r="C444">
        <v>65</v>
      </c>
      <c r="D444" t="s">
        <v>591</v>
      </c>
      <c r="E444">
        <v>65</v>
      </c>
      <c r="F444">
        <v>0</v>
      </c>
      <c r="I444" t="s">
        <v>591</v>
      </c>
      <c r="J444">
        <v>44687.9</v>
      </c>
      <c r="K444">
        <v>65</v>
      </c>
      <c r="L444" t="s">
        <v>591</v>
      </c>
      <c r="M444">
        <v>65</v>
      </c>
      <c r="N444">
        <v>0</v>
      </c>
    </row>
    <row r="445" spans="1:14" x14ac:dyDescent="0.25">
      <c r="A445" t="s">
        <v>368</v>
      </c>
      <c r="B445">
        <v>9019.7000000000007</v>
      </c>
      <c r="C445">
        <v>3</v>
      </c>
      <c r="D445" t="s">
        <v>368</v>
      </c>
      <c r="E445">
        <v>3</v>
      </c>
      <c r="F445">
        <v>0</v>
      </c>
      <c r="I445" t="s">
        <v>368</v>
      </c>
      <c r="J445">
        <v>9019.7000000000007</v>
      </c>
      <c r="K445">
        <v>3</v>
      </c>
      <c r="L445" t="s">
        <v>368</v>
      </c>
      <c r="M445">
        <v>3</v>
      </c>
      <c r="N445">
        <v>0</v>
      </c>
    </row>
    <row r="446" spans="1:14" x14ac:dyDescent="0.25">
      <c r="A446" t="s">
        <v>887</v>
      </c>
      <c r="B446">
        <v>16.5</v>
      </c>
      <c r="C446">
        <v>0.01</v>
      </c>
      <c r="D446" t="s">
        <v>887</v>
      </c>
      <c r="E446">
        <v>0.01</v>
      </c>
      <c r="F446">
        <v>1</v>
      </c>
      <c r="I446" t="s">
        <v>887</v>
      </c>
      <c r="J446">
        <v>16.5</v>
      </c>
      <c r="K446">
        <v>0.01</v>
      </c>
      <c r="L446" t="s">
        <v>887</v>
      </c>
      <c r="M446">
        <v>0.01</v>
      </c>
      <c r="N446">
        <v>1</v>
      </c>
    </row>
    <row r="447" spans="1:14" x14ac:dyDescent="0.25">
      <c r="A447" t="s">
        <v>1044</v>
      </c>
      <c r="B447">
        <v>38442.199999999997</v>
      </c>
      <c r="C447">
        <v>32</v>
      </c>
      <c r="D447" t="s">
        <v>1044</v>
      </c>
      <c r="E447">
        <v>32</v>
      </c>
      <c r="F447">
        <v>0</v>
      </c>
      <c r="I447" t="s">
        <v>1044</v>
      </c>
      <c r="J447">
        <v>38442.199999999997</v>
      </c>
      <c r="K447">
        <v>32</v>
      </c>
      <c r="L447" t="s">
        <v>1044</v>
      </c>
      <c r="M447">
        <v>32</v>
      </c>
      <c r="N447">
        <v>0</v>
      </c>
    </row>
    <row r="448" spans="1:14" x14ac:dyDescent="0.25">
      <c r="A448" t="s">
        <v>353</v>
      </c>
      <c r="B448">
        <v>47233.9</v>
      </c>
      <c r="C448">
        <v>90</v>
      </c>
      <c r="D448" t="s">
        <v>353</v>
      </c>
      <c r="E448">
        <v>90</v>
      </c>
      <c r="F448">
        <v>0</v>
      </c>
      <c r="I448" t="s">
        <v>353</v>
      </c>
      <c r="J448">
        <v>47233.9</v>
      </c>
      <c r="K448">
        <v>90</v>
      </c>
      <c r="L448" t="s">
        <v>353</v>
      </c>
      <c r="M448">
        <v>90</v>
      </c>
      <c r="N448">
        <v>0</v>
      </c>
    </row>
    <row r="449" spans="1:14" x14ac:dyDescent="0.25">
      <c r="A449" t="s">
        <v>427</v>
      </c>
      <c r="B449">
        <v>34313.1</v>
      </c>
      <c r="C449">
        <v>22</v>
      </c>
      <c r="D449" t="s">
        <v>427</v>
      </c>
      <c r="E449">
        <v>22</v>
      </c>
      <c r="F449">
        <v>0</v>
      </c>
      <c r="I449" t="s">
        <v>427</v>
      </c>
      <c r="J449">
        <v>34313.1</v>
      </c>
      <c r="K449">
        <v>22</v>
      </c>
      <c r="L449" t="s">
        <v>427</v>
      </c>
      <c r="M449">
        <v>22</v>
      </c>
      <c r="N449">
        <v>0</v>
      </c>
    </row>
    <row r="450" spans="1:14" x14ac:dyDescent="0.25">
      <c r="A450" t="s">
        <v>2397</v>
      </c>
      <c r="B450">
        <v>33792.9</v>
      </c>
      <c r="C450">
        <v>22</v>
      </c>
      <c r="D450" t="s">
        <v>2397</v>
      </c>
      <c r="E450">
        <v>22</v>
      </c>
      <c r="F450">
        <v>0</v>
      </c>
      <c r="I450" t="s">
        <v>2397</v>
      </c>
      <c r="J450">
        <v>33792.9</v>
      </c>
      <c r="K450">
        <v>22</v>
      </c>
      <c r="L450" t="s">
        <v>2397</v>
      </c>
      <c r="M450">
        <v>22</v>
      </c>
      <c r="N450">
        <v>0</v>
      </c>
    </row>
    <row r="451" spans="1:14" x14ac:dyDescent="0.25">
      <c r="A451" t="s">
        <v>2332</v>
      </c>
      <c r="B451">
        <v>34594.5</v>
      </c>
      <c r="C451">
        <v>23</v>
      </c>
      <c r="D451" t="s">
        <v>2332</v>
      </c>
      <c r="E451">
        <v>23</v>
      </c>
      <c r="F451">
        <v>0</v>
      </c>
      <c r="I451" t="s">
        <v>2332</v>
      </c>
      <c r="J451">
        <v>34594.5</v>
      </c>
      <c r="K451">
        <v>23</v>
      </c>
      <c r="L451" t="s">
        <v>2332</v>
      </c>
      <c r="M451">
        <v>23</v>
      </c>
      <c r="N451">
        <v>0</v>
      </c>
    </row>
    <row r="452" spans="1:14" x14ac:dyDescent="0.25">
      <c r="A452" t="s">
        <v>1621</v>
      </c>
      <c r="B452">
        <v>96.9</v>
      </c>
      <c r="C452">
        <v>0.06</v>
      </c>
      <c r="D452" t="s">
        <v>1621</v>
      </c>
      <c r="E452">
        <v>0.06</v>
      </c>
      <c r="F452">
        <v>1</v>
      </c>
      <c r="I452" t="s">
        <v>1621</v>
      </c>
      <c r="J452">
        <v>96.9</v>
      </c>
      <c r="K452">
        <v>0.06</v>
      </c>
      <c r="L452" t="s">
        <v>1621</v>
      </c>
      <c r="M452">
        <v>0.06</v>
      </c>
      <c r="N452">
        <v>1</v>
      </c>
    </row>
    <row r="453" spans="1:14" x14ac:dyDescent="0.25">
      <c r="A453" t="s">
        <v>1621</v>
      </c>
      <c r="B453">
        <v>96.9</v>
      </c>
      <c r="C453">
        <v>0.06</v>
      </c>
      <c r="D453" t="s">
        <v>1621</v>
      </c>
      <c r="E453">
        <v>0.06</v>
      </c>
      <c r="F453">
        <v>1</v>
      </c>
      <c r="I453" t="s">
        <v>1621</v>
      </c>
      <c r="J453">
        <v>96.9</v>
      </c>
      <c r="K453">
        <v>0.06</v>
      </c>
      <c r="L453" t="s">
        <v>1621</v>
      </c>
      <c r="M453">
        <v>0.06</v>
      </c>
      <c r="N453">
        <v>1</v>
      </c>
    </row>
    <row r="454" spans="1:14" x14ac:dyDescent="0.25">
      <c r="A454" t="s">
        <v>1174</v>
      </c>
      <c r="B454">
        <v>45069.599999999999</v>
      </c>
      <c r="C454">
        <v>65</v>
      </c>
      <c r="D454" t="s">
        <v>1174</v>
      </c>
      <c r="E454">
        <v>65</v>
      </c>
      <c r="F454">
        <v>0</v>
      </c>
      <c r="I454" t="s">
        <v>1174</v>
      </c>
      <c r="J454">
        <v>45069.599999999999</v>
      </c>
      <c r="K454">
        <v>65</v>
      </c>
      <c r="L454" t="s">
        <v>1174</v>
      </c>
      <c r="M454">
        <v>65</v>
      </c>
      <c r="N454">
        <v>0</v>
      </c>
    </row>
    <row r="455" spans="1:14" x14ac:dyDescent="0.25">
      <c r="A455" t="s">
        <v>2649</v>
      </c>
      <c r="B455">
        <v>93.3</v>
      </c>
      <c r="C455">
        <v>0.06</v>
      </c>
      <c r="D455" t="s">
        <v>2649</v>
      </c>
      <c r="E455">
        <v>0.06</v>
      </c>
      <c r="F455">
        <v>1</v>
      </c>
      <c r="I455" t="s">
        <v>2649</v>
      </c>
      <c r="J455">
        <v>93.3</v>
      </c>
      <c r="K455">
        <v>0.06</v>
      </c>
      <c r="L455" t="s">
        <v>2649</v>
      </c>
      <c r="M455">
        <v>0.06</v>
      </c>
      <c r="N455">
        <v>1</v>
      </c>
    </row>
    <row r="456" spans="1:14" x14ac:dyDescent="0.25">
      <c r="A456" t="s">
        <v>117</v>
      </c>
      <c r="B456">
        <v>40330.1</v>
      </c>
      <c r="C456">
        <v>38</v>
      </c>
      <c r="D456" t="s">
        <v>117</v>
      </c>
      <c r="E456">
        <v>38</v>
      </c>
      <c r="F456">
        <v>0</v>
      </c>
      <c r="I456" t="s">
        <v>117</v>
      </c>
      <c r="J456">
        <v>40330.1</v>
      </c>
      <c r="K456">
        <v>38</v>
      </c>
      <c r="L456" t="s">
        <v>117</v>
      </c>
      <c r="M456">
        <v>38</v>
      </c>
      <c r="N456">
        <v>0</v>
      </c>
    </row>
    <row r="457" spans="1:14" x14ac:dyDescent="0.25">
      <c r="A457" t="s">
        <v>489</v>
      </c>
      <c r="B457">
        <v>33206.400000000001</v>
      </c>
      <c r="C457">
        <v>21</v>
      </c>
      <c r="D457" t="s">
        <v>489</v>
      </c>
      <c r="E457">
        <v>21</v>
      </c>
      <c r="F457">
        <v>0</v>
      </c>
      <c r="I457" t="s">
        <v>489</v>
      </c>
      <c r="J457">
        <v>33206.400000000001</v>
      </c>
      <c r="K457">
        <v>21</v>
      </c>
      <c r="L457" t="s">
        <v>489</v>
      </c>
      <c r="M457">
        <v>21</v>
      </c>
      <c r="N457">
        <v>0</v>
      </c>
    </row>
    <row r="458" spans="1:14" x14ac:dyDescent="0.25">
      <c r="A458" t="s">
        <v>1511</v>
      </c>
      <c r="B458">
        <v>50.3</v>
      </c>
      <c r="C458">
        <v>2.5000000000000001E-2</v>
      </c>
      <c r="D458" t="s">
        <v>1511</v>
      </c>
      <c r="E458">
        <v>2.5000000000000001E-2</v>
      </c>
      <c r="F458">
        <v>1</v>
      </c>
      <c r="I458" t="s">
        <v>1511</v>
      </c>
      <c r="J458">
        <v>50.3</v>
      </c>
      <c r="K458">
        <v>2.5000000000000001E-2</v>
      </c>
      <c r="L458" t="s">
        <v>1511</v>
      </c>
      <c r="M458">
        <v>2.5000000000000001E-2</v>
      </c>
      <c r="N458">
        <v>1</v>
      </c>
    </row>
    <row r="459" spans="1:14" x14ac:dyDescent="0.25">
      <c r="A459" t="s">
        <v>2104</v>
      </c>
      <c r="B459">
        <v>31475.4</v>
      </c>
      <c r="C459">
        <v>18</v>
      </c>
      <c r="D459" t="s">
        <v>2104</v>
      </c>
      <c r="E459">
        <v>18</v>
      </c>
      <c r="F459">
        <v>0</v>
      </c>
      <c r="I459" t="s">
        <v>2104</v>
      </c>
      <c r="J459">
        <v>31475.4</v>
      </c>
      <c r="K459">
        <v>18</v>
      </c>
      <c r="L459" t="s">
        <v>2104</v>
      </c>
      <c r="M459">
        <v>18</v>
      </c>
      <c r="N459">
        <v>0</v>
      </c>
    </row>
    <row r="460" spans="1:14" x14ac:dyDescent="0.25">
      <c r="A460" t="s">
        <v>2050</v>
      </c>
      <c r="B460">
        <v>3708</v>
      </c>
      <c r="C460">
        <v>1.3</v>
      </c>
      <c r="D460" t="s">
        <v>2050</v>
      </c>
      <c r="E460">
        <v>1.3</v>
      </c>
      <c r="F460">
        <v>1</v>
      </c>
      <c r="I460" t="s">
        <v>2050</v>
      </c>
      <c r="J460">
        <v>3708</v>
      </c>
      <c r="K460">
        <v>1.3</v>
      </c>
      <c r="L460" t="s">
        <v>2050</v>
      </c>
      <c r="M460">
        <v>1.3</v>
      </c>
      <c r="N460">
        <v>1</v>
      </c>
    </row>
    <row r="461" spans="1:14" x14ac:dyDescent="0.25">
      <c r="A461" t="s">
        <v>2050</v>
      </c>
      <c r="B461">
        <v>3708</v>
      </c>
      <c r="C461">
        <v>1.3</v>
      </c>
      <c r="D461" t="s">
        <v>2050</v>
      </c>
      <c r="E461">
        <v>1.3</v>
      </c>
      <c r="F461">
        <v>1</v>
      </c>
      <c r="I461" t="s">
        <v>2050</v>
      </c>
      <c r="J461">
        <v>3708</v>
      </c>
      <c r="K461">
        <v>1.3</v>
      </c>
      <c r="L461" t="s">
        <v>2050</v>
      </c>
      <c r="M461">
        <v>1.3</v>
      </c>
      <c r="N461">
        <v>1</v>
      </c>
    </row>
    <row r="462" spans="1:14" x14ac:dyDescent="0.25">
      <c r="A462" t="s">
        <v>999</v>
      </c>
      <c r="B462">
        <v>31532</v>
      </c>
      <c r="C462">
        <v>18</v>
      </c>
      <c r="D462" t="s">
        <v>999</v>
      </c>
      <c r="E462">
        <v>18</v>
      </c>
      <c r="F462">
        <v>0</v>
      </c>
      <c r="I462" t="s">
        <v>999</v>
      </c>
      <c r="J462">
        <v>31532</v>
      </c>
      <c r="K462">
        <v>18</v>
      </c>
      <c r="L462" t="s">
        <v>999</v>
      </c>
      <c r="M462">
        <v>18</v>
      </c>
      <c r="N462">
        <v>0</v>
      </c>
    </row>
    <row r="463" spans="1:14" x14ac:dyDescent="0.25">
      <c r="A463" t="s">
        <v>1027</v>
      </c>
      <c r="B463">
        <v>40615.199999999997</v>
      </c>
      <c r="C463">
        <v>39</v>
      </c>
      <c r="D463" t="s">
        <v>1027</v>
      </c>
      <c r="E463">
        <v>39</v>
      </c>
      <c r="F463">
        <v>0</v>
      </c>
      <c r="I463" t="s">
        <v>1027</v>
      </c>
      <c r="J463">
        <v>40615.199999999997</v>
      </c>
      <c r="K463">
        <v>39</v>
      </c>
      <c r="L463" t="s">
        <v>1027</v>
      </c>
      <c r="M463">
        <v>39</v>
      </c>
      <c r="N463">
        <v>0</v>
      </c>
    </row>
    <row r="464" spans="1:14" x14ac:dyDescent="0.25">
      <c r="A464" t="s">
        <v>600</v>
      </c>
      <c r="B464">
        <v>107.8</v>
      </c>
      <c r="C464">
        <v>7.0000000000000007E-2</v>
      </c>
      <c r="D464" t="s">
        <v>600</v>
      </c>
      <c r="E464">
        <v>7.0000000000000007E-2</v>
      </c>
      <c r="F464">
        <v>1</v>
      </c>
      <c r="I464" t="s">
        <v>600</v>
      </c>
      <c r="J464">
        <v>107.8</v>
      </c>
      <c r="K464">
        <v>7.0000000000000007E-2</v>
      </c>
      <c r="L464" t="s">
        <v>600</v>
      </c>
      <c r="M464">
        <v>7.0000000000000007E-2</v>
      </c>
      <c r="N464">
        <v>1</v>
      </c>
    </row>
    <row r="465" spans="1:14" x14ac:dyDescent="0.25">
      <c r="A465" t="s">
        <v>1144</v>
      </c>
      <c r="B465">
        <v>554.1</v>
      </c>
      <c r="C465">
        <v>0.3</v>
      </c>
      <c r="D465" t="s">
        <v>1144</v>
      </c>
      <c r="E465">
        <v>0.3</v>
      </c>
      <c r="F465">
        <v>1</v>
      </c>
      <c r="I465" t="s">
        <v>1144</v>
      </c>
      <c r="J465">
        <v>554.1</v>
      </c>
      <c r="K465">
        <v>0.3</v>
      </c>
      <c r="L465" t="s">
        <v>1144</v>
      </c>
      <c r="M465">
        <v>0.3</v>
      </c>
      <c r="N465">
        <v>1</v>
      </c>
    </row>
    <row r="466" spans="1:14" x14ac:dyDescent="0.25">
      <c r="A466" t="s">
        <v>1062</v>
      </c>
      <c r="B466">
        <v>36749.9</v>
      </c>
      <c r="C466">
        <v>27</v>
      </c>
      <c r="D466" t="s">
        <v>1062</v>
      </c>
      <c r="E466">
        <v>27</v>
      </c>
      <c r="F466">
        <v>0</v>
      </c>
      <c r="I466" t="s">
        <v>1062</v>
      </c>
      <c r="J466">
        <v>36749.9</v>
      </c>
      <c r="K466">
        <v>27</v>
      </c>
      <c r="L466" t="s">
        <v>1062</v>
      </c>
      <c r="M466">
        <v>27</v>
      </c>
      <c r="N466">
        <v>0</v>
      </c>
    </row>
    <row r="467" spans="1:14" x14ac:dyDescent="0.25">
      <c r="A467" t="s">
        <v>1074</v>
      </c>
      <c r="B467">
        <v>41365.599999999999</v>
      </c>
      <c r="C467">
        <v>42</v>
      </c>
      <c r="D467" t="s">
        <v>1074</v>
      </c>
      <c r="E467">
        <v>42</v>
      </c>
      <c r="F467">
        <v>0</v>
      </c>
      <c r="I467" t="s">
        <v>1074</v>
      </c>
      <c r="J467">
        <v>41365.599999999999</v>
      </c>
      <c r="K467">
        <v>42</v>
      </c>
      <c r="L467" t="s">
        <v>1074</v>
      </c>
      <c r="M467">
        <v>42</v>
      </c>
      <c r="N467">
        <v>0</v>
      </c>
    </row>
    <row r="468" spans="1:14" x14ac:dyDescent="0.25">
      <c r="A468" t="s">
        <v>1059</v>
      </c>
      <c r="B468">
        <v>1547.4</v>
      </c>
      <c r="C468">
        <v>0.7</v>
      </c>
      <c r="D468" t="s">
        <v>1059</v>
      </c>
      <c r="E468">
        <v>0.7</v>
      </c>
      <c r="F468">
        <v>1</v>
      </c>
      <c r="I468" t="s">
        <v>1059</v>
      </c>
      <c r="J468">
        <v>1547.4</v>
      </c>
      <c r="K468">
        <v>0.7</v>
      </c>
      <c r="L468" t="s">
        <v>1059</v>
      </c>
      <c r="M468">
        <v>0.7</v>
      </c>
      <c r="N468">
        <v>1</v>
      </c>
    </row>
    <row r="469" spans="1:14" x14ac:dyDescent="0.25">
      <c r="A469" t="s">
        <v>2300</v>
      </c>
      <c r="B469">
        <v>45038.9</v>
      </c>
      <c r="C469">
        <v>65</v>
      </c>
      <c r="D469" t="s">
        <v>2300</v>
      </c>
      <c r="E469">
        <v>65</v>
      </c>
      <c r="F469">
        <v>0</v>
      </c>
      <c r="I469" t="s">
        <v>2300</v>
      </c>
      <c r="J469">
        <v>45038.9</v>
      </c>
      <c r="K469">
        <v>65</v>
      </c>
      <c r="L469" t="s">
        <v>2300</v>
      </c>
      <c r="M469">
        <v>65</v>
      </c>
      <c r="N469">
        <v>0</v>
      </c>
    </row>
    <row r="470" spans="1:14" x14ac:dyDescent="0.25">
      <c r="A470" t="s">
        <v>2405</v>
      </c>
      <c r="B470">
        <v>18</v>
      </c>
      <c r="C470">
        <v>0.01</v>
      </c>
      <c r="D470" t="s">
        <v>2405</v>
      </c>
      <c r="E470">
        <v>0.01</v>
      </c>
      <c r="F470">
        <v>1</v>
      </c>
      <c r="I470" t="s">
        <v>2405</v>
      </c>
      <c r="J470">
        <v>18</v>
      </c>
      <c r="K470">
        <v>0.01</v>
      </c>
      <c r="L470" t="s">
        <v>2405</v>
      </c>
      <c r="M470">
        <v>0.01</v>
      </c>
      <c r="N470">
        <v>1</v>
      </c>
    </row>
    <row r="471" spans="1:14" x14ac:dyDescent="0.25">
      <c r="A471" t="s">
        <v>2634</v>
      </c>
      <c r="B471">
        <v>589.9</v>
      </c>
      <c r="C471">
        <v>0.3</v>
      </c>
      <c r="D471" t="s">
        <v>2634</v>
      </c>
      <c r="E471">
        <v>0.3</v>
      </c>
      <c r="F471">
        <v>1</v>
      </c>
      <c r="I471" t="s">
        <v>2634</v>
      </c>
      <c r="J471">
        <v>589.9</v>
      </c>
      <c r="K471">
        <v>0.3</v>
      </c>
      <c r="L471" t="s">
        <v>2634</v>
      </c>
      <c r="M471">
        <v>0.3</v>
      </c>
      <c r="N471">
        <v>1</v>
      </c>
    </row>
    <row r="472" spans="1:14" x14ac:dyDescent="0.25">
      <c r="A472" t="s">
        <v>1349</v>
      </c>
      <c r="B472">
        <v>42930.5</v>
      </c>
      <c r="C472">
        <v>49</v>
      </c>
      <c r="D472" t="s">
        <v>1349</v>
      </c>
      <c r="E472">
        <v>49</v>
      </c>
      <c r="F472">
        <v>0</v>
      </c>
      <c r="I472" t="s">
        <v>1349</v>
      </c>
      <c r="J472">
        <v>42930.5</v>
      </c>
      <c r="K472">
        <v>49</v>
      </c>
      <c r="L472" t="s">
        <v>1349</v>
      </c>
      <c r="M472">
        <v>49</v>
      </c>
      <c r="N472">
        <v>0</v>
      </c>
    </row>
    <row r="473" spans="1:14" x14ac:dyDescent="0.25">
      <c r="A473" t="s">
        <v>1778</v>
      </c>
      <c r="B473">
        <v>516.4</v>
      </c>
      <c r="C473">
        <v>0.3</v>
      </c>
      <c r="D473" t="s">
        <v>1778</v>
      </c>
      <c r="E473">
        <v>0.3</v>
      </c>
      <c r="F473">
        <v>1</v>
      </c>
      <c r="I473" t="s">
        <v>1778</v>
      </c>
      <c r="J473">
        <v>516.4</v>
      </c>
      <c r="K473">
        <v>0.3</v>
      </c>
      <c r="L473" t="s">
        <v>1778</v>
      </c>
      <c r="M473">
        <v>0.3</v>
      </c>
      <c r="N473">
        <v>1</v>
      </c>
    </row>
    <row r="474" spans="1:14" x14ac:dyDescent="0.25">
      <c r="A474" t="s">
        <v>998</v>
      </c>
      <c r="B474">
        <v>37459.699999999997</v>
      </c>
      <c r="C474">
        <v>29</v>
      </c>
      <c r="D474" t="s">
        <v>998</v>
      </c>
      <c r="E474">
        <v>29</v>
      </c>
      <c r="F474">
        <v>0</v>
      </c>
      <c r="I474" t="s">
        <v>998</v>
      </c>
      <c r="J474">
        <v>37459.699999999997</v>
      </c>
      <c r="K474">
        <v>29</v>
      </c>
      <c r="L474" t="s">
        <v>998</v>
      </c>
      <c r="M474">
        <v>29</v>
      </c>
      <c r="N474">
        <v>0</v>
      </c>
    </row>
    <row r="475" spans="1:14" x14ac:dyDescent="0.25">
      <c r="A475" t="s">
        <v>1052</v>
      </c>
      <c r="B475">
        <v>44417</v>
      </c>
      <c r="C475">
        <v>60</v>
      </c>
      <c r="D475" t="s">
        <v>1052</v>
      </c>
      <c r="E475">
        <v>60</v>
      </c>
      <c r="F475">
        <v>0</v>
      </c>
      <c r="I475" t="s">
        <v>1052</v>
      </c>
      <c r="J475">
        <v>44417</v>
      </c>
      <c r="K475">
        <v>60</v>
      </c>
      <c r="L475" t="s">
        <v>1052</v>
      </c>
      <c r="M475">
        <v>60</v>
      </c>
      <c r="N475">
        <v>0</v>
      </c>
    </row>
    <row r="476" spans="1:14" x14ac:dyDescent="0.25">
      <c r="A476" t="s">
        <v>2626</v>
      </c>
      <c r="B476">
        <v>44359.4</v>
      </c>
      <c r="C476">
        <v>60</v>
      </c>
      <c r="D476" t="s">
        <v>2626</v>
      </c>
      <c r="E476">
        <v>60</v>
      </c>
      <c r="F476">
        <v>0</v>
      </c>
      <c r="I476" t="s">
        <v>2626</v>
      </c>
      <c r="J476">
        <v>44359.4</v>
      </c>
      <c r="K476">
        <v>60</v>
      </c>
      <c r="L476" t="s">
        <v>2626</v>
      </c>
      <c r="M476">
        <v>60</v>
      </c>
      <c r="N476">
        <v>0</v>
      </c>
    </row>
    <row r="477" spans="1:14" x14ac:dyDescent="0.25">
      <c r="A477" t="s">
        <v>294</v>
      </c>
      <c r="B477">
        <v>1722.5</v>
      </c>
      <c r="C477">
        <v>0.7</v>
      </c>
      <c r="D477" t="s">
        <v>294</v>
      </c>
      <c r="E477">
        <v>0.7</v>
      </c>
      <c r="F477">
        <v>1</v>
      </c>
      <c r="I477" t="s">
        <v>294</v>
      </c>
      <c r="J477">
        <v>1722.5</v>
      </c>
      <c r="K477">
        <v>0.7</v>
      </c>
      <c r="L477" t="s">
        <v>294</v>
      </c>
      <c r="M477">
        <v>0.7</v>
      </c>
      <c r="N477">
        <v>1</v>
      </c>
    </row>
    <row r="478" spans="1:14" x14ac:dyDescent="0.25">
      <c r="A478" t="s">
        <v>294</v>
      </c>
      <c r="B478">
        <v>1722.5</v>
      </c>
      <c r="C478">
        <v>0.7</v>
      </c>
      <c r="D478" t="s">
        <v>294</v>
      </c>
      <c r="E478">
        <v>0.7</v>
      </c>
      <c r="F478">
        <v>1</v>
      </c>
      <c r="I478" t="s">
        <v>294</v>
      </c>
      <c r="J478">
        <v>1722.5</v>
      </c>
      <c r="K478">
        <v>0.7</v>
      </c>
      <c r="L478" t="s">
        <v>294</v>
      </c>
      <c r="M478">
        <v>0.7</v>
      </c>
      <c r="N478">
        <v>1</v>
      </c>
    </row>
    <row r="479" spans="1:14" x14ac:dyDescent="0.25">
      <c r="A479" t="s">
        <v>962</v>
      </c>
      <c r="B479">
        <v>38652.400000000001</v>
      </c>
      <c r="C479">
        <v>32</v>
      </c>
      <c r="D479" t="s">
        <v>962</v>
      </c>
      <c r="E479">
        <v>32</v>
      </c>
      <c r="F479">
        <v>0</v>
      </c>
      <c r="I479" t="s">
        <v>962</v>
      </c>
      <c r="J479">
        <v>38652.400000000001</v>
      </c>
      <c r="K479">
        <v>32</v>
      </c>
      <c r="L479" t="s">
        <v>962</v>
      </c>
      <c r="M479">
        <v>32</v>
      </c>
      <c r="N479">
        <v>0</v>
      </c>
    </row>
    <row r="480" spans="1:14" x14ac:dyDescent="0.25">
      <c r="A480" t="s">
        <v>676</v>
      </c>
      <c r="B480">
        <v>47036.5</v>
      </c>
      <c r="C480">
        <v>85</v>
      </c>
      <c r="D480" t="s">
        <v>676</v>
      </c>
      <c r="E480">
        <v>85</v>
      </c>
      <c r="F480">
        <v>0</v>
      </c>
      <c r="I480" t="s">
        <v>676</v>
      </c>
      <c r="J480">
        <v>47036.5</v>
      </c>
      <c r="K480">
        <v>85</v>
      </c>
      <c r="L480" t="s">
        <v>676</v>
      </c>
      <c r="M480">
        <v>85</v>
      </c>
      <c r="N480">
        <v>0</v>
      </c>
    </row>
    <row r="481" spans="1:14" x14ac:dyDescent="0.25">
      <c r="A481" t="s">
        <v>2888</v>
      </c>
      <c r="B481">
        <v>24.2</v>
      </c>
      <c r="C481">
        <v>0.01</v>
      </c>
      <c r="D481" t="s">
        <v>2888</v>
      </c>
      <c r="E481">
        <v>0.01</v>
      </c>
      <c r="F481">
        <v>1</v>
      </c>
      <c r="I481" t="s">
        <v>2888</v>
      </c>
      <c r="J481">
        <v>24.2</v>
      </c>
      <c r="K481">
        <v>0.01</v>
      </c>
      <c r="L481" t="s">
        <v>2888</v>
      </c>
      <c r="M481">
        <v>0.01</v>
      </c>
      <c r="N481">
        <v>1</v>
      </c>
    </row>
    <row r="482" spans="1:14" x14ac:dyDescent="0.25">
      <c r="A482" t="s">
        <v>1882</v>
      </c>
      <c r="B482">
        <v>43307.5</v>
      </c>
      <c r="C482">
        <v>55</v>
      </c>
      <c r="D482" t="s">
        <v>1882</v>
      </c>
      <c r="E482">
        <v>55</v>
      </c>
      <c r="F482">
        <v>0</v>
      </c>
      <c r="I482" t="s">
        <v>1882</v>
      </c>
      <c r="J482">
        <v>43307.5</v>
      </c>
      <c r="K482">
        <v>55</v>
      </c>
      <c r="L482" t="s">
        <v>1882</v>
      </c>
      <c r="M482">
        <v>55</v>
      </c>
      <c r="N482">
        <v>0</v>
      </c>
    </row>
    <row r="483" spans="1:14" x14ac:dyDescent="0.25">
      <c r="A483" t="s">
        <v>2484</v>
      </c>
      <c r="B483">
        <v>41622.400000000001</v>
      </c>
      <c r="C483">
        <v>43</v>
      </c>
      <c r="D483" t="s">
        <v>2484</v>
      </c>
      <c r="E483">
        <v>43</v>
      </c>
      <c r="F483">
        <v>0</v>
      </c>
      <c r="I483" t="s">
        <v>2484</v>
      </c>
      <c r="J483">
        <v>41622.400000000001</v>
      </c>
      <c r="K483">
        <v>43</v>
      </c>
      <c r="L483" t="s">
        <v>2484</v>
      </c>
      <c r="M483">
        <v>43</v>
      </c>
      <c r="N483">
        <v>0</v>
      </c>
    </row>
    <row r="484" spans="1:14" x14ac:dyDescent="0.25">
      <c r="A484" t="s">
        <v>2571</v>
      </c>
      <c r="B484">
        <v>36773</v>
      </c>
      <c r="C484">
        <v>27</v>
      </c>
      <c r="D484" t="s">
        <v>2571</v>
      </c>
      <c r="E484">
        <v>27</v>
      </c>
      <c r="F484">
        <v>0</v>
      </c>
      <c r="I484" t="s">
        <v>2571</v>
      </c>
      <c r="J484">
        <v>36773</v>
      </c>
      <c r="K484">
        <v>27</v>
      </c>
      <c r="L484" t="s">
        <v>2571</v>
      </c>
      <c r="M484">
        <v>27</v>
      </c>
      <c r="N484">
        <v>0</v>
      </c>
    </row>
    <row r="485" spans="1:14" x14ac:dyDescent="0.25">
      <c r="A485" t="s">
        <v>1758</v>
      </c>
      <c r="B485">
        <v>41240.9</v>
      </c>
      <c r="C485">
        <v>41</v>
      </c>
      <c r="D485" t="s">
        <v>1758</v>
      </c>
      <c r="E485">
        <v>41</v>
      </c>
      <c r="F485">
        <v>0</v>
      </c>
      <c r="I485" t="s">
        <v>1758</v>
      </c>
      <c r="J485">
        <v>41240.9</v>
      </c>
      <c r="K485">
        <v>41</v>
      </c>
      <c r="L485" t="s">
        <v>1758</v>
      </c>
      <c r="M485">
        <v>41</v>
      </c>
      <c r="N485">
        <v>0</v>
      </c>
    </row>
    <row r="486" spans="1:14" x14ac:dyDescent="0.25">
      <c r="A486" t="s">
        <v>704</v>
      </c>
      <c r="B486">
        <v>27005</v>
      </c>
      <c r="C486">
        <v>13</v>
      </c>
      <c r="D486" t="s">
        <v>704</v>
      </c>
      <c r="E486">
        <v>13</v>
      </c>
      <c r="F486">
        <v>0</v>
      </c>
      <c r="I486" t="s">
        <v>704</v>
      </c>
      <c r="J486">
        <v>27005</v>
      </c>
      <c r="K486">
        <v>13</v>
      </c>
      <c r="L486" t="s">
        <v>704</v>
      </c>
      <c r="M486">
        <v>13</v>
      </c>
      <c r="N486">
        <v>0</v>
      </c>
    </row>
    <row r="487" spans="1:14" x14ac:dyDescent="0.25">
      <c r="A487" t="s">
        <v>758</v>
      </c>
      <c r="B487">
        <v>27911.9</v>
      </c>
      <c r="C487">
        <v>14</v>
      </c>
      <c r="D487" t="s">
        <v>758</v>
      </c>
      <c r="E487">
        <v>14</v>
      </c>
      <c r="F487">
        <v>0</v>
      </c>
      <c r="I487" t="s">
        <v>758</v>
      </c>
      <c r="J487">
        <v>27911.9</v>
      </c>
      <c r="K487">
        <v>14</v>
      </c>
      <c r="L487" t="s">
        <v>758</v>
      </c>
      <c r="M487">
        <v>14</v>
      </c>
      <c r="N487">
        <v>0</v>
      </c>
    </row>
    <row r="488" spans="1:14" x14ac:dyDescent="0.25">
      <c r="A488" t="s">
        <v>2231</v>
      </c>
      <c r="B488">
        <v>41766.300000000003</v>
      </c>
      <c r="C488">
        <v>44</v>
      </c>
      <c r="D488" t="s">
        <v>2231</v>
      </c>
      <c r="E488">
        <v>44</v>
      </c>
      <c r="F488">
        <v>0</v>
      </c>
      <c r="I488" t="s">
        <v>2231</v>
      </c>
      <c r="J488">
        <v>41766.300000000003</v>
      </c>
      <c r="K488">
        <v>44</v>
      </c>
      <c r="L488" t="s">
        <v>2231</v>
      </c>
      <c r="M488">
        <v>44</v>
      </c>
      <c r="N488">
        <v>0</v>
      </c>
    </row>
    <row r="489" spans="1:14" x14ac:dyDescent="0.25">
      <c r="A489" t="s">
        <v>781</v>
      </c>
      <c r="B489">
        <v>4594.6000000000004</v>
      </c>
      <c r="C489">
        <v>1.6</v>
      </c>
      <c r="D489" t="s">
        <v>781</v>
      </c>
      <c r="E489">
        <v>1.6</v>
      </c>
      <c r="F489">
        <v>1</v>
      </c>
      <c r="I489" t="s">
        <v>781</v>
      </c>
      <c r="J489">
        <v>4594.6000000000004</v>
      </c>
      <c r="K489">
        <v>1.6</v>
      </c>
      <c r="L489" t="s">
        <v>781</v>
      </c>
      <c r="M489">
        <v>1.6</v>
      </c>
      <c r="N489">
        <v>1</v>
      </c>
    </row>
    <row r="490" spans="1:14" x14ac:dyDescent="0.25">
      <c r="A490" t="s">
        <v>975</v>
      </c>
      <c r="B490">
        <v>3813.6</v>
      </c>
      <c r="C490">
        <v>1.4</v>
      </c>
      <c r="D490" t="s">
        <v>975</v>
      </c>
      <c r="E490">
        <v>1.4</v>
      </c>
      <c r="F490">
        <v>1</v>
      </c>
      <c r="I490" t="s">
        <v>975</v>
      </c>
      <c r="J490">
        <v>3813.6</v>
      </c>
      <c r="K490">
        <v>1.4</v>
      </c>
      <c r="L490" t="s">
        <v>975</v>
      </c>
      <c r="M490">
        <v>1.4</v>
      </c>
      <c r="N490">
        <v>1</v>
      </c>
    </row>
    <row r="491" spans="1:14" x14ac:dyDescent="0.25">
      <c r="A491" t="s">
        <v>1122</v>
      </c>
      <c r="B491">
        <v>1741.3</v>
      </c>
      <c r="C491">
        <v>0.7</v>
      </c>
      <c r="D491" t="s">
        <v>1122</v>
      </c>
      <c r="E491">
        <v>0.7</v>
      </c>
      <c r="F491">
        <v>1</v>
      </c>
      <c r="I491" t="s">
        <v>1122</v>
      </c>
      <c r="J491">
        <v>1741.3</v>
      </c>
      <c r="K491">
        <v>0.7</v>
      </c>
      <c r="L491" t="s">
        <v>1122</v>
      </c>
      <c r="M491">
        <v>0.7</v>
      </c>
      <c r="N491">
        <v>1</v>
      </c>
    </row>
    <row r="492" spans="1:14" x14ac:dyDescent="0.25">
      <c r="A492" t="s">
        <v>2349</v>
      </c>
      <c r="B492">
        <v>44765.8</v>
      </c>
      <c r="C492">
        <v>65</v>
      </c>
      <c r="D492" t="s">
        <v>2349</v>
      </c>
      <c r="E492">
        <v>65</v>
      </c>
      <c r="F492">
        <v>0</v>
      </c>
      <c r="I492" t="s">
        <v>2349</v>
      </c>
      <c r="J492">
        <v>44765.8</v>
      </c>
      <c r="K492">
        <v>65</v>
      </c>
      <c r="L492" t="s">
        <v>2349</v>
      </c>
      <c r="M492">
        <v>65</v>
      </c>
      <c r="N492">
        <v>0</v>
      </c>
    </row>
    <row r="493" spans="1:14" x14ac:dyDescent="0.25">
      <c r="A493" t="s">
        <v>2143</v>
      </c>
      <c r="B493">
        <v>2018.1</v>
      </c>
      <c r="C493">
        <v>0.8</v>
      </c>
      <c r="D493" t="s">
        <v>2143</v>
      </c>
      <c r="E493">
        <v>0.8</v>
      </c>
      <c r="F493">
        <v>1</v>
      </c>
      <c r="I493" t="s">
        <v>2143</v>
      </c>
      <c r="J493">
        <v>2018.1</v>
      </c>
      <c r="K493">
        <v>0.8</v>
      </c>
      <c r="L493" t="s">
        <v>2143</v>
      </c>
      <c r="M493">
        <v>0.8</v>
      </c>
      <c r="N493">
        <v>1</v>
      </c>
    </row>
    <row r="494" spans="1:14" x14ac:dyDescent="0.25">
      <c r="A494" t="s">
        <v>2159</v>
      </c>
      <c r="B494">
        <v>36604.699999999997</v>
      </c>
      <c r="C494">
        <v>27</v>
      </c>
      <c r="D494" t="s">
        <v>2159</v>
      </c>
      <c r="E494">
        <v>27</v>
      </c>
      <c r="F494">
        <v>0</v>
      </c>
      <c r="I494" t="s">
        <v>2159</v>
      </c>
      <c r="J494">
        <v>36604.699999999997</v>
      </c>
      <c r="K494">
        <v>27</v>
      </c>
      <c r="L494" t="s">
        <v>2159</v>
      </c>
      <c r="M494">
        <v>27</v>
      </c>
      <c r="N494">
        <v>0</v>
      </c>
    </row>
    <row r="495" spans="1:14" x14ac:dyDescent="0.25">
      <c r="A495" t="s">
        <v>1308</v>
      </c>
      <c r="B495">
        <v>31780.7</v>
      </c>
      <c r="C495">
        <v>19</v>
      </c>
      <c r="D495" t="s">
        <v>1308</v>
      </c>
      <c r="E495">
        <v>19</v>
      </c>
      <c r="F495">
        <v>0</v>
      </c>
      <c r="I495" t="s">
        <v>1308</v>
      </c>
      <c r="J495">
        <v>31780.7</v>
      </c>
      <c r="K495">
        <v>19</v>
      </c>
      <c r="L495" t="s">
        <v>1308</v>
      </c>
      <c r="M495">
        <v>19</v>
      </c>
      <c r="N495">
        <v>0</v>
      </c>
    </row>
    <row r="496" spans="1:14" x14ac:dyDescent="0.25">
      <c r="A496" t="s">
        <v>2228</v>
      </c>
      <c r="B496">
        <v>44495.4</v>
      </c>
      <c r="C496">
        <v>60</v>
      </c>
      <c r="D496" t="s">
        <v>2228</v>
      </c>
      <c r="E496">
        <v>60</v>
      </c>
      <c r="F496">
        <v>0</v>
      </c>
      <c r="I496" t="s">
        <v>2228</v>
      </c>
      <c r="J496">
        <v>44495.4</v>
      </c>
      <c r="K496">
        <v>60</v>
      </c>
      <c r="L496" t="s">
        <v>2228</v>
      </c>
      <c r="M496">
        <v>60</v>
      </c>
      <c r="N496">
        <v>0</v>
      </c>
    </row>
    <row r="497" spans="1:14" x14ac:dyDescent="0.25">
      <c r="A497" t="s">
        <v>214</v>
      </c>
      <c r="B497">
        <v>145.4</v>
      </c>
      <c r="C497">
        <v>0.09</v>
      </c>
      <c r="D497" t="s">
        <v>214</v>
      </c>
      <c r="E497">
        <v>0.09</v>
      </c>
      <c r="F497">
        <v>1</v>
      </c>
      <c r="I497" t="s">
        <v>214</v>
      </c>
      <c r="J497">
        <v>145.4</v>
      </c>
      <c r="K497">
        <v>0.09</v>
      </c>
      <c r="L497" t="s">
        <v>214</v>
      </c>
      <c r="M497">
        <v>0.09</v>
      </c>
      <c r="N497">
        <v>1</v>
      </c>
    </row>
    <row r="498" spans="1:14" x14ac:dyDescent="0.25">
      <c r="A498" t="s">
        <v>431</v>
      </c>
      <c r="B498">
        <v>1331.9</v>
      </c>
      <c r="C498">
        <v>0.6</v>
      </c>
      <c r="D498" t="s">
        <v>431</v>
      </c>
      <c r="E498">
        <v>0.6</v>
      </c>
      <c r="F498">
        <v>1</v>
      </c>
      <c r="I498" t="s">
        <v>431</v>
      </c>
      <c r="J498">
        <v>1331.9</v>
      </c>
      <c r="K498">
        <v>0.6</v>
      </c>
      <c r="L498" t="s">
        <v>431</v>
      </c>
      <c r="M498">
        <v>0.6</v>
      </c>
      <c r="N498">
        <v>1</v>
      </c>
    </row>
    <row r="499" spans="1:14" x14ac:dyDescent="0.25">
      <c r="A499" t="s">
        <v>2254</v>
      </c>
      <c r="B499">
        <v>31185.599999999999</v>
      </c>
      <c r="C499">
        <v>18</v>
      </c>
      <c r="D499" t="s">
        <v>2254</v>
      </c>
      <c r="E499">
        <v>18</v>
      </c>
      <c r="F499">
        <v>0</v>
      </c>
      <c r="I499" t="s">
        <v>2254</v>
      </c>
      <c r="J499">
        <v>31185.599999999999</v>
      </c>
      <c r="K499">
        <v>18</v>
      </c>
      <c r="L499" t="s">
        <v>2254</v>
      </c>
      <c r="M499">
        <v>18</v>
      </c>
      <c r="N499">
        <v>0</v>
      </c>
    </row>
    <row r="500" spans="1:14" x14ac:dyDescent="0.25">
      <c r="A500" t="s">
        <v>2743</v>
      </c>
      <c r="B500">
        <v>1208.3</v>
      </c>
      <c r="C500">
        <v>0.6</v>
      </c>
      <c r="D500" t="s">
        <v>2743</v>
      </c>
      <c r="E500">
        <v>0.6</v>
      </c>
      <c r="F500">
        <v>1</v>
      </c>
      <c r="I500" t="s">
        <v>2743</v>
      </c>
      <c r="J500">
        <v>1208.3</v>
      </c>
      <c r="K500">
        <v>0.6</v>
      </c>
      <c r="L500" t="s">
        <v>2743</v>
      </c>
      <c r="M500">
        <v>0.6</v>
      </c>
      <c r="N500">
        <v>1</v>
      </c>
    </row>
    <row r="501" spans="1:14" x14ac:dyDescent="0.25">
      <c r="A501" t="s">
        <v>603</v>
      </c>
      <c r="B501">
        <v>34198.6</v>
      </c>
      <c r="C501">
        <v>22</v>
      </c>
      <c r="D501" t="s">
        <v>603</v>
      </c>
      <c r="E501">
        <v>22</v>
      </c>
      <c r="F501">
        <v>0</v>
      </c>
      <c r="I501" t="s">
        <v>603</v>
      </c>
      <c r="J501">
        <v>34198.6</v>
      </c>
      <c r="K501">
        <v>22</v>
      </c>
      <c r="L501" t="s">
        <v>603</v>
      </c>
      <c r="M501">
        <v>22</v>
      </c>
      <c r="N501">
        <v>0</v>
      </c>
    </row>
    <row r="502" spans="1:14" x14ac:dyDescent="0.25">
      <c r="A502" t="s">
        <v>391</v>
      </c>
      <c r="B502">
        <v>33.200000000000003</v>
      </c>
      <c r="C502">
        <v>1.4999999999999999E-2</v>
      </c>
      <c r="D502" t="s">
        <v>391</v>
      </c>
      <c r="E502">
        <v>1.4999999999999999E-2</v>
      </c>
      <c r="F502">
        <v>1</v>
      </c>
      <c r="I502" t="s">
        <v>391</v>
      </c>
      <c r="J502">
        <v>33.200000000000003</v>
      </c>
      <c r="K502">
        <v>1.4999999999999999E-2</v>
      </c>
      <c r="L502" t="s">
        <v>391</v>
      </c>
      <c r="M502">
        <v>1.4999999999999999E-2</v>
      </c>
      <c r="N502">
        <v>1</v>
      </c>
    </row>
    <row r="503" spans="1:14" x14ac:dyDescent="0.25">
      <c r="A503" t="s">
        <v>2914</v>
      </c>
      <c r="B503">
        <v>11.8</v>
      </c>
      <c r="C503">
        <v>0.01</v>
      </c>
      <c r="D503" t="s">
        <v>2914</v>
      </c>
      <c r="E503">
        <v>0.01</v>
      </c>
      <c r="F503">
        <v>1</v>
      </c>
      <c r="I503" t="s">
        <v>2914</v>
      </c>
      <c r="J503">
        <v>11.8</v>
      </c>
      <c r="K503">
        <v>0.01</v>
      </c>
      <c r="L503" t="s">
        <v>2914</v>
      </c>
      <c r="M503">
        <v>0.01</v>
      </c>
      <c r="N503">
        <v>1</v>
      </c>
    </row>
    <row r="504" spans="1:14" x14ac:dyDescent="0.25">
      <c r="A504" t="s">
        <v>1265</v>
      </c>
      <c r="B504">
        <v>35044.400000000001</v>
      </c>
      <c r="C504">
        <v>24</v>
      </c>
      <c r="D504" t="s">
        <v>1265</v>
      </c>
      <c r="E504">
        <v>24</v>
      </c>
      <c r="F504">
        <v>0</v>
      </c>
      <c r="I504" t="s">
        <v>1265</v>
      </c>
      <c r="J504">
        <v>35044.400000000001</v>
      </c>
      <c r="K504">
        <v>24</v>
      </c>
      <c r="L504" t="s">
        <v>1265</v>
      </c>
      <c r="M504">
        <v>24</v>
      </c>
      <c r="N504">
        <v>0</v>
      </c>
    </row>
    <row r="505" spans="1:14" x14ac:dyDescent="0.25">
      <c r="A505" t="s">
        <v>429</v>
      </c>
      <c r="B505">
        <v>43911</v>
      </c>
      <c r="C505">
        <v>60</v>
      </c>
      <c r="D505" t="s">
        <v>429</v>
      </c>
      <c r="E505">
        <v>60</v>
      </c>
      <c r="F505">
        <v>0</v>
      </c>
      <c r="I505" t="s">
        <v>429</v>
      </c>
      <c r="J505">
        <v>43911</v>
      </c>
      <c r="K505">
        <v>60</v>
      </c>
      <c r="L505" t="s">
        <v>429</v>
      </c>
      <c r="M505">
        <v>60</v>
      </c>
      <c r="N505">
        <v>0</v>
      </c>
    </row>
    <row r="506" spans="1:14" x14ac:dyDescent="0.25">
      <c r="A506" t="s">
        <v>2121</v>
      </c>
      <c r="B506">
        <v>2316.4</v>
      </c>
      <c r="C506">
        <v>0.9</v>
      </c>
      <c r="D506" t="s">
        <v>2121</v>
      </c>
      <c r="E506">
        <v>0.9</v>
      </c>
      <c r="F506">
        <v>1</v>
      </c>
      <c r="I506" t="s">
        <v>2121</v>
      </c>
      <c r="J506">
        <v>2316.4</v>
      </c>
      <c r="K506">
        <v>0.9</v>
      </c>
      <c r="L506" t="s">
        <v>2121</v>
      </c>
      <c r="M506">
        <v>0.9</v>
      </c>
      <c r="N506">
        <v>1</v>
      </c>
    </row>
    <row r="507" spans="1:14" x14ac:dyDescent="0.25">
      <c r="A507" t="s">
        <v>1626</v>
      </c>
      <c r="B507">
        <v>3852.6</v>
      </c>
      <c r="C507">
        <v>1.4</v>
      </c>
      <c r="D507" t="s">
        <v>1626</v>
      </c>
      <c r="E507">
        <v>1.4</v>
      </c>
      <c r="F507">
        <v>1</v>
      </c>
      <c r="I507" t="s">
        <v>1626</v>
      </c>
      <c r="J507">
        <v>3852.6</v>
      </c>
      <c r="K507">
        <v>1.4</v>
      </c>
      <c r="L507" t="s">
        <v>1626</v>
      </c>
      <c r="M507">
        <v>1.4</v>
      </c>
      <c r="N507">
        <v>1</v>
      </c>
    </row>
    <row r="508" spans="1:14" x14ac:dyDescent="0.25">
      <c r="A508" t="s">
        <v>1713</v>
      </c>
      <c r="B508">
        <v>56.9</v>
      </c>
      <c r="C508">
        <v>0.03</v>
      </c>
      <c r="D508" t="s">
        <v>1713</v>
      </c>
      <c r="E508">
        <v>0.03</v>
      </c>
      <c r="F508">
        <v>1</v>
      </c>
      <c r="I508" t="s">
        <v>1713</v>
      </c>
      <c r="J508">
        <v>56.9</v>
      </c>
      <c r="K508">
        <v>0.03</v>
      </c>
      <c r="L508" t="s">
        <v>1713</v>
      </c>
      <c r="M508">
        <v>0.03</v>
      </c>
      <c r="N508">
        <v>1</v>
      </c>
    </row>
    <row r="509" spans="1:14" x14ac:dyDescent="0.25">
      <c r="A509" t="s">
        <v>1887</v>
      </c>
      <c r="B509">
        <v>47221.599999999999</v>
      </c>
      <c r="C509">
        <v>90</v>
      </c>
      <c r="D509" t="s">
        <v>1887</v>
      </c>
      <c r="E509">
        <v>90</v>
      </c>
      <c r="F509">
        <v>0</v>
      </c>
      <c r="I509" t="s">
        <v>1887</v>
      </c>
      <c r="J509">
        <v>47221.599999999999</v>
      </c>
      <c r="K509">
        <v>90</v>
      </c>
      <c r="L509" t="s">
        <v>1887</v>
      </c>
      <c r="M509">
        <v>90</v>
      </c>
      <c r="N509">
        <v>0</v>
      </c>
    </row>
    <row r="510" spans="1:14" x14ac:dyDescent="0.25">
      <c r="A510" t="s">
        <v>1273</v>
      </c>
      <c r="B510">
        <v>45002.3</v>
      </c>
      <c r="C510">
        <v>65</v>
      </c>
      <c r="D510" t="s">
        <v>1273</v>
      </c>
      <c r="E510">
        <v>65</v>
      </c>
      <c r="F510">
        <v>0</v>
      </c>
      <c r="I510" t="s">
        <v>1273</v>
      </c>
      <c r="J510">
        <v>45002.3</v>
      </c>
      <c r="K510">
        <v>65</v>
      </c>
      <c r="L510" t="s">
        <v>1273</v>
      </c>
      <c r="M510">
        <v>65</v>
      </c>
      <c r="N510">
        <v>0</v>
      </c>
    </row>
    <row r="511" spans="1:14" x14ac:dyDescent="0.25">
      <c r="A511" t="s">
        <v>1959</v>
      </c>
      <c r="B511">
        <v>46521.8</v>
      </c>
      <c r="C511">
        <v>80</v>
      </c>
      <c r="D511" t="s">
        <v>1959</v>
      </c>
      <c r="E511">
        <v>80</v>
      </c>
      <c r="F511">
        <v>0</v>
      </c>
      <c r="I511" t="s">
        <v>1959</v>
      </c>
      <c r="J511">
        <v>46521.8</v>
      </c>
      <c r="K511">
        <v>80</v>
      </c>
      <c r="L511" t="s">
        <v>1959</v>
      </c>
      <c r="M511">
        <v>80</v>
      </c>
      <c r="N511">
        <v>0</v>
      </c>
    </row>
    <row r="512" spans="1:14" x14ac:dyDescent="0.25">
      <c r="A512" t="s">
        <v>1064</v>
      </c>
      <c r="B512">
        <v>45933.1</v>
      </c>
      <c r="C512">
        <v>75</v>
      </c>
      <c r="D512" t="s">
        <v>1064</v>
      </c>
      <c r="E512">
        <v>75</v>
      </c>
      <c r="F512">
        <v>0</v>
      </c>
      <c r="I512" t="s">
        <v>1064</v>
      </c>
      <c r="J512">
        <v>45933.1</v>
      </c>
      <c r="K512">
        <v>75</v>
      </c>
      <c r="L512" t="s">
        <v>1064</v>
      </c>
      <c r="M512">
        <v>75</v>
      </c>
      <c r="N512">
        <v>0</v>
      </c>
    </row>
    <row r="513" spans="1:14" x14ac:dyDescent="0.25">
      <c r="A513" t="s">
        <v>1484</v>
      </c>
      <c r="B513">
        <v>40397.4</v>
      </c>
      <c r="C513">
        <v>38</v>
      </c>
      <c r="D513" t="s">
        <v>1484</v>
      </c>
      <c r="E513">
        <v>38</v>
      </c>
      <c r="F513">
        <v>0</v>
      </c>
      <c r="I513" t="s">
        <v>1484</v>
      </c>
      <c r="J513">
        <v>40397.4</v>
      </c>
      <c r="K513">
        <v>38</v>
      </c>
      <c r="L513" t="s">
        <v>1484</v>
      </c>
      <c r="M513">
        <v>38</v>
      </c>
      <c r="N513">
        <v>0</v>
      </c>
    </row>
    <row r="514" spans="1:14" x14ac:dyDescent="0.25">
      <c r="A514" t="s">
        <v>1120</v>
      </c>
      <c r="B514">
        <v>61.2</v>
      </c>
      <c r="C514">
        <v>0.03</v>
      </c>
      <c r="D514" t="s">
        <v>1120</v>
      </c>
      <c r="E514">
        <v>0.03</v>
      </c>
      <c r="F514">
        <v>1</v>
      </c>
      <c r="I514" t="s">
        <v>1120</v>
      </c>
      <c r="J514">
        <v>61.2</v>
      </c>
      <c r="K514">
        <v>0.03</v>
      </c>
      <c r="L514" t="s">
        <v>1120</v>
      </c>
      <c r="M514">
        <v>0.03</v>
      </c>
      <c r="N514">
        <v>1</v>
      </c>
    </row>
    <row r="515" spans="1:14" x14ac:dyDescent="0.25">
      <c r="A515" t="s">
        <v>631</v>
      </c>
      <c r="B515">
        <v>86.8</v>
      </c>
      <c r="C515">
        <v>0.05</v>
      </c>
      <c r="D515" t="s">
        <v>631</v>
      </c>
      <c r="E515">
        <v>0.05</v>
      </c>
      <c r="F515">
        <v>1</v>
      </c>
      <c r="I515" t="s">
        <v>631</v>
      </c>
      <c r="J515">
        <v>86.8</v>
      </c>
      <c r="K515">
        <v>0.05</v>
      </c>
      <c r="L515" t="s">
        <v>631</v>
      </c>
      <c r="M515">
        <v>0.05</v>
      </c>
      <c r="N515">
        <v>1</v>
      </c>
    </row>
    <row r="516" spans="1:14" x14ac:dyDescent="0.25">
      <c r="A516" t="s">
        <v>752</v>
      </c>
      <c r="B516">
        <v>12845.6</v>
      </c>
      <c r="C516">
        <v>4.5</v>
      </c>
      <c r="D516" t="s">
        <v>752</v>
      </c>
      <c r="E516">
        <v>4.5</v>
      </c>
      <c r="F516">
        <v>0</v>
      </c>
      <c r="I516" t="s">
        <v>752</v>
      </c>
      <c r="J516">
        <v>12845.6</v>
      </c>
      <c r="K516">
        <v>4.5</v>
      </c>
      <c r="L516" t="s">
        <v>752</v>
      </c>
      <c r="M516">
        <v>4.5</v>
      </c>
      <c r="N516">
        <v>0</v>
      </c>
    </row>
    <row r="517" spans="1:14" x14ac:dyDescent="0.25">
      <c r="A517" t="s">
        <v>2851</v>
      </c>
      <c r="B517">
        <v>41470.9</v>
      </c>
      <c r="C517">
        <v>42</v>
      </c>
      <c r="D517" t="s">
        <v>2851</v>
      </c>
      <c r="E517">
        <v>42</v>
      </c>
      <c r="F517">
        <v>0</v>
      </c>
      <c r="I517" t="s">
        <v>2851</v>
      </c>
      <c r="J517">
        <v>41470.9</v>
      </c>
      <c r="K517">
        <v>42</v>
      </c>
      <c r="L517" t="s">
        <v>2851</v>
      </c>
      <c r="M517">
        <v>42</v>
      </c>
      <c r="N517">
        <v>0</v>
      </c>
    </row>
    <row r="518" spans="1:14" x14ac:dyDescent="0.25">
      <c r="A518" t="s">
        <v>1232</v>
      </c>
      <c r="B518">
        <v>35175.4</v>
      </c>
      <c r="C518">
        <v>24</v>
      </c>
      <c r="D518" t="s">
        <v>1232</v>
      </c>
      <c r="E518">
        <v>24</v>
      </c>
      <c r="F518">
        <v>0</v>
      </c>
      <c r="I518" t="s">
        <v>1232</v>
      </c>
      <c r="J518">
        <v>35175.4</v>
      </c>
      <c r="K518">
        <v>24</v>
      </c>
      <c r="L518" t="s">
        <v>1232</v>
      </c>
      <c r="M518">
        <v>24</v>
      </c>
      <c r="N518">
        <v>0</v>
      </c>
    </row>
    <row r="519" spans="1:14" x14ac:dyDescent="0.25">
      <c r="A519" t="s">
        <v>875</v>
      </c>
      <c r="B519">
        <v>9906.4</v>
      </c>
      <c r="C519">
        <v>3.5</v>
      </c>
      <c r="D519" t="s">
        <v>875</v>
      </c>
      <c r="E519">
        <v>3.5</v>
      </c>
      <c r="F519">
        <v>0</v>
      </c>
      <c r="I519" t="s">
        <v>875</v>
      </c>
      <c r="J519">
        <v>9906.4</v>
      </c>
      <c r="K519">
        <v>3.5</v>
      </c>
      <c r="L519" t="s">
        <v>875</v>
      </c>
      <c r="M519">
        <v>3.5</v>
      </c>
      <c r="N519">
        <v>0</v>
      </c>
    </row>
    <row r="520" spans="1:14" x14ac:dyDescent="0.25">
      <c r="A520" t="s">
        <v>1560</v>
      </c>
      <c r="B520">
        <v>51.6</v>
      </c>
      <c r="C520">
        <v>0.03</v>
      </c>
      <c r="D520" t="s">
        <v>1560</v>
      </c>
      <c r="E520">
        <v>0.03</v>
      </c>
      <c r="F520">
        <v>1</v>
      </c>
      <c r="I520" t="s">
        <v>1560</v>
      </c>
      <c r="J520">
        <v>51.6</v>
      </c>
      <c r="K520">
        <v>0.03</v>
      </c>
      <c r="L520" t="s">
        <v>1560</v>
      </c>
      <c r="M520">
        <v>0.03</v>
      </c>
      <c r="N520">
        <v>1</v>
      </c>
    </row>
    <row r="521" spans="1:14" x14ac:dyDescent="0.25">
      <c r="A521" t="s">
        <v>2277</v>
      </c>
      <c r="B521">
        <v>43660.4</v>
      </c>
      <c r="C521">
        <v>55</v>
      </c>
      <c r="D521" t="s">
        <v>2277</v>
      </c>
      <c r="E521">
        <v>55</v>
      </c>
      <c r="F521">
        <v>0</v>
      </c>
      <c r="I521" t="s">
        <v>2277</v>
      </c>
      <c r="J521">
        <v>43660.4</v>
      </c>
      <c r="K521">
        <v>55</v>
      </c>
      <c r="L521" t="s">
        <v>2277</v>
      </c>
      <c r="M521">
        <v>55</v>
      </c>
      <c r="N521">
        <v>0</v>
      </c>
    </row>
    <row r="522" spans="1:14" x14ac:dyDescent="0.25">
      <c r="A522" t="s">
        <v>1226</v>
      </c>
      <c r="B522">
        <v>7119.7</v>
      </c>
      <c r="C522">
        <v>2.5</v>
      </c>
      <c r="D522" t="s">
        <v>1226</v>
      </c>
      <c r="E522">
        <v>2.5</v>
      </c>
      <c r="F522">
        <v>0</v>
      </c>
      <c r="I522" t="s">
        <v>1226</v>
      </c>
      <c r="J522">
        <v>7119.7</v>
      </c>
      <c r="K522">
        <v>2.5</v>
      </c>
      <c r="L522" t="s">
        <v>1226</v>
      </c>
      <c r="M522">
        <v>2.5</v>
      </c>
      <c r="N522">
        <v>0</v>
      </c>
    </row>
    <row r="523" spans="1:14" x14ac:dyDescent="0.25">
      <c r="A523" t="s">
        <v>2849</v>
      </c>
      <c r="B523">
        <v>36369</v>
      </c>
      <c r="C523">
        <v>26</v>
      </c>
      <c r="D523" t="s">
        <v>2849</v>
      </c>
      <c r="E523">
        <v>26</v>
      </c>
      <c r="F523">
        <v>0</v>
      </c>
      <c r="I523" t="s">
        <v>2849</v>
      </c>
      <c r="J523">
        <v>36369</v>
      </c>
      <c r="K523">
        <v>26</v>
      </c>
      <c r="L523" t="s">
        <v>2849</v>
      </c>
      <c r="M523">
        <v>26</v>
      </c>
      <c r="N523">
        <v>0</v>
      </c>
    </row>
    <row r="524" spans="1:14" x14ac:dyDescent="0.25">
      <c r="A524" t="s">
        <v>566</v>
      </c>
      <c r="B524">
        <v>738.3</v>
      </c>
      <c r="C524">
        <v>0.4</v>
      </c>
      <c r="D524" t="s">
        <v>566</v>
      </c>
      <c r="E524">
        <v>0.4</v>
      </c>
      <c r="F524">
        <v>1</v>
      </c>
      <c r="I524" t="s">
        <v>566</v>
      </c>
      <c r="J524">
        <v>738.3</v>
      </c>
      <c r="K524">
        <v>0.4</v>
      </c>
      <c r="L524" t="s">
        <v>566</v>
      </c>
      <c r="M524">
        <v>0.4</v>
      </c>
      <c r="N524">
        <v>1</v>
      </c>
    </row>
    <row r="525" spans="1:14" x14ac:dyDescent="0.25">
      <c r="A525" t="s">
        <v>286</v>
      </c>
      <c r="B525">
        <v>29908</v>
      </c>
      <c r="C525">
        <v>16</v>
      </c>
      <c r="D525" t="s">
        <v>286</v>
      </c>
      <c r="E525">
        <v>16</v>
      </c>
      <c r="F525">
        <v>0</v>
      </c>
      <c r="I525" t="s">
        <v>286</v>
      </c>
      <c r="J525">
        <v>29908</v>
      </c>
      <c r="K525">
        <v>16</v>
      </c>
      <c r="L525" t="s">
        <v>286</v>
      </c>
      <c r="M525">
        <v>16</v>
      </c>
      <c r="N525">
        <v>0</v>
      </c>
    </row>
    <row r="526" spans="1:14" x14ac:dyDescent="0.25">
      <c r="A526" t="s">
        <v>2458</v>
      </c>
      <c r="B526">
        <v>10117.200000000001</v>
      </c>
      <c r="C526">
        <v>3.5</v>
      </c>
      <c r="D526" t="s">
        <v>2458</v>
      </c>
      <c r="E526">
        <v>3.5</v>
      </c>
      <c r="F526">
        <v>0</v>
      </c>
      <c r="I526" t="s">
        <v>2458</v>
      </c>
      <c r="J526">
        <v>10117.200000000001</v>
      </c>
      <c r="K526">
        <v>3.5</v>
      </c>
      <c r="L526" t="s">
        <v>2458</v>
      </c>
      <c r="M526">
        <v>3.5</v>
      </c>
      <c r="N526">
        <v>0</v>
      </c>
    </row>
    <row r="527" spans="1:14" x14ac:dyDescent="0.25">
      <c r="A527" t="s">
        <v>792</v>
      </c>
      <c r="B527">
        <v>17373.8</v>
      </c>
      <c r="C527">
        <v>6.5</v>
      </c>
      <c r="D527" t="s">
        <v>792</v>
      </c>
      <c r="E527">
        <v>6.5</v>
      </c>
      <c r="F527">
        <v>0</v>
      </c>
      <c r="I527" t="s">
        <v>792</v>
      </c>
      <c r="J527">
        <v>17373.8</v>
      </c>
      <c r="K527">
        <v>6.5</v>
      </c>
      <c r="L527" t="s">
        <v>792</v>
      </c>
      <c r="M527">
        <v>6.5</v>
      </c>
      <c r="N527">
        <v>0</v>
      </c>
    </row>
    <row r="528" spans="1:14" x14ac:dyDescent="0.25">
      <c r="A528" t="s">
        <v>1366</v>
      </c>
      <c r="B528">
        <v>22597.5</v>
      </c>
      <c r="C528">
        <v>9.5</v>
      </c>
      <c r="D528" t="s">
        <v>1366</v>
      </c>
      <c r="E528">
        <v>9.5</v>
      </c>
      <c r="F528">
        <v>0</v>
      </c>
      <c r="I528" t="s">
        <v>1366</v>
      </c>
      <c r="J528">
        <v>22597.5</v>
      </c>
      <c r="K528">
        <v>9.5</v>
      </c>
      <c r="L528" t="s">
        <v>1366</v>
      </c>
      <c r="M528">
        <v>9.5</v>
      </c>
      <c r="N528">
        <v>0</v>
      </c>
    </row>
    <row r="529" spans="1:14" x14ac:dyDescent="0.25">
      <c r="A529" t="s">
        <v>1892</v>
      </c>
      <c r="B529">
        <v>38878.5</v>
      </c>
      <c r="C529">
        <v>33</v>
      </c>
      <c r="D529" t="s">
        <v>1892</v>
      </c>
      <c r="E529">
        <v>33</v>
      </c>
      <c r="F529">
        <v>0</v>
      </c>
      <c r="I529" t="s">
        <v>1892</v>
      </c>
      <c r="J529">
        <v>38878.5</v>
      </c>
      <c r="K529">
        <v>33</v>
      </c>
      <c r="L529" t="s">
        <v>1892</v>
      </c>
      <c r="M529">
        <v>33</v>
      </c>
      <c r="N529">
        <v>0</v>
      </c>
    </row>
    <row r="530" spans="1:14" x14ac:dyDescent="0.25">
      <c r="A530" t="s">
        <v>899</v>
      </c>
      <c r="B530">
        <v>23450.7</v>
      </c>
      <c r="C530">
        <v>11</v>
      </c>
      <c r="D530" t="s">
        <v>899</v>
      </c>
      <c r="E530">
        <v>11</v>
      </c>
      <c r="F530">
        <v>0</v>
      </c>
      <c r="I530" t="s">
        <v>899</v>
      </c>
      <c r="J530">
        <v>23450.7</v>
      </c>
      <c r="K530">
        <v>11</v>
      </c>
      <c r="L530" t="s">
        <v>899</v>
      </c>
      <c r="M530">
        <v>11</v>
      </c>
      <c r="N530">
        <v>0</v>
      </c>
    </row>
    <row r="531" spans="1:14" x14ac:dyDescent="0.25">
      <c r="A531" t="s">
        <v>871</v>
      </c>
      <c r="B531">
        <v>355.8</v>
      </c>
      <c r="C531">
        <v>0.2</v>
      </c>
      <c r="D531" t="s">
        <v>871</v>
      </c>
      <c r="E531">
        <v>0.2</v>
      </c>
      <c r="F531">
        <v>1</v>
      </c>
      <c r="I531" t="s">
        <v>871</v>
      </c>
      <c r="J531">
        <v>355.8</v>
      </c>
      <c r="K531">
        <v>0.2</v>
      </c>
      <c r="L531" t="s">
        <v>871</v>
      </c>
      <c r="M531">
        <v>0.2</v>
      </c>
      <c r="N531">
        <v>1</v>
      </c>
    </row>
    <row r="532" spans="1:14" x14ac:dyDescent="0.25">
      <c r="A532" t="s">
        <v>1905</v>
      </c>
      <c r="B532">
        <v>9865.1</v>
      </c>
      <c r="C532">
        <v>3.5</v>
      </c>
      <c r="D532" t="s">
        <v>1905</v>
      </c>
      <c r="E532">
        <v>3.5</v>
      </c>
      <c r="F532">
        <v>0</v>
      </c>
      <c r="I532" t="s">
        <v>1905</v>
      </c>
      <c r="J532">
        <v>9865.1</v>
      </c>
      <c r="K532">
        <v>3.5</v>
      </c>
      <c r="L532" t="s">
        <v>1905</v>
      </c>
      <c r="M532">
        <v>3.5</v>
      </c>
      <c r="N532">
        <v>0</v>
      </c>
    </row>
    <row r="533" spans="1:14" x14ac:dyDescent="0.25">
      <c r="A533" t="s">
        <v>976</v>
      </c>
      <c r="B533">
        <v>45.1</v>
      </c>
      <c r="C533">
        <v>2.5000000000000001E-2</v>
      </c>
      <c r="D533" t="s">
        <v>976</v>
      </c>
      <c r="E533">
        <v>2.5000000000000001E-2</v>
      </c>
      <c r="F533">
        <v>1</v>
      </c>
      <c r="I533" t="s">
        <v>976</v>
      </c>
      <c r="J533">
        <v>45.1</v>
      </c>
      <c r="K533">
        <v>2.5000000000000001E-2</v>
      </c>
      <c r="L533" t="s">
        <v>976</v>
      </c>
      <c r="M533">
        <v>2.5000000000000001E-2</v>
      </c>
      <c r="N533">
        <v>1</v>
      </c>
    </row>
    <row r="534" spans="1:14" x14ac:dyDescent="0.25">
      <c r="A534" t="s">
        <v>1396</v>
      </c>
      <c r="B534">
        <v>36177.4</v>
      </c>
      <c r="C534">
        <v>26</v>
      </c>
      <c r="D534" t="s">
        <v>1396</v>
      </c>
      <c r="E534">
        <v>26</v>
      </c>
      <c r="F534">
        <v>0</v>
      </c>
      <c r="I534" t="s">
        <v>1396</v>
      </c>
      <c r="J534">
        <v>36177.4</v>
      </c>
      <c r="K534">
        <v>26</v>
      </c>
      <c r="L534" t="s">
        <v>1396</v>
      </c>
      <c r="M534">
        <v>26</v>
      </c>
      <c r="N534">
        <v>0</v>
      </c>
    </row>
    <row r="535" spans="1:14" x14ac:dyDescent="0.25">
      <c r="A535" t="s">
        <v>2219</v>
      </c>
      <c r="B535">
        <v>41129.1</v>
      </c>
      <c r="C535">
        <v>41</v>
      </c>
      <c r="D535" t="s">
        <v>2219</v>
      </c>
      <c r="E535">
        <v>41</v>
      </c>
      <c r="F535">
        <v>0</v>
      </c>
      <c r="I535" t="s">
        <v>2219</v>
      </c>
      <c r="J535">
        <v>41129.1</v>
      </c>
      <c r="K535">
        <v>41</v>
      </c>
      <c r="L535" t="s">
        <v>2219</v>
      </c>
      <c r="M535">
        <v>41</v>
      </c>
      <c r="N535">
        <v>0</v>
      </c>
    </row>
    <row r="536" spans="1:14" x14ac:dyDescent="0.25">
      <c r="A536" t="s">
        <v>991</v>
      </c>
      <c r="B536">
        <v>21588.9</v>
      </c>
      <c r="C536">
        <v>9</v>
      </c>
      <c r="D536" t="s">
        <v>991</v>
      </c>
      <c r="E536">
        <v>9</v>
      </c>
      <c r="F536">
        <v>0</v>
      </c>
      <c r="I536" t="s">
        <v>991</v>
      </c>
      <c r="J536">
        <v>21588.9</v>
      </c>
      <c r="K536">
        <v>9</v>
      </c>
      <c r="L536" t="s">
        <v>991</v>
      </c>
      <c r="M536">
        <v>9</v>
      </c>
      <c r="N536">
        <v>0</v>
      </c>
    </row>
    <row r="537" spans="1:14" x14ac:dyDescent="0.25">
      <c r="A537" t="s">
        <v>410</v>
      </c>
      <c r="B537">
        <v>1032.9000000000001</v>
      </c>
      <c r="C537">
        <v>0.5</v>
      </c>
      <c r="D537" t="s">
        <v>410</v>
      </c>
      <c r="E537">
        <v>0.5</v>
      </c>
      <c r="F537">
        <v>1</v>
      </c>
      <c r="I537" t="s">
        <v>410</v>
      </c>
      <c r="J537">
        <v>1032.9000000000001</v>
      </c>
      <c r="K537">
        <v>0.5</v>
      </c>
      <c r="L537" t="s">
        <v>410</v>
      </c>
      <c r="M537">
        <v>0.5</v>
      </c>
      <c r="N537">
        <v>1</v>
      </c>
    </row>
    <row r="538" spans="1:14" x14ac:dyDescent="0.25">
      <c r="A538" t="s">
        <v>1330</v>
      </c>
      <c r="B538">
        <v>39559.599999999999</v>
      </c>
      <c r="C538">
        <v>35</v>
      </c>
      <c r="D538" t="s">
        <v>1330</v>
      </c>
      <c r="E538">
        <v>35</v>
      </c>
      <c r="F538">
        <v>0</v>
      </c>
      <c r="I538" t="s">
        <v>1330</v>
      </c>
      <c r="J538">
        <v>39559.599999999999</v>
      </c>
      <c r="K538">
        <v>35</v>
      </c>
      <c r="L538" t="s">
        <v>1330</v>
      </c>
      <c r="M538">
        <v>35</v>
      </c>
      <c r="N538">
        <v>0</v>
      </c>
    </row>
    <row r="539" spans="1:14" x14ac:dyDescent="0.25">
      <c r="A539" t="s">
        <v>2420</v>
      </c>
      <c r="B539">
        <v>1446.4</v>
      </c>
      <c r="C539">
        <v>0.6</v>
      </c>
      <c r="D539" t="s">
        <v>2420</v>
      </c>
      <c r="E539">
        <v>0.6</v>
      </c>
      <c r="F539">
        <v>1</v>
      </c>
      <c r="I539" t="s">
        <v>2420</v>
      </c>
      <c r="J539">
        <v>1446.4</v>
      </c>
      <c r="K539">
        <v>0.6</v>
      </c>
      <c r="L539" t="s">
        <v>2420</v>
      </c>
      <c r="M539">
        <v>0.6</v>
      </c>
      <c r="N539">
        <v>1</v>
      </c>
    </row>
    <row r="540" spans="1:14" x14ac:dyDescent="0.25">
      <c r="A540" t="s">
        <v>924</v>
      </c>
      <c r="B540">
        <v>18708.8</v>
      </c>
      <c r="C540">
        <v>7.5</v>
      </c>
      <c r="D540" t="s">
        <v>924</v>
      </c>
      <c r="E540">
        <v>7.5</v>
      </c>
      <c r="F540">
        <v>0</v>
      </c>
      <c r="I540" t="s">
        <v>924</v>
      </c>
      <c r="J540">
        <v>18708.8</v>
      </c>
      <c r="K540">
        <v>7.5</v>
      </c>
      <c r="L540" t="s">
        <v>924</v>
      </c>
      <c r="M540">
        <v>7.5</v>
      </c>
      <c r="N540">
        <v>0</v>
      </c>
    </row>
    <row r="541" spans="1:14" x14ac:dyDescent="0.25">
      <c r="A541" t="s">
        <v>647</v>
      </c>
      <c r="B541">
        <v>38713.1</v>
      </c>
      <c r="C541">
        <v>32</v>
      </c>
      <c r="D541" t="s">
        <v>647</v>
      </c>
      <c r="E541">
        <v>32</v>
      </c>
      <c r="F541">
        <v>0</v>
      </c>
      <c r="I541" t="s">
        <v>647</v>
      </c>
      <c r="J541">
        <v>38713.1</v>
      </c>
      <c r="K541">
        <v>32</v>
      </c>
      <c r="L541" t="s">
        <v>647</v>
      </c>
      <c r="M541">
        <v>32</v>
      </c>
      <c r="N541">
        <v>0</v>
      </c>
    </row>
    <row r="542" spans="1:14" x14ac:dyDescent="0.25">
      <c r="A542" t="s">
        <v>746</v>
      </c>
      <c r="B542">
        <v>90.6</v>
      </c>
      <c r="C542">
        <v>0.06</v>
      </c>
      <c r="D542" t="s">
        <v>746</v>
      </c>
      <c r="E542">
        <v>0.06</v>
      </c>
      <c r="F542">
        <v>1</v>
      </c>
      <c r="I542" t="s">
        <v>746</v>
      </c>
      <c r="J542">
        <v>90.6</v>
      </c>
      <c r="K542">
        <v>0.06</v>
      </c>
      <c r="L542" t="s">
        <v>746</v>
      </c>
      <c r="M542">
        <v>0.06</v>
      </c>
      <c r="N542">
        <v>1</v>
      </c>
    </row>
    <row r="543" spans="1:14" x14ac:dyDescent="0.25">
      <c r="A543" t="s">
        <v>1177</v>
      </c>
      <c r="B543">
        <v>9291.2999999999993</v>
      </c>
      <c r="C543">
        <v>3.5</v>
      </c>
      <c r="D543" t="s">
        <v>1177</v>
      </c>
      <c r="E543">
        <v>3.5</v>
      </c>
      <c r="F543">
        <v>0</v>
      </c>
      <c r="I543" t="s">
        <v>1177</v>
      </c>
      <c r="J543">
        <v>9291.2999999999993</v>
      </c>
      <c r="K543">
        <v>3.5</v>
      </c>
      <c r="L543" t="s">
        <v>1177</v>
      </c>
      <c r="M543">
        <v>3.5</v>
      </c>
      <c r="N543">
        <v>0</v>
      </c>
    </row>
    <row r="544" spans="1:14" x14ac:dyDescent="0.25">
      <c r="A544" t="s">
        <v>1331</v>
      </c>
      <c r="B544">
        <v>543</v>
      </c>
      <c r="C544">
        <v>0.3</v>
      </c>
      <c r="D544" t="s">
        <v>1331</v>
      </c>
      <c r="E544">
        <v>0.3</v>
      </c>
      <c r="F544">
        <v>1</v>
      </c>
      <c r="I544" t="s">
        <v>1331</v>
      </c>
      <c r="J544">
        <v>543</v>
      </c>
      <c r="K544">
        <v>0.3</v>
      </c>
      <c r="L544" t="s">
        <v>1331</v>
      </c>
      <c r="M544">
        <v>0.3</v>
      </c>
      <c r="N544">
        <v>1</v>
      </c>
    </row>
    <row r="545" spans="1:14" x14ac:dyDescent="0.25">
      <c r="A545" t="s">
        <v>1630</v>
      </c>
      <c r="B545">
        <v>14911.8</v>
      </c>
      <c r="C545">
        <v>5.5</v>
      </c>
      <c r="D545" t="s">
        <v>1630</v>
      </c>
      <c r="E545">
        <v>5.5</v>
      </c>
      <c r="F545">
        <v>0</v>
      </c>
      <c r="I545" t="s">
        <v>1630</v>
      </c>
      <c r="J545">
        <v>14911.8</v>
      </c>
      <c r="K545">
        <v>5.5</v>
      </c>
      <c r="L545" t="s">
        <v>1630</v>
      </c>
      <c r="M545">
        <v>5.5</v>
      </c>
      <c r="N545">
        <v>0</v>
      </c>
    </row>
    <row r="546" spans="1:14" x14ac:dyDescent="0.25">
      <c r="A546" t="s">
        <v>2929</v>
      </c>
      <c r="B546">
        <v>13.7</v>
      </c>
      <c r="C546">
        <v>0.01</v>
      </c>
      <c r="D546" t="s">
        <v>2929</v>
      </c>
      <c r="E546">
        <v>0.01</v>
      </c>
      <c r="F546">
        <v>1</v>
      </c>
      <c r="I546" t="s">
        <v>2929</v>
      </c>
      <c r="J546">
        <v>13.7</v>
      </c>
      <c r="K546">
        <v>0.01</v>
      </c>
      <c r="L546" t="s">
        <v>2929</v>
      </c>
      <c r="M546">
        <v>0.01</v>
      </c>
      <c r="N546">
        <v>1</v>
      </c>
    </row>
    <row r="547" spans="1:14" x14ac:dyDescent="0.25">
      <c r="A547" t="s">
        <v>2738</v>
      </c>
      <c r="B547">
        <v>5995.4</v>
      </c>
      <c r="C547">
        <v>2</v>
      </c>
      <c r="D547" t="s">
        <v>2738</v>
      </c>
      <c r="E547">
        <v>2</v>
      </c>
      <c r="F547">
        <v>1</v>
      </c>
      <c r="I547" t="s">
        <v>2738</v>
      </c>
      <c r="J547">
        <v>5995.4</v>
      </c>
      <c r="K547">
        <v>2</v>
      </c>
      <c r="L547" t="s">
        <v>2738</v>
      </c>
      <c r="M547">
        <v>2</v>
      </c>
      <c r="N547">
        <v>1</v>
      </c>
    </row>
    <row r="548" spans="1:14" x14ac:dyDescent="0.25">
      <c r="A548" t="s">
        <v>1317</v>
      </c>
      <c r="B548">
        <v>245</v>
      </c>
      <c r="C548">
        <v>0.15</v>
      </c>
      <c r="D548" t="s">
        <v>1317</v>
      </c>
      <c r="E548">
        <v>0.15</v>
      </c>
      <c r="F548">
        <v>1</v>
      </c>
      <c r="I548" t="s">
        <v>1317</v>
      </c>
      <c r="J548">
        <v>245</v>
      </c>
      <c r="K548">
        <v>0.15</v>
      </c>
      <c r="L548" t="s">
        <v>1317</v>
      </c>
      <c r="M548">
        <v>0.15</v>
      </c>
      <c r="N548">
        <v>1</v>
      </c>
    </row>
    <row r="549" spans="1:14" x14ac:dyDescent="0.25">
      <c r="A549" t="s">
        <v>645</v>
      </c>
      <c r="B549">
        <v>44913.8</v>
      </c>
      <c r="C549">
        <v>65</v>
      </c>
      <c r="D549" t="s">
        <v>645</v>
      </c>
      <c r="E549">
        <v>65</v>
      </c>
      <c r="F549">
        <v>0</v>
      </c>
      <c r="I549" t="s">
        <v>645</v>
      </c>
      <c r="J549">
        <v>44913.8</v>
      </c>
      <c r="K549">
        <v>65</v>
      </c>
      <c r="L549" t="s">
        <v>645</v>
      </c>
      <c r="M549">
        <v>65</v>
      </c>
      <c r="N549">
        <v>0</v>
      </c>
    </row>
    <row r="550" spans="1:14" x14ac:dyDescent="0.25">
      <c r="A550" t="s">
        <v>1216</v>
      </c>
      <c r="B550">
        <v>17689.8</v>
      </c>
      <c r="C550">
        <v>7</v>
      </c>
      <c r="D550" t="s">
        <v>1216</v>
      </c>
      <c r="E550">
        <v>7</v>
      </c>
      <c r="F550">
        <v>0</v>
      </c>
      <c r="I550" t="s">
        <v>1216</v>
      </c>
      <c r="J550">
        <v>17689.8</v>
      </c>
      <c r="K550">
        <v>7</v>
      </c>
      <c r="L550" t="s">
        <v>1216</v>
      </c>
      <c r="M550">
        <v>7</v>
      </c>
      <c r="N550">
        <v>0</v>
      </c>
    </row>
    <row r="551" spans="1:14" x14ac:dyDescent="0.25">
      <c r="A551" t="s">
        <v>2762</v>
      </c>
      <c r="B551">
        <v>21857.1</v>
      </c>
      <c r="C551">
        <v>9</v>
      </c>
      <c r="D551" t="s">
        <v>2762</v>
      </c>
      <c r="E551">
        <v>9</v>
      </c>
      <c r="F551">
        <v>0</v>
      </c>
      <c r="I551" t="s">
        <v>2762</v>
      </c>
      <c r="J551">
        <v>21857.1</v>
      </c>
      <c r="K551">
        <v>9</v>
      </c>
      <c r="L551" t="s">
        <v>2762</v>
      </c>
      <c r="M551">
        <v>9</v>
      </c>
      <c r="N551">
        <v>0</v>
      </c>
    </row>
    <row r="552" spans="1:14" x14ac:dyDescent="0.25">
      <c r="A552" t="s">
        <v>2548</v>
      </c>
      <c r="B552">
        <v>68.5</v>
      </c>
      <c r="C552">
        <v>0.04</v>
      </c>
      <c r="D552" t="s">
        <v>2548</v>
      </c>
      <c r="E552">
        <v>0.04</v>
      </c>
      <c r="F552">
        <v>1</v>
      </c>
      <c r="I552" t="s">
        <v>2548</v>
      </c>
      <c r="J552">
        <v>68.5</v>
      </c>
      <c r="K552">
        <v>0.04</v>
      </c>
      <c r="L552" t="s">
        <v>2548</v>
      </c>
      <c r="M552">
        <v>0.04</v>
      </c>
      <c r="N552">
        <v>1</v>
      </c>
    </row>
    <row r="553" spans="1:14" x14ac:dyDescent="0.25">
      <c r="A553" t="s">
        <v>2044</v>
      </c>
      <c r="B553">
        <v>46624.5</v>
      </c>
      <c r="C553">
        <v>80</v>
      </c>
      <c r="D553" t="s">
        <v>2044</v>
      </c>
      <c r="E553">
        <v>80</v>
      </c>
      <c r="F553">
        <v>0</v>
      </c>
      <c r="I553" t="s">
        <v>2044</v>
      </c>
      <c r="J553">
        <v>46624.5</v>
      </c>
      <c r="K553">
        <v>80</v>
      </c>
      <c r="L553" t="s">
        <v>2044</v>
      </c>
      <c r="M553">
        <v>80</v>
      </c>
      <c r="N553">
        <v>0</v>
      </c>
    </row>
    <row r="554" spans="1:14" x14ac:dyDescent="0.25">
      <c r="A554" t="s">
        <v>2891</v>
      </c>
      <c r="B554">
        <v>207.4</v>
      </c>
      <c r="C554">
        <v>0.125</v>
      </c>
      <c r="D554" t="s">
        <v>2891</v>
      </c>
      <c r="E554">
        <v>0.125</v>
      </c>
      <c r="F554">
        <v>1</v>
      </c>
      <c r="I554" t="s">
        <v>2891</v>
      </c>
      <c r="J554">
        <v>207.4</v>
      </c>
      <c r="K554">
        <v>0.125</v>
      </c>
      <c r="L554" t="s">
        <v>2891</v>
      </c>
      <c r="M554">
        <v>0.125</v>
      </c>
      <c r="N554">
        <v>1</v>
      </c>
    </row>
    <row r="555" spans="1:14" x14ac:dyDescent="0.25">
      <c r="A555" t="s">
        <v>1719</v>
      </c>
      <c r="B555">
        <v>433.2</v>
      </c>
      <c r="C555">
        <v>0.25</v>
      </c>
      <c r="D555" t="s">
        <v>1719</v>
      </c>
      <c r="E555">
        <v>0.25</v>
      </c>
      <c r="F555">
        <v>1</v>
      </c>
      <c r="I555" t="s">
        <v>1719</v>
      </c>
      <c r="J555">
        <v>433.2</v>
      </c>
      <c r="K555">
        <v>0.25</v>
      </c>
      <c r="L555" t="s">
        <v>1719</v>
      </c>
      <c r="M555">
        <v>0.25</v>
      </c>
      <c r="N555">
        <v>1</v>
      </c>
    </row>
    <row r="556" spans="1:14" x14ac:dyDescent="0.25">
      <c r="A556" t="s">
        <v>2889</v>
      </c>
      <c r="B556">
        <v>33384.400000000001</v>
      </c>
      <c r="C556">
        <v>21</v>
      </c>
      <c r="D556" t="s">
        <v>2889</v>
      </c>
      <c r="E556">
        <v>21</v>
      </c>
      <c r="F556">
        <v>0</v>
      </c>
      <c r="I556" t="s">
        <v>2889</v>
      </c>
      <c r="J556">
        <v>33384.400000000001</v>
      </c>
      <c r="K556">
        <v>21</v>
      </c>
      <c r="L556" t="s">
        <v>2889</v>
      </c>
      <c r="M556">
        <v>21</v>
      </c>
      <c r="N556">
        <v>0</v>
      </c>
    </row>
    <row r="557" spans="1:14" x14ac:dyDescent="0.25">
      <c r="A557" t="s">
        <v>2937</v>
      </c>
      <c r="B557">
        <v>12.2</v>
      </c>
      <c r="C557">
        <v>0.01</v>
      </c>
      <c r="D557" t="s">
        <v>2937</v>
      </c>
      <c r="E557">
        <v>0.01</v>
      </c>
      <c r="F557">
        <v>1</v>
      </c>
      <c r="I557" t="s">
        <v>2937</v>
      </c>
      <c r="J557">
        <v>12.2</v>
      </c>
      <c r="K557">
        <v>0.01</v>
      </c>
      <c r="L557" t="s">
        <v>2937</v>
      </c>
      <c r="M557">
        <v>0.01</v>
      </c>
      <c r="N557">
        <v>1</v>
      </c>
    </row>
    <row r="558" spans="1:14" x14ac:dyDescent="0.25">
      <c r="A558" t="s">
        <v>1250</v>
      </c>
      <c r="B558">
        <v>43709</v>
      </c>
      <c r="C558">
        <v>55</v>
      </c>
      <c r="D558" t="s">
        <v>1250</v>
      </c>
      <c r="E558">
        <v>55</v>
      </c>
      <c r="F558">
        <v>0</v>
      </c>
      <c r="I558" t="s">
        <v>1250</v>
      </c>
      <c r="J558">
        <v>43709</v>
      </c>
      <c r="K558">
        <v>55</v>
      </c>
      <c r="L558" t="s">
        <v>1250</v>
      </c>
      <c r="M558">
        <v>55</v>
      </c>
      <c r="N558">
        <v>0</v>
      </c>
    </row>
    <row r="559" spans="1:14" x14ac:dyDescent="0.25">
      <c r="A559" t="s">
        <v>1434</v>
      </c>
      <c r="B559">
        <v>13.9</v>
      </c>
      <c r="C559">
        <v>0.01</v>
      </c>
      <c r="D559" t="s">
        <v>1434</v>
      </c>
      <c r="E559">
        <v>0.01</v>
      </c>
      <c r="F559">
        <v>1</v>
      </c>
      <c r="I559" t="s">
        <v>1434</v>
      </c>
      <c r="J559">
        <v>13.9</v>
      </c>
      <c r="K559">
        <v>0.01</v>
      </c>
      <c r="L559" t="s">
        <v>1434</v>
      </c>
      <c r="M559">
        <v>0.01</v>
      </c>
      <c r="N559">
        <v>1</v>
      </c>
    </row>
    <row r="560" spans="1:14" x14ac:dyDescent="0.25">
      <c r="A560" t="s">
        <v>258</v>
      </c>
      <c r="B560">
        <v>264.60000000000002</v>
      </c>
      <c r="C560">
        <v>0.15</v>
      </c>
      <c r="D560" t="s">
        <v>258</v>
      </c>
      <c r="E560">
        <v>0.15</v>
      </c>
      <c r="F560">
        <v>1</v>
      </c>
      <c r="I560" t="s">
        <v>258</v>
      </c>
      <c r="J560">
        <v>264.60000000000002</v>
      </c>
      <c r="K560">
        <v>0.15</v>
      </c>
      <c r="L560" t="s">
        <v>258</v>
      </c>
      <c r="M560">
        <v>0.15</v>
      </c>
      <c r="N560">
        <v>1</v>
      </c>
    </row>
    <row r="561" spans="1:14" x14ac:dyDescent="0.25">
      <c r="A561" t="s">
        <v>2873</v>
      </c>
      <c r="B561">
        <v>4362.8999999999996</v>
      </c>
      <c r="C561">
        <v>1.5</v>
      </c>
      <c r="D561" t="s">
        <v>2873</v>
      </c>
      <c r="E561">
        <v>1.5</v>
      </c>
      <c r="F561">
        <v>1</v>
      </c>
      <c r="I561" t="s">
        <v>2873</v>
      </c>
      <c r="J561">
        <v>4362.8999999999996</v>
      </c>
      <c r="K561">
        <v>1.5</v>
      </c>
      <c r="L561" t="s">
        <v>2873</v>
      </c>
      <c r="M561">
        <v>1.5</v>
      </c>
      <c r="N561">
        <v>1</v>
      </c>
    </row>
    <row r="562" spans="1:14" x14ac:dyDescent="0.25">
      <c r="A562" t="s">
        <v>772</v>
      </c>
      <c r="B562">
        <v>39294.199999999997</v>
      </c>
      <c r="C562">
        <v>34</v>
      </c>
      <c r="D562" t="s">
        <v>772</v>
      </c>
      <c r="E562">
        <v>34</v>
      </c>
      <c r="F562">
        <v>0</v>
      </c>
      <c r="I562" t="s">
        <v>772</v>
      </c>
      <c r="J562">
        <v>39294.199999999997</v>
      </c>
      <c r="K562">
        <v>34</v>
      </c>
      <c r="L562" t="s">
        <v>772</v>
      </c>
      <c r="M562">
        <v>34</v>
      </c>
      <c r="N562">
        <v>0</v>
      </c>
    </row>
    <row r="563" spans="1:14" x14ac:dyDescent="0.25">
      <c r="A563" t="s">
        <v>1898</v>
      </c>
      <c r="B563">
        <v>5490.5</v>
      </c>
      <c r="C563">
        <v>1.9</v>
      </c>
      <c r="D563" t="s">
        <v>1898</v>
      </c>
      <c r="E563">
        <v>1.9</v>
      </c>
      <c r="F563">
        <v>1</v>
      </c>
      <c r="I563" t="s">
        <v>1898</v>
      </c>
      <c r="J563">
        <v>5490.5</v>
      </c>
      <c r="K563">
        <v>1.9</v>
      </c>
      <c r="L563" t="s">
        <v>1898</v>
      </c>
      <c r="M563">
        <v>1.9</v>
      </c>
      <c r="N563">
        <v>1</v>
      </c>
    </row>
    <row r="564" spans="1:14" x14ac:dyDescent="0.25">
      <c r="A564" t="s">
        <v>2601</v>
      </c>
      <c r="B564">
        <v>38201.300000000003</v>
      </c>
      <c r="C564">
        <v>31</v>
      </c>
      <c r="D564" t="s">
        <v>2601</v>
      </c>
      <c r="E564">
        <v>31</v>
      </c>
      <c r="F564">
        <v>0</v>
      </c>
      <c r="I564" t="s">
        <v>2601</v>
      </c>
      <c r="J564">
        <v>38201.300000000003</v>
      </c>
      <c r="K564">
        <v>31</v>
      </c>
      <c r="L564" t="s">
        <v>2601</v>
      </c>
      <c r="M564">
        <v>31</v>
      </c>
      <c r="N564">
        <v>0</v>
      </c>
    </row>
    <row r="565" spans="1:14" x14ac:dyDescent="0.25">
      <c r="A565" t="s">
        <v>1022</v>
      </c>
      <c r="B565">
        <v>346.3</v>
      </c>
      <c r="C565">
        <v>0.2</v>
      </c>
      <c r="D565" t="s">
        <v>1022</v>
      </c>
      <c r="E565">
        <v>0.2</v>
      </c>
      <c r="F565">
        <v>1</v>
      </c>
      <c r="I565" t="s">
        <v>1022</v>
      </c>
      <c r="J565">
        <v>346.3</v>
      </c>
      <c r="K565">
        <v>0.2</v>
      </c>
      <c r="L565" t="s">
        <v>1022</v>
      </c>
      <c r="M565">
        <v>0.2</v>
      </c>
      <c r="N565">
        <v>1</v>
      </c>
    </row>
    <row r="566" spans="1:14" x14ac:dyDescent="0.25">
      <c r="A566" t="s">
        <v>2255</v>
      </c>
      <c r="B566">
        <v>655.4</v>
      </c>
      <c r="C566">
        <v>0.4</v>
      </c>
      <c r="D566" t="s">
        <v>2255</v>
      </c>
      <c r="E566">
        <v>0.4</v>
      </c>
      <c r="F566">
        <v>1</v>
      </c>
      <c r="I566" t="s">
        <v>2255</v>
      </c>
      <c r="J566">
        <v>655.4</v>
      </c>
      <c r="K566">
        <v>0.4</v>
      </c>
      <c r="L566" t="s">
        <v>2255</v>
      </c>
      <c r="M566">
        <v>0.4</v>
      </c>
      <c r="N566">
        <v>1</v>
      </c>
    </row>
    <row r="567" spans="1:14" x14ac:dyDescent="0.25">
      <c r="A567" t="s">
        <v>1051</v>
      </c>
      <c r="B567">
        <v>38284.1</v>
      </c>
      <c r="C567">
        <v>31</v>
      </c>
      <c r="D567" t="s">
        <v>1051</v>
      </c>
      <c r="E567">
        <v>31</v>
      </c>
      <c r="F567">
        <v>0</v>
      </c>
      <c r="I567" t="s">
        <v>1051</v>
      </c>
      <c r="J567">
        <v>38284.1</v>
      </c>
      <c r="K567">
        <v>31</v>
      </c>
      <c r="L567" t="s">
        <v>1051</v>
      </c>
      <c r="M567">
        <v>31</v>
      </c>
      <c r="N567">
        <v>0</v>
      </c>
    </row>
    <row r="568" spans="1:14" x14ac:dyDescent="0.25">
      <c r="A568" t="s">
        <v>1400</v>
      </c>
      <c r="B568">
        <v>16220.5</v>
      </c>
      <c r="C568">
        <v>6</v>
      </c>
      <c r="D568" t="s">
        <v>1400</v>
      </c>
      <c r="E568">
        <v>6</v>
      </c>
      <c r="F568">
        <v>0</v>
      </c>
      <c r="I568" t="s">
        <v>1400</v>
      </c>
      <c r="J568">
        <v>16220.5</v>
      </c>
      <c r="K568">
        <v>6</v>
      </c>
      <c r="L568" t="s">
        <v>1400</v>
      </c>
      <c r="M568">
        <v>6</v>
      </c>
      <c r="N568">
        <v>0</v>
      </c>
    </row>
    <row r="569" spans="1:14" x14ac:dyDescent="0.25">
      <c r="A569" t="s">
        <v>1315</v>
      </c>
      <c r="B569">
        <v>41979.199999999997</v>
      </c>
      <c r="C569">
        <v>45</v>
      </c>
      <c r="D569" t="s">
        <v>1315</v>
      </c>
      <c r="E569">
        <v>45</v>
      </c>
      <c r="F569">
        <v>0</v>
      </c>
      <c r="I569" t="s">
        <v>1315</v>
      </c>
      <c r="J569">
        <v>41979.199999999997</v>
      </c>
      <c r="K569">
        <v>45</v>
      </c>
      <c r="L569" t="s">
        <v>1315</v>
      </c>
      <c r="M569">
        <v>45</v>
      </c>
      <c r="N569">
        <v>0</v>
      </c>
    </row>
    <row r="570" spans="1:14" x14ac:dyDescent="0.25">
      <c r="A570" t="s">
        <v>1295</v>
      </c>
      <c r="B570">
        <v>31667.7</v>
      </c>
      <c r="C570">
        <v>18</v>
      </c>
      <c r="D570" t="s">
        <v>1295</v>
      </c>
      <c r="E570">
        <v>18</v>
      </c>
      <c r="F570">
        <v>0</v>
      </c>
      <c r="I570" t="s">
        <v>1295</v>
      </c>
      <c r="J570">
        <v>31667.7</v>
      </c>
      <c r="K570">
        <v>18</v>
      </c>
      <c r="L570" t="s">
        <v>1295</v>
      </c>
      <c r="M570">
        <v>18</v>
      </c>
      <c r="N570">
        <v>0</v>
      </c>
    </row>
    <row r="571" spans="1:14" x14ac:dyDescent="0.25">
      <c r="A571" t="s">
        <v>324</v>
      </c>
      <c r="B571">
        <v>21163.599999999999</v>
      </c>
      <c r="C571">
        <v>9</v>
      </c>
      <c r="D571" t="s">
        <v>324</v>
      </c>
      <c r="E571">
        <v>9</v>
      </c>
      <c r="F571">
        <v>0</v>
      </c>
      <c r="I571" t="s">
        <v>324</v>
      </c>
      <c r="J571">
        <v>21163.599999999999</v>
      </c>
      <c r="K571">
        <v>9</v>
      </c>
      <c r="L571" t="s">
        <v>324</v>
      </c>
      <c r="M571">
        <v>9</v>
      </c>
      <c r="N571">
        <v>0</v>
      </c>
    </row>
    <row r="572" spans="1:14" x14ac:dyDescent="0.25">
      <c r="A572" t="s">
        <v>115</v>
      </c>
      <c r="B572">
        <v>18046.3</v>
      </c>
      <c r="C572">
        <v>7</v>
      </c>
      <c r="D572" t="s">
        <v>115</v>
      </c>
      <c r="E572">
        <v>7</v>
      </c>
      <c r="F572">
        <v>0</v>
      </c>
      <c r="I572" t="s">
        <v>115</v>
      </c>
      <c r="J572">
        <v>18046.3</v>
      </c>
      <c r="K572">
        <v>7</v>
      </c>
      <c r="L572" t="s">
        <v>115</v>
      </c>
      <c r="M572">
        <v>7</v>
      </c>
      <c r="N572">
        <v>0</v>
      </c>
    </row>
    <row r="573" spans="1:14" x14ac:dyDescent="0.25">
      <c r="A573" t="s">
        <v>918</v>
      </c>
      <c r="B573">
        <v>26.8</v>
      </c>
      <c r="C573">
        <v>0.01</v>
      </c>
      <c r="D573" t="s">
        <v>918</v>
      </c>
      <c r="E573">
        <v>0.01</v>
      </c>
      <c r="F573">
        <v>1</v>
      </c>
      <c r="I573" t="s">
        <v>918</v>
      </c>
      <c r="J573">
        <v>26.8</v>
      </c>
      <c r="K573">
        <v>0.01</v>
      </c>
      <c r="L573" t="s">
        <v>918</v>
      </c>
      <c r="M573">
        <v>0.01</v>
      </c>
      <c r="N573">
        <v>1</v>
      </c>
    </row>
    <row r="574" spans="1:14" x14ac:dyDescent="0.25">
      <c r="A574" t="s">
        <v>2837</v>
      </c>
      <c r="B574">
        <v>63.2</v>
      </c>
      <c r="C574">
        <v>0.04</v>
      </c>
      <c r="D574" t="s">
        <v>2837</v>
      </c>
      <c r="E574">
        <v>0.04</v>
      </c>
      <c r="F574">
        <v>1</v>
      </c>
      <c r="I574" t="s">
        <v>2837</v>
      </c>
      <c r="J574">
        <v>63.2</v>
      </c>
      <c r="K574">
        <v>0.04</v>
      </c>
      <c r="L574" t="s">
        <v>2837</v>
      </c>
      <c r="M574">
        <v>0.04</v>
      </c>
      <c r="N574">
        <v>1</v>
      </c>
    </row>
    <row r="575" spans="1:14" x14ac:dyDescent="0.25">
      <c r="A575" t="s">
        <v>2468</v>
      </c>
      <c r="B575">
        <v>25478.7</v>
      </c>
      <c r="C575">
        <v>12</v>
      </c>
      <c r="D575" t="s">
        <v>2468</v>
      </c>
      <c r="E575">
        <v>12</v>
      </c>
      <c r="F575">
        <v>0</v>
      </c>
      <c r="I575" t="s">
        <v>2468</v>
      </c>
      <c r="J575">
        <v>25478.7</v>
      </c>
      <c r="K575">
        <v>12</v>
      </c>
      <c r="L575" t="s">
        <v>2468</v>
      </c>
      <c r="M575">
        <v>12</v>
      </c>
      <c r="N575">
        <v>0</v>
      </c>
    </row>
    <row r="576" spans="1:14" x14ac:dyDescent="0.25">
      <c r="A576" t="s">
        <v>493</v>
      </c>
      <c r="B576">
        <v>35005.699999999997</v>
      </c>
      <c r="C576">
        <v>24</v>
      </c>
      <c r="D576" t="s">
        <v>493</v>
      </c>
      <c r="E576">
        <v>24</v>
      </c>
      <c r="F576">
        <v>0</v>
      </c>
      <c r="I576" t="s">
        <v>493</v>
      </c>
      <c r="J576">
        <v>35005.699999999997</v>
      </c>
      <c r="K576">
        <v>24</v>
      </c>
      <c r="L576" t="s">
        <v>493</v>
      </c>
      <c r="M576">
        <v>24</v>
      </c>
      <c r="N576">
        <v>0</v>
      </c>
    </row>
    <row r="577" spans="1:14" x14ac:dyDescent="0.25">
      <c r="A577" t="s">
        <v>2842</v>
      </c>
      <c r="B577">
        <v>34052.400000000001</v>
      </c>
      <c r="C577">
        <v>22</v>
      </c>
      <c r="D577" t="s">
        <v>2842</v>
      </c>
      <c r="E577">
        <v>22</v>
      </c>
      <c r="F577">
        <v>0</v>
      </c>
      <c r="I577" t="s">
        <v>2842</v>
      </c>
      <c r="J577">
        <v>34052.400000000001</v>
      </c>
      <c r="K577">
        <v>22</v>
      </c>
      <c r="L577" t="s">
        <v>2842</v>
      </c>
      <c r="M577">
        <v>22</v>
      </c>
      <c r="N577">
        <v>0</v>
      </c>
    </row>
    <row r="578" spans="1:14" x14ac:dyDescent="0.25">
      <c r="A578" t="s">
        <v>2876</v>
      </c>
      <c r="B578">
        <v>43194.7</v>
      </c>
      <c r="C578">
        <v>55</v>
      </c>
      <c r="D578" t="s">
        <v>2876</v>
      </c>
      <c r="E578">
        <v>55</v>
      </c>
      <c r="F578">
        <v>0</v>
      </c>
      <c r="I578" t="s">
        <v>2876</v>
      </c>
      <c r="J578">
        <v>43194.7</v>
      </c>
      <c r="K578">
        <v>55</v>
      </c>
      <c r="L578" t="s">
        <v>2876</v>
      </c>
      <c r="M578">
        <v>55</v>
      </c>
      <c r="N578">
        <v>0</v>
      </c>
    </row>
    <row r="579" spans="1:14" x14ac:dyDescent="0.25">
      <c r="A579" t="s">
        <v>1181</v>
      </c>
      <c r="B579">
        <v>8768.1</v>
      </c>
      <c r="C579">
        <v>3</v>
      </c>
      <c r="D579" t="s">
        <v>1181</v>
      </c>
      <c r="E579">
        <v>3</v>
      </c>
      <c r="F579">
        <v>0</v>
      </c>
      <c r="I579" t="s">
        <v>1181</v>
      </c>
      <c r="J579">
        <v>8768.1</v>
      </c>
      <c r="K579">
        <v>3</v>
      </c>
      <c r="L579" t="s">
        <v>1181</v>
      </c>
      <c r="M579">
        <v>3</v>
      </c>
      <c r="N579">
        <v>0</v>
      </c>
    </row>
    <row r="580" spans="1:14" x14ac:dyDescent="0.25">
      <c r="A580" t="s">
        <v>2580</v>
      </c>
      <c r="B580">
        <v>46964.800000000003</v>
      </c>
      <c r="C580">
        <v>85</v>
      </c>
      <c r="D580" t="s">
        <v>2580</v>
      </c>
      <c r="E580">
        <v>85</v>
      </c>
      <c r="F580">
        <v>0</v>
      </c>
      <c r="I580" t="s">
        <v>2580</v>
      </c>
      <c r="J580">
        <v>46964.800000000003</v>
      </c>
      <c r="K580">
        <v>85</v>
      </c>
      <c r="L580" t="s">
        <v>2580</v>
      </c>
      <c r="M580">
        <v>85</v>
      </c>
      <c r="N580">
        <v>0</v>
      </c>
    </row>
    <row r="581" spans="1:14" x14ac:dyDescent="0.25">
      <c r="A581" t="s">
        <v>2264</v>
      </c>
      <c r="B581">
        <v>25803.599999999999</v>
      </c>
      <c r="C581">
        <v>12</v>
      </c>
      <c r="D581" t="s">
        <v>2264</v>
      </c>
      <c r="E581">
        <v>12</v>
      </c>
      <c r="F581">
        <v>0</v>
      </c>
      <c r="I581" t="s">
        <v>2264</v>
      </c>
      <c r="J581">
        <v>25803.599999999999</v>
      </c>
      <c r="K581">
        <v>12</v>
      </c>
      <c r="L581" t="s">
        <v>2264</v>
      </c>
      <c r="M581">
        <v>12</v>
      </c>
      <c r="N581">
        <v>0</v>
      </c>
    </row>
    <row r="582" spans="1:14" x14ac:dyDescent="0.25">
      <c r="A582" t="s">
        <v>848</v>
      </c>
      <c r="B582">
        <v>36841.1</v>
      </c>
      <c r="C582">
        <v>27</v>
      </c>
      <c r="D582" t="s">
        <v>848</v>
      </c>
      <c r="E582">
        <v>27</v>
      </c>
      <c r="F582">
        <v>0</v>
      </c>
      <c r="I582" t="s">
        <v>848</v>
      </c>
      <c r="J582">
        <v>36841.1</v>
      </c>
      <c r="K582">
        <v>27</v>
      </c>
      <c r="L582" t="s">
        <v>848</v>
      </c>
      <c r="M582">
        <v>27</v>
      </c>
      <c r="N582">
        <v>0</v>
      </c>
    </row>
    <row r="583" spans="1:14" x14ac:dyDescent="0.25">
      <c r="A583" t="s">
        <v>2329</v>
      </c>
      <c r="B583">
        <v>30644.7</v>
      </c>
      <c r="C583">
        <v>17</v>
      </c>
      <c r="D583" t="s">
        <v>2329</v>
      </c>
      <c r="E583">
        <v>17</v>
      </c>
      <c r="F583">
        <v>0</v>
      </c>
      <c r="I583" t="s">
        <v>2329</v>
      </c>
      <c r="J583">
        <v>30644.7</v>
      </c>
      <c r="K583">
        <v>17</v>
      </c>
      <c r="L583" t="s">
        <v>2329</v>
      </c>
      <c r="M583">
        <v>17</v>
      </c>
      <c r="N583">
        <v>0</v>
      </c>
    </row>
    <row r="584" spans="1:14" x14ac:dyDescent="0.25">
      <c r="A584" t="s">
        <v>2196</v>
      </c>
      <c r="B584">
        <v>44414.1</v>
      </c>
      <c r="C584">
        <v>60</v>
      </c>
      <c r="D584" t="s">
        <v>2196</v>
      </c>
      <c r="E584">
        <v>60</v>
      </c>
      <c r="F584">
        <v>0</v>
      </c>
      <c r="I584" t="s">
        <v>2196</v>
      </c>
      <c r="J584">
        <v>44414.1</v>
      </c>
      <c r="K584">
        <v>60</v>
      </c>
      <c r="L584" t="s">
        <v>2196</v>
      </c>
      <c r="M584">
        <v>60</v>
      </c>
      <c r="N584">
        <v>0</v>
      </c>
    </row>
    <row r="585" spans="1:14" x14ac:dyDescent="0.25">
      <c r="A585" t="s">
        <v>1290</v>
      </c>
      <c r="B585">
        <v>32760.3</v>
      </c>
      <c r="C585">
        <v>20</v>
      </c>
      <c r="D585" t="s">
        <v>1290</v>
      </c>
      <c r="E585">
        <v>20</v>
      </c>
      <c r="F585">
        <v>0</v>
      </c>
      <c r="I585" t="s">
        <v>1290</v>
      </c>
      <c r="J585">
        <v>32760.3</v>
      </c>
      <c r="K585">
        <v>20</v>
      </c>
      <c r="L585" t="s">
        <v>1290</v>
      </c>
      <c r="M585">
        <v>20</v>
      </c>
      <c r="N585">
        <v>0</v>
      </c>
    </row>
    <row r="586" spans="1:14" x14ac:dyDescent="0.25">
      <c r="A586" t="s">
        <v>1696</v>
      </c>
      <c r="B586">
        <v>254.7</v>
      </c>
      <c r="C586">
        <v>0.15</v>
      </c>
      <c r="D586" t="s">
        <v>1696</v>
      </c>
      <c r="E586">
        <v>0.15</v>
      </c>
      <c r="F586">
        <v>1</v>
      </c>
      <c r="I586" t="s">
        <v>1696</v>
      </c>
      <c r="J586">
        <v>254.7</v>
      </c>
      <c r="K586">
        <v>0.15</v>
      </c>
      <c r="L586" t="s">
        <v>1696</v>
      </c>
      <c r="M586">
        <v>0.15</v>
      </c>
      <c r="N586">
        <v>1</v>
      </c>
    </row>
    <row r="587" spans="1:14" x14ac:dyDescent="0.25">
      <c r="A587" t="s">
        <v>2887</v>
      </c>
      <c r="B587">
        <v>447.5</v>
      </c>
      <c r="C587">
        <v>0.25</v>
      </c>
      <c r="D587" t="s">
        <v>2887</v>
      </c>
      <c r="E587">
        <v>0.25</v>
      </c>
      <c r="F587">
        <v>1</v>
      </c>
      <c r="I587" t="s">
        <v>2887</v>
      </c>
      <c r="J587">
        <v>447.5</v>
      </c>
      <c r="K587">
        <v>0.25</v>
      </c>
      <c r="L587" t="s">
        <v>2887</v>
      </c>
      <c r="M587">
        <v>0.25</v>
      </c>
      <c r="N587">
        <v>1</v>
      </c>
    </row>
    <row r="588" spans="1:14" x14ac:dyDescent="0.25">
      <c r="A588" t="s">
        <v>1236</v>
      </c>
      <c r="B588">
        <v>38454.699999999997</v>
      </c>
      <c r="C588">
        <v>32</v>
      </c>
      <c r="D588" t="s">
        <v>1236</v>
      </c>
      <c r="E588">
        <v>32</v>
      </c>
      <c r="F588">
        <v>0</v>
      </c>
      <c r="I588" t="s">
        <v>1236</v>
      </c>
      <c r="J588">
        <v>38454.699999999997</v>
      </c>
      <c r="K588">
        <v>32</v>
      </c>
      <c r="L588" t="s">
        <v>1236</v>
      </c>
      <c r="M588">
        <v>32</v>
      </c>
      <c r="N588">
        <v>0</v>
      </c>
    </row>
    <row r="589" spans="1:14" x14ac:dyDescent="0.25">
      <c r="A589" t="s">
        <v>1709</v>
      </c>
      <c r="B589">
        <v>36400.1</v>
      </c>
      <c r="C589">
        <v>26</v>
      </c>
      <c r="D589" t="s">
        <v>1709</v>
      </c>
      <c r="E589">
        <v>26</v>
      </c>
      <c r="F589">
        <v>0</v>
      </c>
      <c r="I589" t="s">
        <v>1709</v>
      </c>
      <c r="J589">
        <v>36400.1</v>
      </c>
      <c r="K589">
        <v>26</v>
      </c>
      <c r="L589" t="s">
        <v>1709</v>
      </c>
      <c r="M589">
        <v>26</v>
      </c>
      <c r="N589">
        <v>0</v>
      </c>
    </row>
    <row r="590" spans="1:14" x14ac:dyDescent="0.25">
      <c r="A590" t="s">
        <v>317</v>
      </c>
      <c r="B590">
        <v>2707.4</v>
      </c>
      <c r="C590">
        <v>1</v>
      </c>
      <c r="D590" t="s">
        <v>317</v>
      </c>
      <c r="E590">
        <v>1</v>
      </c>
      <c r="F590">
        <v>1</v>
      </c>
      <c r="I590" t="s">
        <v>317</v>
      </c>
      <c r="J590">
        <v>2707.4</v>
      </c>
      <c r="K590">
        <v>1</v>
      </c>
      <c r="L590" t="s">
        <v>317</v>
      </c>
      <c r="M590">
        <v>1</v>
      </c>
      <c r="N590">
        <v>1</v>
      </c>
    </row>
    <row r="591" spans="1:14" x14ac:dyDescent="0.25">
      <c r="A591" t="s">
        <v>317</v>
      </c>
      <c r="B591">
        <v>2707.4</v>
      </c>
      <c r="C591">
        <v>1</v>
      </c>
      <c r="D591" t="s">
        <v>317</v>
      </c>
      <c r="E591">
        <v>1</v>
      </c>
      <c r="F591">
        <v>1</v>
      </c>
      <c r="I591" t="s">
        <v>317</v>
      </c>
      <c r="J591">
        <v>2707.4</v>
      </c>
      <c r="K591">
        <v>1</v>
      </c>
      <c r="L591" t="s">
        <v>317</v>
      </c>
      <c r="M591">
        <v>1</v>
      </c>
      <c r="N591">
        <v>1</v>
      </c>
    </row>
    <row r="592" spans="1:14" x14ac:dyDescent="0.25">
      <c r="A592" t="s">
        <v>1948</v>
      </c>
      <c r="B592">
        <v>5071</v>
      </c>
      <c r="C592">
        <v>1.8</v>
      </c>
      <c r="D592" t="s">
        <v>1948</v>
      </c>
      <c r="E592">
        <v>1.8</v>
      </c>
      <c r="F592">
        <v>1</v>
      </c>
      <c r="I592" t="s">
        <v>1948</v>
      </c>
      <c r="J592">
        <v>5071</v>
      </c>
      <c r="K592">
        <v>1.8</v>
      </c>
      <c r="L592" t="s">
        <v>1948</v>
      </c>
      <c r="M592">
        <v>1.8</v>
      </c>
      <c r="N592">
        <v>1</v>
      </c>
    </row>
    <row r="593" spans="1:14" x14ac:dyDescent="0.25">
      <c r="A593" t="s">
        <v>2841</v>
      </c>
      <c r="B593">
        <v>34966.699999999997</v>
      </c>
      <c r="C593">
        <v>24</v>
      </c>
      <c r="D593" t="s">
        <v>2841</v>
      </c>
      <c r="E593">
        <v>24</v>
      </c>
      <c r="F593">
        <v>0</v>
      </c>
      <c r="I593" t="s">
        <v>2841</v>
      </c>
      <c r="J593">
        <v>34966.699999999997</v>
      </c>
      <c r="K593">
        <v>24</v>
      </c>
      <c r="L593" t="s">
        <v>2841</v>
      </c>
      <c r="M593">
        <v>24</v>
      </c>
      <c r="N593">
        <v>0</v>
      </c>
    </row>
    <row r="594" spans="1:14" x14ac:dyDescent="0.25">
      <c r="A594" t="s">
        <v>2506</v>
      </c>
      <c r="B594">
        <v>41323.5</v>
      </c>
      <c r="C594">
        <v>42</v>
      </c>
      <c r="D594" t="s">
        <v>2506</v>
      </c>
      <c r="E594">
        <v>42</v>
      </c>
      <c r="F594">
        <v>0</v>
      </c>
      <c r="I594" t="s">
        <v>2506</v>
      </c>
      <c r="J594">
        <v>41323.5</v>
      </c>
      <c r="K594">
        <v>42</v>
      </c>
      <c r="L594" t="s">
        <v>2506</v>
      </c>
      <c r="M594">
        <v>42</v>
      </c>
      <c r="N594">
        <v>0</v>
      </c>
    </row>
    <row r="595" spans="1:14" x14ac:dyDescent="0.25">
      <c r="A595" t="s">
        <v>2106</v>
      </c>
      <c r="B595">
        <v>44275.9</v>
      </c>
      <c r="C595">
        <v>60</v>
      </c>
      <c r="D595" t="s">
        <v>2106</v>
      </c>
      <c r="E595">
        <v>60</v>
      </c>
      <c r="F595">
        <v>0</v>
      </c>
      <c r="I595" t="s">
        <v>2106</v>
      </c>
      <c r="J595">
        <v>44275.9</v>
      </c>
      <c r="K595">
        <v>60</v>
      </c>
      <c r="L595" t="s">
        <v>2106</v>
      </c>
      <c r="M595">
        <v>60</v>
      </c>
      <c r="N595">
        <v>0</v>
      </c>
    </row>
    <row r="596" spans="1:14" x14ac:dyDescent="0.25">
      <c r="A596" t="s">
        <v>1370</v>
      </c>
      <c r="B596">
        <v>1466.9</v>
      </c>
      <c r="C596">
        <v>0.7</v>
      </c>
      <c r="D596" t="s">
        <v>1370</v>
      </c>
      <c r="E596">
        <v>0.7</v>
      </c>
      <c r="F596">
        <v>1</v>
      </c>
      <c r="I596" t="s">
        <v>1370</v>
      </c>
      <c r="J596">
        <v>1466.9</v>
      </c>
      <c r="K596">
        <v>0.7</v>
      </c>
      <c r="L596" t="s">
        <v>1370</v>
      </c>
      <c r="M596">
        <v>0.7</v>
      </c>
      <c r="N596">
        <v>1</v>
      </c>
    </row>
    <row r="597" spans="1:14" x14ac:dyDescent="0.25">
      <c r="A597" t="s">
        <v>860</v>
      </c>
      <c r="B597">
        <v>594.79999999999995</v>
      </c>
      <c r="C597">
        <v>0.3</v>
      </c>
      <c r="D597" t="s">
        <v>860</v>
      </c>
      <c r="E597">
        <v>0.3</v>
      </c>
      <c r="F597">
        <v>1</v>
      </c>
      <c r="I597" t="s">
        <v>860</v>
      </c>
      <c r="J597">
        <v>594.79999999999995</v>
      </c>
      <c r="K597">
        <v>0.3</v>
      </c>
      <c r="L597" t="s">
        <v>860</v>
      </c>
      <c r="M597">
        <v>0.3</v>
      </c>
      <c r="N597">
        <v>1</v>
      </c>
    </row>
    <row r="598" spans="1:14" x14ac:dyDescent="0.25">
      <c r="A598" t="s">
        <v>2327</v>
      </c>
      <c r="B598">
        <v>44669</v>
      </c>
      <c r="C598">
        <v>65</v>
      </c>
      <c r="D598" t="s">
        <v>2327</v>
      </c>
      <c r="E598">
        <v>65</v>
      </c>
      <c r="F598">
        <v>0</v>
      </c>
      <c r="I598" t="s">
        <v>2327</v>
      </c>
      <c r="J598">
        <v>44669</v>
      </c>
      <c r="K598">
        <v>65</v>
      </c>
      <c r="L598" t="s">
        <v>2327</v>
      </c>
      <c r="M598">
        <v>65</v>
      </c>
      <c r="N598">
        <v>0</v>
      </c>
    </row>
    <row r="599" spans="1:14" x14ac:dyDescent="0.25">
      <c r="A599" t="s">
        <v>143</v>
      </c>
      <c r="B599">
        <v>7241.6</v>
      </c>
      <c r="C599">
        <v>2.5</v>
      </c>
      <c r="D599" t="s">
        <v>143</v>
      </c>
      <c r="E599">
        <v>2.5</v>
      </c>
      <c r="F599">
        <v>0</v>
      </c>
      <c r="I599" t="s">
        <v>143</v>
      </c>
      <c r="J599">
        <v>7241.6</v>
      </c>
      <c r="K599">
        <v>2.5</v>
      </c>
      <c r="L599" t="s">
        <v>143</v>
      </c>
      <c r="M599">
        <v>2.5</v>
      </c>
      <c r="N599">
        <v>0</v>
      </c>
    </row>
    <row r="600" spans="1:14" x14ac:dyDescent="0.25">
      <c r="A600" t="s">
        <v>443</v>
      </c>
      <c r="B600">
        <v>2263.6</v>
      </c>
      <c r="C600">
        <v>0.9</v>
      </c>
      <c r="D600" t="s">
        <v>443</v>
      </c>
      <c r="E600">
        <v>0.9</v>
      </c>
      <c r="F600">
        <v>1</v>
      </c>
      <c r="I600" t="s">
        <v>443</v>
      </c>
      <c r="J600">
        <v>2263.6</v>
      </c>
      <c r="K600">
        <v>0.9</v>
      </c>
      <c r="L600" t="s">
        <v>443</v>
      </c>
      <c r="M600">
        <v>0.9</v>
      </c>
      <c r="N600">
        <v>1</v>
      </c>
    </row>
    <row r="601" spans="1:14" x14ac:dyDescent="0.25">
      <c r="A601" t="s">
        <v>1579</v>
      </c>
      <c r="B601">
        <v>287.7</v>
      </c>
      <c r="C601">
        <v>0.17499999999999999</v>
      </c>
      <c r="D601" t="s">
        <v>1579</v>
      </c>
      <c r="E601">
        <v>0.17499999999999999</v>
      </c>
      <c r="F601">
        <v>1</v>
      </c>
      <c r="I601" t="s">
        <v>1579</v>
      </c>
      <c r="J601">
        <v>287.7</v>
      </c>
      <c r="K601">
        <v>0.17499999999999999</v>
      </c>
      <c r="L601" t="s">
        <v>1579</v>
      </c>
      <c r="M601">
        <v>0.17499999999999999</v>
      </c>
      <c r="N601">
        <v>1</v>
      </c>
    </row>
    <row r="602" spans="1:14" x14ac:dyDescent="0.25">
      <c r="A602" t="s">
        <v>247</v>
      </c>
      <c r="B602">
        <v>5693.1</v>
      </c>
      <c r="C602">
        <v>2</v>
      </c>
      <c r="D602" t="s">
        <v>247</v>
      </c>
      <c r="E602">
        <v>2</v>
      </c>
      <c r="F602">
        <v>1</v>
      </c>
      <c r="I602" t="s">
        <v>247</v>
      </c>
      <c r="J602">
        <v>5693.1</v>
      </c>
      <c r="K602">
        <v>2</v>
      </c>
      <c r="L602" t="s">
        <v>247</v>
      </c>
      <c r="M602">
        <v>2</v>
      </c>
      <c r="N602">
        <v>1</v>
      </c>
    </row>
    <row r="603" spans="1:14" x14ac:dyDescent="0.25">
      <c r="A603" t="s">
        <v>2290</v>
      </c>
      <c r="B603">
        <v>690.1</v>
      </c>
      <c r="C603">
        <v>0.4</v>
      </c>
      <c r="D603" t="s">
        <v>2290</v>
      </c>
      <c r="E603">
        <v>0.4</v>
      </c>
      <c r="F603">
        <v>1</v>
      </c>
      <c r="I603" t="s">
        <v>2290</v>
      </c>
      <c r="J603">
        <v>690.1</v>
      </c>
      <c r="K603">
        <v>0.4</v>
      </c>
      <c r="L603" t="s">
        <v>2290</v>
      </c>
      <c r="M603">
        <v>0.4</v>
      </c>
      <c r="N603">
        <v>1</v>
      </c>
    </row>
    <row r="604" spans="1:14" x14ac:dyDescent="0.25">
      <c r="A604" t="s">
        <v>1389</v>
      </c>
      <c r="B604">
        <v>39500.1</v>
      </c>
      <c r="C604">
        <v>35</v>
      </c>
      <c r="D604" t="s">
        <v>1389</v>
      </c>
      <c r="E604">
        <v>35</v>
      </c>
      <c r="F604">
        <v>0</v>
      </c>
      <c r="I604" t="s">
        <v>1389</v>
      </c>
      <c r="J604">
        <v>39500.1</v>
      </c>
      <c r="K604">
        <v>35</v>
      </c>
      <c r="L604" t="s">
        <v>1389</v>
      </c>
      <c r="M604">
        <v>35</v>
      </c>
      <c r="N604">
        <v>0</v>
      </c>
    </row>
    <row r="605" spans="1:14" x14ac:dyDescent="0.25">
      <c r="A605" t="s">
        <v>1748</v>
      </c>
      <c r="B605">
        <v>40321.4</v>
      </c>
      <c r="C605">
        <v>38</v>
      </c>
      <c r="D605" t="s">
        <v>1748</v>
      </c>
      <c r="E605">
        <v>38</v>
      </c>
      <c r="F605">
        <v>0</v>
      </c>
      <c r="I605" t="s">
        <v>1748</v>
      </c>
      <c r="J605">
        <v>40321.4</v>
      </c>
      <c r="K605">
        <v>38</v>
      </c>
      <c r="L605" t="s">
        <v>1748</v>
      </c>
      <c r="M605">
        <v>38</v>
      </c>
      <c r="N605">
        <v>0</v>
      </c>
    </row>
    <row r="606" spans="1:14" x14ac:dyDescent="0.25">
      <c r="A606" t="s">
        <v>1254</v>
      </c>
      <c r="B606">
        <v>14731.7</v>
      </c>
      <c r="C606">
        <v>5.5</v>
      </c>
      <c r="D606" t="s">
        <v>1254</v>
      </c>
      <c r="E606">
        <v>5.5</v>
      </c>
      <c r="F606">
        <v>0</v>
      </c>
      <c r="I606" t="s">
        <v>1254</v>
      </c>
      <c r="J606">
        <v>14731.7</v>
      </c>
      <c r="K606">
        <v>5.5</v>
      </c>
      <c r="L606" t="s">
        <v>1254</v>
      </c>
      <c r="M606">
        <v>5.5</v>
      </c>
      <c r="N606">
        <v>0</v>
      </c>
    </row>
    <row r="607" spans="1:14" x14ac:dyDescent="0.25">
      <c r="A607" t="s">
        <v>2799</v>
      </c>
      <c r="B607">
        <v>35479.699999999997</v>
      </c>
      <c r="C607">
        <v>25</v>
      </c>
      <c r="D607" t="s">
        <v>2799</v>
      </c>
      <c r="E607">
        <v>25</v>
      </c>
      <c r="F607">
        <v>0</v>
      </c>
      <c r="I607" t="s">
        <v>2799</v>
      </c>
      <c r="J607">
        <v>35479.699999999997</v>
      </c>
      <c r="K607">
        <v>25</v>
      </c>
      <c r="L607" t="s">
        <v>2799</v>
      </c>
      <c r="M607">
        <v>25</v>
      </c>
      <c r="N607">
        <v>0</v>
      </c>
    </row>
    <row r="608" spans="1:14" x14ac:dyDescent="0.25">
      <c r="A608" t="s">
        <v>883</v>
      </c>
      <c r="B608">
        <v>110.3</v>
      </c>
      <c r="C608">
        <v>7.0000000000000007E-2</v>
      </c>
      <c r="D608" t="s">
        <v>883</v>
      </c>
      <c r="E608">
        <v>7.0000000000000007E-2</v>
      </c>
      <c r="F608">
        <v>1</v>
      </c>
      <c r="I608" t="s">
        <v>883</v>
      </c>
      <c r="J608">
        <v>110.3</v>
      </c>
      <c r="K608">
        <v>7.0000000000000007E-2</v>
      </c>
      <c r="L608" t="s">
        <v>883</v>
      </c>
      <c r="M608">
        <v>7.0000000000000007E-2</v>
      </c>
      <c r="N608">
        <v>1</v>
      </c>
    </row>
    <row r="609" spans="1:14" x14ac:dyDescent="0.25">
      <c r="A609" t="s">
        <v>2171</v>
      </c>
      <c r="B609">
        <v>16826.599999999999</v>
      </c>
      <c r="C609">
        <v>6.5</v>
      </c>
      <c r="D609" t="s">
        <v>2171</v>
      </c>
      <c r="E609">
        <v>6.5</v>
      </c>
      <c r="F609">
        <v>0</v>
      </c>
      <c r="I609" t="s">
        <v>2171</v>
      </c>
      <c r="J609">
        <v>16826.599999999999</v>
      </c>
      <c r="K609">
        <v>6.5</v>
      </c>
      <c r="L609" t="s">
        <v>2171</v>
      </c>
      <c r="M609">
        <v>6.5</v>
      </c>
      <c r="N609">
        <v>0</v>
      </c>
    </row>
    <row r="610" spans="1:14" x14ac:dyDescent="0.25">
      <c r="A610" t="s">
        <v>273</v>
      </c>
      <c r="B610">
        <v>15.8</v>
      </c>
      <c r="C610">
        <v>0.01</v>
      </c>
      <c r="D610" t="s">
        <v>273</v>
      </c>
      <c r="E610">
        <v>0.01</v>
      </c>
      <c r="F610">
        <v>1</v>
      </c>
      <c r="I610" t="s">
        <v>273</v>
      </c>
      <c r="J610">
        <v>15.8</v>
      </c>
      <c r="K610">
        <v>0.01</v>
      </c>
      <c r="L610" t="s">
        <v>273</v>
      </c>
      <c r="M610">
        <v>0.01</v>
      </c>
      <c r="N610">
        <v>1</v>
      </c>
    </row>
    <row r="611" spans="1:14" x14ac:dyDescent="0.25">
      <c r="A611" t="s">
        <v>2301</v>
      </c>
      <c r="B611">
        <v>37014.5</v>
      </c>
      <c r="C611">
        <v>28</v>
      </c>
      <c r="D611" t="s">
        <v>2301</v>
      </c>
      <c r="E611">
        <v>28</v>
      </c>
      <c r="F611">
        <v>0</v>
      </c>
      <c r="I611" t="s">
        <v>2301</v>
      </c>
      <c r="J611">
        <v>37014.5</v>
      </c>
      <c r="K611">
        <v>28</v>
      </c>
      <c r="L611" t="s">
        <v>2301</v>
      </c>
      <c r="M611">
        <v>28</v>
      </c>
      <c r="N611">
        <v>0</v>
      </c>
    </row>
    <row r="612" spans="1:14" x14ac:dyDescent="0.25">
      <c r="A612" t="s">
        <v>359</v>
      </c>
      <c r="B612">
        <v>5217.7</v>
      </c>
      <c r="C612">
        <v>1.8</v>
      </c>
      <c r="D612" t="s">
        <v>359</v>
      </c>
      <c r="E612">
        <v>1.8</v>
      </c>
      <c r="F612">
        <v>1</v>
      </c>
      <c r="I612" t="s">
        <v>359</v>
      </c>
      <c r="J612">
        <v>5217.7</v>
      </c>
      <c r="K612">
        <v>1.8</v>
      </c>
      <c r="L612" t="s">
        <v>359</v>
      </c>
      <c r="M612">
        <v>1.8</v>
      </c>
      <c r="N612">
        <v>1</v>
      </c>
    </row>
    <row r="613" spans="1:14" x14ac:dyDescent="0.25">
      <c r="A613" t="s">
        <v>932</v>
      </c>
      <c r="B613">
        <v>59.3</v>
      </c>
      <c r="C613">
        <v>0.03</v>
      </c>
      <c r="D613" t="s">
        <v>932</v>
      </c>
      <c r="E613">
        <v>0.03</v>
      </c>
      <c r="F613">
        <v>1</v>
      </c>
      <c r="I613" t="s">
        <v>932</v>
      </c>
      <c r="J613">
        <v>59.3</v>
      </c>
      <c r="K613">
        <v>0.03</v>
      </c>
      <c r="L613" t="s">
        <v>932</v>
      </c>
      <c r="M613">
        <v>0.03</v>
      </c>
      <c r="N613">
        <v>1</v>
      </c>
    </row>
    <row r="614" spans="1:14" x14ac:dyDescent="0.25">
      <c r="A614" t="s">
        <v>470</v>
      </c>
      <c r="B614">
        <v>24068.1</v>
      </c>
      <c r="C614">
        <v>11</v>
      </c>
      <c r="D614" t="s">
        <v>470</v>
      </c>
      <c r="E614">
        <v>11</v>
      </c>
      <c r="F614">
        <v>0</v>
      </c>
      <c r="I614" t="s">
        <v>470</v>
      </c>
      <c r="J614">
        <v>24068.1</v>
      </c>
      <c r="K614">
        <v>11</v>
      </c>
      <c r="L614" t="s">
        <v>470</v>
      </c>
      <c r="M614">
        <v>11</v>
      </c>
      <c r="N614">
        <v>0</v>
      </c>
    </row>
    <row r="615" spans="1:14" x14ac:dyDescent="0.25">
      <c r="A615" t="s">
        <v>2848</v>
      </c>
      <c r="B615">
        <v>38167.4</v>
      </c>
      <c r="C615">
        <v>31</v>
      </c>
      <c r="D615" t="s">
        <v>2848</v>
      </c>
      <c r="E615">
        <v>31</v>
      </c>
      <c r="F615">
        <v>0</v>
      </c>
      <c r="I615" t="s">
        <v>2848</v>
      </c>
      <c r="J615">
        <v>38167.4</v>
      </c>
      <c r="K615">
        <v>31</v>
      </c>
      <c r="L615" t="s">
        <v>2848</v>
      </c>
      <c r="M615">
        <v>31</v>
      </c>
      <c r="N615">
        <v>0</v>
      </c>
    </row>
    <row r="616" spans="1:14" x14ac:dyDescent="0.25">
      <c r="A616" t="s">
        <v>2877</v>
      </c>
      <c r="B616">
        <v>31450.2</v>
      </c>
      <c r="C616">
        <v>18</v>
      </c>
      <c r="D616" t="s">
        <v>2877</v>
      </c>
      <c r="E616">
        <v>18</v>
      </c>
      <c r="F616">
        <v>0</v>
      </c>
      <c r="I616" t="s">
        <v>2877</v>
      </c>
      <c r="J616">
        <v>31450.2</v>
      </c>
      <c r="K616">
        <v>18</v>
      </c>
      <c r="L616" t="s">
        <v>2877</v>
      </c>
      <c r="M616">
        <v>18</v>
      </c>
      <c r="N616">
        <v>0</v>
      </c>
    </row>
    <row r="617" spans="1:14" x14ac:dyDescent="0.25">
      <c r="A617" t="s">
        <v>2256</v>
      </c>
      <c r="B617">
        <v>109.2</v>
      </c>
      <c r="C617">
        <v>7.0000000000000007E-2</v>
      </c>
      <c r="D617" t="s">
        <v>2256</v>
      </c>
      <c r="E617">
        <v>7.0000000000000007E-2</v>
      </c>
      <c r="F617">
        <v>1</v>
      </c>
      <c r="I617" t="s">
        <v>2256</v>
      </c>
      <c r="J617">
        <v>109.2</v>
      </c>
      <c r="K617">
        <v>7.0000000000000007E-2</v>
      </c>
      <c r="L617" t="s">
        <v>2256</v>
      </c>
      <c r="M617">
        <v>7.0000000000000007E-2</v>
      </c>
      <c r="N617">
        <v>1</v>
      </c>
    </row>
    <row r="618" spans="1:14" x14ac:dyDescent="0.25">
      <c r="A618" t="s">
        <v>987</v>
      </c>
      <c r="B618">
        <v>38198</v>
      </c>
      <c r="C618">
        <v>31</v>
      </c>
      <c r="D618" t="s">
        <v>987</v>
      </c>
      <c r="E618">
        <v>31</v>
      </c>
      <c r="F618">
        <v>0</v>
      </c>
      <c r="I618" t="s">
        <v>987</v>
      </c>
      <c r="J618">
        <v>38198</v>
      </c>
      <c r="K618">
        <v>31</v>
      </c>
      <c r="L618" t="s">
        <v>987</v>
      </c>
      <c r="M618">
        <v>31</v>
      </c>
      <c r="N618">
        <v>0</v>
      </c>
    </row>
    <row r="619" spans="1:14" x14ac:dyDescent="0.25">
      <c r="A619" t="s">
        <v>2076</v>
      </c>
      <c r="B619">
        <v>89.6</v>
      </c>
      <c r="C619">
        <v>0.06</v>
      </c>
      <c r="D619" t="s">
        <v>2076</v>
      </c>
      <c r="E619">
        <v>0.06</v>
      </c>
      <c r="F619">
        <v>1</v>
      </c>
      <c r="I619" t="s">
        <v>2076</v>
      </c>
      <c r="J619">
        <v>89.6</v>
      </c>
      <c r="K619">
        <v>0.06</v>
      </c>
      <c r="L619" t="s">
        <v>2076</v>
      </c>
      <c r="M619">
        <v>0.06</v>
      </c>
      <c r="N619">
        <v>1</v>
      </c>
    </row>
    <row r="620" spans="1:14" x14ac:dyDescent="0.25">
      <c r="A620" t="s">
        <v>1078</v>
      </c>
      <c r="B620">
        <v>26261.8</v>
      </c>
      <c r="C620">
        <v>13</v>
      </c>
      <c r="D620" t="s">
        <v>1078</v>
      </c>
      <c r="E620">
        <v>13</v>
      </c>
      <c r="F620">
        <v>0</v>
      </c>
      <c r="I620" t="s">
        <v>1078</v>
      </c>
      <c r="J620">
        <v>26261.8</v>
      </c>
      <c r="K620">
        <v>13</v>
      </c>
      <c r="L620" t="s">
        <v>1078</v>
      </c>
      <c r="M620">
        <v>13</v>
      </c>
      <c r="N620">
        <v>0</v>
      </c>
    </row>
    <row r="621" spans="1:14" x14ac:dyDescent="0.25">
      <c r="A621" t="s">
        <v>1078</v>
      </c>
      <c r="B621">
        <v>26261.8</v>
      </c>
      <c r="C621">
        <v>13</v>
      </c>
      <c r="D621" t="s">
        <v>1078</v>
      </c>
      <c r="E621">
        <v>13</v>
      </c>
      <c r="F621">
        <v>0</v>
      </c>
      <c r="I621" t="s">
        <v>1078</v>
      </c>
      <c r="J621">
        <v>26261.8</v>
      </c>
      <c r="K621">
        <v>13</v>
      </c>
      <c r="L621" t="s">
        <v>1078</v>
      </c>
      <c r="M621">
        <v>13</v>
      </c>
      <c r="N621">
        <v>0</v>
      </c>
    </row>
    <row r="622" spans="1:14" x14ac:dyDescent="0.25">
      <c r="A622" t="s">
        <v>1266</v>
      </c>
      <c r="B622">
        <v>29800.5</v>
      </c>
      <c r="C622">
        <v>16</v>
      </c>
      <c r="D622" t="s">
        <v>1266</v>
      </c>
      <c r="E622">
        <v>16</v>
      </c>
      <c r="F622">
        <v>0</v>
      </c>
      <c r="I622" t="s">
        <v>1266</v>
      </c>
      <c r="J622">
        <v>29800.5</v>
      </c>
      <c r="K622">
        <v>16</v>
      </c>
      <c r="L622" t="s">
        <v>1266</v>
      </c>
      <c r="M622">
        <v>16</v>
      </c>
      <c r="N622">
        <v>0</v>
      </c>
    </row>
    <row r="623" spans="1:14" x14ac:dyDescent="0.25">
      <c r="A623" t="s">
        <v>2886</v>
      </c>
      <c r="B623">
        <v>31607.200000000001</v>
      </c>
      <c r="C623">
        <v>18</v>
      </c>
      <c r="D623" t="s">
        <v>2886</v>
      </c>
      <c r="E623">
        <v>18</v>
      </c>
      <c r="F623">
        <v>0</v>
      </c>
      <c r="I623" t="s">
        <v>2886</v>
      </c>
      <c r="J623">
        <v>31607.200000000001</v>
      </c>
      <c r="K623">
        <v>18</v>
      </c>
      <c r="L623" t="s">
        <v>2886</v>
      </c>
      <c r="M623">
        <v>18</v>
      </c>
      <c r="N623">
        <v>0</v>
      </c>
    </row>
    <row r="624" spans="1:14" x14ac:dyDescent="0.25">
      <c r="A624" t="s">
        <v>1017</v>
      </c>
      <c r="B624">
        <v>30796</v>
      </c>
      <c r="C624">
        <v>17</v>
      </c>
      <c r="D624" t="s">
        <v>1017</v>
      </c>
      <c r="E624">
        <v>17</v>
      </c>
      <c r="F624">
        <v>0</v>
      </c>
      <c r="I624" t="s">
        <v>1017</v>
      </c>
      <c r="J624">
        <v>30796</v>
      </c>
      <c r="K624">
        <v>17</v>
      </c>
      <c r="L624" t="s">
        <v>1017</v>
      </c>
      <c r="M624">
        <v>17</v>
      </c>
      <c r="N624">
        <v>0</v>
      </c>
    </row>
    <row r="625" spans="1:14" x14ac:dyDescent="0.25">
      <c r="A625" t="s">
        <v>1252</v>
      </c>
      <c r="B625">
        <v>44389.599999999999</v>
      </c>
      <c r="C625">
        <v>60</v>
      </c>
      <c r="D625" t="s">
        <v>1252</v>
      </c>
      <c r="E625">
        <v>60</v>
      </c>
      <c r="F625">
        <v>0</v>
      </c>
      <c r="I625" t="s">
        <v>1252</v>
      </c>
      <c r="J625">
        <v>44389.599999999999</v>
      </c>
      <c r="K625">
        <v>60</v>
      </c>
      <c r="L625" t="s">
        <v>1252</v>
      </c>
      <c r="M625">
        <v>60</v>
      </c>
      <c r="N625">
        <v>0</v>
      </c>
    </row>
    <row r="626" spans="1:14" x14ac:dyDescent="0.25">
      <c r="A626" t="s">
        <v>2939</v>
      </c>
      <c r="B626">
        <v>1940.2</v>
      </c>
      <c r="C626">
        <v>0.8</v>
      </c>
      <c r="D626" t="s">
        <v>2939</v>
      </c>
      <c r="E626">
        <v>0.8</v>
      </c>
      <c r="F626">
        <v>1</v>
      </c>
      <c r="I626" t="s">
        <v>2939</v>
      </c>
      <c r="J626">
        <v>1940.2</v>
      </c>
      <c r="K626">
        <v>0.8</v>
      </c>
      <c r="L626" t="s">
        <v>2939</v>
      </c>
      <c r="M626">
        <v>0.8</v>
      </c>
      <c r="N626">
        <v>1</v>
      </c>
    </row>
    <row r="627" spans="1:14" x14ac:dyDescent="0.25">
      <c r="A627" t="s">
        <v>873</v>
      </c>
      <c r="B627">
        <v>24615.9</v>
      </c>
      <c r="C627">
        <v>11</v>
      </c>
      <c r="D627" t="s">
        <v>873</v>
      </c>
      <c r="E627">
        <v>11</v>
      </c>
      <c r="F627">
        <v>0</v>
      </c>
      <c r="I627" t="s">
        <v>873</v>
      </c>
      <c r="J627">
        <v>24615.9</v>
      </c>
      <c r="K627">
        <v>11</v>
      </c>
      <c r="L627" t="s">
        <v>873</v>
      </c>
      <c r="M627">
        <v>11</v>
      </c>
      <c r="N627">
        <v>0</v>
      </c>
    </row>
    <row r="628" spans="1:14" x14ac:dyDescent="0.25">
      <c r="A628" t="s">
        <v>2148</v>
      </c>
      <c r="B628">
        <v>40024.5</v>
      </c>
      <c r="C628">
        <v>37</v>
      </c>
      <c r="D628" t="s">
        <v>2148</v>
      </c>
      <c r="E628">
        <v>37</v>
      </c>
      <c r="F628">
        <v>0</v>
      </c>
      <c r="I628" t="s">
        <v>2148</v>
      </c>
      <c r="J628">
        <v>40024.5</v>
      </c>
      <c r="K628">
        <v>37</v>
      </c>
      <c r="L628" t="s">
        <v>2148</v>
      </c>
      <c r="M628">
        <v>37</v>
      </c>
      <c r="N628">
        <v>0</v>
      </c>
    </row>
    <row r="629" spans="1:14" x14ac:dyDescent="0.25">
      <c r="A629" t="s">
        <v>1447</v>
      </c>
      <c r="B629">
        <v>44771.6</v>
      </c>
      <c r="C629">
        <v>65</v>
      </c>
      <c r="D629" t="s">
        <v>1447</v>
      </c>
      <c r="E629">
        <v>65</v>
      </c>
      <c r="F629">
        <v>0</v>
      </c>
      <c r="I629" t="s">
        <v>1447</v>
      </c>
      <c r="J629">
        <v>44771.6</v>
      </c>
      <c r="K629">
        <v>65</v>
      </c>
      <c r="L629" t="s">
        <v>1447</v>
      </c>
      <c r="M629">
        <v>65</v>
      </c>
      <c r="N629">
        <v>0</v>
      </c>
    </row>
    <row r="630" spans="1:14" x14ac:dyDescent="0.25">
      <c r="A630" t="s">
        <v>1280</v>
      </c>
      <c r="B630">
        <v>22734.6</v>
      </c>
      <c r="C630">
        <v>10</v>
      </c>
      <c r="D630" t="s">
        <v>1280</v>
      </c>
      <c r="E630">
        <v>10</v>
      </c>
      <c r="F630">
        <v>0</v>
      </c>
      <c r="I630" t="s">
        <v>1280</v>
      </c>
      <c r="J630">
        <v>22734.6</v>
      </c>
      <c r="K630">
        <v>10</v>
      </c>
      <c r="L630" t="s">
        <v>1280</v>
      </c>
      <c r="M630">
        <v>10</v>
      </c>
      <c r="N630">
        <v>0</v>
      </c>
    </row>
    <row r="631" spans="1:14" x14ac:dyDescent="0.25">
      <c r="A631" t="s">
        <v>1799</v>
      </c>
      <c r="B631">
        <v>359.8</v>
      </c>
      <c r="C631">
        <v>0.2</v>
      </c>
      <c r="D631" t="s">
        <v>1799</v>
      </c>
      <c r="E631">
        <v>0.2</v>
      </c>
      <c r="F631">
        <v>1</v>
      </c>
      <c r="I631" t="s">
        <v>1799</v>
      </c>
      <c r="J631">
        <v>359.8</v>
      </c>
      <c r="K631">
        <v>0.2</v>
      </c>
      <c r="L631" t="s">
        <v>1799</v>
      </c>
      <c r="M631">
        <v>0.2</v>
      </c>
      <c r="N631">
        <v>1</v>
      </c>
    </row>
    <row r="632" spans="1:14" x14ac:dyDescent="0.25">
      <c r="A632" t="s">
        <v>1406</v>
      </c>
      <c r="B632">
        <v>1318.8</v>
      </c>
      <c r="C632">
        <v>0.6</v>
      </c>
      <c r="D632" t="s">
        <v>1406</v>
      </c>
      <c r="E632">
        <v>0.6</v>
      </c>
      <c r="F632">
        <v>1</v>
      </c>
      <c r="I632" t="s">
        <v>1406</v>
      </c>
      <c r="J632">
        <v>1318.8</v>
      </c>
      <c r="K632">
        <v>0.6</v>
      </c>
      <c r="L632" t="s">
        <v>1406</v>
      </c>
      <c r="M632">
        <v>0.6</v>
      </c>
      <c r="N632">
        <v>1</v>
      </c>
    </row>
    <row r="633" spans="1:14" x14ac:dyDescent="0.25">
      <c r="A633" t="s">
        <v>2370</v>
      </c>
      <c r="B633">
        <v>691.7</v>
      </c>
      <c r="C633">
        <v>0.4</v>
      </c>
      <c r="D633" t="s">
        <v>2370</v>
      </c>
      <c r="E633">
        <v>0.4</v>
      </c>
      <c r="F633">
        <v>1</v>
      </c>
      <c r="I633" t="s">
        <v>2370</v>
      </c>
      <c r="J633">
        <v>691.7</v>
      </c>
      <c r="K633">
        <v>0.4</v>
      </c>
      <c r="L633" t="s">
        <v>2370</v>
      </c>
      <c r="M633">
        <v>0.4</v>
      </c>
      <c r="N633">
        <v>1</v>
      </c>
    </row>
    <row r="634" spans="1:14" x14ac:dyDescent="0.25">
      <c r="A634" t="s">
        <v>1192</v>
      </c>
      <c r="B634">
        <v>30.7</v>
      </c>
      <c r="C634">
        <v>1.4999999999999999E-2</v>
      </c>
      <c r="D634" t="s">
        <v>1192</v>
      </c>
      <c r="E634">
        <v>1.4999999999999999E-2</v>
      </c>
      <c r="F634">
        <v>1</v>
      </c>
      <c r="I634" t="s">
        <v>1192</v>
      </c>
      <c r="J634">
        <v>30.7</v>
      </c>
      <c r="K634">
        <v>1.4999999999999999E-2</v>
      </c>
      <c r="L634" t="s">
        <v>1192</v>
      </c>
      <c r="M634">
        <v>1.4999999999999999E-2</v>
      </c>
      <c r="N634">
        <v>1</v>
      </c>
    </row>
    <row r="635" spans="1:14" x14ac:dyDescent="0.25">
      <c r="A635" t="s">
        <v>2739</v>
      </c>
      <c r="B635">
        <v>64.7</v>
      </c>
      <c r="C635">
        <v>0.04</v>
      </c>
      <c r="D635" t="s">
        <v>2739</v>
      </c>
      <c r="E635">
        <v>0.04</v>
      </c>
      <c r="F635">
        <v>1</v>
      </c>
      <c r="I635" t="s">
        <v>2739</v>
      </c>
      <c r="J635">
        <v>64.7</v>
      </c>
      <c r="K635">
        <v>0.04</v>
      </c>
      <c r="L635" t="s">
        <v>2739</v>
      </c>
      <c r="M635">
        <v>0.04</v>
      </c>
      <c r="N635">
        <v>1</v>
      </c>
    </row>
    <row r="636" spans="1:14" x14ac:dyDescent="0.25">
      <c r="A636" t="s">
        <v>2583</v>
      </c>
      <c r="B636">
        <v>29.1</v>
      </c>
      <c r="C636">
        <v>1.4999999999999999E-2</v>
      </c>
      <c r="D636" t="s">
        <v>2583</v>
      </c>
      <c r="E636">
        <v>1.4999999999999999E-2</v>
      </c>
      <c r="F636">
        <v>1</v>
      </c>
      <c r="I636" t="s">
        <v>2583</v>
      </c>
      <c r="J636">
        <v>29.1</v>
      </c>
      <c r="K636">
        <v>1.4999999999999999E-2</v>
      </c>
      <c r="L636" t="s">
        <v>2583</v>
      </c>
      <c r="M636">
        <v>1.4999999999999999E-2</v>
      </c>
      <c r="N636">
        <v>1</v>
      </c>
    </row>
    <row r="637" spans="1:14" x14ac:dyDescent="0.25">
      <c r="A637" t="s">
        <v>2931</v>
      </c>
      <c r="B637">
        <v>33194.9</v>
      </c>
      <c r="C637">
        <v>21</v>
      </c>
      <c r="D637" t="s">
        <v>2931</v>
      </c>
      <c r="E637">
        <v>21</v>
      </c>
      <c r="F637">
        <v>0</v>
      </c>
      <c r="I637" t="s">
        <v>2931</v>
      </c>
      <c r="J637">
        <v>33194.9</v>
      </c>
      <c r="K637">
        <v>21</v>
      </c>
      <c r="L637" t="s">
        <v>2931</v>
      </c>
      <c r="M637">
        <v>21</v>
      </c>
      <c r="N637">
        <v>0</v>
      </c>
    </row>
    <row r="638" spans="1:14" x14ac:dyDescent="0.25">
      <c r="A638" t="s">
        <v>1452</v>
      </c>
      <c r="B638">
        <v>35772.300000000003</v>
      </c>
      <c r="C638">
        <v>25</v>
      </c>
      <c r="D638" t="s">
        <v>1452</v>
      </c>
      <c r="E638">
        <v>25</v>
      </c>
      <c r="F638">
        <v>0</v>
      </c>
      <c r="I638" t="s">
        <v>1452</v>
      </c>
      <c r="J638">
        <v>35772.300000000003</v>
      </c>
      <c r="K638">
        <v>25</v>
      </c>
      <c r="L638" t="s">
        <v>1452</v>
      </c>
      <c r="M638">
        <v>25</v>
      </c>
      <c r="N638">
        <v>0</v>
      </c>
    </row>
    <row r="639" spans="1:14" x14ac:dyDescent="0.25">
      <c r="A639" t="s">
        <v>1302</v>
      </c>
      <c r="B639">
        <v>41290</v>
      </c>
      <c r="C639">
        <v>42</v>
      </c>
      <c r="D639" t="s">
        <v>1302</v>
      </c>
      <c r="E639">
        <v>42</v>
      </c>
      <c r="F639">
        <v>0</v>
      </c>
      <c r="I639" t="s">
        <v>1302</v>
      </c>
      <c r="J639">
        <v>41290</v>
      </c>
      <c r="K639">
        <v>42</v>
      </c>
      <c r="L639" t="s">
        <v>1302</v>
      </c>
      <c r="M639">
        <v>42</v>
      </c>
      <c r="N639">
        <v>0</v>
      </c>
    </row>
    <row r="640" spans="1:14" x14ac:dyDescent="0.25">
      <c r="A640" t="s">
        <v>164</v>
      </c>
      <c r="B640">
        <v>39702.800000000003</v>
      </c>
      <c r="C640">
        <v>35</v>
      </c>
      <c r="D640" t="s">
        <v>164</v>
      </c>
      <c r="E640">
        <v>35</v>
      </c>
      <c r="F640">
        <v>0</v>
      </c>
      <c r="I640" t="s">
        <v>164</v>
      </c>
      <c r="J640">
        <v>39702.800000000003</v>
      </c>
      <c r="K640">
        <v>35</v>
      </c>
      <c r="L640" t="s">
        <v>164</v>
      </c>
      <c r="M640">
        <v>35</v>
      </c>
      <c r="N640">
        <v>0</v>
      </c>
    </row>
    <row r="641" spans="1:14" x14ac:dyDescent="0.25">
      <c r="A641" t="s">
        <v>2673</v>
      </c>
      <c r="B641">
        <v>270.89999999999998</v>
      </c>
      <c r="C641">
        <v>0.15</v>
      </c>
      <c r="D641" t="s">
        <v>2673</v>
      </c>
      <c r="E641">
        <v>0.15</v>
      </c>
      <c r="F641">
        <v>1</v>
      </c>
      <c r="I641" t="s">
        <v>2673</v>
      </c>
      <c r="J641">
        <v>270.89999999999998</v>
      </c>
      <c r="K641">
        <v>0.15</v>
      </c>
      <c r="L641" t="s">
        <v>2673</v>
      </c>
      <c r="M641">
        <v>0.15</v>
      </c>
      <c r="N641">
        <v>1</v>
      </c>
    </row>
    <row r="642" spans="1:14" x14ac:dyDescent="0.25">
      <c r="A642" t="s">
        <v>894</v>
      </c>
      <c r="B642">
        <v>33664.400000000001</v>
      </c>
      <c r="C642">
        <v>21</v>
      </c>
      <c r="D642" t="s">
        <v>894</v>
      </c>
      <c r="E642">
        <v>21</v>
      </c>
      <c r="F642">
        <v>0</v>
      </c>
      <c r="I642" t="s">
        <v>894</v>
      </c>
      <c r="J642">
        <v>33664.400000000001</v>
      </c>
      <c r="K642">
        <v>21</v>
      </c>
      <c r="L642" t="s">
        <v>894</v>
      </c>
      <c r="M642">
        <v>21</v>
      </c>
      <c r="N642">
        <v>0</v>
      </c>
    </row>
    <row r="643" spans="1:14" x14ac:dyDescent="0.25">
      <c r="A643" t="s">
        <v>894</v>
      </c>
      <c r="B643">
        <v>33664.400000000001</v>
      </c>
      <c r="C643">
        <v>21</v>
      </c>
      <c r="D643" t="s">
        <v>894</v>
      </c>
      <c r="E643">
        <v>21</v>
      </c>
      <c r="F643">
        <v>0</v>
      </c>
      <c r="I643" t="s">
        <v>894</v>
      </c>
      <c r="J643">
        <v>33664.400000000001</v>
      </c>
      <c r="K643">
        <v>21</v>
      </c>
      <c r="L643" t="s">
        <v>894</v>
      </c>
      <c r="M643">
        <v>21</v>
      </c>
      <c r="N643">
        <v>0</v>
      </c>
    </row>
    <row r="644" spans="1:14" x14ac:dyDescent="0.25">
      <c r="A644" t="s">
        <v>1097</v>
      </c>
      <c r="B644">
        <v>22259</v>
      </c>
      <c r="C644">
        <v>9.5</v>
      </c>
      <c r="D644" t="s">
        <v>1097</v>
      </c>
      <c r="E644">
        <v>9.5</v>
      </c>
      <c r="F644">
        <v>0</v>
      </c>
      <c r="I644" t="s">
        <v>1097</v>
      </c>
      <c r="J644">
        <v>22259</v>
      </c>
      <c r="K644">
        <v>9.5</v>
      </c>
      <c r="L644" t="s">
        <v>1097</v>
      </c>
      <c r="M644">
        <v>9.5</v>
      </c>
      <c r="N644">
        <v>0</v>
      </c>
    </row>
    <row r="645" spans="1:14" x14ac:dyDescent="0.25">
      <c r="A645" t="s">
        <v>815</v>
      </c>
      <c r="B645">
        <v>39557</v>
      </c>
      <c r="C645">
        <v>35</v>
      </c>
      <c r="D645" t="s">
        <v>815</v>
      </c>
      <c r="E645">
        <v>35</v>
      </c>
      <c r="F645">
        <v>0</v>
      </c>
      <c r="I645" t="s">
        <v>815</v>
      </c>
      <c r="J645">
        <v>39557</v>
      </c>
      <c r="K645">
        <v>35</v>
      </c>
      <c r="L645" t="s">
        <v>815</v>
      </c>
      <c r="M645">
        <v>35</v>
      </c>
      <c r="N645">
        <v>0</v>
      </c>
    </row>
    <row r="646" spans="1:14" x14ac:dyDescent="0.25">
      <c r="A646" t="s">
        <v>593</v>
      </c>
      <c r="B646">
        <v>23605.200000000001</v>
      </c>
      <c r="C646">
        <v>11</v>
      </c>
      <c r="D646" t="s">
        <v>593</v>
      </c>
      <c r="E646">
        <v>11</v>
      </c>
      <c r="F646">
        <v>0</v>
      </c>
      <c r="I646" t="s">
        <v>593</v>
      </c>
      <c r="J646">
        <v>23605.200000000001</v>
      </c>
      <c r="K646">
        <v>11</v>
      </c>
      <c r="L646" t="s">
        <v>593</v>
      </c>
      <c r="M646">
        <v>11</v>
      </c>
      <c r="N646">
        <v>0</v>
      </c>
    </row>
    <row r="647" spans="1:14" x14ac:dyDescent="0.25">
      <c r="A647" t="s">
        <v>2732</v>
      </c>
      <c r="B647">
        <v>38580.6</v>
      </c>
      <c r="C647">
        <v>32</v>
      </c>
      <c r="D647" t="s">
        <v>2732</v>
      </c>
      <c r="E647">
        <v>32</v>
      </c>
      <c r="F647">
        <v>0</v>
      </c>
      <c r="I647" t="s">
        <v>2732</v>
      </c>
      <c r="J647">
        <v>38580.6</v>
      </c>
      <c r="K647">
        <v>32</v>
      </c>
      <c r="L647" t="s">
        <v>2732</v>
      </c>
      <c r="M647">
        <v>32</v>
      </c>
      <c r="N647">
        <v>0</v>
      </c>
    </row>
    <row r="648" spans="1:14" x14ac:dyDescent="0.25">
      <c r="A648" t="s">
        <v>742</v>
      </c>
      <c r="B648">
        <v>35936.300000000003</v>
      </c>
      <c r="C648">
        <v>25</v>
      </c>
      <c r="D648" t="s">
        <v>742</v>
      </c>
      <c r="E648">
        <v>25</v>
      </c>
      <c r="F648">
        <v>0</v>
      </c>
      <c r="I648" t="s">
        <v>742</v>
      </c>
      <c r="J648">
        <v>35936.300000000003</v>
      </c>
      <c r="K648">
        <v>25</v>
      </c>
      <c r="L648" t="s">
        <v>742</v>
      </c>
      <c r="M648">
        <v>25</v>
      </c>
      <c r="N648">
        <v>0</v>
      </c>
    </row>
    <row r="649" spans="1:14" x14ac:dyDescent="0.25">
      <c r="A649" t="s">
        <v>2952</v>
      </c>
      <c r="B649">
        <v>17010.2</v>
      </c>
      <c r="C649">
        <v>6.5</v>
      </c>
      <c r="D649" t="s">
        <v>2952</v>
      </c>
      <c r="E649">
        <v>6.5</v>
      </c>
      <c r="F649">
        <v>0</v>
      </c>
      <c r="I649" t="s">
        <v>2952</v>
      </c>
      <c r="J649">
        <v>17010.2</v>
      </c>
      <c r="K649">
        <v>6.5</v>
      </c>
      <c r="L649" t="s">
        <v>2952</v>
      </c>
      <c r="M649">
        <v>6.5</v>
      </c>
      <c r="N649">
        <v>0</v>
      </c>
    </row>
    <row r="650" spans="1:14" x14ac:dyDescent="0.25">
      <c r="A650" t="s">
        <v>1939</v>
      </c>
      <c r="B650">
        <v>25040.6</v>
      </c>
      <c r="C650">
        <v>12</v>
      </c>
      <c r="D650" t="s">
        <v>1939</v>
      </c>
      <c r="E650">
        <v>12</v>
      </c>
      <c r="F650">
        <v>0</v>
      </c>
      <c r="I650" t="s">
        <v>1939</v>
      </c>
      <c r="J650">
        <v>25040.6</v>
      </c>
      <c r="K650">
        <v>12</v>
      </c>
      <c r="L650" t="s">
        <v>1939</v>
      </c>
      <c r="M650">
        <v>12</v>
      </c>
      <c r="N650">
        <v>0</v>
      </c>
    </row>
    <row r="651" spans="1:14" x14ac:dyDescent="0.25">
      <c r="A651" t="s">
        <v>1671</v>
      </c>
      <c r="B651">
        <v>3098</v>
      </c>
      <c r="C651">
        <v>1.2</v>
      </c>
      <c r="D651" t="s">
        <v>1671</v>
      </c>
      <c r="E651">
        <v>1.2</v>
      </c>
      <c r="F651">
        <v>1</v>
      </c>
      <c r="I651" t="s">
        <v>1671</v>
      </c>
      <c r="J651">
        <v>3098</v>
      </c>
      <c r="K651">
        <v>1.2</v>
      </c>
      <c r="L651" t="s">
        <v>1671</v>
      </c>
      <c r="M651">
        <v>1.2</v>
      </c>
      <c r="N651">
        <v>1</v>
      </c>
    </row>
    <row r="652" spans="1:14" x14ac:dyDescent="0.25">
      <c r="A652" t="s">
        <v>625</v>
      </c>
      <c r="B652">
        <v>14022.4</v>
      </c>
      <c r="C652">
        <v>5</v>
      </c>
      <c r="D652" t="s">
        <v>625</v>
      </c>
      <c r="E652">
        <v>5</v>
      </c>
      <c r="F652">
        <v>0</v>
      </c>
      <c r="I652" t="s">
        <v>625</v>
      </c>
      <c r="J652">
        <v>14022.4</v>
      </c>
      <c r="K652">
        <v>5</v>
      </c>
      <c r="L652" t="s">
        <v>625</v>
      </c>
      <c r="M652">
        <v>5</v>
      </c>
      <c r="N652">
        <v>0</v>
      </c>
    </row>
    <row r="653" spans="1:14" x14ac:dyDescent="0.25">
      <c r="A653" t="s">
        <v>859</v>
      </c>
      <c r="B653">
        <v>39487.300000000003</v>
      </c>
      <c r="C653">
        <v>35</v>
      </c>
      <c r="D653" t="s">
        <v>859</v>
      </c>
      <c r="E653">
        <v>35</v>
      </c>
      <c r="F653">
        <v>0</v>
      </c>
      <c r="I653" t="s">
        <v>859</v>
      </c>
      <c r="J653">
        <v>39487.300000000003</v>
      </c>
      <c r="K653">
        <v>35</v>
      </c>
      <c r="L653" t="s">
        <v>859</v>
      </c>
      <c r="M653">
        <v>35</v>
      </c>
      <c r="N653">
        <v>0</v>
      </c>
    </row>
    <row r="654" spans="1:14" x14ac:dyDescent="0.25">
      <c r="A654" t="s">
        <v>2126</v>
      </c>
      <c r="B654">
        <v>22260.2</v>
      </c>
      <c r="C654">
        <v>9.5</v>
      </c>
      <c r="D654" t="s">
        <v>2126</v>
      </c>
      <c r="E654">
        <v>9.5</v>
      </c>
      <c r="F654">
        <v>0</v>
      </c>
      <c r="I654" t="s">
        <v>2126</v>
      </c>
      <c r="J654">
        <v>22260.2</v>
      </c>
      <c r="K654">
        <v>9.5</v>
      </c>
      <c r="L654" t="s">
        <v>2126</v>
      </c>
      <c r="M654">
        <v>9.5</v>
      </c>
      <c r="N654">
        <v>0</v>
      </c>
    </row>
    <row r="655" spans="1:14" x14ac:dyDescent="0.25">
      <c r="A655" t="s">
        <v>145</v>
      </c>
      <c r="B655">
        <v>348.5</v>
      </c>
      <c r="C655">
        <v>0.2</v>
      </c>
      <c r="D655" t="s">
        <v>145</v>
      </c>
      <c r="E655">
        <v>0.2</v>
      </c>
      <c r="F655">
        <v>1</v>
      </c>
      <c r="I655" t="s">
        <v>145</v>
      </c>
      <c r="J655">
        <v>348.5</v>
      </c>
      <c r="K655">
        <v>0.2</v>
      </c>
      <c r="L655" t="s">
        <v>145</v>
      </c>
      <c r="M655">
        <v>0.2</v>
      </c>
      <c r="N655">
        <v>1</v>
      </c>
    </row>
    <row r="656" spans="1:14" x14ac:dyDescent="0.25">
      <c r="A656" t="s">
        <v>239</v>
      </c>
      <c r="B656">
        <v>39255.5</v>
      </c>
      <c r="C656">
        <v>34</v>
      </c>
      <c r="D656" t="s">
        <v>239</v>
      </c>
      <c r="E656">
        <v>34</v>
      </c>
      <c r="F656">
        <v>0</v>
      </c>
      <c r="I656" t="s">
        <v>239</v>
      </c>
      <c r="J656">
        <v>39255.5</v>
      </c>
      <c r="K656">
        <v>34</v>
      </c>
      <c r="L656" t="s">
        <v>239</v>
      </c>
      <c r="M656">
        <v>34</v>
      </c>
      <c r="N656">
        <v>0</v>
      </c>
    </row>
    <row r="657" spans="1:14" x14ac:dyDescent="0.25">
      <c r="A657" t="s">
        <v>272</v>
      </c>
      <c r="B657">
        <v>43250.400000000001</v>
      </c>
      <c r="C657">
        <v>55</v>
      </c>
      <c r="D657" t="s">
        <v>272</v>
      </c>
      <c r="E657">
        <v>55</v>
      </c>
      <c r="F657">
        <v>0</v>
      </c>
      <c r="I657" t="s">
        <v>272</v>
      </c>
      <c r="J657">
        <v>43250.400000000001</v>
      </c>
      <c r="K657">
        <v>55</v>
      </c>
      <c r="L657" t="s">
        <v>272</v>
      </c>
      <c r="M657">
        <v>55</v>
      </c>
      <c r="N657">
        <v>0</v>
      </c>
    </row>
    <row r="658" spans="1:14" x14ac:dyDescent="0.25">
      <c r="A658" t="s">
        <v>239</v>
      </c>
      <c r="B658">
        <v>39255.5</v>
      </c>
      <c r="C658">
        <v>34</v>
      </c>
      <c r="D658" t="s">
        <v>239</v>
      </c>
      <c r="E658">
        <v>34</v>
      </c>
      <c r="F658">
        <v>0</v>
      </c>
      <c r="I658" t="s">
        <v>239</v>
      </c>
      <c r="J658">
        <v>39255.5</v>
      </c>
      <c r="K658">
        <v>34</v>
      </c>
      <c r="L658" t="s">
        <v>239</v>
      </c>
      <c r="M658">
        <v>34</v>
      </c>
      <c r="N658">
        <v>0</v>
      </c>
    </row>
    <row r="659" spans="1:14" x14ac:dyDescent="0.25">
      <c r="A659" t="s">
        <v>2681</v>
      </c>
      <c r="B659">
        <v>41966.5</v>
      </c>
      <c r="C659">
        <v>45</v>
      </c>
      <c r="D659" t="s">
        <v>2681</v>
      </c>
      <c r="E659">
        <v>45</v>
      </c>
      <c r="F659">
        <v>0</v>
      </c>
      <c r="I659" t="s">
        <v>2681</v>
      </c>
      <c r="J659">
        <v>41966.5</v>
      </c>
      <c r="K659">
        <v>45</v>
      </c>
      <c r="L659" t="s">
        <v>2681</v>
      </c>
      <c r="M659">
        <v>45</v>
      </c>
      <c r="N659">
        <v>0</v>
      </c>
    </row>
    <row r="660" spans="1:14" x14ac:dyDescent="0.25">
      <c r="A660" t="s">
        <v>2390</v>
      </c>
      <c r="B660">
        <v>45.2</v>
      </c>
      <c r="C660">
        <v>2.5000000000000001E-2</v>
      </c>
      <c r="D660" t="s">
        <v>2390</v>
      </c>
      <c r="E660">
        <v>2.5000000000000001E-2</v>
      </c>
      <c r="F660">
        <v>1</v>
      </c>
      <c r="I660" t="s">
        <v>2390</v>
      </c>
      <c r="J660">
        <v>45.2</v>
      </c>
      <c r="K660">
        <v>2.5000000000000001E-2</v>
      </c>
      <c r="L660" t="s">
        <v>2390</v>
      </c>
      <c r="M660">
        <v>2.5000000000000001E-2</v>
      </c>
      <c r="N660">
        <v>1</v>
      </c>
    </row>
    <row r="661" spans="1:14" x14ac:dyDescent="0.25">
      <c r="A661" t="s">
        <v>186</v>
      </c>
      <c r="B661">
        <v>45803.5</v>
      </c>
      <c r="C661">
        <v>75</v>
      </c>
      <c r="D661" t="s">
        <v>186</v>
      </c>
      <c r="E661">
        <v>75</v>
      </c>
      <c r="F661">
        <v>0</v>
      </c>
      <c r="I661" t="s">
        <v>186</v>
      </c>
      <c r="J661">
        <v>45803.5</v>
      </c>
      <c r="K661">
        <v>75</v>
      </c>
      <c r="L661" t="s">
        <v>186</v>
      </c>
      <c r="M661">
        <v>75</v>
      </c>
      <c r="N661">
        <v>0</v>
      </c>
    </row>
    <row r="662" spans="1:14" x14ac:dyDescent="0.25">
      <c r="A662" t="s">
        <v>832</v>
      </c>
      <c r="B662">
        <v>89.4</v>
      </c>
      <c r="C662">
        <v>0.06</v>
      </c>
      <c r="D662" t="s">
        <v>832</v>
      </c>
      <c r="E662">
        <v>0.06</v>
      </c>
      <c r="F662">
        <v>1</v>
      </c>
      <c r="I662" t="s">
        <v>832</v>
      </c>
      <c r="J662">
        <v>89.4</v>
      </c>
      <c r="K662">
        <v>0.06</v>
      </c>
      <c r="L662" t="s">
        <v>832</v>
      </c>
      <c r="M662">
        <v>0.06</v>
      </c>
      <c r="N662">
        <v>1</v>
      </c>
    </row>
    <row r="663" spans="1:14" x14ac:dyDescent="0.25">
      <c r="A663" t="s">
        <v>759</v>
      </c>
      <c r="B663">
        <v>19.7</v>
      </c>
      <c r="C663">
        <v>0.01</v>
      </c>
      <c r="D663" t="s">
        <v>759</v>
      </c>
      <c r="E663">
        <v>0.01</v>
      </c>
      <c r="F663">
        <v>1</v>
      </c>
      <c r="I663" t="s">
        <v>759</v>
      </c>
      <c r="J663">
        <v>19.7</v>
      </c>
      <c r="K663">
        <v>0.01</v>
      </c>
      <c r="L663" t="s">
        <v>759</v>
      </c>
      <c r="M663">
        <v>0.01</v>
      </c>
      <c r="N663">
        <v>1</v>
      </c>
    </row>
    <row r="664" spans="1:14" x14ac:dyDescent="0.25">
      <c r="A664" t="s">
        <v>2724</v>
      </c>
      <c r="B664">
        <v>35412.6</v>
      </c>
      <c r="C664">
        <v>24</v>
      </c>
      <c r="D664" t="s">
        <v>2724</v>
      </c>
      <c r="E664">
        <v>24</v>
      </c>
      <c r="F664">
        <v>0</v>
      </c>
      <c r="I664" t="s">
        <v>2724</v>
      </c>
      <c r="J664">
        <v>35412.6</v>
      </c>
      <c r="K664">
        <v>24</v>
      </c>
      <c r="L664" t="s">
        <v>2724</v>
      </c>
      <c r="M664">
        <v>24</v>
      </c>
      <c r="N664">
        <v>0</v>
      </c>
    </row>
    <row r="665" spans="1:14" x14ac:dyDescent="0.25">
      <c r="A665" t="s">
        <v>1306</v>
      </c>
      <c r="B665">
        <v>12918.4</v>
      </c>
      <c r="C665">
        <v>4.5</v>
      </c>
      <c r="D665" t="s">
        <v>1306</v>
      </c>
      <c r="E665">
        <v>4.5</v>
      </c>
      <c r="F665">
        <v>0</v>
      </c>
      <c r="I665" t="s">
        <v>1306</v>
      </c>
      <c r="J665">
        <v>12918.4</v>
      </c>
      <c r="K665">
        <v>4.5</v>
      </c>
      <c r="L665" t="s">
        <v>1306</v>
      </c>
      <c r="M665">
        <v>4.5</v>
      </c>
      <c r="N665">
        <v>0</v>
      </c>
    </row>
    <row r="666" spans="1:14" x14ac:dyDescent="0.25">
      <c r="A666" t="s">
        <v>1604</v>
      </c>
      <c r="B666">
        <v>6073.3</v>
      </c>
      <c r="C666">
        <v>2.5</v>
      </c>
      <c r="D666" t="s">
        <v>1604</v>
      </c>
      <c r="E666">
        <v>2.5</v>
      </c>
      <c r="F666">
        <v>0</v>
      </c>
      <c r="I666" t="s">
        <v>1604</v>
      </c>
      <c r="J666">
        <v>6073.3</v>
      </c>
      <c r="K666">
        <v>2.5</v>
      </c>
      <c r="L666" t="s">
        <v>1604</v>
      </c>
      <c r="M666">
        <v>2.5</v>
      </c>
      <c r="N666">
        <v>0</v>
      </c>
    </row>
    <row r="667" spans="1:14" x14ac:dyDescent="0.25">
      <c r="A667" t="s">
        <v>695</v>
      </c>
      <c r="B667">
        <v>35140.1</v>
      </c>
      <c r="C667">
        <v>24</v>
      </c>
      <c r="D667" t="s">
        <v>695</v>
      </c>
      <c r="E667">
        <v>24</v>
      </c>
      <c r="F667">
        <v>0</v>
      </c>
      <c r="I667" t="s">
        <v>695</v>
      </c>
      <c r="J667">
        <v>35140.1</v>
      </c>
      <c r="K667">
        <v>24</v>
      </c>
      <c r="L667" t="s">
        <v>695</v>
      </c>
      <c r="M667">
        <v>24</v>
      </c>
      <c r="N667">
        <v>0</v>
      </c>
    </row>
    <row r="668" spans="1:14" x14ac:dyDescent="0.25">
      <c r="A668" t="s">
        <v>789</v>
      </c>
      <c r="B668">
        <v>39935.4</v>
      </c>
      <c r="C668">
        <v>36</v>
      </c>
      <c r="D668" t="s">
        <v>789</v>
      </c>
      <c r="E668">
        <v>36</v>
      </c>
      <c r="F668">
        <v>0</v>
      </c>
      <c r="I668" t="s">
        <v>789</v>
      </c>
      <c r="J668">
        <v>39935.4</v>
      </c>
      <c r="K668">
        <v>36</v>
      </c>
      <c r="L668" t="s">
        <v>789</v>
      </c>
      <c r="M668">
        <v>36</v>
      </c>
      <c r="N668">
        <v>0</v>
      </c>
    </row>
    <row r="669" spans="1:14" x14ac:dyDescent="0.25">
      <c r="A669" t="s">
        <v>2100</v>
      </c>
      <c r="B669">
        <v>41730.6</v>
      </c>
      <c r="C669">
        <v>43</v>
      </c>
      <c r="D669" t="s">
        <v>2100</v>
      </c>
      <c r="E669">
        <v>43</v>
      </c>
      <c r="F669">
        <v>0</v>
      </c>
      <c r="I669" t="s">
        <v>2100</v>
      </c>
      <c r="J669">
        <v>41730.6</v>
      </c>
      <c r="K669">
        <v>43</v>
      </c>
      <c r="L669" t="s">
        <v>2100</v>
      </c>
      <c r="M669">
        <v>43</v>
      </c>
      <c r="N669">
        <v>0</v>
      </c>
    </row>
    <row r="670" spans="1:14" x14ac:dyDescent="0.25">
      <c r="A670" t="s">
        <v>811</v>
      </c>
      <c r="B670">
        <v>32047.200000000001</v>
      </c>
      <c r="C670">
        <v>19</v>
      </c>
      <c r="D670" t="s">
        <v>811</v>
      </c>
      <c r="E670">
        <v>19</v>
      </c>
      <c r="F670">
        <v>0</v>
      </c>
      <c r="I670" t="s">
        <v>811</v>
      </c>
      <c r="J670">
        <v>32047.200000000001</v>
      </c>
      <c r="K670">
        <v>19</v>
      </c>
      <c r="L670" t="s">
        <v>811</v>
      </c>
      <c r="M670">
        <v>19</v>
      </c>
      <c r="N670">
        <v>0</v>
      </c>
    </row>
    <row r="671" spans="1:14" x14ac:dyDescent="0.25">
      <c r="A671" t="s">
        <v>408</v>
      </c>
      <c r="B671">
        <v>12964.2</v>
      </c>
      <c r="C671">
        <v>4.5</v>
      </c>
      <c r="D671" t="s">
        <v>408</v>
      </c>
      <c r="E671">
        <v>4.5</v>
      </c>
      <c r="F671">
        <v>0</v>
      </c>
      <c r="I671" t="s">
        <v>408</v>
      </c>
      <c r="J671">
        <v>12964.2</v>
      </c>
      <c r="K671">
        <v>4.5</v>
      </c>
      <c r="L671" t="s">
        <v>408</v>
      </c>
      <c r="M671">
        <v>4.5</v>
      </c>
      <c r="N671">
        <v>0</v>
      </c>
    </row>
    <row r="672" spans="1:14" x14ac:dyDescent="0.25">
      <c r="A672" t="s">
        <v>1016</v>
      </c>
      <c r="B672">
        <v>48073.8</v>
      </c>
      <c r="C672">
        <v>99</v>
      </c>
      <c r="D672" t="s">
        <v>1016</v>
      </c>
      <c r="E672">
        <v>99</v>
      </c>
      <c r="F672">
        <v>0</v>
      </c>
      <c r="I672" t="s">
        <v>1016</v>
      </c>
      <c r="J672">
        <v>48073.8</v>
      </c>
      <c r="K672">
        <v>99</v>
      </c>
      <c r="L672" t="s">
        <v>1016</v>
      </c>
      <c r="M672">
        <v>99</v>
      </c>
      <c r="N672">
        <v>0</v>
      </c>
    </row>
    <row r="673" spans="1:14" x14ac:dyDescent="0.25">
      <c r="A673" t="s">
        <v>1449</v>
      </c>
      <c r="B673">
        <v>45495.8</v>
      </c>
      <c r="C673">
        <v>70</v>
      </c>
      <c r="D673" t="s">
        <v>1449</v>
      </c>
      <c r="E673">
        <v>70</v>
      </c>
      <c r="F673">
        <v>0</v>
      </c>
      <c r="I673" t="s">
        <v>1449</v>
      </c>
      <c r="J673">
        <v>45495.8</v>
      </c>
      <c r="K673">
        <v>70</v>
      </c>
      <c r="L673" t="s">
        <v>1449</v>
      </c>
      <c r="M673">
        <v>70</v>
      </c>
      <c r="N673">
        <v>0</v>
      </c>
    </row>
    <row r="674" spans="1:14" x14ac:dyDescent="0.25">
      <c r="A674" t="s">
        <v>162</v>
      </c>
      <c r="B674">
        <v>23645.8</v>
      </c>
      <c r="C674">
        <v>11</v>
      </c>
      <c r="D674" t="s">
        <v>162</v>
      </c>
      <c r="E674">
        <v>11</v>
      </c>
      <c r="F674">
        <v>0</v>
      </c>
      <c r="I674" t="s">
        <v>162</v>
      </c>
      <c r="J674">
        <v>23645.8</v>
      </c>
      <c r="K674">
        <v>11</v>
      </c>
      <c r="L674" t="s">
        <v>162</v>
      </c>
      <c r="M674">
        <v>11</v>
      </c>
      <c r="N674">
        <v>0</v>
      </c>
    </row>
    <row r="675" spans="1:14" x14ac:dyDescent="0.25">
      <c r="A675" t="s">
        <v>865</v>
      </c>
      <c r="B675">
        <v>41686.400000000001</v>
      </c>
      <c r="C675">
        <v>43</v>
      </c>
      <c r="D675" t="s">
        <v>865</v>
      </c>
      <c r="E675">
        <v>43</v>
      </c>
      <c r="F675">
        <v>0</v>
      </c>
      <c r="I675" t="s">
        <v>865</v>
      </c>
      <c r="J675">
        <v>41686.400000000001</v>
      </c>
      <c r="K675">
        <v>43</v>
      </c>
      <c r="L675" t="s">
        <v>865</v>
      </c>
      <c r="M675">
        <v>43</v>
      </c>
      <c r="N675">
        <v>0</v>
      </c>
    </row>
    <row r="676" spans="1:14" x14ac:dyDescent="0.25">
      <c r="A676" t="s">
        <v>1418</v>
      </c>
      <c r="B676">
        <v>20860.599999999999</v>
      </c>
      <c r="C676">
        <v>8.5</v>
      </c>
      <c r="D676" t="s">
        <v>1418</v>
      </c>
      <c r="E676">
        <v>8.5</v>
      </c>
      <c r="F676">
        <v>0</v>
      </c>
      <c r="I676" t="s">
        <v>1418</v>
      </c>
      <c r="J676">
        <v>20860.599999999999</v>
      </c>
      <c r="K676">
        <v>8.5</v>
      </c>
      <c r="L676" t="s">
        <v>1418</v>
      </c>
      <c r="M676">
        <v>8.5</v>
      </c>
      <c r="N676">
        <v>0</v>
      </c>
    </row>
    <row r="677" spans="1:14" x14ac:dyDescent="0.25">
      <c r="A677" t="s">
        <v>1438</v>
      </c>
      <c r="B677">
        <v>38870.5</v>
      </c>
      <c r="C677">
        <v>33</v>
      </c>
      <c r="D677" t="s">
        <v>1438</v>
      </c>
      <c r="E677">
        <v>33</v>
      </c>
      <c r="F677">
        <v>0</v>
      </c>
      <c r="I677" t="s">
        <v>1438</v>
      </c>
      <c r="J677">
        <v>38870.5</v>
      </c>
      <c r="K677">
        <v>33</v>
      </c>
      <c r="L677" t="s">
        <v>1438</v>
      </c>
      <c r="M677">
        <v>33</v>
      </c>
      <c r="N677">
        <v>0</v>
      </c>
    </row>
    <row r="678" spans="1:14" x14ac:dyDescent="0.25">
      <c r="A678" t="s">
        <v>2857</v>
      </c>
      <c r="B678">
        <v>2498</v>
      </c>
      <c r="C678">
        <v>1</v>
      </c>
      <c r="D678" t="s">
        <v>2857</v>
      </c>
      <c r="E678">
        <v>1</v>
      </c>
      <c r="F678">
        <v>1</v>
      </c>
      <c r="I678" t="s">
        <v>2857</v>
      </c>
      <c r="J678">
        <v>2498</v>
      </c>
      <c r="K678">
        <v>1</v>
      </c>
      <c r="L678" t="s">
        <v>2857</v>
      </c>
      <c r="M678">
        <v>1</v>
      </c>
      <c r="N678">
        <v>1</v>
      </c>
    </row>
    <row r="679" spans="1:14" x14ac:dyDescent="0.25">
      <c r="A679" t="s">
        <v>2280</v>
      </c>
      <c r="B679">
        <v>3762.8</v>
      </c>
      <c r="C679">
        <v>1.4</v>
      </c>
      <c r="D679" t="s">
        <v>2280</v>
      </c>
      <c r="E679">
        <v>1.4</v>
      </c>
      <c r="F679">
        <v>1</v>
      </c>
      <c r="I679" t="s">
        <v>2280</v>
      </c>
      <c r="J679">
        <v>3762.8</v>
      </c>
      <c r="K679">
        <v>1.4</v>
      </c>
      <c r="L679" t="s">
        <v>2280</v>
      </c>
      <c r="M679">
        <v>1.4</v>
      </c>
      <c r="N679">
        <v>1</v>
      </c>
    </row>
    <row r="680" spans="1:14" x14ac:dyDescent="0.25">
      <c r="A680" t="s">
        <v>1359</v>
      </c>
      <c r="B680">
        <v>25388.2</v>
      </c>
      <c r="C680">
        <v>12</v>
      </c>
      <c r="D680" t="s">
        <v>1359</v>
      </c>
      <c r="E680">
        <v>12</v>
      </c>
      <c r="F680">
        <v>0</v>
      </c>
      <c r="I680" t="s">
        <v>1359</v>
      </c>
      <c r="J680">
        <v>25388.2</v>
      </c>
      <c r="K680">
        <v>12</v>
      </c>
      <c r="L680" t="s">
        <v>1359</v>
      </c>
      <c r="M680">
        <v>12</v>
      </c>
      <c r="N680">
        <v>0</v>
      </c>
    </row>
    <row r="681" spans="1:14" x14ac:dyDescent="0.25">
      <c r="A681" t="s">
        <v>1723</v>
      </c>
      <c r="B681">
        <v>41244.5</v>
      </c>
      <c r="C681">
        <v>41</v>
      </c>
      <c r="D681" t="s">
        <v>1723</v>
      </c>
      <c r="E681">
        <v>41</v>
      </c>
      <c r="F681">
        <v>0</v>
      </c>
      <c r="I681" t="s">
        <v>1723</v>
      </c>
      <c r="J681">
        <v>41244.5</v>
      </c>
      <c r="K681">
        <v>41</v>
      </c>
      <c r="L681" t="s">
        <v>1723</v>
      </c>
      <c r="M681">
        <v>41</v>
      </c>
      <c r="N681">
        <v>0</v>
      </c>
    </row>
    <row r="682" spans="1:14" x14ac:dyDescent="0.25">
      <c r="A682" t="s">
        <v>2616</v>
      </c>
      <c r="B682">
        <v>43627.3</v>
      </c>
      <c r="C682">
        <v>55</v>
      </c>
      <c r="D682" t="s">
        <v>2616</v>
      </c>
      <c r="E682">
        <v>55</v>
      </c>
      <c r="F682">
        <v>0</v>
      </c>
      <c r="I682" t="s">
        <v>2616</v>
      </c>
      <c r="J682">
        <v>43627.3</v>
      </c>
      <c r="K682">
        <v>55</v>
      </c>
      <c r="L682" t="s">
        <v>2616</v>
      </c>
      <c r="M682">
        <v>55</v>
      </c>
      <c r="N682">
        <v>0</v>
      </c>
    </row>
    <row r="683" spans="1:14" x14ac:dyDescent="0.25">
      <c r="A683" t="s">
        <v>634</v>
      </c>
      <c r="B683">
        <v>34535.5</v>
      </c>
      <c r="C683">
        <v>23</v>
      </c>
      <c r="D683" t="s">
        <v>634</v>
      </c>
      <c r="E683">
        <v>23</v>
      </c>
      <c r="F683">
        <v>0</v>
      </c>
      <c r="I683" t="s">
        <v>634</v>
      </c>
      <c r="J683">
        <v>34535.5</v>
      </c>
      <c r="K683">
        <v>23</v>
      </c>
      <c r="L683" t="s">
        <v>634</v>
      </c>
      <c r="M683">
        <v>23</v>
      </c>
      <c r="N683">
        <v>0</v>
      </c>
    </row>
    <row r="684" spans="1:14" x14ac:dyDescent="0.25">
      <c r="A684" t="s">
        <v>2283</v>
      </c>
      <c r="B684">
        <v>13736.3</v>
      </c>
      <c r="C684">
        <v>5</v>
      </c>
      <c r="D684" t="s">
        <v>2283</v>
      </c>
      <c r="E684">
        <v>5</v>
      </c>
      <c r="F684">
        <v>0</v>
      </c>
      <c r="I684" t="s">
        <v>2283</v>
      </c>
      <c r="J684">
        <v>13736.3</v>
      </c>
      <c r="K684">
        <v>5</v>
      </c>
      <c r="L684" t="s">
        <v>2283</v>
      </c>
      <c r="M684">
        <v>5</v>
      </c>
      <c r="N684">
        <v>0</v>
      </c>
    </row>
    <row r="685" spans="1:14" x14ac:dyDescent="0.25">
      <c r="A685" t="s">
        <v>2831</v>
      </c>
      <c r="B685">
        <v>19913.8</v>
      </c>
      <c r="C685">
        <v>8</v>
      </c>
      <c r="D685" t="s">
        <v>2831</v>
      </c>
      <c r="E685">
        <v>8</v>
      </c>
      <c r="F685">
        <v>0</v>
      </c>
      <c r="I685" t="s">
        <v>2831</v>
      </c>
      <c r="J685">
        <v>19913.8</v>
      </c>
      <c r="K685">
        <v>8</v>
      </c>
      <c r="L685" t="s">
        <v>2831</v>
      </c>
      <c r="M685">
        <v>8</v>
      </c>
      <c r="N685">
        <v>0</v>
      </c>
    </row>
    <row r="686" spans="1:14" x14ac:dyDescent="0.25">
      <c r="A686" t="s">
        <v>1924</v>
      </c>
      <c r="B686">
        <v>41349.9</v>
      </c>
      <c r="C686">
        <v>42</v>
      </c>
      <c r="D686" t="s">
        <v>1924</v>
      </c>
      <c r="E686">
        <v>42</v>
      </c>
      <c r="F686">
        <v>0</v>
      </c>
      <c r="I686" t="s">
        <v>1924</v>
      </c>
      <c r="J686">
        <v>41349.9</v>
      </c>
      <c r="K686">
        <v>42</v>
      </c>
      <c r="L686" t="s">
        <v>1924</v>
      </c>
      <c r="M686">
        <v>42</v>
      </c>
      <c r="N686">
        <v>0</v>
      </c>
    </row>
    <row r="687" spans="1:14" x14ac:dyDescent="0.25">
      <c r="A687" t="s">
        <v>2531</v>
      </c>
      <c r="B687">
        <v>14165.7</v>
      </c>
      <c r="C687">
        <v>5</v>
      </c>
      <c r="D687" t="s">
        <v>2531</v>
      </c>
      <c r="E687">
        <v>5</v>
      </c>
      <c r="F687">
        <v>0</v>
      </c>
      <c r="I687" t="s">
        <v>2531</v>
      </c>
      <c r="J687">
        <v>14165.7</v>
      </c>
      <c r="K687">
        <v>5</v>
      </c>
      <c r="L687" t="s">
        <v>2531</v>
      </c>
      <c r="M687">
        <v>5</v>
      </c>
      <c r="N687">
        <v>0</v>
      </c>
    </row>
    <row r="688" spans="1:14" x14ac:dyDescent="0.25">
      <c r="A688" t="s">
        <v>954</v>
      </c>
      <c r="B688">
        <v>42100.7</v>
      </c>
      <c r="C688">
        <v>45</v>
      </c>
      <c r="D688" t="s">
        <v>954</v>
      </c>
      <c r="E688">
        <v>45</v>
      </c>
      <c r="F688">
        <v>0</v>
      </c>
      <c r="I688" t="s">
        <v>954</v>
      </c>
      <c r="J688">
        <v>42100.7</v>
      </c>
      <c r="K688">
        <v>45</v>
      </c>
      <c r="L688" t="s">
        <v>954</v>
      </c>
      <c r="M688">
        <v>45</v>
      </c>
      <c r="N688">
        <v>0</v>
      </c>
    </row>
    <row r="689" spans="1:14" x14ac:dyDescent="0.25">
      <c r="A689" t="s">
        <v>681</v>
      </c>
      <c r="B689">
        <v>28.7</v>
      </c>
      <c r="C689">
        <v>1.4999999999999999E-2</v>
      </c>
      <c r="D689" t="s">
        <v>681</v>
      </c>
      <c r="E689">
        <v>1.4999999999999999E-2</v>
      </c>
      <c r="F689">
        <v>1</v>
      </c>
      <c r="I689" t="s">
        <v>681</v>
      </c>
      <c r="J689">
        <v>28.7</v>
      </c>
      <c r="K689">
        <v>1.4999999999999999E-2</v>
      </c>
      <c r="L689" t="s">
        <v>681</v>
      </c>
      <c r="M689">
        <v>1.4999999999999999E-2</v>
      </c>
      <c r="N689">
        <v>1</v>
      </c>
    </row>
    <row r="690" spans="1:14" x14ac:dyDescent="0.25">
      <c r="A690" t="s">
        <v>765</v>
      </c>
      <c r="B690">
        <v>35439.800000000003</v>
      </c>
      <c r="C690">
        <v>24</v>
      </c>
      <c r="D690" t="s">
        <v>765</v>
      </c>
      <c r="E690">
        <v>24</v>
      </c>
      <c r="F690">
        <v>0</v>
      </c>
      <c r="I690" t="s">
        <v>765</v>
      </c>
      <c r="J690">
        <v>35439.800000000003</v>
      </c>
      <c r="K690">
        <v>24</v>
      </c>
      <c r="L690" t="s">
        <v>765</v>
      </c>
      <c r="M690">
        <v>24</v>
      </c>
      <c r="N690">
        <v>0</v>
      </c>
    </row>
    <row r="691" spans="1:14" x14ac:dyDescent="0.25">
      <c r="A691" t="s">
        <v>1050</v>
      </c>
      <c r="B691">
        <v>45393</v>
      </c>
      <c r="C691">
        <v>70</v>
      </c>
      <c r="D691" t="s">
        <v>1050</v>
      </c>
      <c r="E691">
        <v>70</v>
      </c>
      <c r="F691">
        <v>0</v>
      </c>
      <c r="I691" t="s">
        <v>1050</v>
      </c>
      <c r="J691">
        <v>45393</v>
      </c>
      <c r="K691">
        <v>70</v>
      </c>
      <c r="L691" t="s">
        <v>1050</v>
      </c>
      <c r="M691">
        <v>70</v>
      </c>
      <c r="N691">
        <v>0</v>
      </c>
    </row>
    <row r="692" spans="1:14" x14ac:dyDescent="0.25">
      <c r="A692" t="s">
        <v>1218</v>
      </c>
      <c r="B692">
        <v>34213.699999999997</v>
      </c>
      <c r="C692">
        <v>22</v>
      </c>
      <c r="D692" t="s">
        <v>1218</v>
      </c>
      <c r="E692">
        <v>22</v>
      </c>
      <c r="F692">
        <v>0</v>
      </c>
      <c r="I692" t="s">
        <v>1218</v>
      </c>
      <c r="J692">
        <v>34213.699999999997</v>
      </c>
      <c r="K692">
        <v>22</v>
      </c>
      <c r="L692" t="s">
        <v>1218</v>
      </c>
      <c r="M692">
        <v>22</v>
      </c>
      <c r="N692">
        <v>0</v>
      </c>
    </row>
    <row r="693" spans="1:14" x14ac:dyDescent="0.25">
      <c r="A693" t="s">
        <v>2003</v>
      </c>
      <c r="B693">
        <v>44013.7</v>
      </c>
      <c r="C693">
        <v>60</v>
      </c>
      <c r="D693" t="s">
        <v>2003</v>
      </c>
      <c r="E693">
        <v>60</v>
      </c>
      <c r="F693">
        <v>0</v>
      </c>
      <c r="I693" t="s">
        <v>2003</v>
      </c>
      <c r="J693">
        <v>44013.7</v>
      </c>
      <c r="K693">
        <v>60</v>
      </c>
      <c r="L693" t="s">
        <v>2003</v>
      </c>
      <c r="M693">
        <v>60</v>
      </c>
      <c r="N693">
        <v>0</v>
      </c>
    </row>
    <row r="694" spans="1:14" x14ac:dyDescent="0.25">
      <c r="A694" t="s">
        <v>2890</v>
      </c>
      <c r="B694">
        <v>1701.9</v>
      </c>
      <c r="C694">
        <v>0.7</v>
      </c>
      <c r="D694" t="s">
        <v>2890</v>
      </c>
      <c r="E694">
        <v>0.7</v>
      </c>
      <c r="F694">
        <v>1</v>
      </c>
      <c r="I694" t="s">
        <v>2890</v>
      </c>
      <c r="J694">
        <v>1701.9</v>
      </c>
      <c r="K694">
        <v>0.7</v>
      </c>
      <c r="L694" t="s">
        <v>2890</v>
      </c>
      <c r="M694">
        <v>0.7</v>
      </c>
      <c r="N694">
        <v>1</v>
      </c>
    </row>
    <row r="695" spans="1:14" x14ac:dyDescent="0.25">
      <c r="A695" t="s">
        <v>2080</v>
      </c>
      <c r="B695">
        <v>9607.2000000000007</v>
      </c>
      <c r="C695">
        <v>3.5</v>
      </c>
      <c r="D695" t="s">
        <v>2080</v>
      </c>
      <c r="E695">
        <v>3.5</v>
      </c>
      <c r="F695">
        <v>0</v>
      </c>
      <c r="I695" t="s">
        <v>2080</v>
      </c>
      <c r="J695">
        <v>9607.2000000000007</v>
      </c>
      <c r="K695">
        <v>3.5</v>
      </c>
      <c r="L695" t="s">
        <v>2080</v>
      </c>
      <c r="M695">
        <v>3.5</v>
      </c>
      <c r="N695">
        <v>0</v>
      </c>
    </row>
    <row r="696" spans="1:14" x14ac:dyDescent="0.25">
      <c r="A696" t="s">
        <v>2759</v>
      </c>
      <c r="B696">
        <v>576.29999999999995</v>
      </c>
      <c r="C696">
        <v>0.3</v>
      </c>
      <c r="D696" t="s">
        <v>2759</v>
      </c>
      <c r="E696">
        <v>0.3</v>
      </c>
      <c r="F696">
        <v>1</v>
      </c>
      <c r="I696" t="s">
        <v>2759</v>
      </c>
      <c r="J696">
        <v>576.29999999999995</v>
      </c>
      <c r="K696">
        <v>0.3</v>
      </c>
      <c r="L696" t="s">
        <v>2759</v>
      </c>
      <c r="M696">
        <v>0.3</v>
      </c>
      <c r="N696">
        <v>1</v>
      </c>
    </row>
    <row r="697" spans="1:14" x14ac:dyDescent="0.25">
      <c r="A697" t="s">
        <v>805</v>
      </c>
      <c r="B697">
        <v>274.5</v>
      </c>
      <c r="C697">
        <v>0.15</v>
      </c>
      <c r="D697" t="s">
        <v>805</v>
      </c>
      <c r="E697">
        <v>0.15</v>
      </c>
      <c r="F697">
        <v>1</v>
      </c>
      <c r="I697" t="s">
        <v>805</v>
      </c>
      <c r="J697">
        <v>274.5</v>
      </c>
      <c r="K697">
        <v>0.15</v>
      </c>
      <c r="L697" t="s">
        <v>805</v>
      </c>
      <c r="M697">
        <v>0.15</v>
      </c>
      <c r="N697">
        <v>1</v>
      </c>
    </row>
    <row r="698" spans="1:14" x14ac:dyDescent="0.25">
      <c r="A698" t="s">
        <v>2146</v>
      </c>
      <c r="B698">
        <v>31133</v>
      </c>
      <c r="C698">
        <v>18</v>
      </c>
      <c r="D698" t="s">
        <v>2146</v>
      </c>
      <c r="E698">
        <v>18</v>
      </c>
      <c r="F698">
        <v>0</v>
      </c>
      <c r="I698" t="s">
        <v>2146</v>
      </c>
      <c r="J698">
        <v>31133</v>
      </c>
      <c r="K698">
        <v>18</v>
      </c>
      <c r="L698" t="s">
        <v>2146</v>
      </c>
      <c r="M698">
        <v>18</v>
      </c>
      <c r="N698">
        <v>0</v>
      </c>
    </row>
    <row r="699" spans="1:14" x14ac:dyDescent="0.25">
      <c r="A699" t="s">
        <v>2629</v>
      </c>
      <c r="B699">
        <v>32839.5</v>
      </c>
      <c r="C699">
        <v>20</v>
      </c>
      <c r="D699" t="s">
        <v>2629</v>
      </c>
      <c r="E699">
        <v>20</v>
      </c>
      <c r="F699">
        <v>0</v>
      </c>
      <c r="I699" t="s">
        <v>2629</v>
      </c>
      <c r="J699">
        <v>32839.5</v>
      </c>
      <c r="K699">
        <v>20</v>
      </c>
      <c r="L699" t="s">
        <v>2629</v>
      </c>
      <c r="M699">
        <v>20</v>
      </c>
      <c r="N699">
        <v>0</v>
      </c>
    </row>
    <row r="700" spans="1:14" x14ac:dyDescent="0.25">
      <c r="A700" t="s">
        <v>598</v>
      </c>
      <c r="B700">
        <v>32498.400000000001</v>
      </c>
      <c r="C700">
        <v>20</v>
      </c>
      <c r="D700" t="s">
        <v>598</v>
      </c>
      <c r="E700">
        <v>20</v>
      </c>
      <c r="F700">
        <v>0</v>
      </c>
      <c r="I700" t="s">
        <v>598</v>
      </c>
      <c r="J700">
        <v>32498.400000000001</v>
      </c>
      <c r="K700">
        <v>20</v>
      </c>
      <c r="L700" t="s">
        <v>598</v>
      </c>
      <c r="M700">
        <v>20</v>
      </c>
      <c r="N700">
        <v>0</v>
      </c>
    </row>
    <row r="701" spans="1:14" x14ac:dyDescent="0.25">
      <c r="A701" t="s">
        <v>1272</v>
      </c>
      <c r="B701">
        <v>10383.299999999999</v>
      </c>
      <c r="C701">
        <v>3.5</v>
      </c>
      <c r="D701" t="s">
        <v>1272</v>
      </c>
      <c r="E701">
        <v>3.5</v>
      </c>
      <c r="F701">
        <v>0</v>
      </c>
      <c r="I701" t="s">
        <v>1272</v>
      </c>
      <c r="J701">
        <v>10383.299999999999</v>
      </c>
      <c r="K701">
        <v>3.5</v>
      </c>
      <c r="L701" t="s">
        <v>1272</v>
      </c>
      <c r="M701">
        <v>3.5</v>
      </c>
      <c r="N701">
        <v>0</v>
      </c>
    </row>
    <row r="702" spans="1:14" x14ac:dyDescent="0.25">
      <c r="A702" t="s">
        <v>2925</v>
      </c>
      <c r="B702">
        <v>28309.7</v>
      </c>
      <c r="C702">
        <v>15</v>
      </c>
      <c r="D702" t="s">
        <v>2925</v>
      </c>
      <c r="E702">
        <v>15</v>
      </c>
      <c r="F702">
        <v>0</v>
      </c>
      <c r="I702" t="s">
        <v>2925</v>
      </c>
      <c r="J702">
        <v>28309.7</v>
      </c>
      <c r="K702">
        <v>15</v>
      </c>
      <c r="L702" t="s">
        <v>2925</v>
      </c>
      <c r="M702">
        <v>15</v>
      </c>
      <c r="N702">
        <v>0</v>
      </c>
    </row>
    <row r="703" spans="1:14" x14ac:dyDescent="0.25">
      <c r="A703" t="s">
        <v>794</v>
      </c>
      <c r="B703">
        <v>47365.9</v>
      </c>
      <c r="C703">
        <v>90</v>
      </c>
      <c r="D703" t="s">
        <v>794</v>
      </c>
      <c r="E703">
        <v>90</v>
      </c>
      <c r="F703">
        <v>0</v>
      </c>
      <c r="I703" t="s">
        <v>794</v>
      </c>
      <c r="J703">
        <v>47365.9</v>
      </c>
      <c r="K703">
        <v>90</v>
      </c>
      <c r="L703" t="s">
        <v>794</v>
      </c>
      <c r="M703">
        <v>90</v>
      </c>
      <c r="N703">
        <v>0</v>
      </c>
    </row>
    <row r="704" spans="1:14" x14ac:dyDescent="0.25">
      <c r="A704" t="s">
        <v>1645</v>
      </c>
      <c r="B704">
        <v>39618.199999999997</v>
      </c>
      <c r="C704">
        <v>35</v>
      </c>
      <c r="D704" t="s">
        <v>1645</v>
      </c>
      <c r="E704">
        <v>35</v>
      </c>
      <c r="F704">
        <v>0</v>
      </c>
      <c r="I704" t="s">
        <v>1645</v>
      </c>
      <c r="J704">
        <v>39618.199999999997</v>
      </c>
      <c r="K704">
        <v>35</v>
      </c>
      <c r="L704" t="s">
        <v>1645</v>
      </c>
      <c r="M704">
        <v>35</v>
      </c>
      <c r="N704">
        <v>0</v>
      </c>
    </row>
    <row r="705" spans="1:14" x14ac:dyDescent="0.25">
      <c r="A705" t="s">
        <v>2897</v>
      </c>
      <c r="B705">
        <v>45999.199999999997</v>
      </c>
      <c r="C705">
        <v>75</v>
      </c>
      <c r="D705" t="s">
        <v>2897</v>
      </c>
      <c r="E705">
        <v>75</v>
      </c>
      <c r="F705">
        <v>0</v>
      </c>
      <c r="I705" t="s">
        <v>2897</v>
      </c>
      <c r="J705">
        <v>45999.199999999997</v>
      </c>
      <c r="K705">
        <v>75</v>
      </c>
      <c r="L705" t="s">
        <v>2897</v>
      </c>
      <c r="M705">
        <v>75</v>
      </c>
      <c r="N705">
        <v>0</v>
      </c>
    </row>
    <row r="706" spans="1:14" x14ac:dyDescent="0.25">
      <c r="A706" t="s">
        <v>2140</v>
      </c>
      <c r="B706">
        <v>34251.1</v>
      </c>
      <c r="C706">
        <v>22</v>
      </c>
      <c r="D706" t="s">
        <v>2140</v>
      </c>
      <c r="E706">
        <v>22</v>
      </c>
      <c r="F706">
        <v>0</v>
      </c>
      <c r="I706" t="s">
        <v>2140</v>
      </c>
      <c r="J706">
        <v>34251.1</v>
      </c>
      <c r="K706">
        <v>22</v>
      </c>
      <c r="L706" t="s">
        <v>2140</v>
      </c>
      <c r="M706">
        <v>22</v>
      </c>
      <c r="N706">
        <v>0</v>
      </c>
    </row>
    <row r="707" spans="1:14" x14ac:dyDescent="0.25">
      <c r="A707" t="s">
        <v>857</v>
      </c>
      <c r="B707">
        <v>28609.599999999999</v>
      </c>
      <c r="C707">
        <v>15</v>
      </c>
      <c r="D707" t="s">
        <v>857</v>
      </c>
      <c r="E707">
        <v>15</v>
      </c>
      <c r="F707">
        <v>0</v>
      </c>
      <c r="I707" t="s">
        <v>857</v>
      </c>
      <c r="J707">
        <v>28609.599999999999</v>
      </c>
      <c r="K707">
        <v>15</v>
      </c>
      <c r="L707" t="s">
        <v>857</v>
      </c>
      <c r="M707">
        <v>15</v>
      </c>
      <c r="N707">
        <v>0</v>
      </c>
    </row>
    <row r="708" spans="1:14" x14ac:dyDescent="0.25">
      <c r="A708" t="s">
        <v>347</v>
      </c>
      <c r="B708">
        <v>26362.6</v>
      </c>
      <c r="C708">
        <v>13</v>
      </c>
      <c r="D708" t="s">
        <v>347</v>
      </c>
      <c r="E708">
        <v>13</v>
      </c>
      <c r="F708">
        <v>0</v>
      </c>
      <c r="I708" t="s">
        <v>347</v>
      </c>
      <c r="J708">
        <v>26362.6</v>
      </c>
      <c r="K708">
        <v>13</v>
      </c>
      <c r="L708" t="s">
        <v>347</v>
      </c>
      <c r="M708">
        <v>13</v>
      </c>
      <c r="N708">
        <v>0</v>
      </c>
    </row>
    <row r="709" spans="1:14" x14ac:dyDescent="0.25">
      <c r="A709" t="s">
        <v>1909</v>
      </c>
      <c r="B709">
        <v>25.5</v>
      </c>
      <c r="C709">
        <v>0.01</v>
      </c>
      <c r="D709" t="s">
        <v>1909</v>
      </c>
      <c r="E709">
        <v>0.01</v>
      </c>
      <c r="F709">
        <v>1</v>
      </c>
      <c r="I709" t="s">
        <v>1909</v>
      </c>
      <c r="J709">
        <v>25.5</v>
      </c>
      <c r="K709">
        <v>0.01</v>
      </c>
      <c r="L709" t="s">
        <v>1909</v>
      </c>
      <c r="M709">
        <v>0.01</v>
      </c>
      <c r="N709">
        <v>1</v>
      </c>
    </row>
    <row r="710" spans="1:14" x14ac:dyDescent="0.25">
      <c r="A710" t="s">
        <v>1428</v>
      </c>
      <c r="B710">
        <v>27623.5</v>
      </c>
      <c r="C710">
        <v>14</v>
      </c>
      <c r="D710" t="s">
        <v>1428</v>
      </c>
      <c r="E710">
        <v>14</v>
      </c>
      <c r="F710">
        <v>0</v>
      </c>
      <c r="I710" t="s">
        <v>1428</v>
      </c>
      <c r="J710">
        <v>27623.5</v>
      </c>
      <c r="K710">
        <v>14</v>
      </c>
      <c r="L710" t="s">
        <v>1428</v>
      </c>
      <c r="M710">
        <v>14</v>
      </c>
      <c r="N710">
        <v>0</v>
      </c>
    </row>
    <row r="711" spans="1:14" x14ac:dyDescent="0.25">
      <c r="A711" t="s">
        <v>510</v>
      </c>
      <c r="B711">
        <v>1508.1</v>
      </c>
      <c r="C711">
        <v>0.7</v>
      </c>
      <c r="D711" t="s">
        <v>510</v>
      </c>
      <c r="E711">
        <v>0.7</v>
      </c>
      <c r="F711">
        <v>1</v>
      </c>
      <c r="I711" t="s">
        <v>510</v>
      </c>
      <c r="J711">
        <v>1508.1</v>
      </c>
      <c r="K711">
        <v>0.7</v>
      </c>
      <c r="L711" t="s">
        <v>510</v>
      </c>
      <c r="M711">
        <v>0.7</v>
      </c>
      <c r="N711">
        <v>1</v>
      </c>
    </row>
    <row r="712" spans="1:14" x14ac:dyDescent="0.25">
      <c r="A712" t="s">
        <v>719</v>
      </c>
      <c r="B712">
        <v>67.7</v>
      </c>
      <c r="C712">
        <v>0.04</v>
      </c>
      <c r="D712" t="s">
        <v>719</v>
      </c>
      <c r="E712">
        <v>0.04</v>
      </c>
      <c r="F712">
        <v>1</v>
      </c>
      <c r="I712" t="s">
        <v>719</v>
      </c>
      <c r="J712">
        <v>67.7</v>
      </c>
      <c r="K712">
        <v>0.04</v>
      </c>
      <c r="L712" t="s">
        <v>719</v>
      </c>
      <c r="M712">
        <v>0.04</v>
      </c>
      <c r="N712">
        <v>1</v>
      </c>
    </row>
    <row r="713" spans="1:14" x14ac:dyDescent="0.25">
      <c r="A713" t="s">
        <v>1988</v>
      </c>
      <c r="B713">
        <v>2125.5</v>
      </c>
      <c r="C713">
        <v>0.9</v>
      </c>
      <c r="D713" t="s">
        <v>1988</v>
      </c>
      <c r="E713">
        <v>0.9</v>
      </c>
      <c r="F713">
        <v>1</v>
      </c>
      <c r="I713" t="s">
        <v>1988</v>
      </c>
      <c r="J713">
        <v>2125.5</v>
      </c>
      <c r="K713">
        <v>0.9</v>
      </c>
      <c r="L713" t="s">
        <v>1988</v>
      </c>
      <c r="M713">
        <v>0.9</v>
      </c>
      <c r="N713">
        <v>1</v>
      </c>
    </row>
    <row r="714" spans="1:14" x14ac:dyDescent="0.25">
      <c r="A714" t="s">
        <v>1170</v>
      </c>
      <c r="B714">
        <v>2638.3</v>
      </c>
      <c r="C714">
        <v>1</v>
      </c>
      <c r="D714" t="s">
        <v>1170</v>
      </c>
      <c r="E714">
        <v>1</v>
      </c>
      <c r="F714">
        <v>1</v>
      </c>
      <c r="I714" t="s">
        <v>1170</v>
      </c>
      <c r="J714">
        <v>2638.3</v>
      </c>
      <c r="K714">
        <v>1</v>
      </c>
      <c r="L714" t="s">
        <v>1170</v>
      </c>
      <c r="M714">
        <v>1</v>
      </c>
      <c r="N714">
        <v>1</v>
      </c>
    </row>
    <row r="715" spans="1:14" x14ac:dyDescent="0.25">
      <c r="A715" t="s">
        <v>979</v>
      </c>
      <c r="B715">
        <v>62.7</v>
      </c>
      <c r="C715">
        <v>0.04</v>
      </c>
      <c r="D715" t="s">
        <v>979</v>
      </c>
      <c r="E715">
        <v>0.04</v>
      </c>
      <c r="F715">
        <v>1</v>
      </c>
      <c r="I715" t="s">
        <v>979</v>
      </c>
      <c r="J715">
        <v>62.7</v>
      </c>
      <c r="K715">
        <v>0.04</v>
      </c>
      <c r="L715" t="s">
        <v>979</v>
      </c>
      <c r="M715">
        <v>0.04</v>
      </c>
      <c r="N715">
        <v>1</v>
      </c>
    </row>
    <row r="716" spans="1:14" x14ac:dyDescent="0.25">
      <c r="A716" t="s">
        <v>1669</v>
      </c>
      <c r="B716">
        <v>36079.699999999997</v>
      </c>
      <c r="C716">
        <v>26</v>
      </c>
      <c r="D716" t="s">
        <v>1669</v>
      </c>
      <c r="E716">
        <v>26</v>
      </c>
      <c r="F716">
        <v>0</v>
      </c>
      <c r="I716" t="s">
        <v>1669</v>
      </c>
      <c r="J716">
        <v>36079.699999999997</v>
      </c>
      <c r="K716">
        <v>26</v>
      </c>
      <c r="L716" t="s">
        <v>1669</v>
      </c>
      <c r="M716">
        <v>26</v>
      </c>
      <c r="N716">
        <v>0</v>
      </c>
    </row>
    <row r="717" spans="1:14" x14ac:dyDescent="0.25">
      <c r="A717" t="s">
        <v>475</v>
      </c>
      <c r="B717">
        <v>30312.3</v>
      </c>
      <c r="C717">
        <v>17</v>
      </c>
      <c r="D717" t="s">
        <v>475</v>
      </c>
      <c r="E717">
        <v>17</v>
      </c>
      <c r="F717">
        <v>0</v>
      </c>
      <c r="I717" t="s">
        <v>475</v>
      </c>
      <c r="J717">
        <v>30312.3</v>
      </c>
      <c r="K717">
        <v>17</v>
      </c>
      <c r="L717" t="s">
        <v>475</v>
      </c>
      <c r="M717">
        <v>17</v>
      </c>
      <c r="N717">
        <v>0</v>
      </c>
    </row>
    <row r="718" spans="1:14" x14ac:dyDescent="0.25">
      <c r="A718" t="s">
        <v>617</v>
      </c>
      <c r="B718">
        <v>26291.7</v>
      </c>
      <c r="C718">
        <v>13</v>
      </c>
      <c r="D718" t="s">
        <v>617</v>
      </c>
      <c r="E718">
        <v>13</v>
      </c>
      <c r="F718">
        <v>0</v>
      </c>
      <c r="I718" t="s">
        <v>617</v>
      </c>
      <c r="J718">
        <v>26291.7</v>
      </c>
      <c r="K718">
        <v>13</v>
      </c>
      <c r="L718" t="s">
        <v>617</v>
      </c>
      <c r="M718">
        <v>13</v>
      </c>
      <c r="N718">
        <v>0</v>
      </c>
    </row>
    <row r="719" spans="1:14" x14ac:dyDescent="0.25">
      <c r="A719" t="s">
        <v>2847</v>
      </c>
      <c r="B719">
        <v>221</v>
      </c>
      <c r="C719">
        <v>0.125</v>
      </c>
      <c r="D719" t="s">
        <v>2847</v>
      </c>
      <c r="E719">
        <v>0.125</v>
      </c>
      <c r="F719">
        <v>1</v>
      </c>
      <c r="I719" t="s">
        <v>2847</v>
      </c>
      <c r="J719">
        <v>221</v>
      </c>
      <c r="K719">
        <v>0.125</v>
      </c>
      <c r="L719" t="s">
        <v>2847</v>
      </c>
      <c r="M719">
        <v>0.125</v>
      </c>
      <c r="N719">
        <v>1</v>
      </c>
    </row>
    <row r="720" spans="1:14" x14ac:dyDescent="0.25">
      <c r="A720" t="s">
        <v>664</v>
      </c>
      <c r="B720">
        <v>39158.400000000001</v>
      </c>
      <c r="C720">
        <v>34</v>
      </c>
      <c r="D720" t="s">
        <v>664</v>
      </c>
      <c r="E720">
        <v>34</v>
      </c>
      <c r="F720">
        <v>0</v>
      </c>
      <c r="I720" t="s">
        <v>664</v>
      </c>
      <c r="J720">
        <v>39158.400000000001</v>
      </c>
      <c r="K720">
        <v>34</v>
      </c>
      <c r="L720" t="s">
        <v>664</v>
      </c>
      <c r="M720">
        <v>34</v>
      </c>
      <c r="N720">
        <v>0</v>
      </c>
    </row>
    <row r="721" spans="1:14" x14ac:dyDescent="0.25">
      <c r="A721" t="s">
        <v>2879</v>
      </c>
      <c r="B721">
        <v>14.2</v>
      </c>
      <c r="C721">
        <v>0.01</v>
      </c>
      <c r="D721" t="s">
        <v>2879</v>
      </c>
      <c r="E721">
        <v>0.01</v>
      </c>
      <c r="F721">
        <v>1</v>
      </c>
      <c r="I721" t="s">
        <v>2879</v>
      </c>
      <c r="J721">
        <v>14.2</v>
      </c>
      <c r="K721">
        <v>0.01</v>
      </c>
      <c r="L721" t="s">
        <v>2879</v>
      </c>
      <c r="M721">
        <v>0.01</v>
      </c>
      <c r="N721">
        <v>1</v>
      </c>
    </row>
    <row r="722" spans="1:14" x14ac:dyDescent="0.25">
      <c r="A722" t="s">
        <v>267</v>
      </c>
      <c r="B722">
        <v>45369</v>
      </c>
      <c r="C722">
        <v>70</v>
      </c>
      <c r="D722" t="s">
        <v>267</v>
      </c>
      <c r="E722">
        <v>70</v>
      </c>
      <c r="F722">
        <v>0</v>
      </c>
      <c r="I722" t="s">
        <v>267</v>
      </c>
      <c r="J722">
        <v>45369</v>
      </c>
      <c r="K722">
        <v>70</v>
      </c>
      <c r="L722" t="s">
        <v>267</v>
      </c>
      <c r="M722">
        <v>70</v>
      </c>
      <c r="N722">
        <v>0</v>
      </c>
    </row>
    <row r="723" spans="1:14" x14ac:dyDescent="0.25">
      <c r="A723" t="s">
        <v>371</v>
      </c>
      <c r="B723">
        <v>1351.7</v>
      </c>
      <c r="C723">
        <v>0.6</v>
      </c>
      <c r="D723" t="s">
        <v>371</v>
      </c>
      <c r="E723">
        <v>0.6</v>
      </c>
      <c r="F723">
        <v>1</v>
      </c>
      <c r="I723" t="s">
        <v>371</v>
      </c>
      <c r="J723">
        <v>1351.7</v>
      </c>
      <c r="K723">
        <v>0.6</v>
      </c>
      <c r="L723" t="s">
        <v>371</v>
      </c>
      <c r="M723">
        <v>0.6</v>
      </c>
      <c r="N723">
        <v>1</v>
      </c>
    </row>
    <row r="724" spans="1:14" x14ac:dyDescent="0.25">
      <c r="A724" t="s">
        <v>1465</v>
      </c>
      <c r="B724">
        <v>29296.9</v>
      </c>
      <c r="C724">
        <v>16</v>
      </c>
      <c r="D724" t="s">
        <v>1465</v>
      </c>
      <c r="E724">
        <v>16</v>
      </c>
      <c r="F724">
        <v>0</v>
      </c>
      <c r="I724" t="s">
        <v>1465</v>
      </c>
      <c r="J724">
        <v>29296.9</v>
      </c>
      <c r="K724">
        <v>16</v>
      </c>
      <c r="L724" t="s">
        <v>1465</v>
      </c>
      <c r="M724">
        <v>16</v>
      </c>
      <c r="N724">
        <v>0</v>
      </c>
    </row>
    <row r="725" spans="1:14" x14ac:dyDescent="0.25">
      <c r="A725" t="s">
        <v>1490</v>
      </c>
      <c r="B725">
        <v>25267.9</v>
      </c>
      <c r="C725">
        <v>12</v>
      </c>
      <c r="D725" t="s">
        <v>1490</v>
      </c>
      <c r="E725">
        <v>12</v>
      </c>
      <c r="F725">
        <v>0</v>
      </c>
      <c r="I725" t="s">
        <v>1490</v>
      </c>
      <c r="J725">
        <v>25267.9</v>
      </c>
      <c r="K725">
        <v>12</v>
      </c>
      <c r="L725" t="s">
        <v>1490</v>
      </c>
      <c r="M725">
        <v>12</v>
      </c>
      <c r="N725">
        <v>0</v>
      </c>
    </row>
    <row r="726" spans="1:14" x14ac:dyDescent="0.25">
      <c r="A726" t="s">
        <v>1256</v>
      </c>
      <c r="B726">
        <v>38928.6</v>
      </c>
      <c r="C726">
        <v>33</v>
      </c>
      <c r="D726" t="s">
        <v>1256</v>
      </c>
      <c r="E726">
        <v>33</v>
      </c>
      <c r="F726">
        <v>0</v>
      </c>
      <c r="I726" t="s">
        <v>1256</v>
      </c>
      <c r="J726">
        <v>38928.6</v>
      </c>
      <c r="K726">
        <v>33</v>
      </c>
      <c r="L726" t="s">
        <v>1256</v>
      </c>
      <c r="M726">
        <v>33</v>
      </c>
      <c r="N726">
        <v>0</v>
      </c>
    </row>
    <row r="727" spans="1:14" x14ac:dyDescent="0.25">
      <c r="A727" t="s">
        <v>2419</v>
      </c>
      <c r="B727">
        <v>17317.7</v>
      </c>
      <c r="C727">
        <v>6.5</v>
      </c>
      <c r="D727" t="s">
        <v>2419</v>
      </c>
      <c r="E727">
        <v>6.5</v>
      </c>
      <c r="F727">
        <v>0</v>
      </c>
      <c r="I727" t="s">
        <v>2419</v>
      </c>
      <c r="J727">
        <v>17317.7</v>
      </c>
      <c r="K727">
        <v>6.5</v>
      </c>
      <c r="L727" t="s">
        <v>2419</v>
      </c>
      <c r="M727">
        <v>6.5</v>
      </c>
      <c r="N727">
        <v>0</v>
      </c>
    </row>
    <row r="728" spans="1:14" x14ac:dyDescent="0.25">
      <c r="A728" t="s">
        <v>1829</v>
      </c>
      <c r="B728">
        <v>28085.5</v>
      </c>
      <c r="C728">
        <v>14</v>
      </c>
      <c r="D728" t="s">
        <v>1829</v>
      </c>
      <c r="E728">
        <v>14</v>
      </c>
      <c r="F728">
        <v>0</v>
      </c>
      <c r="I728" t="s">
        <v>1829</v>
      </c>
      <c r="J728">
        <v>28085.5</v>
      </c>
      <c r="K728">
        <v>14</v>
      </c>
      <c r="L728" t="s">
        <v>1829</v>
      </c>
      <c r="M728">
        <v>14</v>
      </c>
      <c r="N728">
        <v>0</v>
      </c>
    </row>
    <row r="729" spans="1:14" x14ac:dyDescent="0.25">
      <c r="A729" t="s">
        <v>1361</v>
      </c>
      <c r="B729">
        <v>1046.9000000000001</v>
      </c>
      <c r="C729">
        <v>0.5</v>
      </c>
      <c r="D729" t="s">
        <v>1361</v>
      </c>
      <c r="E729">
        <v>0.5</v>
      </c>
      <c r="F729">
        <v>1</v>
      </c>
      <c r="I729" t="s">
        <v>1361</v>
      </c>
      <c r="J729">
        <v>1046.9000000000001</v>
      </c>
      <c r="K729">
        <v>0.5</v>
      </c>
      <c r="L729" t="s">
        <v>1361</v>
      </c>
      <c r="M729">
        <v>0.5</v>
      </c>
      <c r="N729">
        <v>1</v>
      </c>
    </row>
    <row r="730" spans="1:14" x14ac:dyDescent="0.25">
      <c r="A730" t="s">
        <v>1522</v>
      </c>
      <c r="B730">
        <v>44544.5</v>
      </c>
      <c r="C730">
        <v>60</v>
      </c>
      <c r="D730" t="s">
        <v>1522</v>
      </c>
      <c r="E730">
        <v>60</v>
      </c>
      <c r="F730">
        <v>0</v>
      </c>
      <c r="I730" t="s">
        <v>1522</v>
      </c>
      <c r="J730">
        <v>44544.5</v>
      </c>
      <c r="K730">
        <v>60</v>
      </c>
      <c r="L730" t="s">
        <v>1522</v>
      </c>
      <c r="M730">
        <v>60</v>
      </c>
      <c r="N730">
        <v>0</v>
      </c>
    </row>
    <row r="731" spans="1:14" x14ac:dyDescent="0.25">
      <c r="A731" t="s">
        <v>2913</v>
      </c>
      <c r="B731">
        <v>18.600000000000001</v>
      </c>
      <c r="C731">
        <v>0.01</v>
      </c>
      <c r="D731" t="s">
        <v>2913</v>
      </c>
      <c r="E731">
        <v>0.01</v>
      </c>
      <c r="F731">
        <v>1</v>
      </c>
      <c r="I731" t="s">
        <v>2913</v>
      </c>
      <c r="J731">
        <v>18.600000000000001</v>
      </c>
      <c r="K731">
        <v>0.01</v>
      </c>
      <c r="L731" t="s">
        <v>2913</v>
      </c>
      <c r="M731">
        <v>0.01</v>
      </c>
      <c r="N731">
        <v>1</v>
      </c>
    </row>
    <row r="732" spans="1:14" x14ac:dyDescent="0.25">
      <c r="A732" t="s">
        <v>559</v>
      </c>
      <c r="B732">
        <v>34293.4</v>
      </c>
      <c r="C732">
        <v>22</v>
      </c>
      <c r="D732" t="s">
        <v>559</v>
      </c>
      <c r="E732">
        <v>22</v>
      </c>
      <c r="F732">
        <v>0</v>
      </c>
      <c r="I732" t="s">
        <v>559</v>
      </c>
      <c r="J732">
        <v>34293.4</v>
      </c>
      <c r="K732">
        <v>22</v>
      </c>
      <c r="L732" t="s">
        <v>559</v>
      </c>
      <c r="M732">
        <v>22</v>
      </c>
      <c r="N732">
        <v>0</v>
      </c>
    </row>
    <row r="733" spans="1:14" x14ac:dyDescent="0.25">
      <c r="A733" t="s">
        <v>1153</v>
      </c>
      <c r="B733">
        <v>25765.3</v>
      </c>
      <c r="C733">
        <v>12</v>
      </c>
      <c r="D733" t="s">
        <v>1153</v>
      </c>
      <c r="E733">
        <v>12</v>
      </c>
      <c r="F733">
        <v>0</v>
      </c>
      <c r="I733" t="s">
        <v>1153</v>
      </c>
      <c r="J733">
        <v>25765.3</v>
      </c>
      <c r="K733">
        <v>12</v>
      </c>
      <c r="L733" t="s">
        <v>1153</v>
      </c>
      <c r="M733">
        <v>12</v>
      </c>
      <c r="N733">
        <v>0</v>
      </c>
    </row>
    <row r="734" spans="1:14" x14ac:dyDescent="0.25">
      <c r="A734" t="s">
        <v>2307</v>
      </c>
      <c r="B734">
        <v>43541.5</v>
      </c>
      <c r="C734">
        <v>55</v>
      </c>
      <c r="D734" t="s">
        <v>2307</v>
      </c>
      <c r="E734">
        <v>55</v>
      </c>
      <c r="F734">
        <v>0</v>
      </c>
      <c r="I734" t="s">
        <v>2307</v>
      </c>
      <c r="J734">
        <v>43541.5</v>
      </c>
      <c r="K734">
        <v>55</v>
      </c>
      <c r="L734" t="s">
        <v>2307</v>
      </c>
      <c r="M734">
        <v>55</v>
      </c>
      <c r="N734">
        <v>0</v>
      </c>
    </row>
    <row r="735" spans="1:14" x14ac:dyDescent="0.25">
      <c r="A735" t="s">
        <v>2703</v>
      </c>
      <c r="B735">
        <v>7798.8</v>
      </c>
      <c r="C735">
        <v>3</v>
      </c>
      <c r="D735" t="s">
        <v>2703</v>
      </c>
      <c r="E735">
        <v>3</v>
      </c>
      <c r="F735">
        <v>0</v>
      </c>
      <c r="I735" t="s">
        <v>2703</v>
      </c>
      <c r="J735">
        <v>7798.8</v>
      </c>
      <c r="K735">
        <v>3</v>
      </c>
      <c r="L735" t="s">
        <v>2703</v>
      </c>
      <c r="M735">
        <v>3</v>
      </c>
      <c r="N735">
        <v>0</v>
      </c>
    </row>
    <row r="736" spans="1:14" x14ac:dyDescent="0.25">
      <c r="A736" t="s">
        <v>2835</v>
      </c>
      <c r="B736">
        <v>40431.9</v>
      </c>
      <c r="C736">
        <v>38</v>
      </c>
      <c r="D736" t="s">
        <v>2835</v>
      </c>
      <c r="E736">
        <v>38</v>
      </c>
      <c r="F736">
        <v>0</v>
      </c>
      <c r="I736" t="s">
        <v>2835</v>
      </c>
      <c r="J736">
        <v>40431.9</v>
      </c>
      <c r="K736">
        <v>38</v>
      </c>
      <c r="L736" t="s">
        <v>2835</v>
      </c>
      <c r="M736">
        <v>38</v>
      </c>
      <c r="N736">
        <v>0</v>
      </c>
    </row>
    <row r="737" spans="1:14" x14ac:dyDescent="0.25">
      <c r="A737" t="s">
        <v>1024</v>
      </c>
      <c r="B737">
        <v>43321.1</v>
      </c>
      <c r="C737">
        <v>55</v>
      </c>
      <c r="D737" t="s">
        <v>1024</v>
      </c>
      <c r="E737">
        <v>55</v>
      </c>
      <c r="F737">
        <v>0</v>
      </c>
      <c r="I737" t="s">
        <v>1024</v>
      </c>
      <c r="J737">
        <v>43321.1</v>
      </c>
      <c r="K737">
        <v>55</v>
      </c>
      <c r="L737" t="s">
        <v>1024</v>
      </c>
      <c r="M737">
        <v>55</v>
      </c>
      <c r="N737">
        <v>0</v>
      </c>
    </row>
    <row r="738" spans="1:14" x14ac:dyDescent="0.25">
      <c r="A738" t="s">
        <v>2917</v>
      </c>
      <c r="B738">
        <v>3302.2</v>
      </c>
      <c r="C738">
        <v>1.2</v>
      </c>
      <c r="D738" t="s">
        <v>2917</v>
      </c>
      <c r="E738">
        <v>1.2</v>
      </c>
      <c r="F738">
        <v>1</v>
      </c>
      <c r="I738" t="s">
        <v>2917</v>
      </c>
      <c r="J738">
        <v>3302.2</v>
      </c>
      <c r="K738">
        <v>1.2</v>
      </c>
      <c r="L738" t="s">
        <v>2917</v>
      </c>
      <c r="M738">
        <v>1.2</v>
      </c>
      <c r="N738">
        <v>1</v>
      </c>
    </row>
    <row r="739" spans="1:14" x14ac:dyDescent="0.25">
      <c r="A739" t="s">
        <v>2518</v>
      </c>
      <c r="B739">
        <v>27.7</v>
      </c>
      <c r="C739">
        <v>1.4999999999999999E-2</v>
      </c>
      <c r="D739" t="s">
        <v>2518</v>
      </c>
      <c r="E739">
        <v>1.4999999999999999E-2</v>
      </c>
      <c r="F739">
        <v>1</v>
      </c>
      <c r="I739" t="s">
        <v>2518</v>
      </c>
      <c r="J739">
        <v>27.7</v>
      </c>
      <c r="K739">
        <v>1.4999999999999999E-2</v>
      </c>
      <c r="L739" t="s">
        <v>2518</v>
      </c>
      <c r="M739">
        <v>1.4999999999999999E-2</v>
      </c>
      <c r="N739">
        <v>1</v>
      </c>
    </row>
    <row r="740" spans="1:14" x14ac:dyDescent="0.25">
      <c r="A740" t="s">
        <v>2252</v>
      </c>
      <c r="B740">
        <v>13.6</v>
      </c>
      <c r="C740">
        <v>0.01</v>
      </c>
      <c r="D740" t="s">
        <v>2252</v>
      </c>
      <c r="E740">
        <v>0.01</v>
      </c>
      <c r="F740">
        <v>1</v>
      </c>
      <c r="I740" t="s">
        <v>2252</v>
      </c>
      <c r="J740">
        <v>13.6</v>
      </c>
      <c r="K740">
        <v>0.01</v>
      </c>
      <c r="L740" t="s">
        <v>2252</v>
      </c>
      <c r="M740">
        <v>0.01</v>
      </c>
      <c r="N740">
        <v>1</v>
      </c>
    </row>
    <row r="741" spans="1:14" x14ac:dyDescent="0.25">
      <c r="A741" t="s">
        <v>2530</v>
      </c>
      <c r="B741">
        <v>8.3000000000000007</v>
      </c>
      <c r="C741">
        <v>0.01</v>
      </c>
      <c r="D741" t="s">
        <v>2530</v>
      </c>
      <c r="E741">
        <v>0.01</v>
      </c>
      <c r="F741">
        <v>1</v>
      </c>
      <c r="I741" t="s">
        <v>2530</v>
      </c>
      <c r="J741">
        <v>8.3000000000000007</v>
      </c>
      <c r="K741">
        <v>0.01</v>
      </c>
      <c r="L741" t="s">
        <v>2530</v>
      </c>
      <c r="M741">
        <v>0.01</v>
      </c>
      <c r="N741">
        <v>1</v>
      </c>
    </row>
    <row r="742" spans="1:14" x14ac:dyDescent="0.25">
      <c r="A742" t="s">
        <v>1624</v>
      </c>
      <c r="B742">
        <v>106.3</v>
      </c>
      <c r="C742">
        <v>7.0000000000000007E-2</v>
      </c>
      <c r="D742" t="s">
        <v>1624</v>
      </c>
      <c r="E742">
        <v>7.0000000000000007E-2</v>
      </c>
      <c r="F742">
        <v>1</v>
      </c>
      <c r="I742" t="s">
        <v>1624</v>
      </c>
      <c r="J742">
        <v>106.3</v>
      </c>
      <c r="K742">
        <v>7.0000000000000007E-2</v>
      </c>
      <c r="L742" t="s">
        <v>1624</v>
      </c>
      <c r="M742">
        <v>7.0000000000000007E-2</v>
      </c>
      <c r="N742">
        <v>1</v>
      </c>
    </row>
    <row r="743" spans="1:14" x14ac:dyDescent="0.25">
      <c r="A743" t="s">
        <v>1923</v>
      </c>
      <c r="B743">
        <v>31012.3</v>
      </c>
      <c r="C743">
        <v>18</v>
      </c>
      <c r="D743" t="s">
        <v>1923</v>
      </c>
      <c r="E743">
        <v>18</v>
      </c>
      <c r="F743">
        <v>0</v>
      </c>
      <c r="I743" t="s">
        <v>1923</v>
      </c>
      <c r="J743">
        <v>31012.3</v>
      </c>
      <c r="K743">
        <v>18</v>
      </c>
      <c r="L743" t="s">
        <v>1923</v>
      </c>
      <c r="M743">
        <v>18</v>
      </c>
      <c r="N743">
        <v>0</v>
      </c>
    </row>
    <row r="744" spans="1:14" x14ac:dyDescent="0.25">
      <c r="A744" t="s">
        <v>2047</v>
      </c>
      <c r="B744">
        <v>30776.3</v>
      </c>
      <c r="C744">
        <v>17</v>
      </c>
      <c r="D744" t="s">
        <v>2047</v>
      </c>
      <c r="E744">
        <v>17</v>
      </c>
      <c r="F744">
        <v>0</v>
      </c>
      <c r="I744" t="s">
        <v>2047</v>
      </c>
      <c r="J744">
        <v>30776.3</v>
      </c>
      <c r="K744">
        <v>17</v>
      </c>
      <c r="L744" t="s">
        <v>2047</v>
      </c>
      <c r="M744">
        <v>17</v>
      </c>
      <c r="N744">
        <v>0</v>
      </c>
    </row>
    <row r="745" spans="1:14" x14ac:dyDescent="0.25">
      <c r="A745" t="s">
        <v>601</v>
      </c>
      <c r="B745">
        <v>25901.200000000001</v>
      </c>
      <c r="C745">
        <v>12</v>
      </c>
      <c r="D745" t="s">
        <v>601</v>
      </c>
      <c r="E745">
        <v>12</v>
      </c>
      <c r="F745">
        <v>0</v>
      </c>
      <c r="I745" t="s">
        <v>601</v>
      </c>
      <c r="J745">
        <v>25901.200000000001</v>
      </c>
      <c r="K745">
        <v>12</v>
      </c>
      <c r="L745" t="s">
        <v>601</v>
      </c>
      <c r="M745">
        <v>12</v>
      </c>
      <c r="N745">
        <v>0</v>
      </c>
    </row>
    <row r="746" spans="1:14" x14ac:dyDescent="0.25">
      <c r="A746" t="s">
        <v>612</v>
      </c>
      <c r="B746">
        <v>1320.7</v>
      </c>
      <c r="C746">
        <v>0.6</v>
      </c>
      <c r="D746" t="s">
        <v>612</v>
      </c>
      <c r="E746">
        <v>0.6</v>
      </c>
      <c r="F746">
        <v>1</v>
      </c>
      <c r="I746" t="s">
        <v>612</v>
      </c>
      <c r="J746">
        <v>1320.7</v>
      </c>
      <c r="K746">
        <v>0.6</v>
      </c>
      <c r="L746" t="s">
        <v>612</v>
      </c>
      <c r="M746">
        <v>0.6</v>
      </c>
      <c r="N746">
        <v>1</v>
      </c>
    </row>
    <row r="747" spans="1:14" x14ac:dyDescent="0.25">
      <c r="A747" t="s">
        <v>1388</v>
      </c>
      <c r="B747">
        <v>23.4</v>
      </c>
      <c r="C747">
        <v>0.01</v>
      </c>
      <c r="D747" t="s">
        <v>1388</v>
      </c>
      <c r="E747">
        <v>0.01</v>
      </c>
      <c r="F747">
        <v>1</v>
      </c>
      <c r="I747" t="s">
        <v>1388</v>
      </c>
      <c r="J747">
        <v>23.4</v>
      </c>
      <c r="K747">
        <v>0.01</v>
      </c>
      <c r="L747" t="s">
        <v>1388</v>
      </c>
      <c r="M747">
        <v>0.01</v>
      </c>
      <c r="N747">
        <v>1</v>
      </c>
    </row>
    <row r="748" spans="1:14" x14ac:dyDescent="0.25">
      <c r="A748" t="s">
        <v>2013</v>
      </c>
      <c r="B748">
        <v>37854.9</v>
      </c>
      <c r="C748">
        <v>30</v>
      </c>
      <c r="D748" t="s">
        <v>2013</v>
      </c>
      <c r="E748">
        <v>30</v>
      </c>
      <c r="F748">
        <v>0</v>
      </c>
      <c r="I748" t="s">
        <v>2013</v>
      </c>
      <c r="J748">
        <v>37854.9</v>
      </c>
      <c r="K748">
        <v>30</v>
      </c>
      <c r="L748" t="s">
        <v>2013</v>
      </c>
      <c r="M748">
        <v>30</v>
      </c>
      <c r="N748">
        <v>0</v>
      </c>
    </row>
    <row r="749" spans="1:14" x14ac:dyDescent="0.25">
      <c r="A749" t="s">
        <v>2269</v>
      </c>
      <c r="B749">
        <v>41688.199999999997</v>
      </c>
      <c r="C749">
        <v>43</v>
      </c>
      <c r="D749" t="s">
        <v>2269</v>
      </c>
      <c r="E749">
        <v>43</v>
      </c>
      <c r="F749">
        <v>0</v>
      </c>
      <c r="I749" t="s">
        <v>2269</v>
      </c>
      <c r="J749">
        <v>41688.199999999997</v>
      </c>
      <c r="K749">
        <v>43</v>
      </c>
      <c r="L749" t="s">
        <v>2269</v>
      </c>
      <c r="M749">
        <v>43</v>
      </c>
      <c r="N749">
        <v>0</v>
      </c>
    </row>
    <row r="750" spans="1:14" x14ac:dyDescent="0.25">
      <c r="A750" t="s">
        <v>2343</v>
      </c>
      <c r="B750">
        <v>6944.4</v>
      </c>
      <c r="C750">
        <v>2.5</v>
      </c>
      <c r="D750" t="s">
        <v>2343</v>
      </c>
      <c r="E750">
        <v>2.5</v>
      </c>
      <c r="F750">
        <v>0</v>
      </c>
      <c r="I750" t="s">
        <v>2343</v>
      </c>
      <c r="J750">
        <v>6944.4</v>
      </c>
      <c r="K750">
        <v>2.5</v>
      </c>
      <c r="L750" t="s">
        <v>2343</v>
      </c>
      <c r="M750">
        <v>2.5</v>
      </c>
      <c r="N750">
        <v>0</v>
      </c>
    </row>
    <row r="751" spans="1:14" x14ac:dyDescent="0.25">
      <c r="A751" t="s">
        <v>2945</v>
      </c>
      <c r="B751">
        <v>4651.8</v>
      </c>
      <c r="C751">
        <v>1.6</v>
      </c>
      <c r="D751" t="s">
        <v>2945</v>
      </c>
      <c r="E751">
        <v>1.6</v>
      </c>
      <c r="F751">
        <v>1</v>
      </c>
      <c r="I751" t="s">
        <v>2945</v>
      </c>
      <c r="J751">
        <v>4651.8</v>
      </c>
      <c r="K751">
        <v>1.6</v>
      </c>
      <c r="L751" t="s">
        <v>2945</v>
      </c>
      <c r="M751">
        <v>1.6</v>
      </c>
      <c r="N751">
        <v>1</v>
      </c>
    </row>
    <row r="752" spans="1:14" x14ac:dyDescent="0.25">
      <c r="A752" t="s">
        <v>2233</v>
      </c>
      <c r="B752">
        <v>38848.6</v>
      </c>
      <c r="C752">
        <v>33</v>
      </c>
      <c r="D752" t="s">
        <v>2233</v>
      </c>
      <c r="E752">
        <v>33</v>
      </c>
      <c r="F752">
        <v>0</v>
      </c>
      <c r="I752" t="s">
        <v>2233</v>
      </c>
      <c r="J752">
        <v>38848.6</v>
      </c>
      <c r="K752">
        <v>33</v>
      </c>
      <c r="L752" t="s">
        <v>2233</v>
      </c>
      <c r="M752">
        <v>33</v>
      </c>
      <c r="N752">
        <v>0</v>
      </c>
    </row>
    <row r="753" spans="1:14" x14ac:dyDescent="0.25">
      <c r="A753" t="s">
        <v>539</v>
      </c>
      <c r="B753">
        <v>812.5</v>
      </c>
      <c r="C753">
        <v>0.4</v>
      </c>
      <c r="D753" t="s">
        <v>539</v>
      </c>
      <c r="E753">
        <v>0.4</v>
      </c>
      <c r="F753">
        <v>1</v>
      </c>
      <c r="I753" t="s">
        <v>539</v>
      </c>
      <c r="J753">
        <v>812.5</v>
      </c>
      <c r="K753">
        <v>0.4</v>
      </c>
      <c r="L753" t="s">
        <v>539</v>
      </c>
      <c r="M753">
        <v>0.4</v>
      </c>
      <c r="N753">
        <v>1</v>
      </c>
    </row>
    <row r="754" spans="1:14" x14ac:dyDescent="0.25">
      <c r="A754" t="s">
        <v>1286</v>
      </c>
      <c r="B754">
        <v>44068</v>
      </c>
      <c r="C754">
        <v>60</v>
      </c>
      <c r="D754" t="s">
        <v>1286</v>
      </c>
      <c r="E754">
        <v>60</v>
      </c>
      <c r="F754">
        <v>0</v>
      </c>
      <c r="I754" t="s">
        <v>1286</v>
      </c>
      <c r="J754">
        <v>44068</v>
      </c>
      <c r="K754">
        <v>60</v>
      </c>
      <c r="L754" t="s">
        <v>1286</v>
      </c>
      <c r="M754">
        <v>60</v>
      </c>
      <c r="N754">
        <v>0</v>
      </c>
    </row>
    <row r="755" spans="1:14" x14ac:dyDescent="0.25">
      <c r="A755" t="s">
        <v>1463</v>
      </c>
      <c r="B755">
        <v>194.1</v>
      </c>
      <c r="C755">
        <v>0.125</v>
      </c>
      <c r="D755" t="s">
        <v>1463</v>
      </c>
      <c r="E755">
        <v>0.125</v>
      </c>
      <c r="F755">
        <v>1</v>
      </c>
      <c r="I755" t="s">
        <v>1463</v>
      </c>
      <c r="J755">
        <v>194.1</v>
      </c>
      <c r="K755">
        <v>0.125</v>
      </c>
      <c r="L755" t="s">
        <v>1463</v>
      </c>
      <c r="M755">
        <v>0.125</v>
      </c>
      <c r="N755">
        <v>1</v>
      </c>
    </row>
    <row r="756" spans="1:14" x14ac:dyDescent="0.25">
      <c r="A756" t="s">
        <v>2386</v>
      </c>
      <c r="B756">
        <v>211.7</v>
      </c>
      <c r="C756">
        <v>0.125</v>
      </c>
      <c r="D756" t="s">
        <v>2386</v>
      </c>
      <c r="E756">
        <v>0.125</v>
      </c>
      <c r="F756">
        <v>1</v>
      </c>
      <c r="I756" t="s">
        <v>2386</v>
      </c>
      <c r="J756">
        <v>211.7</v>
      </c>
      <c r="K756">
        <v>0.125</v>
      </c>
      <c r="L756" t="s">
        <v>2386</v>
      </c>
      <c r="M756">
        <v>0.125</v>
      </c>
      <c r="N756">
        <v>1</v>
      </c>
    </row>
    <row r="757" spans="1:14" x14ac:dyDescent="0.25">
      <c r="A757" t="s">
        <v>684</v>
      </c>
      <c r="B757">
        <v>23512.1</v>
      </c>
      <c r="C757">
        <v>11</v>
      </c>
      <c r="D757" t="s">
        <v>684</v>
      </c>
      <c r="E757">
        <v>11</v>
      </c>
      <c r="F757">
        <v>0</v>
      </c>
      <c r="I757" t="s">
        <v>684</v>
      </c>
      <c r="J757">
        <v>23512.1</v>
      </c>
      <c r="K757">
        <v>11</v>
      </c>
      <c r="L757" t="s">
        <v>684</v>
      </c>
      <c r="M757">
        <v>11</v>
      </c>
      <c r="N757">
        <v>0</v>
      </c>
    </row>
    <row r="758" spans="1:14" x14ac:dyDescent="0.25">
      <c r="A758" t="s">
        <v>2012</v>
      </c>
      <c r="B758">
        <v>4303.3</v>
      </c>
      <c r="C758">
        <v>1.5</v>
      </c>
      <c r="D758" t="s">
        <v>2012</v>
      </c>
      <c r="E758">
        <v>1.5</v>
      </c>
      <c r="F758">
        <v>1</v>
      </c>
      <c r="I758" t="s">
        <v>2012</v>
      </c>
      <c r="J758">
        <v>4303.3</v>
      </c>
      <c r="K758">
        <v>1.5</v>
      </c>
      <c r="L758" t="s">
        <v>2012</v>
      </c>
      <c r="M758">
        <v>1.5</v>
      </c>
      <c r="N758">
        <v>1</v>
      </c>
    </row>
    <row r="759" spans="1:14" x14ac:dyDescent="0.25">
      <c r="A759" t="s">
        <v>2562</v>
      </c>
      <c r="B759">
        <v>2757.4</v>
      </c>
      <c r="C759">
        <v>1.1000000000000001</v>
      </c>
      <c r="D759" t="s">
        <v>2562</v>
      </c>
      <c r="E759">
        <v>1.1000000000000001</v>
      </c>
      <c r="F759">
        <v>1</v>
      </c>
      <c r="I759" t="s">
        <v>2562</v>
      </c>
      <c r="J759">
        <v>2757.4</v>
      </c>
      <c r="K759">
        <v>1.1000000000000001</v>
      </c>
      <c r="L759" t="s">
        <v>2562</v>
      </c>
      <c r="M759">
        <v>1.1000000000000001</v>
      </c>
      <c r="N759">
        <v>1</v>
      </c>
    </row>
    <row r="760" spans="1:14" x14ac:dyDescent="0.25">
      <c r="A760" t="s">
        <v>774</v>
      </c>
      <c r="B760">
        <v>27539.599999999999</v>
      </c>
      <c r="C760">
        <v>14</v>
      </c>
      <c r="D760" t="s">
        <v>774</v>
      </c>
      <c r="E760">
        <v>14</v>
      </c>
      <c r="F760">
        <v>0</v>
      </c>
      <c r="I760" t="s">
        <v>774</v>
      </c>
      <c r="J760">
        <v>27539.599999999999</v>
      </c>
      <c r="K760">
        <v>14</v>
      </c>
      <c r="L760" t="s">
        <v>774</v>
      </c>
      <c r="M760">
        <v>14</v>
      </c>
      <c r="N760">
        <v>0</v>
      </c>
    </row>
    <row r="761" spans="1:14" x14ac:dyDescent="0.25">
      <c r="A761" t="s">
        <v>2520</v>
      </c>
      <c r="B761">
        <v>262.8</v>
      </c>
      <c r="C761">
        <v>0.15</v>
      </c>
      <c r="D761" t="s">
        <v>2520</v>
      </c>
      <c r="E761">
        <v>0.15</v>
      </c>
      <c r="F761">
        <v>1</v>
      </c>
      <c r="I761" t="s">
        <v>2520</v>
      </c>
      <c r="J761">
        <v>262.8</v>
      </c>
      <c r="K761">
        <v>0.15</v>
      </c>
      <c r="L761" t="s">
        <v>2520</v>
      </c>
      <c r="M761">
        <v>0.15</v>
      </c>
      <c r="N761">
        <v>1</v>
      </c>
    </row>
    <row r="762" spans="1:14" x14ac:dyDescent="0.25">
      <c r="A762" t="s">
        <v>1925</v>
      </c>
      <c r="B762">
        <v>42647.199999999997</v>
      </c>
      <c r="C762">
        <v>48</v>
      </c>
      <c r="D762" t="s">
        <v>1925</v>
      </c>
      <c r="E762">
        <v>48</v>
      </c>
      <c r="F762">
        <v>0</v>
      </c>
      <c r="I762" t="s">
        <v>1925</v>
      </c>
      <c r="J762">
        <v>42647.199999999997</v>
      </c>
      <c r="K762">
        <v>48</v>
      </c>
      <c r="L762" t="s">
        <v>1925</v>
      </c>
      <c r="M762">
        <v>48</v>
      </c>
      <c r="N762">
        <v>0</v>
      </c>
    </row>
    <row r="763" spans="1:14" x14ac:dyDescent="0.25">
      <c r="A763" t="s">
        <v>1508</v>
      </c>
      <c r="B763">
        <v>19947.400000000001</v>
      </c>
      <c r="C763">
        <v>8</v>
      </c>
      <c r="D763" t="s">
        <v>1508</v>
      </c>
      <c r="E763">
        <v>8</v>
      </c>
      <c r="F763">
        <v>0</v>
      </c>
      <c r="I763" t="s">
        <v>1508</v>
      </c>
      <c r="J763">
        <v>19947.400000000001</v>
      </c>
      <c r="K763">
        <v>8</v>
      </c>
      <c r="L763" t="s">
        <v>1508</v>
      </c>
      <c r="M763">
        <v>8</v>
      </c>
      <c r="N763">
        <v>0</v>
      </c>
    </row>
    <row r="764" spans="1:14" x14ac:dyDescent="0.25">
      <c r="A764" t="s">
        <v>2865</v>
      </c>
      <c r="B764">
        <v>35.9</v>
      </c>
      <c r="C764">
        <v>0.02</v>
      </c>
      <c r="D764" t="s">
        <v>2865</v>
      </c>
      <c r="E764">
        <v>0.02</v>
      </c>
      <c r="F764">
        <v>1</v>
      </c>
      <c r="I764" t="s">
        <v>2865</v>
      </c>
      <c r="J764">
        <v>35.9</v>
      </c>
      <c r="K764">
        <v>0.02</v>
      </c>
      <c r="L764" t="s">
        <v>2865</v>
      </c>
      <c r="M764">
        <v>0.02</v>
      </c>
      <c r="N764">
        <v>1</v>
      </c>
    </row>
    <row r="765" spans="1:14" x14ac:dyDescent="0.25">
      <c r="A765" t="s">
        <v>2271</v>
      </c>
      <c r="B765">
        <v>39850</v>
      </c>
      <c r="C765">
        <v>36</v>
      </c>
      <c r="D765" t="s">
        <v>2271</v>
      </c>
      <c r="E765">
        <v>36</v>
      </c>
      <c r="F765">
        <v>0</v>
      </c>
      <c r="I765" t="s">
        <v>2271</v>
      </c>
      <c r="J765">
        <v>39850</v>
      </c>
      <c r="K765">
        <v>36</v>
      </c>
      <c r="L765" t="s">
        <v>2271</v>
      </c>
      <c r="M765">
        <v>36</v>
      </c>
      <c r="N765">
        <v>0</v>
      </c>
    </row>
    <row r="766" spans="1:14" x14ac:dyDescent="0.25">
      <c r="A766" t="s">
        <v>1383</v>
      </c>
      <c r="B766">
        <v>148.30000000000001</v>
      </c>
      <c r="C766">
        <v>0.09</v>
      </c>
      <c r="D766" t="s">
        <v>1383</v>
      </c>
      <c r="E766">
        <v>0.09</v>
      </c>
      <c r="F766">
        <v>1</v>
      </c>
      <c r="I766" t="s">
        <v>1383</v>
      </c>
      <c r="J766">
        <v>148.30000000000001</v>
      </c>
      <c r="K766">
        <v>0.09</v>
      </c>
      <c r="L766" t="s">
        <v>1383</v>
      </c>
      <c r="M766">
        <v>0.09</v>
      </c>
      <c r="N766">
        <v>1</v>
      </c>
    </row>
    <row r="767" spans="1:14" x14ac:dyDescent="0.25">
      <c r="A767" t="s">
        <v>1879</v>
      </c>
      <c r="B767">
        <v>25330.3</v>
      </c>
      <c r="C767">
        <v>12</v>
      </c>
      <c r="D767" t="s">
        <v>1879</v>
      </c>
      <c r="E767">
        <v>12</v>
      </c>
      <c r="F767">
        <v>0</v>
      </c>
      <c r="I767" t="s">
        <v>1879</v>
      </c>
      <c r="J767">
        <v>25330.3</v>
      </c>
      <c r="K767">
        <v>12</v>
      </c>
      <c r="L767" t="s">
        <v>1879</v>
      </c>
      <c r="M767">
        <v>12</v>
      </c>
      <c r="N767">
        <v>0</v>
      </c>
    </row>
    <row r="768" spans="1:14" x14ac:dyDescent="0.25">
      <c r="A768" t="s">
        <v>2855</v>
      </c>
      <c r="B768">
        <v>4387.2</v>
      </c>
      <c r="C768">
        <v>1.6</v>
      </c>
      <c r="D768" t="s">
        <v>2855</v>
      </c>
      <c r="E768">
        <v>1.6</v>
      </c>
      <c r="F768">
        <v>1</v>
      </c>
      <c r="I768" t="s">
        <v>2855</v>
      </c>
      <c r="J768">
        <v>4387.2</v>
      </c>
      <c r="K768">
        <v>1.6</v>
      </c>
      <c r="L768" t="s">
        <v>2855</v>
      </c>
      <c r="M768">
        <v>1.6</v>
      </c>
      <c r="N768">
        <v>1</v>
      </c>
    </row>
    <row r="769" spans="1:14" x14ac:dyDescent="0.25">
      <c r="A769" t="s">
        <v>2622</v>
      </c>
      <c r="B769">
        <v>128.9</v>
      </c>
      <c r="C769">
        <v>0.08</v>
      </c>
      <c r="D769" t="s">
        <v>2622</v>
      </c>
      <c r="E769">
        <v>0.08</v>
      </c>
      <c r="F769">
        <v>1</v>
      </c>
      <c r="I769" t="s">
        <v>2622</v>
      </c>
      <c r="J769">
        <v>128.9</v>
      </c>
      <c r="K769">
        <v>0.08</v>
      </c>
      <c r="L769" t="s">
        <v>2622</v>
      </c>
      <c r="M769">
        <v>0.08</v>
      </c>
      <c r="N769">
        <v>1</v>
      </c>
    </row>
    <row r="770" spans="1:14" x14ac:dyDescent="0.25">
      <c r="A770" t="s">
        <v>1200</v>
      </c>
      <c r="B770">
        <v>17853.099999999999</v>
      </c>
      <c r="C770">
        <v>7</v>
      </c>
      <c r="D770" t="s">
        <v>1200</v>
      </c>
      <c r="E770">
        <v>7</v>
      </c>
      <c r="F770">
        <v>0</v>
      </c>
      <c r="I770" t="s">
        <v>1200</v>
      </c>
      <c r="J770">
        <v>17853.099999999999</v>
      </c>
      <c r="K770">
        <v>7</v>
      </c>
      <c r="L770" t="s">
        <v>1200</v>
      </c>
      <c r="M770">
        <v>7</v>
      </c>
      <c r="N770">
        <v>0</v>
      </c>
    </row>
    <row r="771" spans="1:14" x14ac:dyDescent="0.25">
      <c r="A771" t="s">
        <v>2367</v>
      </c>
      <c r="B771">
        <v>1430.7</v>
      </c>
      <c r="C771">
        <v>0.6</v>
      </c>
      <c r="D771" t="s">
        <v>2367</v>
      </c>
      <c r="E771">
        <v>0.6</v>
      </c>
      <c r="F771">
        <v>1</v>
      </c>
      <c r="I771" t="s">
        <v>2367</v>
      </c>
      <c r="J771">
        <v>1430.7</v>
      </c>
      <c r="K771">
        <v>0.6</v>
      </c>
      <c r="L771" t="s">
        <v>2367</v>
      </c>
      <c r="M771">
        <v>0.6</v>
      </c>
      <c r="N771">
        <v>1</v>
      </c>
    </row>
    <row r="772" spans="1:14" x14ac:dyDescent="0.25">
      <c r="A772" t="s">
        <v>1857</v>
      </c>
      <c r="B772">
        <v>41137.5</v>
      </c>
      <c r="C772">
        <v>41</v>
      </c>
      <c r="D772" t="s">
        <v>1857</v>
      </c>
      <c r="E772">
        <v>41</v>
      </c>
      <c r="F772">
        <v>0</v>
      </c>
      <c r="I772" t="s">
        <v>1857</v>
      </c>
      <c r="J772">
        <v>41137.5</v>
      </c>
      <c r="K772">
        <v>41</v>
      </c>
      <c r="L772" t="s">
        <v>1857</v>
      </c>
      <c r="M772">
        <v>41</v>
      </c>
      <c r="N772">
        <v>0</v>
      </c>
    </row>
    <row r="773" spans="1:14" x14ac:dyDescent="0.25">
      <c r="A773" t="s">
        <v>580</v>
      </c>
      <c r="B773">
        <v>768.9</v>
      </c>
      <c r="C773">
        <v>0.4</v>
      </c>
      <c r="D773" t="s">
        <v>580</v>
      </c>
      <c r="E773">
        <v>0.4</v>
      </c>
      <c r="F773">
        <v>1</v>
      </c>
      <c r="I773" t="s">
        <v>580</v>
      </c>
      <c r="J773">
        <v>768.9</v>
      </c>
      <c r="K773">
        <v>0.4</v>
      </c>
      <c r="L773" t="s">
        <v>580</v>
      </c>
      <c r="M773">
        <v>0.4</v>
      </c>
      <c r="N773">
        <v>1</v>
      </c>
    </row>
    <row r="774" spans="1:14" x14ac:dyDescent="0.25">
      <c r="A774" t="s">
        <v>1679</v>
      </c>
      <c r="B774">
        <v>42874.400000000001</v>
      </c>
      <c r="C774">
        <v>49</v>
      </c>
      <c r="D774" t="s">
        <v>1679</v>
      </c>
      <c r="E774">
        <v>49</v>
      </c>
      <c r="F774">
        <v>0</v>
      </c>
      <c r="I774" t="s">
        <v>1679</v>
      </c>
      <c r="J774">
        <v>42874.400000000001</v>
      </c>
      <c r="K774">
        <v>49</v>
      </c>
      <c r="L774" t="s">
        <v>1679</v>
      </c>
      <c r="M774">
        <v>49</v>
      </c>
      <c r="N774">
        <v>0</v>
      </c>
    </row>
    <row r="775" spans="1:14" x14ac:dyDescent="0.25">
      <c r="A775" t="s">
        <v>956</v>
      </c>
      <c r="B775">
        <v>2721.8</v>
      </c>
      <c r="C775">
        <v>1</v>
      </c>
      <c r="D775" t="s">
        <v>956</v>
      </c>
      <c r="E775">
        <v>1</v>
      </c>
      <c r="F775">
        <v>1</v>
      </c>
      <c r="I775" t="s">
        <v>956</v>
      </c>
      <c r="J775">
        <v>2721.8</v>
      </c>
      <c r="K775">
        <v>1</v>
      </c>
      <c r="L775" t="s">
        <v>956</v>
      </c>
      <c r="M775">
        <v>1</v>
      </c>
      <c r="N775">
        <v>1</v>
      </c>
    </row>
    <row r="776" spans="1:14" x14ac:dyDescent="0.25">
      <c r="A776" t="s">
        <v>708</v>
      </c>
      <c r="B776">
        <v>7.1</v>
      </c>
      <c r="C776">
        <v>0.01</v>
      </c>
      <c r="D776" t="s">
        <v>708</v>
      </c>
      <c r="E776">
        <v>0.01</v>
      </c>
      <c r="F776">
        <v>1</v>
      </c>
      <c r="I776" t="s">
        <v>708</v>
      </c>
      <c r="J776">
        <v>7.1</v>
      </c>
      <c r="K776">
        <v>0.01</v>
      </c>
      <c r="L776" t="s">
        <v>708</v>
      </c>
      <c r="M776">
        <v>0.01</v>
      </c>
      <c r="N776">
        <v>1</v>
      </c>
    </row>
    <row r="777" spans="1:14" x14ac:dyDescent="0.25">
      <c r="A777" t="s">
        <v>2026</v>
      </c>
      <c r="B777">
        <v>45645.7</v>
      </c>
      <c r="C777">
        <v>70</v>
      </c>
      <c r="D777" t="s">
        <v>2026</v>
      </c>
      <c r="E777">
        <v>70</v>
      </c>
      <c r="F777">
        <v>0</v>
      </c>
      <c r="I777" t="s">
        <v>2026</v>
      </c>
      <c r="J777">
        <v>45645.7</v>
      </c>
      <c r="K777">
        <v>70</v>
      </c>
      <c r="L777" t="s">
        <v>2026</v>
      </c>
      <c r="M777">
        <v>70</v>
      </c>
      <c r="N777">
        <v>0</v>
      </c>
    </row>
    <row r="778" spans="1:14" x14ac:dyDescent="0.25">
      <c r="A778" t="s">
        <v>1287</v>
      </c>
      <c r="B778">
        <v>43862.5</v>
      </c>
      <c r="C778">
        <v>55</v>
      </c>
      <c r="D778" t="s">
        <v>1287</v>
      </c>
      <c r="E778">
        <v>55</v>
      </c>
      <c r="F778">
        <v>0</v>
      </c>
      <c r="I778" t="s">
        <v>1287</v>
      </c>
      <c r="J778">
        <v>43862.5</v>
      </c>
      <c r="K778">
        <v>55</v>
      </c>
      <c r="L778" t="s">
        <v>1287</v>
      </c>
      <c r="M778">
        <v>55</v>
      </c>
      <c r="N778">
        <v>0</v>
      </c>
    </row>
    <row r="779" spans="1:14" x14ac:dyDescent="0.25">
      <c r="A779" t="s">
        <v>383</v>
      </c>
      <c r="B779">
        <v>24929.8</v>
      </c>
      <c r="C779">
        <v>12</v>
      </c>
      <c r="D779" t="s">
        <v>383</v>
      </c>
      <c r="E779">
        <v>12</v>
      </c>
      <c r="F779">
        <v>0</v>
      </c>
      <c r="I779" t="s">
        <v>383</v>
      </c>
      <c r="J779">
        <v>24929.8</v>
      </c>
      <c r="K779">
        <v>12</v>
      </c>
      <c r="L779" t="s">
        <v>383</v>
      </c>
      <c r="M779">
        <v>12</v>
      </c>
      <c r="N779">
        <v>0</v>
      </c>
    </row>
    <row r="780" spans="1:14" x14ac:dyDescent="0.25">
      <c r="A780" t="s">
        <v>1134</v>
      </c>
      <c r="B780">
        <v>28175</v>
      </c>
      <c r="C780">
        <v>14</v>
      </c>
      <c r="D780" t="s">
        <v>1134</v>
      </c>
      <c r="E780">
        <v>14</v>
      </c>
      <c r="F780">
        <v>0</v>
      </c>
      <c r="I780" t="s">
        <v>1134</v>
      </c>
      <c r="J780">
        <v>28175</v>
      </c>
      <c r="K780">
        <v>14</v>
      </c>
      <c r="L780" t="s">
        <v>1134</v>
      </c>
      <c r="M780">
        <v>14</v>
      </c>
      <c r="N780">
        <v>0</v>
      </c>
    </row>
    <row r="781" spans="1:14" x14ac:dyDescent="0.25">
      <c r="A781" t="s">
        <v>1134</v>
      </c>
      <c r="B781">
        <v>28175</v>
      </c>
      <c r="C781">
        <v>14</v>
      </c>
      <c r="D781" t="s">
        <v>1134</v>
      </c>
      <c r="E781">
        <v>14</v>
      </c>
      <c r="F781">
        <v>0</v>
      </c>
      <c r="I781" t="s">
        <v>1134</v>
      </c>
      <c r="J781">
        <v>28175</v>
      </c>
      <c r="K781">
        <v>14</v>
      </c>
      <c r="L781" t="s">
        <v>1134</v>
      </c>
      <c r="M781">
        <v>14</v>
      </c>
      <c r="N781">
        <v>0</v>
      </c>
    </row>
    <row r="782" spans="1:14" x14ac:dyDescent="0.25">
      <c r="A782" t="s">
        <v>1134</v>
      </c>
      <c r="B782">
        <v>28175</v>
      </c>
      <c r="C782">
        <v>14</v>
      </c>
      <c r="D782" t="s">
        <v>1134</v>
      </c>
      <c r="E782">
        <v>14</v>
      </c>
      <c r="F782">
        <v>0</v>
      </c>
      <c r="I782" t="s">
        <v>1134</v>
      </c>
      <c r="J782">
        <v>28175</v>
      </c>
      <c r="K782">
        <v>14</v>
      </c>
      <c r="L782" t="s">
        <v>1134</v>
      </c>
      <c r="M782">
        <v>14</v>
      </c>
      <c r="N782">
        <v>0</v>
      </c>
    </row>
    <row r="783" spans="1:14" x14ac:dyDescent="0.25">
      <c r="A783" t="s">
        <v>1134</v>
      </c>
      <c r="B783">
        <v>28175</v>
      </c>
      <c r="C783">
        <v>14</v>
      </c>
      <c r="D783" t="s">
        <v>1134</v>
      </c>
      <c r="E783">
        <v>14</v>
      </c>
      <c r="F783">
        <v>0</v>
      </c>
      <c r="I783" t="s">
        <v>1134</v>
      </c>
      <c r="J783">
        <v>28175</v>
      </c>
      <c r="K783">
        <v>14</v>
      </c>
      <c r="L783" t="s">
        <v>1134</v>
      </c>
      <c r="M783">
        <v>14</v>
      </c>
      <c r="N783">
        <v>0</v>
      </c>
    </row>
    <row r="784" spans="1:14" x14ac:dyDescent="0.25">
      <c r="A784" t="s">
        <v>2174</v>
      </c>
      <c r="B784">
        <v>32143.4</v>
      </c>
      <c r="C784">
        <v>19</v>
      </c>
      <c r="D784" t="s">
        <v>2174</v>
      </c>
      <c r="E784">
        <v>19</v>
      </c>
      <c r="F784">
        <v>0</v>
      </c>
      <c r="I784" t="s">
        <v>2174</v>
      </c>
      <c r="J784">
        <v>32143.4</v>
      </c>
      <c r="K784">
        <v>19</v>
      </c>
      <c r="L784" t="s">
        <v>2174</v>
      </c>
      <c r="M784">
        <v>19</v>
      </c>
      <c r="N784">
        <v>0</v>
      </c>
    </row>
    <row r="785" spans="1:14" x14ac:dyDescent="0.25">
      <c r="A785" t="s">
        <v>2070</v>
      </c>
      <c r="B785">
        <v>2821.3</v>
      </c>
      <c r="C785">
        <v>1.1000000000000001</v>
      </c>
      <c r="D785" t="s">
        <v>2070</v>
      </c>
      <c r="E785">
        <v>1.1000000000000001</v>
      </c>
      <c r="F785">
        <v>1</v>
      </c>
      <c r="I785" t="s">
        <v>2070</v>
      </c>
      <c r="J785">
        <v>2821.3</v>
      </c>
      <c r="K785">
        <v>1.1000000000000001</v>
      </c>
      <c r="L785" t="s">
        <v>2070</v>
      </c>
      <c r="M785">
        <v>1.1000000000000001</v>
      </c>
      <c r="N785">
        <v>1</v>
      </c>
    </row>
    <row r="786" spans="1:14" x14ac:dyDescent="0.25">
      <c r="A786" t="s">
        <v>2514</v>
      </c>
      <c r="B786">
        <v>13612.8</v>
      </c>
      <c r="C786">
        <v>5</v>
      </c>
      <c r="D786" t="s">
        <v>2514</v>
      </c>
      <c r="E786">
        <v>5</v>
      </c>
      <c r="F786">
        <v>0</v>
      </c>
      <c r="I786" t="s">
        <v>2514</v>
      </c>
      <c r="J786">
        <v>13612.8</v>
      </c>
      <c r="K786">
        <v>5</v>
      </c>
      <c r="L786" t="s">
        <v>2514</v>
      </c>
      <c r="M786">
        <v>5</v>
      </c>
      <c r="N786">
        <v>0</v>
      </c>
    </row>
    <row r="787" spans="1:14" x14ac:dyDescent="0.25">
      <c r="A787" t="s">
        <v>572</v>
      </c>
      <c r="B787">
        <v>316</v>
      </c>
      <c r="C787">
        <v>0.17499999999999999</v>
      </c>
      <c r="D787" t="s">
        <v>572</v>
      </c>
      <c r="E787">
        <v>0.17499999999999999</v>
      </c>
      <c r="F787">
        <v>1</v>
      </c>
      <c r="I787" t="s">
        <v>572</v>
      </c>
      <c r="J787">
        <v>316</v>
      </c>
      <c r="K787">
        <v>0.17499999999999999</v>
      </c>
      <c r="L787" t="s">
        <v>572</v>
      </c>
      <c r="M787">
        <v>0.17499999999999999</v>
      </c>
      <c r="N787">
        <v>1</v>
      </c>
    </row>
    <row r="788" spans="1:14" x14ac:dyDescent="0.25">
      <c r="A788" t="s">
        <v>885</v>
      </c>
      <c r="B788">
        <v>39814.6</v>
      </c>
      <c r="C788">
        <v>36</v>
      </c>
      <c r="D788" t="s">
        <v>885</v>
      </c>
      <c r="E788">
        <v>36</v>
      </c>
      <c r="F788">
        <v>0</v>
      </c>
      <c r="I788" t="s">
        <v>885</v>
      </c>
      <c r="J788">
        <v>39814.6</v>
      </c>
      <c r="K788">
        <v>36</v>
      </c>
      <c r="L788" t="s">
        <v>885</v>
      </c>
      <c r="M788">
        <v>36</v>
      </c>
      <c r="N788">
        <v>0</v>
      </c>
    </row>
    <row r="789" spans="1:14" x14ac:dyDescent="0.25">
      <c r="A789" t="s">
        <v>728</v>
      </c>
      <c r="B789">
        <v>282.2</v>
      </c>
      <c r="C789">
        <v>0.17499999999999999</v>
      </c>
      <c r="D789" t="s">
        <v>728</v>
      </c>
      <c r="E789">
        <v>0.17499999999999999</v>
      </c>
      <c r="F789">
        <v>1</v>
      </c>
      <c r="I789" t="s">
        <v>728</v>
      </c>
      <c r="J789">
        <v>282.2</v>
      </c>
      <c r="K789">
        <v>0.17499999999999999</v>
      </c>
      <c r="L789" t="s">
        <v>728</v>
      </c>
      <c r="M789">
        <v>0.17499999999999999</v>
      </c>
      <c r="N789">
        <v>1</v>
      </c>
    </row>
    <row r="790" spans="1:14" x14ac:dyDescent="0.25">
      <c r="A790" t="s">
        <v>2919</v>
      </c>
      <c r="B790">
        <v>670.3</v>
      </c>
      <c r="C790">
        <v>0.4</v>
      </c>
      <c r="D790" t="s">
        <v>2919</v>
      </c>
      <c r="E790">
        <v>0.4</v>
      </c>
      <c r="F790">
        <v>1</v>
      </c>
      <c r="I790" t="s">
        <v>2919</v>
      </c>
      <c r="J790">
        <v>670.3</v>
      </c>
      <c r="K790">
        <v>0.4</v>
      </c>
      <c r="L790" t="s">
        <v>2919</v>
      </c>
      <c r="M790">
        <v>0.4</v>
      </c>
      <c r="N790">
        <v>1</v>
      </c>
    </row>
    <row r="791" spans="1:14" x14ac:dyDescent="0.25">
      <c r="A791" t="s">
        <v>641</v>
      </c>
      <c r="B791">
        <v>15581.2</v>
      </c>
      <c r="C791">
        <v>6</v>
      </c>
      <c r="D791" t="s">
        <v>641</v>
      </c>
      <c r="E791">
        <v>6</v>
      </c>
      <c r="F791">
        <v>0</v>
      </c>
      <c r="I791" t="s">
        <v>641</v>
      </c>
      <c r="J791">
        <v>15581.2</v>
      </c>
      <c r="K791">
        <v>6</v>
      </c>
      <c r="L791" t="s">
        <v>641</v>
      </c>
      <c r="M791">
        <v>6</v>
      </c>
      <c r="N791">
        <v>0</v>
      </c>
    </row>
    <row r="792" spans="1:14" x14ac:dyDescent="0.25">
      <c r="A792" t="s">
        <v>852</v>
      </c>
      <c r="B792">
        <v>33882.9</v>
      </c>
      <c r="C792">
        <v>22</v>
      </c>
      <c r="D792" t="s">
        <v>852</v>
      </c>
      <c r="E792">
        <v>22</v>
      </c>
      <c r="F792">
        <v>0</v>
      </c>
      <c r="I792" t="s">
        <v>852</v>
      </c>
      <c r="J792">
        <v>33882.9</v>
      </c>
      <c r="K792">
        <v>22</v>
      </c>
      <c r="L792" t="s">
        <v>852</v>
      </c>
      <c r="M792">
        <v>22</v>
      </c>
      <c r="N792">
        <v>0</v>
      </c>
    </row>
    <row r="793" spans="1:14" x14ac:dyDescent="0.25">
      <c r="A793" t="s">
        <v>375</v>
      </c>
      <c r="B793">
        <v>24637.8</v>
      </c>
      <c r="C793">
        <v>11</v>
      </c>
      <c r="D793" t="s">
        <v>375</v>
      </c>
      <c r="E793">
        <v>11</v>
      </c>
      <c r="F793">
        <v>0</v>
      </c>
      <c r="I793" t="s">
        <v>375</v>
      </c>
      <c r="J793">
        <v>24637.8</v>
      </c>
      <c r="K793">
        <v>11</v>
      </c>
      <c r="L793" t="s">
        <v>375</v>
      </c>
      <c r="M793">
        <v>11</v>
      </c>
      <c r="N793">
        <v>0</v>
      </c>
    </row>
    <row r="794" spans="1:14" x14ac:dyDescent="0.25">
      <c r="A794" t="s">
        <v>2048</v>
      </c>
      <c r="B794">
        <v>35823</v>
      </c>
      <c r="C794">
        <v>25</v>
      </c>
      <c r="D794" t="s">
        <v>2048</v>
      </c>
      <c r="E794">
        <v>25</v>
      </c>
      <c r="F794">
        <v>0</v>
      </c>
      <c r="I794" t="s">
        <v>2048</v>
      </c>
      <c r="J794">
        <v>35823</v>
      </c>
      <c r="K794">
        <v>25</v>
      </c>
      <c r="L794" t="s">
        <v>2048</v>
      </c>
      <c r="M794">
        <v>25</v>
      </c>
      <c r="N794">
        <v>0</v>
      </c>
    </row>
    <row r="795" spans="1:14" x14ac:dyDescent="0.25">
      <c r="A795" t="s">
        <v>2613</v>
      </c>
      <c r="B795">
        <v>25.7</v>
      </c>
      <c r="C795">
        <v>0.01</v>
      </c>
      <c r="D795" t="s">
        <v>2613</v>
      </c>
      <c r="E795">
        <v>0.01</v>
      </c>
      <c r="F795">
        <v>1</v>
      </c>
      <c r="I795" t="s">
        <v>2613</v>
      </c>
      <c r="J795">
        <v>25.7</v>
      </c>
      <c r="K795">
        <v>0.01</v>
      </c>
      <c r="L795" t="s">
        <v>2613</v>
      </c>
      <c r="M795">
        <v>0.01</v>
      </c>
      <c r="N795">
        <v>1</v>
      </c>
    </row>
    <row r="796" spans="1:14" x14ac:dyDescent="0.25">
      <c r="A796" t="s">
        <v>2150</v>
      </c>
      <c r="B796">
        <v>93.1</v>
      </c>
      <c r="C796">
        <v>0.06</v>
      </c>
      <c r="D796" t="s">
        <v>2150</v>
      </c>
      <c r="E796">
        <v>0.06</v>
      </c>
      <c r="F796">
        <v>1</v>
      </c>
      <c r="I796" t="s">
        <v>2150</v>
      </c>
      <c r="J796">
        <v>93.1</v>
      </c>
      <c r="K796">
        <v>0.06</v>
      </c>
      <c r="L796" t="s">
        <v>2150</v>
      </c>
      <c r="M796">
        <v>0.06</v>
      </c>
      <c r="N796">
        <v>1</v>
      </c>
    </row>
    <row r="797" spans="1:14" x14ac:dyDescent="0.25">
      <c r="A797" t="s">
        <v>2900</v>
      </c>
      <c r="B797">
        <v>12015.4</v>
      </c>
      <c r="C797">
        <v>4.5</v>
      </c>
      <c r="D797" t="s">
        <v>2900</v>
      </c>
      <c r="E797">
        <v>4.5</v>
      </c>
      <c r="F797">
        <v>0</v>
      </c>
      <c r="I797" t="s">
        <v>2900</v>
      </c>
      <c r="J797">
        <v>12015.4</v>
      </c>
      <c r="K797">
        <v>4.5</v>
      </c>
      <c r="L797" t="s">
        <v>2900</v>
      </c>
      <c r="M797">
        <v>4.5</v>
      </c>
      <c r="N797">
        <v>0</v>
      </c>
    </row>
    <row r="798" spans="1:14" x14ac:dyDescent="0.25">
      <c r="A798" t="s">
        <v>2469</v>
      </c>
      <c r="B798">
        <v>224.4</v>
      </c>
      <c r="C798">
        <v>0.125</v>
      </c>
      <c r="D798" t="s">
        <v>2469</v>
      </c>
      <c r="E798">
        <v>0.125</v>
      </c>
      <c r="F798">
        <v>1</v>
      </c>
      <c r="I798" t="s">
        <v>2469</v>
      </c>
      <c r="J798">
        <v>224.4</v>
      </c>
      <c r="K798">
        <v>0.125</v>
      </c>
      <c r="L798" t="s">
        <v>2469</v>
      </c>
      <c r="M798">
        <v>0.125</v>
      </c>
      <c r="N798">
        <v>1</v>
      </c>
    </row>
    <row r="799" spans="1:14" x14ac:dyDescent="0.25">
      <c r="A799" t="s">
        <v>2258</v>
      </c>
      <c r="B799">
        <v>146.9</v>
      </c>
      <c r="C799">
        <v>0.09</v>
      </c>
      <c r="D799" t="s">
        <v>2258</v>
      </c>
      <c r="E799">
        <v>0.09</v>
      </c>
      <c r="F799">
        <v>1</v>
      </c>
      <c r="I799" t="s">
        <v>2258</v>
      </c>
      <c r="J799">
        <v>146.9</v>
      </c>
      <c r="K799">
        <v>0.09</v>
      </c>
      <c r="L799" t="s">
        <v>2258</v>
      </c>
      <c r="M799">
        <v>0.09</v>
      </c>
      <c r="N799">
        <v>1</v>
      </c>
    </row>
    <row r="800" spans="1:14" x14ac:dyDescent="0.25">
      <c r="A800" t="s">
        <v>576</v>
      </c>
      <c r="B800">
        <v>6745.8</v>
      </c>
      <c r="C800">
        <v>2.5</v>
      </c>
      <c r="D800" t="s">
        <v>576</v>
      </c>
      <c r="E800">
        <v>2.5</v>
      </c>
      <c r="F800">
        <v>0</v>
      </c>
      <c r="I800" t="s">
        <v>576</v>
      </c>
      <c r="J800">
        <v>6745.8</v>
      </c>
      <c r="K800">
        <v>2.5</v>
      </c>
      <c r="L800" t="s">
        <v>576</v>
      </c>
      <c r="M800">
        <v>2.5</v>
      </c>
      <c r="N800">
        <v>0</v>
      </c>
    </row>
    <row r="801" spans="1:14" x14ac:dyDescent="0.25">
      <c r="A801" t="s">
        <v>2597</v>
      </c>
      <c r="B801">
        <v>31968.3</v>
      </c>
      <c r="C801">
        <v>19</v>
      </c>
      <c r="D801" t="s">
        <v>2597</v>
      </c>
      <c r="E801">
        <v>19</v>
      </c>
      <c r="F801">
        <v>0</v>
      </c>
      <c r="I801" t="s">
        <v>2597</v>
      </c>
      <c r="J801">
        <v>31968.3</v>
      </c>
      <c r="K801">
        <v>19</v>
      </c>
      <c r="L801" t="s">
        <v>2597</v>
      </c>
      <c r="M801">
        <v>19</v>
      </c>
      <c r="N801">
        <v>0</v>
      </c>
    </row>
    <row r="802" spans="1:14" x14ac:dyDescent="0.25">
      <c r="A802" t="s">
        <v>657</v>
      </c>
      <c r="B802">
        <v>27202.9</v>
      </c>
      <c r="C802">
        <v>13</v>
      </c>
      <c r="D802" t="s">
        <v>657</v>
      </c>
      <c r="E802">
        <v>13</v>
      </c>
      <c r="F802">
        <v>0</v>
      </c>
      <c r="I802" t="s">
        <v>657</v>
      </c>
      <c r="J802">
        <v>27202.9</v>
      </c>
      <c r="K802">
        <v>13</v>
      </c>
      <c r="L802" t="s">
        <v>657</v>
      </c>
      <c r="M802">
        <v>13</v>
      </c>
      <c r="N802">
        <v>0</v>
      </c>
    </row>
    <row r="803" spans="1:14" x14ac:dyDescent="0.25">
      <c r="A803" t="s">
        <v>1277</v>
      </c>
      <c r="B803">
        <v>35026.199999999997</v>
      </c>
      <c r="C803">
        <v>24</v>
      </c>
      <c r="D803" t="s">
        <v>1277</v>
      </c>
      <c r="E803">
        <v>24</v>
      </c>
      <c r="F803">
        <v>0</v>
      </c>
      <c r="I803" t="s">
        <v>1277</v>
      </c>
      <c r="J803">
        <v>35026.199999999997</v>
      </c>
      <c r="K803">
        <v>24</v>
      </c>
      <c r="L803" t="s">
        <v>1277</v>
      </c>
      <c r="M803">
        <v>24</v>
      </c>
      <c r="N803">
        <v>0</v>
      </c>
    </row>
    <row r="804" spans="1:14" x14ac:dyDescent="0.25">
      <c r="A804" t="s">
        <v>1300</v>
      </c>
      <c r="B804">
        <v>152.5</v>
      </c>
      <c r="C804">
        <v>0.09</v>
      </c>
      <c r="D804" t="s">
        <v>1300</v>
      </c>
      <c r="E804">
        <v>0.09</v>
      </c>
      <c r="F804">
        <v>1</v>
      </c>
      <c r="I804" t="s">
        <v>1300</v>
      </c>
      <c r="J804">
        <v>152.5</v>
      </c>
      <c r="K804">
        <v>0.09</v>
      </c>
      <c r="L804" t="s">
        <v>1300</v>
      </c>
      <c r="M804">
        <v>0.09</v>
      </c>
      <c r="N804">
        <v>1</v>
      </c>
    </row>
    <row r="805" spans="1:14" x14ac:dyDescent="0.25">
      <c r="A805" t="s">
        <v>1156</v>
      </c>
      <c r="B805">
        <v>11415.9</v>
      </c>
      <c r="C805">
        <v>4</v>
      </c>
      <c r="D805" t="s">
        <v>1156</v>
      </c>
      <c r="E805">
        <v>4</v>
      </c>
      <c r="F805">
        <v>0</v>
      </c>
      <c r="I805" t="s">
        <v>1156</v>
      </c>
      <c r="J805">
        <v>11415.9</v>
      </c>
      <c r="K805">
        <v>4</v>
      </c>
      <c r="L805" t="s">
        <v>1156</v>
      </c>
      <c r="M805">
        <v>4</v>
      </c>
      <c r="N805">
        <v>0</v>
      </c>
    </row>
    <row r="806" spans="1:14" x14ac:dyDescent="0.25">
      <c r="A806" t="s">
        <v>585</v>
      </c>
      <c r="B806">
        <v>22668.3</v>
      </c>
      <c r="C806">
        <v>9.5</v>
      </c>
      <c r="D806" t="s">
        <v>585</v>
      </c>
      <c r="E806">
        <v>9.5</v>
      </c>
      <c r="F806">
        <v>0</v>
      </c>
      <c r="I806" t="s">
        <v>585</v>
      </c>
      <c r="J806">
        <v>22668.3</v>
      </c>
      <c r="K806">
        <v>9.5</v>
      </c>
      <c r="L806" t="s">
        <v>585</v>
      </c>
      <c r="M806">
        <v>9.5</v>
      </c>
      <c r="N806">
        <v>0</v>
      </c>
    </row>
    <row r="807" spans="1:14" x14ac:dyDescent="0.25">
      <c r="A807" t="s">
        <v>1969</v>
      </c>
      <c r="B807">
        <v>198.4</v>
      </c>
      <c r="C807">
        <v>0.125</v>
      </c>
      <c r="D807" t="s">
        <v>1969</v>
      </c>
      <c r="E807">
        <v>0.125</v>
      </c>
      <c r="F807">
        <v>1</v>
      </c>
      <c r="I807" t="s">
        <v>1969</v>
      </c>
      <c r="J807">
        <v>198.4</v>
      </c>
      <c r="K807">
        <v>0.125</v>
      </c>
      <c r="L807" t="s">
        <v>1969</v>
      </c>
      <c r="M807">
        <v>0.125</v>
      </c>
      <c r="N807">
        <v>1</v>
      </c>
    </row>
    <row r="808" spans="1:14" x14ac:dyDescent="0.25">
      <c r="A808" t="s">
        <v>1673</v>
      </c>
      <c r="B808">
        <v>34222.300000000003</v>
      </c>
      <c r="C808">
        <v>22</v>
      </c>
      <c r="D808" t="s">
        <v>1673</v>
      </c>
      <c r="E808">
        <v>22</v>
      </c>
      <c r="F808">
        <v>0</v>
      </c>
      <c r="I808" t="s">
        <v>1673</v>
      </c>
      <c r="J808">
        <v>34222.300000000003</v>
      </c>
      <c r="K808">
        <v>22</v>
      </c>
      <c r="L808" t="s">
        <v>1673</v>
      </c>
      <c r="M808">
        <v>22</v>
      </c>
      <c r="N808">
        <v>0</v>
      </c>
    </row>
    <row r="809" spans="1:14" x14ac:dyDescent="0.25">
      <c r="A809" t="s">
        <v>1917</v>
      </c>
      <c r="B809">
        <v>309.8</v>
      </c>
      <c r="C809">
        <v>0.17499999999999999</v>
      </c>
      <c r="D809" t="s">
        <v>1917</v>
      </c>
      <c r="E809">
        <v>0.17499999999999999</v>
      </c>
      <c r="F809">
        <v>1</v>
      </c>
      <c r="I809" t="s">
        <v>1917</v>
      </c>
      <c r="J809">
        <v>309.8</v>
      </c>
      <c r="K809">
        <v>0.17499999999999999</v>
      </c>
      <c r="L809" t="s">
        <v>1917</v>
      </c>
      <c r="M809">
        <v>0.17499999999999999</v>
      </c>
      <c r="N809">
        <v>1</v>
      </c>
    </row>
    <row r="810" spans="1:14" x14ac:dyDescent="0.25">
      <c r="A810" t="s">
        <v>2074</v>
      </c>
      <c r="B810">
        <v>564.20000000000005</v>
      </c>
      <c r="C810">
        <v>0.3</v>
      </c>
      <c r="D810" t="s">
        <v>2074</v>
      </c>
      <c r="E810">
        <v>0.3</v>
      </c>
      <c r="F810">
        <v>1</v>
      </c>
      <c r="I810" t="s">
        <v>2074</v>
      </c>
      <c r="J810">
        <v>564.20000000000005</v>
      </c>
      <c r="K810">
        <v>0.3</v>
      </c>
      <c r="L810" t="s">
        <v>2074</v>
      </c>
      <c r="M810">
        <v>0.3</v>
      </c>
      <c r="N810">
        <v>1</v>
      </c>
    </row>
    <row r="811" spans="1:14" x14ac:dyDescent="0.25">
      <c r="A811" t="s">
        <v>1426</v>
      </c>
      <c r="B811">
        <v>41223.5</v>
      </c>
      <c r="C811">
        <v>41</v>
      </c>
      <c r="D811" t="s">
        <v>1426</v>
      </c>
      <c r="E811">
        <v>41</v>
      </c>
      <c r="F811">
        <v>0</v>
      </c>
      <c r="I811" t="s">
        <v>1426</v>
      </c>
      <c r="J811">
        <v>41223.5</v>
      </c>
      <c r="K811">
        <v>41</v>
      </c>
      <c r="L811" t="s">
        <v>1426</v>
      </c>
      <c r="M811">
        <v>41</v>
      </c>
      <c r="N811">
        <v>0</v>
      </c>
    </row>
    <row r="812" spans="1:14" x14ac:dyDescent="0.25">
      <c r="A812" t="s">
        <v>1995</v>
      </c>
      <c r="B812">
        <v>34.200000000000003</v>
      </c>
      <c r="C812">
        <v>1.4999999999999999E-2</v>
      </c>
      <c r="D812" t="s">
        <v>1995</v>
      </c>
      <c r="E812">
        <v>1.4999999999999999E-2</v>
      </c>
      <c r="F812">
        <v>1</v>
      </c>
      <c r="I812" t="s">
        <v>1995</v>
      </c>
      <c r="J812">
        <v>34.200000000000003</v>
      </c>
      <c r="K812">
        <v>1.4999999999999999E-2</v>
      </c>
      <c r="L812" t="s">
        <v>1995</v>
      </c>
      <c r="M812">
        <v>1.4999999999999999E-2</v>
      </c>
      <c r="N812">
        <v>1</v>
      </c>
    </row>
    <row r="813" spans="1:14" x14ac:dyDescent="0.25">
      <c r="A813" t="s">
        <v>1651</v>
      </c>
      <c r="B813">
        <v>41397.4</v>
      </c>
      <c r="C813">
        <v>42</v>
      </c>
      <c r="D813" t="s">
        <v>1651</v>
      </c>
      <c r="E813">
        <v>42</v>
      </c>
      <c r="F813">
        <v>0</v>
      </c>
      <c r="I813" t="s">
        <v>1651</v>
      </c>
      <c r="J813">
        <v>41397.4</v>
      </c>
      <c r="K813">
        <v>42</v>
      </c>
      <c r="L813" t="s">
        <v>1651</v>
      </c>
      <c r="M813">
        <v>42</v>
      </c>
      <c r="N813">
        <v>0</v>
      </c>
    </row>
    <row r="814" spans="1:14" x14ac:dyDescent="0.25">
      <c r="A814" t="s">
        <v>1084</v>
      </c>
      <c r="B814">
        <v>26507.3</v>
      </c>
      <c r="C814">
        <v>13</v>
      </c>
      <c r="D814" t="s">
        <v>1084</v>
      </c>
      <c r="E814">
        <v>13</v>
      </c>
      <c r="F814">
        <v>0</v>
      </c>
      <c r="I814" t="s">
        <v>1084</v>
      </c>
      <c r="J814">
        <v>26507.3</v>
      </c>
      <c r="K814">
        <v>13</v>
      </c>
      <c r="L814" t="s">
        <v>1084</v>
      </c>
      <c r="M814">
        <v>13</v>
      </c>
      <c r="N814">
        <v>0</v>
      </c>
    </row>
    <row r="815" spans="1:14" x14ac:dyDescent="0.25">
      <c r="A815" t="s">
        <v>1812</v>
      </c>
      <c r="B815">
        <v>71.5</v>
      </c>
      <c r="C815">
        <v>0.04</v>
      </c>
      <c r="D815" t="s">
        <v>1812</v>
      </c>
      <c r="E815">
        <v>0.04</v>
      </c>
      <c r="F815">
        <v>1</v>
      </c>
      <c r="I815" t="s">
        <v>1812</v>
      </c>
      <c r="J815">
        <v>71.5</v>
      </c>
      <c r="K815">
        <v>0.04</v>
      </c>
      <c r="L815" t="s">
        <v>1812</v>
      </c>
      <c r="M815">
        <v>0.04</v>
      </c>
      <c r="N815">
        <v>1</v>
      </c>
    </row>
    <row r="816" spans="1:14" x14ac:dyDescent="0.25">
      <c r="A816" t="s">
        <v>2203</v>
      </c>
      <c r="B816">
        <v>7.5</v>
      </c>
      <c r="C816">
        <v>0.01</v>
      </c>
      <c r="D816" t="s">
        <v>2203</v>
      </c>
      <c r="E816">
        <v>0.01</v>
      </c>
      <c r="F816">
        <v>1</v>
      </c>
      <c r="I816" t="s">
        <v>2203</v>
      </c>
      <c r="J816">
        <v>7.5</v>
      </c>
      <c r="K816">
        <v>0.01</v>
      </c>
      <c r="L816" t="s">
        <v>2203</v>
      </c>
      <c r="M816">
        <v>0.01</v>
      </c>
      <c r="N816">
        <v>1</v>
      </c>
    </row>
    <row r="817" spans="1:14" x14ac:dyDescent="0.25">
      <c r="A817" t="s">
        <v>2224</v>
      </c>
      <c r="B817">
        <v>27828.1</v>
      </c>
      <c r="C817">
        <v>14</v>
      </c>
      <c r="D817" t="s">
        <v>2224</v>
      </c>
      <c r="E817">
        <v>14</v>
      </c>
      <c r="F817">
        <v>0</v>
      </c>
      <c r="I817" t="s">
        <v>2224</v>
      </c>
      <c r="J817">
        <v>27828.1</v>
      </c>
      <c r="K817">
        <v>14</v>
      </c>
      <c r="L817" t="s">
        <v>2224</v>
      </c>
      <c r="M817">
        <v>14</v>
      </c>
      <c r="N817">
        <v>0</v>
      </c>
    </row>
    <row r="818" spans="1:14" x14ac:dyDescent="0.25">
      <c r="A818" t="s">
        <v>2533</v>
      </c>
      <c r="B818">
        <v>27.1</v>
      </c>
      <c r="C818">
        <v>0.01</v>
      </c>
      <c r="D818" t="s">
        <v>2533</v>
      </c>
      <c r="E818">
        <v>0.01</v>
      </c>
      <c r="F818">
        <v>1</v>
      </c>
      <c r="I818" t="s">
        <v>2533</v>
      </c>
      <c r="J818">
        <v>27.1</v>
      </c>
      <c r="K818">
        <v>0.01</v>
      </c>
      <c r="L818" t="s">
        <v>2533</v>
      </c>
      <c r="M818">
        <v>0.01</v>
      </c>
      <c r="N818">
        <v>1</v>
      </c>
    </row>
    <row r="819" spans="1:14" x14ac:dyDescent="0.25">
      <c r="A819" t="s">
        <v>2533</v>
      </c>
      <c r="B819">
        <v>27.1</v>
      </c>
      <c r="C819">
        <v>0.01</v>
      </c>
      <c r="D819" t="s">
        <v>2533</v>
      </c>
      <c r="E819">
        <v>0.01</v>
      </c>
      <c r="F819">
        <v>1</v>
      </c>
      <c r="I819" t="s">
        <v>2533</v>
      </c>
      <c r="J819">
        <v>27.1</v>
      </c>
      <c r="K819">
        <v>0.01</v>
      </c>
      <c r="L819" t="s">
        <v>2533</v>
      </c>
      <c r="M819">
        <v>0.01</v>
      </c>
      <c r="N819">
        <v>1</v>
      </c>
    </row>
    <row r="820" spans="1:14" x14ac:dyDescent="0.25">
      <c r="A820" t="s">
        <v>1880</v>
      </c>
      <c r="B820">
        <v>35</v>
      </c>
      <c r="C820">
        <v>0.02</v>
      </c>
      <c r="D820" t="s">
        <v>1880</v>
      </c>
      <c r="E820">
        <v>0.02</v>
      </c>
      <c r="F820">
        <v>1</v>
      </c>
      <c r="I820" t="s">
        <v>1880</v>
      </c>
      <c r="J820">
        <v>35</v>
      </c>
      <c r="K820">
        <v>0.02</v>
      </c>
      <c r="L820" t="s">
        <v>1880</v>
      </c>
      <c r="M820">
        <v>0.02</v>
      </c>
      <c r="N820">
        <v>1</v>
      </c>
    </row>
    <row r="821" spans="1:14" x14ac:dyDescent="0.25">
      <c r="A821" t="s">
        <v>1095</v>
      </c>
      <c r="B821">
        <v>46286.3</v>
      </c>
      <c r="C821">
        <v>80</v>
      </c>
      <c r="D821" t="s">
        <v>1095</v>
      </c>
      <c r="E821">
        <v>80</v>
      </c>
      <c r="F821">
        <v>0</v>
      </c>
      <c r="I821" t="s">
        <v>1095</v>
      </c>
      <c r="J821">
        <v>46286.3</v>
      </c>
      <c r="K821">
        <v>80</v>
      </c>
      <c r="L821" t="s">
        <v>1095</v>
      </c>
      <c r="M821">
        <v>80</v>
      </c>
      <c r="N821">
        <v>0</v>
      </c>
    </row>
    <row r="822" spans="1:14" x14ac:dyDescent="0.25">
      <c r="A822" t="s">
        <v>1133</v>
      </c>
      <c r="B822">
        <v>43330.9</v>
      </c>
      <c r="C822">
        <v>55</v>
      </c>
      <c r="D822" t="s">
        <v>1133</v>
      </c>
      <c r="E822">
        <v>55</v>
      </c>
      <c r="F822">
        <v>0</v>
      </c>
      <c r="I822" t="s">
        <v>1133</v>
      </c>
      <c r="J822">
        <v>43330.9</v>
      </c>
      <c r="K822">
        <v>55</v>
      </c>
      <c r="L822" t="s">
        <v>1133</v>
      </c>
      <c r="M822">
        <v>55</v>
      </c>
      <c r="N822">
        <v>0</v>
      </c>
    </row>
    <row r="823" spans="1:14" x14ac:dyDescent="0.25">
      <c r="A823" t="s">
        <v>2157</v>
      </c>
      <c r="B823">
        <v>39135.5</v>
      </c>
      <c r="C823">
        <v>34</v>
      </c>
      <c r="D823" t="s">
        <v>2157</v>
      </c>
      <c r="E823">
        <v>34</v>
      </c>
      <c r="F823">
        <v>0</v>
      </c>
      <c r="I823" t="s">
        <v>2157</v>
      </c>
      <c r="J823">
        <v>39135.5</v>
      </c>
      <c r="K823">
        <v>34</v>
      </c>
      <c r="L823" t="s">
        <v>2157</v>
      </c>
      <c r="M823">
        <v>34</v>
      </c>
      <c r="N823">
        <v>0</v>
      </c>
    </row>
    <row r="824" spans="1:14" x14ac:dyDescent="0.25">
      <c r="A824" t="s">
        <v>2632</v>
      </c>
      <c r="B824">
        <v>35080.800000000003</v>
      </c>
      <c r="C824">
        <v>24</v>
      </c>
      <c r="D824" t="s">
        <v>2632</v>
      </c>
      <c r="E824">
        <v>24</v>
      </c>
      <c r="F824">
        <v>0</v>
      </c>
      <c r="I824" t="s">
        <v>2632</v>
      </c>
      <c r="J824">
        <v>35080.800000000003</v>
      </c>
      <c r="K824">
        <v>24</v>
      </c>
      <c r="L824" t="s">
        <v>2632</v>
      </c>
      <c r="M824">
        <v>24</v>
      </c>
      <c r="N824">
        <v>0</v>
      </c>
    </row>
    <row r="825" spans="1:14" x14ac:dyDescent="0.25">
      <c r="A825" t="s">
        <v>518</v>
      </c>
      <c r="B825">
        <v>39.6</v>
      </c>
      <c r="C825">
        <v>0.02</v>
      </c>
      <c r="D825" t="s">
        <v>518</v>
      </c>
      <c r="E825">
        <v>0.02</v>
      </c>
      <c r="F825">
        <v>1</v>
      </c>
      <c r="I825" t="s">
        <v>518</v>
      </c>
      <c r="J825">
        <v>39.6</v>
      </c>
      <c r="K825">
        <v>0.02</v>
      </c>
      <c r="L825" t="s">
        <v>518</v>
      </c>
      <c r="M825">
        <v>0.02</v>
      </c>
      <c r="N825">
        <v>1</v>
      </c>
    </row>
    <row r="826" spans="1:14" x14ac:dyDescent="0.25">
      <c r="A826" t="s">
        <v>714</v>
      </c>
      <c r="B826">
        <v>15000.7</v>
      </c>
      <c r="C826">
        <v>5.5</v>
      </c>
      <c r="D826" t="s">
        <v>714</v>
      </c>
      <c r="E826">
        <v>5.5</v>
      </c>
      <c r="F826">
        <v>0</v>
      </c>
      <c r="I826" t="s">
        <v>714</v>
      </c>
      <c r="J826">
        <v>15000.7</v>
      </c>
      <c r="K826">
        <v>5.5</v>
      </c>
      <c r="L826" t="s">
        <v>714</v>
      </c>
      <c r="M826">
        <v>5.5</v>
      </c>
      <c r="N826">
        <v>0</v>
      </c>
    </row>
    <row r="827" spans="1:14" x14ac:dyDescent="0.25">
      <c r="A827" t="s">
        <v>1444</v>
      </c>
      <c r="B827">
        <v>41560.300000000003</v>
      </c>
      <c r="C827">
        <v>43</v>
      </c>
      <c r="D827" t="s">
        <v>1444</v>
      </c>
      <c r="E827">
        <v>43</v>
      </c>
      <c r="F827">
        <v>0</v>
      </c>
      <c r="I827" t="s">
        <v>1444</v>
      </c>
      <c r="J827">
        <v>41560.300000000003</v>
      </c>
      <c r="K827">
        <v>43</v>
      </c>
      <c r="L827" t="s">
        <v>1444</v>
      </c>
      <c r="M827">
        <v>43</v>
      </c>
      <c r="N827">
        <v>0</v>
      </c>
    </row>
    <row r="828" spans="1:14" x14ac:dyDescent="0.25">
      <c r="A828" t="s">
        <v>1628</v>
      </c>
      <c r="B828">
        <v>173.8</v>
      </c>
      <c r="C828">
        <v>0.1</v>
      </c>
      <c r="D828" t="s">
        <v>1628</v>
      </c>
      <c r="E828">
        <v>0.1</v>
      </c>
      <c r="F828">
        <v>1</v>
      </c>
      <c r="I828" t="s">
        <v>1628</v>
      </c>
      <c r="J828">
        <v>173.8</v>
      </c>
      <c r="K828">
        <v>0.1</v>
      </c>
      <c r="L828" t="s">
        <v>1628</v>
      </c>
      <c r="M828">
        <v>0.1</v>
      </c>
      <c r="N828">
        <v>1</v>
      </c>
    </row>
    <row r="829" spans="1:14" x14ac:dyDescent="0.25">
      <c r="A829" t="s">
        <v>1936</v>
      </c>
      <c r="B829">
        <v>30477.1</v>
      </c>
      <c r="C829">
        <v>17</v>
      </c>
      <c r="D829" t="s">
        <v>1936</v>
      </c>
      <c r="E829">
        <v>17</v>
      </c>
      <c r="F829">
        <v>0</v>
      </c>
      <c r="I829" t="s">
        <v>1936</v>
      </c>
      <c r="J829">
        <v>30477.1</v>
      </c>
      <c r="K829">
        <v>17</v>
      </c>
      <c r="L829" t="s">
        <v>1936</v>
      </c>
      <c r="M829">
        <v>17</v>
      </c>
      <c r="N829">
        <v>0</v>
      </c>
    </row>
    <row r="830" spans="1:14" x14ac:dyDescent="0.25">
      <c r="A830" t="s">
        <v>1703</v>
      </c>
      <c r="B830">
        <v>40425.4</v>
      </c>
      <c r="C830">
        <v>38</v>
      </c>
      <c r="D830" t="s">
        <v>1703</v>
      </c>
      <c r="E830">
        <v>38</v>
      </c>
      <c r="F830">
        <v>0</v>
      </c>
      <c r="I830" t="s">
        <v>1703</v>
      </c>
      <c r="J830">
        <v>40425.4</v>
      </c>
      <c r="K830">
        <v>38</v>
      </c>
      <c r="L830" t="s">
        <v>1703</v>
      </c>
      <c r="M830">
        <v>38</v>
      </c>
      <c r="N830">
        <v>0</v>
      </c>
    </row>
    <row r="831" spans="1:14" x14ac:dyDescent="0.25">
      <c r="A831" t="s">
        <v>2295</v>
      </c>
      <c r="B831">
        <v>182.1</v>
      </c>
      <c r="C831">
        <v>0.125</v>
      </c>
      <c r="D831" t="s">
        <v>2295</v>
      </c>
      <c r="E831">
        <v>0.125</v>
      </c>
      <c r="F831">
        <v>1</v>
      </c>
      <c r="I831" t="s">
        <v>2295</v>
      </c>
      <c r="J831">
        <v>182.1</v>
      </c>
      <c r="K831">
        <v>0.125</v>
      </c>
      <c r="L831" t="s">
        <v>2295</v>
      </c>
      <c r="M831">
        <v>0.125</v>
      </c>
      <c r="N831">
        <v>1</v>
      </c>
    </row>
    <row r="832" spans="1:14" x14ac:dyDescent="0.25">
      <c r="A832" t="s">
        <v>1072</v>
      </c>
      <c r="B832">
        <v>30973.7</v>
      </c>
      <c r="C832">
        <v>18</v>
      </c>
      <c r="D832" t="s">
        <v>1072</v>
      </c>
      <c r="E832">
        <v>18</v>
      </c>
      <c r="F832">
        <v>0</v>
      </c>
      <c r="I832" t="s">
        <v>1072</v>
      </c>
      <c r="J832">
        <v>30973.7</v>
      </c>
      <c r="K832">
        <v>18</v>
      </c>
      <c r="L832" t="s">
        <v>1072</v>
      </c>
      <c r="M832">
        <v>18</v>
      </c>
      <c r="N832">
        <v>0</v>
      </c>
    </row>
    <row r="833" spans="1:14" x14ac:dyDescent="0.25">
      <c r="A833" t="s">
        <v>393</v>
      </c>
      <c r="B833">
        <v>24582.400000000001</v>
      </c>
      <c r="C833">
        <v>11</v>
      </c>
      <c r="D833" t="s">
        <v>393</v>
      </c>
      <c r="E833">
        <v>11</v>
      </c>
      <c r="F833">
        <v>0</v>
      </c>
      <c r="I833" t="s">
        <v>393</v>
      </c>
      <c r="J833">
        <v>24582.400000000001</v>
      </c>
      <c r="K833">
        <v>11</v>
      </c>
      <c r="L833" t="s">
        <v>393</v>
      </c>
      <c r="M833">
        <v>11</v>
      </c>
      <c r="N833">
        <v>0</v>
      </c>
    </row>
    <row r="834" spans="1:14" x14ac:dyDescent="0.25">
      <c r="A834" t="s">
        <v>1455</v>
      </c>
      <c r="B834">
        <v>42991</v>
      </c>
      <c r="C834">
        <v>50</v>
      </c>
      <c r="D834" t="s">
        <v>1455</v>
      </c>
      <c r="E834">
        <v>50</v>
      </c>
      <c r="F834">
        <v>0</v>
      </c>
      <c r="I834" t="s">
        <v>1455</v>
      </c>
      <c r="J834">
        <v>42991</v>
      </c>
      <c r="K834">
        <v>50</v>
      </c>
      <c r="L834" t="s">
        <v>1455</v>
      </c>
      <c r="M834">
        <v>50</v>
      </c>
      <c r="N834">
        <v>0</v>
      </c>
    </row>
    <row r="835" spans="1:14" x14ac:dyDescent="0.25">
      <c r="A835" t="s">
        <v>2199</v>
      </c>
      <c r="B835">
        <v>11.6</v>
      </c>
      <c r="C835">
        <v>0.01</v>
      </c>
      <c r="D835" t="s">
        <v>2199</v>
      </c>
      <c r="E835">
        <v>0.01</v>
      </c>
      <c r="F835">
        <v>1</v>
      </c>
      <c r="I835" t="s">
        <v>2199</v>
      </c>
      <c r="J835">
        <v>11.6</v>
      </c>
      <c r="K835">
        <v>0.01</v>
      </c>
      <c r="L835" t="s">
        <v>2199</v>
      </c>
      <c r="M835">
        <v>0.01</v>
      </c>
      <c r="N835">
        <v>1</v>
      </c>
    </row>
    <row r="836" spans="1:14" x14ac:dyDescent="0.25">
      <c r="A836" t="s">
        <v>1705</v>
      </c>
      <c r="B836">
        <v>38317.599999999999</v>
      </c>
      <c r="C836">
        <v>31</v>
      </c>
      <c r="D836" t="s">
        <v>1705</v>
      </c>
      <c r="E836">
        <v>31</v>
      </c>
      <c r="F836">
        <v>0</v>
      </c>
      <c r="I836" t="s">
        <v>1705</v>
      </c>
      <c r="J836">
        <v>38317.599999999999</v>
      </c>
      <c r="K836">
        <v>31</v>
      </c>
      <c r="L836" t="s">
        <v>1705</v>
      </c>
      <c r="M836">
        <v>31</v>
      </c>
      <c r="N836">
        <v>0</v>
      </c>
    </row>
    <row r="837" spans="1:14" x14ac:dyDescent="0.25">
      <c r="A837" t="s">
        <v>1767</v>
      </c>
      <c r="B837">
        <v>9977.4</v>
      </c>
      <c r="C837">
        <v>3.5</v>
      </c>
      <c r="D837" t="s">
        <v>1767</v>
      </c>
      <c r="E837">
        <v>3.5</v>
      </c>
      <c r="F837">
        <v>0</v>
      </c>
      <c r="I837" t="s">
        <v>1767</v>
      </c>
      <c r="J837">
        <v>9977.4</v>
      </c>
      <c r="K837">
        <v>3.5</v>
      </c>
      <c r="L837" t="s">
        <v>1767</v>
      </c>
      <c r="M837">
        <v>3.5</v>
      </c>
      <c r="N837">
        <v>0</v>
      </c>
    </row>
    <row r="838" spans="1:14" x14ac:dyDescent="0.25">
      <c r="A838" t="s">
        <v>1313</v>
      </c>
      <c r="B838">
        <v>41472.699999999997</v>
      </c>
      <c r="C838">
        <v>42</v>
      </c>
      <c r="D838" t="s">
        <v>1313</v>
      </c>
      <c r="E838">
        <v>42</v>
      </c>
      <c r="F838">
        <v>0</v>
      </c>
      <c r="I838" t="s">
        <v>1313</v>
      </c>
      <c r="J838">
        <v>41472.699999999997</v>
      </c>
      <c r="K838">
        <v>42</v>
      </c>
      <c r="L838" t="s">
        <v>1313</v>
      </c>
      <c r="M838">
        <v>42</v>
      </c>
      <c r="N838">
        <v>0</v>
      </c>
    </row>
    <row r="839" spans="1:14" x14ac:dyDescent="0.25">
      <c r="A839" t="s">
        <v>2861</v>
      </c>
      <c r="B839">
        <v>90.6</v>
      </c>
      <c r="C839">
        <v>0.06</v>
      </c>
      <c r="D839" t="s">
        <v>2861</v>
      </c>
      <c r="E839">
        <v>0.06</v>
      </c>
      <c r="F839">
        <v>1</v>
      </c>
      <c r="I839" t="s">
        <v>2861</v>
      </c>
      <c r="J839">
        <v>90.6</v>
      </c>
      <c r="K839">
        <v>0.06</v>
      </c>
      <c r="L839" t="s">
        <v>2861</v>
      </c>
      <c r="M839">
        <v>0.06</v>
      </c>
      <c r="N839">
        <v>1</v>
      </c>
    </row>
    <row r="840" spans="1:14" x14ac:dyDescent="0.25">
      <c r="A840" t="s">
        <v>2090</v>
      </c>
      <c r="B840">
        <v>107.8</v>
      </c>
      <c r="C840">
        <v>7.0000000000000007E-2</v>
      </c>
      <c r="D840" t="s">
        <v>2090</v>
      </c>
      <c r="E840">
        <v>7.0000000000000007E-2</v>
      </c>
      <c r="F840">
        <v>1</v>
      </c>
      <c r="I840" t="s">
        <v>2090</v>
      </c>
      <c r="J840">
        <v>107.8</v>
      </c>
      <c r="K840">
        <v>7.0000000000000007E-2</v>
      </c>
      <c r="L840" t="s">
        <v>2090</v>
      </c>
      <c r="M840">
        <v>7.0000000000000007E-2</v>
      </c>
      <c r="N840">
        <v>1</v>
      </c>
    </row>
    <row r="841" spans="1:14" x14ac:dyDescent="0.25">
      <c r="A841" t="s">
        <v>2574</v>
      </c>
      <c r="B841">
        <v>41336.1</v>
      </c>
      <c r="C841">
        <v>42</v>
      </c>
      <c r="D841" t="s">
        <v>2574</v>
      </c>
      <c r="E841">
        <v>42</v>
      </c>
      <c r="F841">
        <v>0</v>
      </c>
      <c r="I841" t="s">
        <v>2574</v>
      </c>
      <c r="J841">
        <v>41336.1</v>
      </c>
      <c r="K841">
        <v>42</v>
      </c>
      <c r="L841" t="s">
        <v>2574</v>
      </c>
      <c r="M841">
        <v>42</v>
      </c>
      <c r="N841">
        <v>0</v>
      </c>
    </row>
    <row r="842" spans="1:14" x14ac:dyDescent="0.25">
      <c r="A842" t="s">
        <v>1060</v>
      </c>
      <c r="B842">
        <v>1828.6</v>
      </c>
      <c r="C842">
        <v>0.8</v>
      </c>
      <c r="D842" t="s">
        <v>1060</v>
      </c>
      <c r="E842">
        <v>0.8</v>
      </c>
      <c r="F842">
        <v>1</v>
      </c>
      <c r="I842" t="s">
        <v>1060</v>
      </c>
      <c r="J842">
        <v>1828.6</v>
      </c>
      <c r="K842">
        <v>0.8</v>
      </c>
      <c r="L842" t="s">
        <v>1060</v>
      </c>
      <c r="M842">
        <v>0.8</v>
      </c>
      <c r="N842">
        <v>1</v>
      </c>
    </row>
    <row r="843" spans="1:14" x14ac:dyDescent="0.25">
      <c r="A843" t="s">
        <v>1766</v>
      </c>
      <c r="B843">
        <v>25.5</v>
      </c>
      <c r="C843">
        <v>0.01</v>
      </c>
      <c r="D843" t="s">
        <v>1766</v>
      </c>
      <c r="E843">
        <v>0.01</v>
      </c>
      <c r="F843">
        <v>1</v>
      </c>
      <c r="I843" t="s">
        <v>1766</v>
      </c>
      <c r="J843">
        <v>25.5</v>
      </c>
      <c r="K843">
        <v>0.01</v>
      </c>
      <c r="L843" t="s">
        <v>1766</v>
      </c>
      <c r="M843">
        <v>0.01</v>
      </c>
      <c r="N843">
        <v>1</v>
      </c>
    </row>
    <row r="844" spans="1:14" x14ac:dyDescent="0.25">
      <c r="A844" t="s">
        <v>512</v>
      </c>
      <c r="B844">
        <v>44989.7</v>
      </c>
      <c r="C844">
        <v>65</v>
      </c>
      <c r="D844" t="s">
        <v>512</v>
      </c>
      <c r="E844">
        <v>65</v>
      </c>
      <c r="F844">
        <v>0</v>
      </c>
      <c r="I844" t="s">
        <v>512</v>
      </c>
      <c r="J844">
        <v>44989.7</v>
      </c>
      <c r="K844">
        <v>65</v>
      </c>
      <c r="L844" t="s">
        <v>512</v>
      </c>
      <c r="M844">
        <v>65</v>
      </c>
      <c r="N844">
        <v>0</v>
      </c>
    </row>
    <row r="845" spans="1:14" x14ac:dyDescent="0.25">
      <c r="A845" t="s">
        <v>121</v>
      </c>
      <c r="B845">
        <v>39167.699999999997</v>
      </c>
      <c r="C845">
        <v>34</v>
      </c>
      <c r="D845" t="s">
        <v>121</v>
      </c>
      <c r="E845">
        <v>34</v>
      </c>
      <c r="F845">
        <v>0</v>
      </c>
      <c r="I845" t="s">
        <v>121</v>
      </c>
      <c r="J845">
        <v>39167.699999999997</v>
      </c>
      <c r="K845">
        <v>34</v>
      </c>
      <c r="L845" t="s">
        <v>121</v>
      </c>
      <c r="M845">
        <v>34</v>
      </c>
      <c r="N845">
        <v>0</v>
      </c>
    </row>
    <row r="846" spans="1:14" x14ac:dyDescent="0.25">
      <c r="A846" t="s">
        <v>1401</v>
      </c>
      <c r="B846">
        <v>104.5</v>
      </c>
      <c r="C846">
        <v>0.06</v>
      </c>
      <c r="D846" t="s">
        <v>1401</v>
      </c>
      <c r="E846">
        <v>0.06</v>
      </c>
      <c r="F846">
        <v>1</v>
      </c>
      <c r="I846" t="s">
        <v>1401</v>
      </c>
      <c r="J846">
        <v>104.5</v>
      </c>
      <c r="K846">
        <v>0.06</v>
      </c>
      <c r="L846" t="s">
        <v>1401</v>
      </c>
      <c r="M846">
        <v>0.06</v>
      </c>
      <c r="N846">
        <v>1</v>
      </c>
    </row>
    <row r="847" spans="1:14" x14ac:dyDescent="0.25">
      <c r="A847" t="s">
        <v>688</v>
      </c>
      <c r="B847">
        <v>85</v>
      </c>
      <c r="C847">
        <v>0.05</v>
      </c>
      <c r="D847" t="s">
        <v>688</v>
      </c>
      <c r="E847">
        <v>0.05</v>
      </c>
      <c r="F847">
        <v>1</v>
      </c>
      <c r="I847" t="s">
        <v>688</v>
      </c>
      <c r="J847">
        <v>85</v>
      </c>
      <c r="K847">
        <v>0.05</v>
      </c>
      <c r="L847" t="s">
        <v>688</v>
      </c>
      <c r="M847">
        <v>0.05</v>
      </c>
      <c r="N847">
        <v>1</v>
      </c>
    </row>
    <row r="848" spans="1:14" x14ac:dyDescent="0.25">
      <c r="A848" t="s">
        <v>2620</v>
      </c>
      <c r="B848">
        <v>86.4</v>
      </c>
      <c r="C848">
        <v>0.05</v>
      </c>
      <c r="D848" t="s">
        <v>2620</v>
      </c>
      <c r="E848">
        <v>0.05</v>
      </c>
      <c r="F848">
        <v>1</v>
      </c>
      <c r="I848" t="s">
        <v>2620</v>
      </c>
      <c r="J848">
        <v>86.4</v>
      </c>
      <c r="K848">
        <v>0.05</v>
      </c>
      <c r="L848" t="s">
        <v>2620</v>
      </c>
      <c r="M848">
        <v>0.05</v>
      </c>
      <c r="N848">
        <v>1</v>
      </c>
    </row>
    <row r="849" spans="1:14" x14ac:dyDescent="0.25">
      <c r="A849" t="s">
        <v>809</v>
      </c>
      <c r="B849">
        <v>6517.6</v>
      </c>
      <c r="C849">
        <v>2.5</v>
      </c>
      <c r="D849" t="s">
        <v>809</v>
      </c>
      <c r="E849">
        <v>2.5</v>
      </c>
      <c r="F849">
        <v>0</v>
      </c>
      <c r="I849" t="s">
        <v>809</v>
      </c>
      <c r="J849">
        <v>6517.6</v>
      </c>
      <c r="K849">
        <v>2.5</v>
      </c>
      <c r="L849" t="s">
        <v>809</v>
      </c>
      <c r="M849">
        <v>2.5</v>
      </c>
      <c r="N849">
        <v>0</v>
      </c>
    </row>
    <row r="850" spans="1:14" x14ac:dyDescent="0.25">
      <c r="A850" t="s">
        <v>1826</v>
      </c>
      <c r="B850">
        <v>34082.199999999997</v>
      </c>
      <c r="C850">
        <v>22</v>
      </c>
      <c r="D850" t="s">
        <v>1826</v>
      </c>
      <c r="E850">
        <v>22</v>
      </c>
      <c r="F850">
        <v>0</v>
      </c>
      <c r="I850" t="s">
        <v>1826</v>
      </c>
      <c r="J850">
        <v>34082.199999999997</v>
      </c>
      <c r="K850">
        <v>22</v>
      </c>
      <c r="L850" t="s">
        <v>1826</v>
      </c>
      <c r="M850">
        <v>22</v>
      </c>
      <c r="N850">
        <v>0</v>
      </c>
    </row>
    <row r="851" spans="1:14" x14ac:dyDescent="0.25">
      <c r="A851" t="s">
        <v>1815</v>
      </c>
      <c r="B851">
        <v>141</v>
      </c>
      <c r="C851">
        <v>0.09</v>
      </c>
      <c r="D851" t="s">
        <v>1815</v>
      </c>
      <c r="E851">
        <v>0.09</v>
      </c>
      <c r="F851">
        <v>1</v>
      </c>
      <c r="I851" t="s">
        <v>1815</v>
      </c>
      <c r="J851">
        <v>141</v>
      </c>
      <c r="K851">
        <v>0.09</v>
      </c>
      <c r="L851" t="s">
        <v>1815</v>
      </c>
      <c r="M851">
        <v>0.09</v>
      </c>
      <c r="N851">
        <v>1</v>
      </c>
    </row>
    <row r="852" spans="1:14" x14ac:dyDescent="0.25">
      <c r="A852" t="s">
        <v>716</v>
      </c>
      <c r="B852">
        <v>31823.3</v>
      </c>
      <c r="C852">
        <v>19</v>
      </c>
      <c r="D852" t="s">
        <v>716</v>
      </c>
      <c r="E852">
        <v>19</v>
      </c>
      <c r="F852">
        <v>0</v>
      </c>
      <c r="I852" t="s">
        <v>716</v>
      </c>
      <c r="J852">
        <v>31823.3</v>
      </c>
      <c r="K852">
        <v>19</v>
      </c>
      <c r="L852" t="s">
        <v>716</v>
      </c>
      <c r="M852">
        <v>19</v>
      </c>
      <c r="N852">
        <v>0</v>
      </c>
    </row>
    <row r="853" spans="1:14" x14ac:dyDescent="0.25">
      <c r="A853" t="s">
        <v>1681</v>
      </c>
      <c r="B853">
        <v>32541.7</v>
      </c>
      <c r="C853">
        <v>20</v>
      </c>
      <c r="D853" t="s">
        <v>1681</v>
      </c>
      <c r="E853">
        <v>20</v>
      </c>
      <c r="F853">
        <v>0</v>
      </c>
      <c r="I853" t="s">
        <v>1681</v>
      </c>
      <c r="J853">
        <v>32541.7</v>
      </c>
      <c r="K853">
        <v>20</v>
      </c>
      <c r="L853" t="s">
        <v>1681</v>
      </c>
      <c r="M853">
        <v>20</v>
      </c>
      <c r="N853">
        <v>0</v>
      </c>
    </row>
    <row r="854" spans="1:14" x14ac:dyDescent="0.25">
      <c r="A854" t="s">
        <v>2635</v>
      </c>
      <c r="B854">
        <v>41141.1</v>
      </c>
      <c r="C854">
        <v>41</v>
      </c>
      <c r="D854" t="s">
        <v>2635</v>
      </c>
      <c r="E854">
        <v>41</v>
      </c>
      <c r="F854">
        <v>0</v>
      </c>
      <c r="I854" t="s">
        <v>2635</v>
      </c>
      <c r="J854">
        <v>41141.1</v>
      </c>
      <c r="K854">
        <v>41</v>
      </c>
      <c r="L854" t="s">
        <v>2635</v>
      </c>
      <c r="M854">
        <v>41</v>
      </c>
      <c r="N854">
        <v>0</v>
      </c>
    </row>
    <row r="855" spans="1:14" x14ac:dyDescent="0.25">
      <c r="A855" t="s">
        <v>643</v>
      </c>
      <c r="B855">
        <v>1809.3</v>
      </c>
      <c r="C855">
        <v>0.8</v>
      </c>
      <c r="D855" t="s">
        <v>643</v>
      </c>
      <c r="E855">
        <v>0.8</v>
      </c>
      <c r="F855">
        <v>1</v>
      </c>
      <c r="I855" t="s">
        <v>643</v>
      </c>
      <c r="J855">
        <v>1809.3</v>
      </c>
      <c r="K855">
        <v>0.8</v>
      </c>
      <c r="L855" t="s">
        <v>643</v>
      </c>
      <c r="M855">
        <v>0.8</v>
      </c>
      <c r="N855">
        <v>1</v>
      </c>
    </row>
    <row r="856" spans="1:14" x14ac:dyDescent="0.25">
      <c r="A856" t="s">
        <v>1571</v>
      </c>
      <c r="B856">
        <v>7512.2</v>
      </c>
      <c r="C856">
        <v>2.5</v>
      </c>
      <c r="D856" t="s">
        <v>1571</v>
      </c>
      <c r="E856">
        <v>2.5</v>
      </c>
      <c r="F856">
        <v>0</v>
      </c>
      <c r="I856" t="s">
        <v>1571</v>
      </c>
      <c r="J856">
        <v>7512.2</v>
      </c>
      <c r="K856">
        <v>2.5</v>
      </c>
      <c r="L856" t="s">
        <v>1571</v>
      </c>
      <c r="M856">
        <v>2.5</v>
      </c>
      <c r="N856">
        <v>0</v>
      </c>
    </row>
    <row r="857" spans="1:14" x14ac:dyDescent="0.25">
      <c r="A857" t="s">
        <v>1607</v>
      </c>
      <c r="B857">
        <v>37542.400000000001</v>
      </c>
      <c r="C857">
        <v>29</v>
      </c>
      <c r="D857" t="s">
        <v>1607</v>
      </c>
      <c r="E857">
        <v>29</v>
      </c>
      <c r="F857">
        <v>0</v>
      </c>
      <c r="I857" t="s">
        <v>1607</v>
      </c>
      <c r="J857">
        <v>37542.400000000001</v>
      </c>
      <c r="K857">
        <v>29</v>
      </c>
      <c r="L857" t="s">
        <v>1607</v>
      </c>
      <c r="M857">
        <v>29</v>
      </c>
      <c r="N857">
        <v>0</v>
      </c>
    </row>
    <row r="858" spans="1:14" x14ac:dyDescent="0.25">
      <c r="A858" t="s">
        <v>1473</v>
      </c>
      <c r="B858">
        <v>473.7</v>
      </c>
      <c r="C858">
        <v>0.25</v>
      </c>
      <c r="D858" t="s">
        <v>1473</v>
      </c>
      <c r="E858">
        <v>0.25</v>
      </c>
      <c r="F858">
        <v>1</v>
      </c>
      <c r="I858" t="s">
        <v>1473</v>
      </c>
      <c r="J858">
        <v>473.7</v>
      </c>
      <c r="K858">
        <v>0.25</v>
      </c>
      <c r="L858" t="s">
        <v>1473</v>
      </c>
      <c r="M858">
        <v>0.25</v>
      </c>
      <c r="N858">
        <v>1</v>
      </c>
    </row>
    <row r="859" spans="1:14" x14ac:dyDescent="0.25">
      <c r="A859" t="s">
        <v>1808</v>
      </c>
      <c r="B859">
        <v>15381</v>
      </c>
      <c r="C859">
        <v>5.5</v>
      </c>
      <c r="D859" t="s">
        <v>1808</v>
      </c>
      <c r="E859">
        <v>5.5</v>
      </c>
      <c r="F859">
        <v>0</v>
      </c>
      <c r="I859" t="s">
        <v>1808</v>
      </c>
      <c r="J859">
        <v>15381</v>
      </c>
      <c r="K859">
        <v>5.5</v>
      </c>
      <c r="L859" t="s">
        <v>1808</v>
      </c>
      <c r="M859">
        <v>5.5</v>
      </c>
      <c r="N859">
        <v>0</v>
      </c>
    </row>
    <row r="860" spans="1:14" x14ac:dyDescent="0.25">
      <c r="A860" t="s">
        <v>1028</v>
      </c>
      <c r="B860">
        <v>40339.699999999997</v>
      </c>
      <c r="C860">
        <v>38</v>
      </c>
      <c r="D860" t="s">
        <v>1028</v>
      </c>
      <c r="E860">
        <v>38</v>
      </c>
      <c r="F860">
        <v>0</v>
      </c>
      <c r="I860" t="s">
        <v>1028</v>
      </c>
      <c r="J860">
        <v>40339.699999999997</v>
      </c>
      <c r="K860">
        <v>38</v>
      </c>
      <c r="L860" t="s">
        <v>1028</v>
      </c>
      <c r="M860">
        <v>38</v>
      </c>
      <c r="N860">
        <v>0</v>
      </c>
    </row>
    <row r="861" spans="1:14" x14ac:dyDescent="0.25">
      <c r="A861" t="s">
        <v>1527</v>
      </c>
      <c r="B861">
        <v>26735.5</v>
      </c>
      <c r="C861">
        <v>13</v>
      </c>
      <c r="D861" t="s">
        <v>1527</v>
      </c>
      <c r="E861">
        <v>13</v>
      </c>
      <c r="F861">
        <v>0</v>
      </c>
      <c r="I861" t="s">
        <v>1527</v>
      </c>
      <c r="J861">
        <v>26735.5</v>
      </c>
      <c r="K861">
        <v>13</v>
      </c>
      <c r="L861" t="s">
        <v>1527</v>
      </c>
      <c r="M861">
        <v>13</v>
      </c>
      <c r="N861">
        <v>0</v>
      </c>
    </row>
    <row r="862" spans="1:14" x14ac:dyDescent="0.25">
      <c r="A862" t="s">
        <v>613</v>
      </c>
      <c r="B862">
        <v>39525.300000000003</v>
      </c>
      <c r="C862">
        <v>35</v>
      </c>
      <c r="D862" t="s">
        <v>613</v>
      </c>
      <c r="E862">
        <v>35</v>
      </c>
      <c r="F862">
        <v>0</v>
      </c>
      <c r="I862" t="s">
        <v>613</v>
      </c>
      <c r="J862">
        <v>39525.300000000003</v>
      </c>
      <c r="K862">
        <v>35</v>
      </c>
      <c r="L862" t="s">
        <v>613</v>
      </c>
      <c r="M862">
        <v>35</v>
      </c>
      <c r="N862">
        <v>0</v>
      </c>
    </row>
    <row r="863" spans="1:14" x14ac:dyDescent="0.25">
      <c r="A863" t="s">
        <v>1104</v>
      </c>
      <c r="B863">
        <v>40161.599999999999</v>
      </c>
      <c r="C863">
        <v>37</v>
      </c>
      <c r="D863" t="s">
        <v>1104</v>
      </c>
      <c r="E863">
        <v>37</v>
      </c>
      <c r="F863">
        <v>0</v>
      </c>
      <c r="I863" t="s">
        <v>1104</v>
      </c>
      <c r="J863">
        <v>40161.599999999999</v>
      </c>
      <c r="K863">
        <v>37</v>
      </c>
      <c r="L863" t="s">
        <v>1104</v>
      </c>
      <c r="M863">
        <v>37</v>
      </c>
      <c r="N863">
        <v>0</v>
      </c>
    </row>
    <row r="864" spans="1:14" x14ac:dyDescent="0.25">
      <c r="A864" t="s">
        <v>2016</v>
      </c>
      <c r="B864">
        <v>39213.1</v>
      </c>
      <c r="C864">
        <v>34</v>
      </c>
      <c r="D864" t="s">
        <v>2016</v>
      </c>
      <c r="E864">
        <v>34</v>
      </c>
      <c r="F864">
        <v>0</v>
      </c>
      <c r="I864" t="s">
        <v>2016</v>
      </c>
      <c r="J864">
        <v>39213.1</v>
      </c>
      <c r="K864">
        <v>34</v>
      </c>
      <c r="L864" t="s">
        <v>2016</v>
      </c>
      <c r="M864">
        <v>34</v>
      </c>
      <c r="N864">
        <v>0</v>
      </c>
    </row>
    <row r="865" spans="1:14" x14ac:dyDescent="0.25">
      <c r="A865" t="s">
        <v>546</v>
      </c>
      <c r="B865">
        <v>11259.6</v>
      </c>
      <c r="C865">
        <v>4</v>
      </c>
      <c r="D865" t="s">
        <v>546</v>
      </c>
      <c r="E865">
        <v>4</v>
      </c>
      <c r="F865">
        <v>0</v>
      </c>
      <c r="I865" t="s">
        <v>546</v>
      </c>
      <c r="J865">
        <v>11259.6</v>
      </c>
      <c r="K865">
        <v>4</v>
      </c>
      <c r="L865" t="s">
        <v>546</v>
      </c>
      <c r="M865">
        <v>4</v>
      </c>
      <c r="N865">
        <v>0</v>
      </c>
    </row>
    <row r="866" spans="1:14" x14ac:dyDescent="0.25">
      <c r="A866" t="s">
        <v>225</v>
      </c>
      <c r="B866">
        <v>4087.2</v>
      </c>
      <c r="C866">
        <v>1.5</v>
      </c>
      <c r="D866" t="s">
        <v>225</v>
      </c>
      <c r="E866">
        <v>1.5</v>
      </c>
      <c r="F866">
        <v>1</v>
      </c>
      <c r="I866" t="s">
        <v>225</v>
      </c>
      <c r="J866">
        <v>4087.2</v>
      </c>
      <c r="K866">
        <v>1.5</v>
      </c>
      <c r="L866" t="s">
        <v>225</v>
      </c>
      <c r="M866">
        <v>1.5</v>
      </c>
      <c r="N866">
        <v>1</v>
      </c>
    </row>
    <row r="867" spans="1:14" x14ac:dyDescent="0.25">
      <c r="A867" t="s">
        <v>1164</v>
      </c>
      <c r="B867">
        <v>341.2</v>
      </c>
      <c r="C867">
        <v>0.2</v>
      </c>
      <c r="D867" t="s">
        <v>1164</v>
      </c>
      <c r="E867">
        <v>0.2</v>
      </c>
      <c r="F867">
        <v>1</v>
      </c>
      <c r="I867" t="s">
        <v>1164</v>
      </c>
      <c r="J867">
        <v>341.2</v>
      </c>
      <c r="K867">
        <v>0.2</v>
      </c>
      <c r="L867" t="s">
        <v>1164</v>
      </c>
      <c r="M867">
        <v>0.2</v>
      </c>
      <c r="N867">
        <v>1</v>
      </c>
    </row>
    <row r="868" spans="1:14" x14ac:dyDescent="0.25">
      <c r="A868" t="s">
        <v>1344</v>
      </c>
      <c r="B868">
        <v>1908</v>
      </c>
      <c r="C868">
        <v>0.8</v>
      </c>
      <c r="D868" t="s">
        <v>1344</v>
      </c>
      <c r="E868">
        <v>0.8</v>
      </c>
      <c r="F868">
        <v>1</v>
      </c>
      <c r="I868" t="s">
        <v>1344</v>
      </c>
      <c r="J868">
        <v>1908</v>
      </c>
      <c r="K868">
        <v>0.8</v>
      </c>
      <c r="L868" t="s">
        <v>1344</v>
      </c>
      <c r="M868">
        <v>0.8</v>
      </c>
      <c r="N868">
        <v>1</v>
      </c>
    </row>
    <row r="869" spans="1:14" x14ac:dyDescent="0.25">
      <c r="A869" t="s">
        <v>2488</v>
      </c>
      <c r="B869">
        <v>97.5</v>
      </c>
      <c r="C869">
        <v>0.06</v>
      </c>
      <c r="D869" t="s">
        <v>2488</v>
      </c>
      <c r="E869">
        <v>0.06</v>
      </c>
      <c r="F869">
        <v>1</v>
      </c>
      <c r="I869" t="s">
        <v>2488</v>
      </c>
      <c r="J869">
        <v>97.5</v>
      </c>
      <c r="K869">
        <v>0.06</v>
      </c>
      <c r="L869" t="s">
        <v>2488</v>
      </c>
      <c r="M869">
        <v>0.06</v>
      </c>
      <c r="N869">
        <v>1</v>
      </c>
    </row>
    <row r="870" spans="1:14" x14ac:dyDescent="0.25">
      <c r="A870" t="s">
        <v>2786</v>
      </c>
      <c r="B870">
        <v>196.5</v>
      </c>
      <c r="C870">
        <v>0.125</v>
      </c>
      <c r="D870" t="s">
        <v>2786</v>
      </c>
      <c r="E870">
        <v>0.125</v>
      </c>
      <c r="F870">
        <v>1</v>
      </c>
      <c r="I870" t="s">
        <v>2786</v>
      </c>
      <c r="J870">
        <v>196.5</v>
      </c>
      <c r="K870">
        <v>0.125</v>
      </c>
      <c r="L870" t="s">
        <v>2786</v>
      </c>
      <c r="M870">
        <v>0.125</v>
      </c>
      <c r="N870">
        <v>1</v>
      </c>
    </row>
    <row r="871" spans="1:14" x14ac:dyDescent="0.25">
      <c r="A871" t="s">
        <v>531</v>
      </c>
      <c r="B871">
        <v>1707.8</v>
      </c>
      <c r="C871">
        <v>0.7</v>
      </c>
      <c r="D871" t="s">
        <v>531</v>
      </c>
      <c r="E871">
        <v>0.7</v>
      </c>
      <c r="F871">
        <v>1</v>
      </c>
      <c r="I871" t="s">
        <v>531</v>
      </c>
      <c r="J871">
        <v>1707.8</v>
      </c>
      <c r="K871">
        <v>0.7</v>
      </c>
      <c r="L871" t="s">
        <v>531</v>
      </c>
      <c r="M871">
        <v>0.7</v>
      </c>
      <c r="N871">
        <v>1</v>
      </c>
    </row>
    <row r="872" spans="1:14" x14ac:dyDescent="0.25">
      <c r="A872" t="s">
        <v>2783</v>
      </c>
      <c r="B872">
        <v>31993.9</v>
      </c>
      <c r="C872">
        <v>19</v>
      </c>
      <c r="D872" t="s">
        <v>2783</v>
      </c>
      <c r="E872">
        <v>19</v>
      </c>
      <c r="F872">
        <v>0</v>
      </c>
      <c r="I872" t="s">
        <v>2783</v>
      </c>
      <c r="J872">
        <v>31993.9</v>
      </c>
      <c r="K872">
        <v>19</v>
      </c>
      <c r="L872" t="s">
        <v>2783</v>
      </c>
      <c r="M872">
        <v>19</v>
      </c>
      <c r="N872">
        <v>0</v>
      </c>
    </row>
    <row r="873" spans="1:14" x14ac:dyDescent="0.25">
      <c r="A873" t="s">
        <v>1184</v>
      </c>
      <c r="B873">
        <v>23635.3</v>
      </c>
      <c r="C873">
        <v>11</v>
      </c>
      <c r="D873" t="s">
        <v>1184</v>
      </c>
      <c r="E873">
        <v>11</v>
      </c>
      <c r="F873">
        <v>0</v>
      </c>
      <c r="I873" t="s">
        <v>1184</v>
      </c>
      <c r="J873">
        <v>23635.3</v>
      </c>
      <c r="K873">
        <v>11</v>
      </c>
      <c r="L873" t="s">
        <v>1184</v>
      </c>
      <c r="M873">
        <v>11</v>
      </c>
      <c r="N873">
        <v>0</v>
      </c>
    </row>
    <row r="874" spans="1:14" x14ac:dyDescent="0.25">
      <c r="A874" t="s">
        <v>1582</v>
      </c>
      <c r="B874">
        <v>41443.599999999999</v>
      </c>
      <c r="C874">
        <v>42</v>
      </c>
      <c r="D874" t="s">
        <v>1582</v>
      </c>
      <c r="E874">
        <v>42</v>
      </c>
      <c r="F874">
        <v>0</v>
      </c>
      <c r="I874" t="s">
        <v>1582</v>
      </c>
      <c r="J874">
        <v>41443.599999999999</v>
      </c>
      <c r="K874">
        <v>42</v>
      </c>
      <c r="L874" t="s">
        <v>1582</v>
      </c>
      <c r="M874">
        <v>42</v>
      </c>
      <c r="N874">
        <v>0</v>
      </c>
    </row>
    <row r="875" spans="1:14" x14ac:dyDescent="0.25">
      <c r="A875" t="s">
        <v>1105</v>
      </c>
      <c r="B875">
        <v>19.5</v>
      </c>
      <c r="C875">
        <v>0.01</v>
      </c>
      <c r="D875" t="s">
        <v>1105</v>
      </c>
      <c r="E875">
        <v>0.01</v>
      </c>
      <c r="F875">
        <v>1</v>
      </c>
      <c r="I875" t="s">
        <v>1105</v>
      </c>
      <c r="J875">
        <v>19.5</v>
      </c>
      <c r="K875">
        <v>0.01</v>
      </c>
      <c r="L875" t="s">
        <v>1105</v>
      </c>
      <c r="M875">
        <v>0.01</v>
      </c>
      <c r="N875">
        <v>1</v>
      </c>
    </row>
    <row r="876" spans="1:14" x14ac:dyDescent="0.25">
      <c r="A876" t="s">
        <v>1198</v>
      </c>
      <c r="B876">
        <v>49.9</v>
      </c>
      <c r="C876">
        <v>2.5000000000000001E-2</v>
      </c>
      <c r="D876" t="s">
        <v>1198</v>
      </c>
      <c r="E876">
        <v>2.5000000000000001E-2</v>
      </c>
      <c r="F876">
        <v>1</v>
      </c>
      <c r="I876" t="s">
        <v>1198</v>
      </c>
      <c r="J876">
        <v>49.9</v>
      </c>
      <c r="K876">
        <v>2.5000000000000001E-2</v>
      </c>
      <c r="L876" t="s">
        <v>1198</v>
      </c>
      <c r="M876">
        <v>2.5000000000000001E-2</v>
      </c>
      <c r="N876">
        <v>1</v>
      </c>
    </row>
    <row r="877" spans="1:14" x14ac:dyDescent="0.25">
      <c r="A877" t="s">
        <v>197</v>
      </c>
      <c r="B877">
        <v>44394.9</v>
      </c>
      <c r="C877">
        <v>60</v>
      </c>
      <c r="D877" t="s">
        <v>197</v>
      </c>
      <c r="E877">
        <v>60</v>
      </c>
      <c r="F877">
        <v>0</v>
      </c>
      <c r="I877" t="s">
        <v>197</v>
      </c>
      <c r="J877">
        <v>44394.9</v>
      </c>
      <c r="K877">
        <v>60</v>
      </c>
      <c r="L877" t="s">
        <v>197</v>
      </c>
      <c r="M877">
        <v>60</v>
      </c>
      <c r="N877">
        <v>0</v>
      </c>
    </row>
    <row r="878" spans="1:14" x14ac:dyDescent="0.25">
      <c r="A878" t="s">
        <v>2293</v>
      </c>
      <c r="B878">
        <v>38110.5</v>
      </c>
      <c r="C878">
        <v>31</v>
      </c>
      <c r="D878" t="s">
        <v>2293</v>
      </c>
      <c r="E878">
        <v>31</v>
      </c>
      <c r="F878">
        <v>0</v>
      </c>
      <c r="I878" t="s">
        <v>2293</v>
      </c>
      <c r="J878">
        <v>38110.5</v>
      </c>
      <c r="K878">
        <v>31</v>
      </c>
      <c r="L878" t="s">
        <v>2293</v>
      </c>
      <c r="M878">
        <v>31</v>
      </c>
      <c r="N878">
        <v>0</v>
      </c>
    </row>
    <row r="879" spans="1:14" x14ac:dyDescent="0.25">
      <c r="A879" t="s">
        <v>1983</v>
      </c>
      <c r="B879">
        <v>43191.4</v>
      </c>
      <c r="C879">
        <v>55</v>
      </c>
      <c r="D879" t="s">
        <v>1983</v>
      </c>
      <c r="E879">
        <v>55</v>
      </c>
      <c r="F879">
        <v>0</v>
      </c>
      <c r="I879" t="s">
        <v>1983</v>
      </c>
      <c r="J879">
        <v>43191.4</v>
      </c>
      <c r="K879">
        <v>55</v>
      </c>
      <c r="L879" t="s">
        <v>1983</v>
      </c>
      <c r="M879">
        <v>55</v>
      </c>
      <c r="N879">
        <v>0</v>
      </c>
    </row>
    <row r="880" spans="1:14" x14ac:dyDescent="0.25">
      <c r="A880" t="s">
        <v>1666</v>
      </c>
      <c r="B880">
        <v>797</v>
      </c>
      <c r="C880">
        <v>0.4</v>
      </c>
      <c r="D880" t="s">
        <v>1666</v>
      </c>
      <c r="E880">
        <v>0.4</v>
      </c>
      <c r="F880">
        <v>1</v>
      </c>
      <c r="I880" t="s">
        <v>1666</v>
      </c>
      <c r="J880">
        <v>797</v>
      </c>
      <c r="K880">
        <v>0.4</v>
      </c>
      <c r="L880" t="s">
        <v>1666</v>
      </c>
      <c r="M880">
        <v>0.4</v>
      </c>
      <c r="N880">
        <v>1</v>
      </c>
    </row>
    <row r="881" spans="1:14" x14ac:dyDescent="0.25">
      <c r="A881" t="s">
        <v>2884</v>
      </c>
      <c r="B881">
        <v>36518</v>
      </c>
      <c r="C881">
        <v>27</v>
      </c>
      <c r="D881" t="s">
        <v>2884</v>
      </c>
      <c r="E881">
        <v>27</v>
      </c>
      <c r="F881">
        <v>0</v>
      </c>
      <c r="I881" t="s">
        <v>2884</v>
      </c>
      <c r="J881">
        <v>36518</v>
      </c>
      <c r="K881">
        <v>27</v>
      </c>
      <c r="L881" t="s">
        <v>2884</v>
      </c>
      <c r="M881">
        <v>27</v>
      </c>
      <c r="N881">
        <v>0</v>
      </c>
    </row>
    <row r="882" spans="1:14" x14ac:dyDescent="0.25">
      <c r="A882" t="s">
        <v>2094</v>
      </c>
      <c r="B882">
        <v>791.8</v>
      </c>
      <c r="C882">
        <v>0.4</v>
      </c>
      <c r="D882" t="s">
        <v>2094</v>
      </c>
      <c r="E882">
        <v>0.4</v>
      </c>
      <c r="F882">
        <v>1</v>
      </c>
      <c r="I882" t="s">
        <v>2094</v>
      </c>
      <c r="J882">
        <v>791.8</v>
      </c>
      <c r="K882">
        <v>0.4</v>
      </c>
      <c r="L882" t="s">
        <v>2094</v>
      </c>
      <c r="M882">
        <v>0.4</v>
      </c>
      <c r="N882">
        <v>1</v>
      </c>
    </row>
    <row r="883" spans="1:14" x14ac:dyDescent="0.25">
      <c r="A883" t="s">
        <v>2871</v>
      </c>
      <c r="B883">
        <v>32319.9</v>
      </c>
      <c r="C883">
        <v>19</v>
      </c>
      <c r="D883" t="s">
        <v>2871</v>
      </c>
      <c r="E883">
        <v>19</v>
      </c>
      <c r="F883">
        <v>0</v>
      </c>
      <c r="I883" t="s">
        <v>2871</v>
      </c>
      <c r="J883">
        <v>32319.9</v>
      </c>
      <c r="K883">
        <v>19</v>
      </c>
      <c r="L883" t="s">
        <v>2871</v>
      </c>
      <c r="M883">
        <v>19</v>
      </c>
      <c r="N883">
        <v>0</v>
      </c>
    </row>
    <row r="884" spans="1:14" x14ac:dyDescent="0.25">
      <c r="A884" t="s">
        <v>2502</v>
      </c>
      <c r="B884">
        <v>2484.9</v>
      </c>
      <c r="C884">
        <v>1</v>
      </c>
      <c r="D884" t="s">
        <v>2502</v>
      </c>
      <c r="E884">
        <v>1</v>
      </c>
      <c r="F884">
        <v>1</v>
      </c>
      <c r="I884" t="s">
        <v>2502</v>
      </c>
      <c r="J884">
        <v>2484.9</v>
      </c>
      <c r="K884">
        <v>1</v>
      </c>
      <c r="L884" t="s">
        <v>2502</v>
      </c>
      <c r="M884">
        <v>1</v>
      </c>
      <c r="N884">
        <v>1</v>
      </c>
    </row>
    <row r="885" spans="1:14" x14ac:dyDescent="0.25">
      <c r="A885" t="s">
        <v>1506</v>
      </c>
      <c r="B885">
        <v>3065</v>
      </c>
      <c r="C885">
        <v>1.2</v>
      </c>
      <c r="D885" t="s">
        <v>1506</v>
      </c>
      <c r="E885">
        <v>1.2</v>
      </c>
      <c r="F885">
        <v>1</v>
      </c>
      <c r="I885" t="s">
        <v>1506</v>
      </c>
      <c r="J885">
        <v>3065</v>
      </c>
      <c r="K885">
        <v>1.2</v>
      </c>
      <c r="L885" t="s">
        <v>1506</v>
      </c>
      <c r="M885">
        <v>1.2</v>
      </c>
      <c r="N885">
        <v>1</v>
      </c>
    </row>
    <row r="886" spans="1:14" x14ac:dyDescent="0.25">
      <c r="A886" t="s">
        <v>1040</v>
      </c>
      <c r="B886">
        <v>3472.2</v>
      </c>
      <c r="C886">
        <v>1.3</v>
      </c>
      <c r="D886" t="s">
        <v>1040</v>
      </c>
      <c r="E886">
        <v>1.3</v>
      </c>
      <c r="F886">
        <v>1</v>
      </c>
      <c r="I886" t="s">
        <v>1040</v>
      </c>
      <c r="J886">
        <v>3472.2</v>
      </c>
      <c r="K886">
        <v>1.3</v>
      </c>
      <c r="L886" t="s">
        <v>1040</v>
      </c>
      <c r="M886">
        <v>1.3</v>
      </c>
      <c r="N886">
        <v>1</v>
      </c>
    </row>
    <row r="887" spans="1:14" x14ac:dyDescent="0.25">
      <c r="A887" t="s">
        <v>1900</v>
      </c>
      <c r="B887">
        <v>44169.2</v>
      </c>
      <c r="C887">
        <v>60</v>
      </c>
      <c r="D887" t="s">
        <v>1900</v>
      </c>
      <c r="E887">
        <v>60</v>
      </c>
      <c r="F887">
        <v>0</v>
      </c>
      <c r="I887" t="s">
        <v>1900</v>
      </c>
      <c r="J887">
        <v>44169.2</v>
      </c>
      <c r="K887">
        <v>60</v>
      </c>
      <c r="L887" t="s">
        <v>1900</v>
      </c>
      <c r="M887">
        <v>60</v>
      </c>
      <c r="N887">
        <v>0</v>
      </c>
    </row>
    <row r="888" spans="1:14" x14ac:dyDescent="0.25">
      <c r="A888" t="s">
        <v>1206</v>
      </c>
      <c r="B888">
        <v>30</v>
      </c>
      <c r="C888">
        <v>1.4999999999999999E-2</v>
      </c>
      <c r="D888" t="s">
        <v>1206</v>
      </c>
      <c r="E888">
        <v>1.4999999999999999E-2</v>
      </c>
      <c r="F888">
        <v>1</v>
      </c>
      <c r="I888" t="s">
        <v>1206</v>
      </c>
      <c r="J888">
        <v>30</v>
      </c>
      <c r="K888">
        <v>1.4999999999999999E-2</v>
      </c>
      <c r="L888" t="s">
        <v>1206</v>
      </c>
      <c r="M888">
        <v>1.4999999999999999E-2</v>
      </c>
      <c r="N888">
        <v>1</v>
      </c>
    </row>
    <row r="889" spans="1:14" x14ac:dyDescent="0.25">
      <c r="A889" t="s">
        <v>2482</v>
      </c>
      <c r="B889">
        <v>39117.800000000003</v>
      </c>
      <c r="C889">
        <v>34</v>
      </c>
      <c r="D889" t="s">
        <v>2482</v>
      </c>
      <c r="E889">
        <v>34</v>
      </c>
      <c r="F889">
        <v>0</v>
      </c>
      <c r="I889" t="s">
        <v>2482</v>
      </c>
      <c r="J889">
        <v>39117.800000000003</v>
      </c>
      <c r="K889">
        <v>34</v>
      </c>
      <c r="L889" t="s">
        <v>2482</v>
      </c>
      <c r="M889">
        <v>34</v>
      </c>
      <c r="N889">
        <v>0</v>
      </c>
    </row>
    <row r="890" spans="1:14" x14ac:dyDescent="0.25">
      <c r="A890" t="s">
        <v>1405</v>
      </c>
      <c r="B890">
        <v>254.9</v>
      </c>
      <c r="C890">
        <v>0.15</v>
      </c>
      <c r="D890" t="s">
        <v>1405</v>
      </c>
      <c r="E890">
        <v>0.15</v>
      </c>
      <c r="F890">
        <v>1</v>
      </c>
      <c r="I890" t="s">
        <v>1405</v>
      </c>
      <c r="J890">
        <v>254.9</v>
      </c>
      <c r="K890">
        <v>0.15</v>
      </c>
      <c r="L890" t="s">
        <v>1405</v>
      </c>
      <c r="M890">
        <v>0.15</v>
      </c>
      <c r="N890">
        <v>1</v>
      </c>
    </row>
    <row r="891" spans="1:14" x14ac:dyDescent="0.25">
      <c r="A891" t="s">
        <v>1049</v>
      </c>
      <c r="B891">
        <v>34677</v>
      </c>
      <c r="C891">
        <v>23</v>
      </c>
      <c r="D891" t="s">
        <v>1049</v>
      </c>
      <c r="E891">
        <v>23</v>
      </c>
      <c r="F891">
        <v>0</v>
      </c>
      <c r="I891" t="s">
        <v>1049</v>
      </c>
      <c r="J891">
        <v>34677</v>
      </c>
      <c r="K891">
        <v>23</v>
      </c>
      <c r="L891" t="s">
        <v>1049</v>
      </c>
      <c r="M891">
        <v>23</v>
      </c>
      <c r="N891">
        <v>0</v>
      </c>
    </row>
    <row r="892" spans="1:14" x14ac:dyDescent="0.25">
      <c r="A892" t="s">
        <v>2850</v>
      </c>
      <c r="B892">
        <v>74</v>
      </c>
      <c r="C892">
        <v>0.04</v>
      </c>
      <c r="D892" t="s">
        <v>2850</v>
      </c>
      <c r="E892">
        <v>0.04</v>
      </c>
      <c r="F892">
        <v>1</v>
      </c>
      <c r="I892" t="s">
        <v>2850</v>
      </c>
      <c r="J892">
        <v>74</v>
      </c>
      <c r="K892">
        <v>0.04</v>
      </c>
      <c r="L892" t="s">
        <v>2850</v>
      </c>
      <c r="M892">
        <v>0.04</v>
      </c>
      <c r="N892">
        <v>1</v>
      </c>
    </row>
    <row r="893" spans="1:14" x14ac:dyDescent="0.25">
      <c r="A893" t="s">
        <v>1405</v>
      </c>
      <c r="B893">
        <v>254.9</v>
      </c>
      <c r="C893">
        <v>0.15</v>
      </c>
      <c r="D893" t="s">
        <v>1405</v>
      </c>
      <c r="E893">
        <v>0.15</v>
      </c>
      <c r="F893">
        <v>1</v>
      </c>
      <c r="I893" t="s">
        <v>1405</v>
      </c>
      <c r="J893">
        <v>254.9</v>
      </c>
      <c r="K893">
        <v>0.15</v>
      </c>
      <c r="L893" t="s">
        <v>1405</v>
      </c>
      <c r="M893">
        <v>0.15</v>
      </c>
      <c r="N893">
        <v>1</v>
      </c>
    </row>
    <row r="894" spans="1:14" x14ac:dyDescent="0.25">
      <c r="A894" t="s">
        <v>2547</v>
      </c>
      <c r="B894">
        <v>21656.3</v>
      </c>
      <c r="C894">
        <v>9</v>
      </c>
      <c r="D894" t="s">
        <v>2547</v>
      </c>
      <c r="E894">
        <v>9</v>
      </c>
      <c r="F894">
        <v>0</v>
      </c>
      <c r="I894" t="s">
        <v>2547</v>
      </c>
      <c r="J894">
        <v>21656.3</v>
      </c>
      <c r="K894">
        <v>9</v>
      </c>
      <c r="L894" t="s">
        <v>2547</v>
      </c>
      <c r="M894">
        <v>9</v>
      </c>
      <c r="N894">
        <v>0</v>
      </c>
    </row>
    <row r="895" spans="1:14" x14ac:dyDescent="0.25">
      <c r="A895" t="s">
        <v>2788</v>
      </c>
      <c r="B895">
        <v>25887.5</v>
      </c>
      <c r="C895">
        <v>12</v>
      </c>
      <c r="D895" t="s">
        <v>2788</v>
      </c>
      <c r="E895">
        <v>12</v>
      </c>
      <c r="F895">
        <v>0</v>
      </c>
      <c r="I895" t="s">
        <v>2788</v>
      </c>
      <c r="J895">
        <v>25887.5</v>
      </c>
      <c r="K895">
        <v>12</v>
      </c>
      <c r="L895" t="s">
        <v>2788</v>
      </c>
      <c r="M895">
        <v>12</v>
      </c>
      <c r="N895">
        <v>0</v>
      </c>
    </row>
    <row r="896" spans="1:14" x14ac:dyDescent="0.25">
      <c r="A896" t="s">
        <v>1421</v>
      </c>
      <c r="B896">
        <v>31875</v>
      </c>
      <c r="C896">
        <v>19</v>
      </c>
      <c r="D896" t="s">
        <v>1421</v>
      </c>
      <c r="E896">
        <v>19</v>
      </c>
      <c r="F896">
        <v>0</v>
      </c>
      <c r="I896" t="s">
        <v>1421</v>
      </c>
      <c r="J896">
        <v>31875</v>
      </c>
      <c r="K896">
        <v>19</v>
      </c>
      <c r="L896" t="s">
        <v>1421</v>
      </c>
      <c r="M896">
        <v>19</v>
      </c>
      <c r="N896">
        <v>0</v>
      </c>
    </row>
    <row r="897" spans="1:14" x14ac:dyDescent="0.25">
      <c r="A897" t="s">
        <v>906</v>
      </c>
      <c r="B897">
        <v>35378.5</v>
      </c>
      <c r="C897">
        <v>24</v>
      </c>
      <c r="D897" t="s">
        <v>906</v>
      </c>
      <c r="E897">
        <v>24</v>
      </c>
      <c r="F897">
        <v>0</v>
      </c>
      <c r="I897" t="s">
        <v>906</v>
      </c>
      <c r="J897">
        <v>35378.5</v>
      </c>
      <c r="K897">
        <v>24</v>
      </c>
      <c r="L897" t="s">
        <v>906</v>
      </c>
      <c r="M897">
        <v>24</v>
      </c>
      <c r="N897">
        <v>0</v>
      </c>
    </row>
    <row r="898" spans="1:14" x14ac:dyDescent="0.25">
      <c r="A898" t="s">
        <v>446</v>
      </c>
      <c r="B898">
        <v>32.700000000000003</v>
      </c>
      <c r="C898">
        <v>1.4999999999999999E-2</v>
      </c>
      <c r="D898" t="s">
        <v>446</v>
      </c>
      <c r="E898">
        <v>1.4999999999999999E-2</v>
      </c>
      <c r="F898">
        <v>1</v>
      </c>
      <c r="I898" t="s">
        <v>446</v>
      </c>
      <c r="J898">
        <v>32.700000000000003</v>
      </c>
      <c r="K898">
        <v>1.4999999999999999E-2</v>
      </c>
      <c r="L898" t="s">
        <v>446</v>
      </c>
      <c r="M898">
        <v>1.4999999999999999E-2</v>
      </c>
      <c r="N898">
        <v>1</v>
      </c>
    </row>
    <row r="899" spans="1:14" x14ac:dyDescent="0.25">
      <c r="A899" t="s">
        <v>619</v>
      </c>
      <c r="B899">
        <v>34770.9</v>
      </c>
      <c r="C899">
        <v>23</v>
      </c>
      <c r="D899" t="s">
        <v>619</v>
      </c>
      <c r="E899">
        <v>23</v>
      </c>
      <c r="F899">
        <v>0</v>
      </c>
      <c r="I899" t="s">
        <v>619</v>
      </c>
      <c r="J899">
        <v>34770.9</v>
      </c>
      <c r="K899">
        <v>23</v>
      </c>
      <c r="L899" t="s">
        <v>619</v>
      </c>
      <c r="M899">
        <v>23</v>
      </c>
      <c r="N899">
        <v>0</v>
      </c>
    </row>
    <row r="900" spans="1:14" x14ac:dyDescent="0.25">
      <c r="A900" t="s">
        <v>499</v>
      </c>
      <c r="B900">
        <v>67.400000000000006</v>
      </c>
      <c r="C900">
        <v>0.04</v>
      </c>
      <c r="D900" t="s">
        <v>499</v>
      </c>
      <c r="E900">
        <v>0.04</v>
      </c>
      <c r="F900">
        <v>1</v>
      </c>
      <c r="I900" t="s">
        <v>499</v>
      </c>
      <c r="J900">
        <v>67.400000000000006</v>
      </c>
      <c r="K900">
        <v>0.04</v>
      </c>
      <c r="L900" t="s">
        <v>499</v>
      </c>
      <c r="M900">
        <v>0.04</v>
      </c>
      <c r="N900">
        <v>1</v>
      </c>
    </row>
    <row r="901" spans="1:14" x14ac:dyDescent="0.25">
      <c r="A901" t="s">
        <v>1699</v>
      </c>
      <c r="B901">
        <v>9123.2999999999993</v>
      </c>
      <c r="C901">
        <v>3.5</v>
      </c>
      <c r="D901" t="s">
        <v>1699</v>
      </c>
      <c r="E901">
        <v>3.5</v>
      </c>
      <c r="F901">
        <v>0</v>
      </c>
      <c r="I901" t="s">
        <v>1699</v>
      </c>
      <c r="J901">
        <v>9123.2999999999993</v>
      </c>
      <c r="K901">
        <v>3.5</v>
      </c>
      <c r="L901" t="s">
        <v>1699</v>
      </c>
      <c r="M901">
        <v>3.5</v>
      </c>
      <c r="N901">
        <v>0</v>
      </c>
    </row>
    <row r="902" spans="1:14" x14ac:dyDescent="0.25">
      <c r="A902" t="s">
        <v>952</v>
      </c>
      <c r="B902">
        <v>29549.1</v>
      </c>
      <c r="C902">
        <v>16</v>
      </c>
      <c r="D902" t="s">
        <v>952</v>
      </c>
      <c r="E902">
        <v>16</v>
      </c>
      <c r="F902">
        <v>0</v>
      </c>
      <c r="I902" t="s">
        <v>952</v>
      </c>
      <c r="J902">
        <v>29549.1</v>
      </c>
      <c r="K902">
        <v>16</v>
      </c>
      <c r="L902" t="s">
        <v>952</v>
      </c>
      <c r="M902">
        <v>16</v>
      </c>
      <c r="N902">
        <v>0</v>
      </c>
    </row>
    <row r="903" spans="1:14" x14ac:dyDescent="0.25">
      <c r="A903" t="s">
        <v>2024</v>
      </c>
      <c r="B903">
        <v>9223.5</v>
      </c>
      <c r="C903">
        <v>3.5</v>
      </c>
      <c r="D903" t="s">
        <v>2024</v>
      </c>
      <c r="E903">
        <v>3.5</v>
      </c>
      <c r="F903">
        <v>0</v>
      </c>
      <c r="I903" t="s">
        <v>2024</v>
      </c>
      <c r="J903">
        <v>9223.5</v>
      </c>
      <c r="K903">
        <v>3.5</v>
      </c>
      <c r="L903" t="s">
        <v>2024</v>
      </c>
      <c r="M903">
        <v>3.5</v>
      </c>
      <c r="N903">
        <v>0</v>
      </c>
    </row>
    <row r="904" spans="1:14" x14ac:dyDescent="0.25">
      <c r="A904" t="s">
        <v>2187</v>
      </c>
      <c r="B904">
        <v>46850.6</v>
      </c>
      <c r="C904">
        <v>85</v>
      </c>
      <c r="D904" t="s">
        <v>2187</v>
      </c>
      <c r="E904">
        <v>85</v>
      </c>
      <c r="F904">
        <v>0</v>
      </c>
      <c r="I904" t="s">
        <v>2187</v>
      </c>
      <c r="J904">
        <v>46850.6</v>
      </c>
      <c r="K904">
        <v>85</v>
      </c>
      <c r="L904" t="s">
        <v>2187</v>
      </c>
      <c r="M904">
        <v>85</v>
      </c>
      <c r="N904">
        <v>0</v>
      </c>
    </row>
    <row r="905" spans="1:14" x14ac:dyDescent="0.25">
      <c r="A905" t="s">
        <v>780</v>
      </c>
      <c r="B905">
        <v>36078.1</v>
      </c>
      <c r="C905">
        <v>26</v>
      </c>
      <c r="D905" t="s">
        <v>780</v>
      </c>
      <c r="E905">
        <v>26</v>
      </c>
      <c r="F905">
        <v>0</v>
      </c>
      <c r="I905" t="s">
        <v>780</v>
      </c>
      <c r="J905">
        <v>36078.1</v>
      </c>
      <c r="K905">
        <v>26</v>
      </c>
      <c r="L905" t="s">
        <v>780</v>
      </c>
      <c r="M905">
        <v>26</v>
      </c>
      <c r="N905">
        <v>0</v>
      </c>
    </row>
    <row r="906" spans="1:14" x14ac:dyDescent="0.25">
      <c r="A906" t="s">
        <v>2896</v>
      </c>
      <c r="B906">
        <v>34099.599999999999</v>
      </c>
      <c r="C906">
        <v>22</v>
      </c>
      <c r="D906" t="s">
        <v>2896</v>
      </c>
      <c r="E906">
        <v>22</v>
      </c>
      <c r="F906">
        <v>0</v>
      </c>
      <c r="I906" t="s">
        <v>2896</v>
      </c>
      <c r="J906">
        <v>34099.599999999999</v>
      </c>
      <c r="K906">
        <v>22</v>
      </c>
      <c r="L906" t="s">
        <v>2896</v>
      </c>
      <c r="M906">
        <v>22</v>
      </c>
      <c r="N906">
        <v>0</v>
      </c>
    </row>
    <row r="907" spans="1:14" x14ac:dyDescent="0.25">
      <c r="A907" t="s">
        <v>2040</v>
      </c>
      <c r="B907">
        <v>3355.5</v>
      </c>
      <c r="C907">
        <v>1.2</v>
      </c>
      <c r="D907" t="s">
        <v>2040</v>
      </c>
      <c r="E907">
        <v>1.2</v>
      </c>
      <c r="F907">
        <v>1</v>
      </c>
      <c r="I907" t="s">
        <v>2040</v>
      </c>
      <c r="J907">
        <v>3355.5</v>
      </c>
      <c r="K907">
        <v>1.2</v>
      </c>
      <c r="L907" t="s">
        <v>2040</v>
      </c>
      <c r="M907">
        <v>1.2</v>
      </c>
      <c r="N907">
        <v>1</v>
      </c>
    </row>
    <row r="908" spans="1:14" x14ac:dyDescent="0.25">
      <c r="A908" t="s">
        <v>2081</v>
      </c>
      <c r="B908">
        <v>324.8</v>
      </c>
      <c r="C908">
        <v>0.17499999999999999</v>
      </c>
      <c r="D908" t="s">
        <v>2081</v>
      </c>
      <c r="E908">
        <v>0.17499999999999999</v>
      </c>
      <c r="F908">
        <v>1</v>
      </c>
      <c r="I908" t="s">
        <v>2081</v>
      </c>
      <c r="J908">
        <v>324.8</v>
      </c>
      <c r="K908">
        <v>0.17499999999999999</v>
      </c>
      <c r="L908" t="s">
        <v>2081</v>
      </c>
      <c r="M908">
        <v>0.17499999999999999</v>
      </c>
      <c r="N908">
        <v>1</v>
      </c>
    </row>
    <row r="909" spans="1:14" x14ac:dyDescent="0.25">
      <c r="A909" t="s">
        <v>662</v>
      </c>
      <c r="B909">
        <v>151.80000000000001</v>
      </c>
      <c r="C909">
        <v>0.09</v>
      </c>
      <c r="D909" t="s">
        <v>662</v>
      </c>
      <c r="E909">
        <v>0.09</v>
      </c>
      <c r="F909">
        <v>1</v>
      </c>
      <c r="I909" t="s">
        <v>662</v>
      </c>
      <c r="J909">
        <v>151.80000000000001</v>
      </c>
      <c r="K909">
        <v>0.09</v>
      </c>
      <c r="L909" t="s">
        <v>662</v>
      </c>
      <c r="M909">
        <v>0.09</v>
      </c>
      <c r="N909">
        <v>1</v>
      </c>
    </row>
    <row r="910" spans="1:14" x14ac:dyDescent="0.25">
      <c r="A910" t="s">
        <v>1855</v>
      </c>
      <c r="B910">
        <v>25370.6</v>
      </c>
      <c r="C910">
        <v>12</v>
      </c>
      <c r="D910" t="s">
        <v>1855</v>
      </c>
      <c r="E910">
        <v>12</v>
      </c>
      <c r="F910">
        <v>0</v>
      </c>
      <c r="I910" t="s">
        <v>1855</v>
      </c>
      <c r="J910">
        <v>25370.6</v>
      </c>
      <c r="K910">
        <v>12</v>
      </c>
      <c r="L910" t="s">
        <v>1855</v>
      </c>
      <c r="M910">
        <v>12</v>
      </c>
      <c r="N910">
        <v>0</v>
      </c>
    </row>
    <row r="911" spans="1:14" x14ac:dyDescent="0.25">
      <c r="A911" t="s">
        <v>570</v>
      </c>
      <c r="B911">
        <v>32524.400000000001</v>
      </c>
      <c r="C911">
        <v>20</v>
      </c>
      <c r="D911" t="s">
        <v>570</v>
      </c>
      <c r="E911">
        <v>20</v>
      </c>
      <c r="F911">
        <v>0</v>
      </c>
      <c r="I911" t="s">
        <v>570</v>
      </c>
      <c r="J911">
        <v>32524.400000000001</v>
      </c>
      <c r="K911">
        <v>20</v>
      </c>
      <c r="L911" t="s">
        <v>570</v>
      </c>
      <c r="M911">
        <v>20</v>
      </c>
      <c r="N911">
        <v>0</v>
      </c>
    </row>
    <row r="912" spans="1:14" x14ac:dyDescent="0.25">
      <c r="A912" t="s">
        <v>103</v>
      </c>
      <c r="B912">
        <v>1280.9000000000001</v>
      </c>
      <c r="C912">
        <v>0.6</v>
      </c>
      <c r="D912" t="s">
        <v>103</v>
      </c>
      <c r="E912">
        <v>0.6</v>
      </c>
      <c r="F912">
        <v>1</v>
      </c>
      <c r="I912" t="s">
        <v>103</v>
      </c>
      <c r="J912">
        <v>1280.9000000000001</v>
      </c>
      <c r="K912">
        <v>0.6</v>
      </c>
      <c r="L912" t="s">
        <v>103</v>
      </c>
      <c r="M912">
        <v>0.6</v>
      </c>
      <c r="N912">
        <v>1</v>
      </c>
    </row>
    <row r="913" spans="1:14" x14ac:dyDescent="0.25">
      <c r="A913" t="s">
        <v>1099</v>
      </c>
      <c r="B913">
        <v>21336.5</v>
      </c>
      <c r="C913">
        <v>9</v>
      </c>
      <c r="D913" t="s">
        <v>1099</v>
      </c>
      <c r="E913">
        <v>9</v>
      </c>
      <c r="F913">
        <v>0</v>
      </c>
      <c r="I913" t="s">
        <v>1099</v>
      </c>
      <c r="J913">
        <v>21336.5</v>
      </c>
      <c r="K913">
        <v>9</v>
      </c>
      <c r="L913" t="s">
        <v>1099</v>
      </c>
      <c r="M913">
        <v>9</v>
      </c>
      <c r="N913">
        <v>0</v>
      </c>
    </row>
    <row r="914" spans="1:14" x14ac:dyDescent="0.25">
      <c r="A914" t="s">
        <v>461</v>
      </c>
      <c r="B914">
        <v>16567.5</v>
      </c>
      <c r="C914">
        <v>6.5</v>
      </c>
      <c r="D914" t="s">
        <v>461</v>
      </c>
      <c r="E914">
        <v>6.5</v>
      </c>
      <c r="F914">
        <v>0</v>
      </c>
      <c r="I914" t="s">
        <v>461</v>
      </c>
      <c r="J914">
        <v>16567.5</v>
      </c>
      <c r="K914">
        <v>6.5</v>
      </c>
      <c r="L914" t="s">
        <v>461</v>
      </c>
      <c r="M914">
        <v>6.5</v>
      </c>
      <c r="N914">
        <v>0</v>
      </c>
    </row>
    <row r="915" spans="1:14" x14ac:dyDescent="0.25">
      <c r="A915" t="s">
        <v>698</v>
      </c>
      <c r="B915">
        <v>41209.699999999997</v>
      </c>
      <c r="C915">
        <v>41</v>
      </c>
      <c r="D915" t="s">
        <v>698</v>
      </c>
      <c r="E915">
        <v>41</v>
      </c>
      <c r="F915">
        <v>0</v>
      </c>
      <c r="I915" t="s">
        <v>698</v>
      </c>
      <c r="J915">
        <v>41209.699999999997</v>
      </c>
      <c r="K915">
        <v>41</v>
      </c>
      <c r="L915" t="s">
        <v>698</v>
      </c>
      <c r="M915">
        <v>41</v>
      </c>
      <c r="N915">
        <v>0</v>
      </c>
    </row>
    <row r="916" spans="1:14" x14ac:dyDescent="0.25">
      <c r="A916" t="s">
        <v>1410</v>
      </c>
      <c r="B916">
        <v>154</v>
      </c>
      <c r="C916">
        <v>0.09</v>
      </c>
      <c r="D916" t="s">
        <v>1410</v>
      </c>
      <c r="E916">
        <v>0.09</v>
      </c>
      <c r="F916">
        <v>1</v>
      </c>
      <c r="I916" t="s">
        <v>1410</v>
      </c>
      <c r="J916">
        <v>154</v>
      </c>
      <c r="K916">
        <v>0.09</v>
      </c>
      <c r="L916" t="s">
        <v>1410</v>
      </c>
      <c r="M916">
        <v>0.09</v>
      </c>
      <c r="N916">
        <v>1</v>
      </c>
    </row>
    <row r="917" spans="1:14" x14ac:dyDescent="0.25">
      <c r="A917" t="s">
        <v>1868</v>
      </c>
      <c r="B917">
        <v>19456.3</v>
      </c>
      <c r="C917">
        <v>8</v>
      </c>
      <c r="D917" t="s">
        <v>1868</v>
      </c>
      <c r="E917">
        <v>8</v>
      </c>
      <c r="F917">
        <v>0</v>
      </c>
      <c r="I917" t="s">
        <v>1868</v>
      </c>
      <c r="J917">
        <v>19456.3</v>
      </c>
      <c r="K917">
        <v>8</v>
      </c>
      <c r="L917" t="s">
        <v>1868</v>
      </c>
      <c r="M917">
        <v>8</v>
      </c>
      <c r="N917">
        <v>0</v>
      </c>
    </row>
    <row r="918" spans="1:14" x14ac:dyDescent="0.25">
      <c r="A918" t="s">
        <v>668</v>
      </c>
      <c r="B918">
        <v>146.5</v>
      </c>
      <c r="C918">
        <v>0.09</v>
      </c>
      <c r="D918" t="s">
        <v>668</v>
      </c>
      <c r="E918">
        <v>0.09</v>
      </c>
      <c r="F918">
        <v>1</v>
      </c>
      <c r="I918" t="s">
        <v>668</v>
      </c>
      <c r="J918">
        <v>146.5</v>
      </c>
      <c r="K918">
        <v>0.09</v>
      </c>
      <c r="L918" t="s">
        <v>668</v>
      </c>
      <c r="M918">
        <v>0.09</v>
      </c>
      <c r="N918">
        <v>1</v>
      </c>
    </row>
    <row r="919" spans="1:14" x14ac:dyDescent="0.25">
      <c r="A919" t="s">
        <v>2448</v>
      </c>
      <c r="B919">
        <v>43117.7</v>
      </c>
      <c r="C919">
        <v>55</v>
      </c>
      <c r="D919" t="s">
        <v>2448</v>
      </c>
      <c r="E919">
        <v>55</v>
      </c>
      <c r="F919">
        <v>0</v>
      </c>
      <c r="I919" t="s">
        <v>2448</v>
      </c>
      <c r="J919">
        <v>43117.7</v>
      </c>
      <c r="K919">
        <v>55</v>
      </c>
      <c r="L919" t="s">
        <v>2448</v>
      </c>
      <c r="M919">
        <v>55</v>
      </c>
      <c r="N919">
        <v>0</v>
      </c>
    </row>
    <row r="920" spans="1:14" x14ac:dyDescent="0.25">
      <c r="A920" t="s">
        <v>1850</v>
      </c>
      <c r="B920">
        <v>208.2</v>
      </c>
      <c r="C920">
        <v>0.125</v>
      </c>
      <c r="D920" t="s">
        <v>1850</v>
      </c>
      <c r="E920">
        <v>0.125</v>
      </c>
      <c r="F920">
        <v>1</v>
      </c>
      <c r="I920" t="s">
        <v>1850</v>
      </c>
      <c r="J920">
        <v>208.2</v>
      </c>
      <c r="K920">
        <v>0.125</v>
      </c>
      <c r="L920" t="s">
        <v>1850</v>
      </c>
      <c r="M920">
        <v>0.125</v>
      </c>
      <c r="N920">
        <v>1</v>
      </c>
    </row>
    <row r="921" spans="1:14" x14ac:dyDescent="0.25">
      <c r="A921" t="s">
        <v>1850</v>
      </c>
      <c r="B921">
        <v>208.2</v>
      </c>
      <c r="C921">
        <v>0.125</v>
      </c>
      <c r="D921" t="s">
        <v>1850</v>
      </c>
      <c r="E921">
        <v>0.125</v>
      </c>
      <c r="F921">
        <v>1</v>
      </c>
      <c r="I921" t="s">
        <v>1850</v>
      </c>
      <c r="J921">
        <v>208.2</v>
      </c>
      <c r="K921">
        <v>0.125</v>
      </c>
      <c r="L921" t="s">
        <v>1850</v>
      </c>
      <c r="M921">
        <v>0.125</v>
      </c>
      <c r="N921">
        <v>1</v>
      </c>
    </row>
    <row r="922" spans="1:14" x14ac:dyDescent="0.25">
      <c r="A922" t="s">
        <v>2838</v>
      </c>
      <c r="B922">
        <v>19.100000000000001</v>
      </c>
      <c r="C922">
        <v>0.01</v>
      </c>
      <c r="D922" t="s">
        <v>2838</v>
      </c>
      <c r="E922">
        <v>0.01</v>
      </c>
      <c r="F922">
        <v>1</v>
      </c>
      <c r="I922" t="s">
        <v>2838</v>
      </c>
      <c r="J922">
        <v>19.100000000000001</v>
      </c>
      <c r="K922">
        <v>0.01</v>
      </c>
      <c r="L922" t="s">
        <v>2838</v>
      </c>
      <c r="M922">
        <v>0.01</v>
      </c>
      <c r="N922">
        <v>1</v>
      </c>
    </row>
    <row r="923" spans="1:14" x14ac:dyDescent="0.25">
      <c r="A923" t="s">
        <v>2838</v>
      </c>
      <c r="B923">
        <v>19.100000000000001</v>
      </c>
      <c r="C923">
        <v>0.01</v>
      </c>
      <c r="D923" t="s">
        <v>2838</v>
      </c>
      <c r="E923">
        <v>0.01</v>
      </c>
      <c r="F923">
        <v>1</v>
      </c>
      <c r="I923" t="s">
        <v>2838</v>
      </c>
      <c r="J923">
        <v>19.100000000000001</v>
      </c>
      <c r="K923">
        <v>0.01</v>
      </c>
      <c r="L923" t="s">
        <v>2838</v>
      </c>
      <c r="M923">
        <v>0.01</v>
      </c>
      <c r="N923">
        <v>1</v>
      </c>
    </row>
    <row r="924" spans="1:14" x14ac:dyDescent="0.25">
      <c r="A924" t="s">
        <v>2838</v>
      </c>
      <c r="B924">
        <v>19.100000000000001</v>
      </c>
      <c r="C924">
        <v>0.01</v>
      </c>
      <c r="D924" t="s">
        <v>2838</v>
      </c>
      <c r="E924">
        <v>0.01</v>
      </c>
      <c r="F924">
        <v>1</v>
      </c>
      <c r="I924" t="s">
        <v>2838</v>
      </c>
      <c r="J924">
        <v>19.100000000000001</v>
      </c>
      <c r="K924">
        <v>0.01</v>
      </c>
      <c r="L924" t="s">
        <v>2838</v>
      </c>
      <c r="M924">
        <v>0.01</v>
      </c>
      <c r="N924">
        <v>1</v>
      </c>
    </row>
    <row r="925" spans="1:14" x14ac:dyDescent="0.25">
      <c r="A925" t="s">
        <v>1568</v>
      </c>
      <c r="B925">
        <v>34694.6</v>
      </c>
      <c r="C925">
        <v>23</v>
      </c>
      <c r="D925" t="s">
        <v>1568</v>
      </c>
      <c r="E925">
        <v>23</v>
      </c>
      <c r="F925">
        <v>0</v>
      </c>
      <c r="I925" t="s">
        <v>1568</v>
      </c>
      <c r="J925">
        <v>34694.6</v>
      </c>
      <c r="K925">
        <v>23</v>
      </c>
      <c r="L925" t="s">
        <v>1568</v>
      </c>
      <c r="M925">
        <v>23</v>
      </c>
      <c r="N925">
        <v>0</v>
      </c>
    </row>
    <row r="926" spans="1:14" x14ac:dyDescent="0.25">
      <c r="A926" t="s">
        <v>2310</v>
      </c>
      <c r="B926">
        <v>134.1</v>
      </c>
      <c r="C926">
        <v>0.08</v>
      </c>
      <c r="D926" t="s">
        <v>2310</v>
      </c>
      <c r="E926">
        <v>0.08</v>
      </c>
      <c r="F926">
        <v>1</v>
      </c>
      <c r="I926" t="s">
        <v>2310</v>
      </c>
      <c r="J926">
        <v>134.1</v>
      </c>
      <c r="K926">
        <v>0.08</v>
      </c>
      <c r="L926" t="s">
        <v>2310</v>
      </c>
      <c r="M926">
        <v>0.08</v>
      </c>
      <c r="N926">
        <v>1</v>
      </c>
    </row>
    <row r="927" spans="1:14" x14ac:dyDescent="0.25">
      <c r="A927" t="s">
        <v>1261</v>
      </c>
      <c r="B927">
        <v>37350.800000000003</v>
      </c>
      <c r="C927">
        <v>29</v>
      </c>
      <c r="D927" t="s">
        <v>1261</v>
      </c>
      <c r="E927">
        <v>29</v>
      </c>
      <c r="F927">
        <v>0</v>
      </c>
      <c r="I927" t="s">
        <v>1261</v>
      </c>
      <c r="J927">
        <v>37350.800000000003</v>
      </c>
      <c r="K927">
        <v>29</v>
      </c>
      <c r="L927" t="s">
        <v>1261</v>
      </c>
      <c r="M927">
        <v>29</v>
      </c>
      <c r="N927">
        <v>0</v>
      </c>
    </row>
    <row r="928" spans="1:14" x14ac:dyDescent="0.25">
      <c r="A928" t="s">
        <v>387</v>
      </c>
      <c r="B928">
        <v>58.3</v>
      </c>
      <c r="C928">
        <v>0.03</v>
      </c>
      <c r="D928" t="s">
        <v>387</v>
      </c>
      <c r="E928">
        <v>0.03</v>
      </c>
      <c r="F928">
        <v>1</v>
      </c>
      <c r="I928" t="s">
        <v>387</v>
      </c>
      <c r="J928">
        <v>58.3</v>
      </c>
      <c r="K928">
        <v>0.03</v>
      </c>
      <c r="L928" t="s">
        <v>387</v>
      </c>
      <c r="M928">
        <v>0.03</v>
      </c>
      <c r="N928">
        <v>1</v>
      </c>
    </row>
    <row r="929" spans="1:14" x14ac:dyDescent="0.25">
      <c r="A929" t="s">
        <v>314</v>
      </c>
      <c r="B929">
        <v>42566.5</v>
      </c>
      <c r="C929">
        <v>48</v>
      </c>
      <c r="D929" t="s">
        <v>314</v>
      </c>
      <c r="E929">
        <v>48</v>
      </c>
      <c r="F929">
        <v>0</v>
      </c>
      <c r="I929" t="s">
        <v>314</v>
      </c>
      <c r="J929">
        <v>42566.5</v>
      </c>
      <c r="K929">
        <v>48</v>
      </c>
      <c r="L929" t="s">
        <v>314</v>
      </c>
      <c r="M929">
        <v>48</v>
      </c>
      <c r="N929">
        <v>0</v>
      </c>
    </row>
    <row r="930" spans="1:14" x14ac:dyDescent="0.25">
      <c r="A930" t="s">
        <v>1068</v>
      </c>
      <c r="B930">
        <v>39690.699999999997</v>
      </c>
      <c r="C930">
        <v>35</v>
      </c>
      <c r="D930" t="s">
        <v>1068</v>
      </c>
      <c r="E930">
        <v>35</v>
      </c>
      <c r="F930">
        <v>0</v>
      </c>
      <c r="I930" t="s">
        <v>1068</v>
      </c>
      <c r="J930">
        <v>39690.699999999997</v>
      </c>
      <c r="K930">
        <v>35</v>
      </c>
      <c r="L930" t="s">
        <v>1068</v>
      </c>
      <c r="M930">
        <v>35</v>
      </c>
      <c r="N930">
        <v>0</v>
      </c>
    </row>
    <row r="931" spans="1:14" x14ac:dyDescent="0.25">
      <c r="A931" t="s">
        <v>2844</v>
      </c>
      <c r="B931">
        <v>28287.1</v>
      </c>
      <c r="C931">
        <v>15</v>
      </c>
      <c r="D931" t="s">
        <v>2844</v>
      </c>
      <c r="E931">
        <v>15</v>
      </c>
      <c r="F931">
        <v>0</v>
      </c>
      <c r="I931" t="s">
        <v>2844</v>
      </c>
      <c r="J931">
        <v>28287.1</v>
      </c>
      <c r="K931">
        <v>15</v>
      </c>
      <c r="L931" t="s">
        <v>2844</v>
      </c>
      <c r="M931">
        <v>15</v>
      </c>
      <c r="N931">
        <v>0</v>
      </c>
    </row>
    <row r="932" spans="1:14" x14ac:dyDescent="0.25">
      <c r="A932" t="s">
        <v>2004</v>
      </c>
      <c r="B932">
        <v>530.5</v>
      </c>
      <c r="C932">
        <v>0.3</v>
      </c>
      <c r="D932" t="s">
        <v>2004</v>
      </c>
      <c r="E932">
        <v>0.3</v>
      </c>
      <c r="F932">
        <v>1</v>
      </c>
      <c r="I932" t="s">
        <v>2004</v>
      </c>
      <c r="J932">
        <v>530.5</v>
      </c>
      <c r="K932">
        <v>0.3</v>
      </c>
      <c r="L932" t="s">
        <v>2004</v>
      </c>
      <c r="M932">
        <v>0.3</v>
      </c>
      <c r="N932">
        <v>1</v>
      </c>
    </row>
    <row r="933" spans="1:14" x14ac:dyDescent="0.25">
      <c r="A933" t="s">
        <v>912</v>
      </c>
      <c r="B933">
        <v>45570.2</v>
      </c>
      <c r="C933">
        <v>70</v>
      </c>
      <c r="D933" t="s">
        <v>912</v>
      </c>
      <c r="E933">
        <v>70</v>
      </c>
      <c r="F933">
        <v>0</v>
      </c>
      <c r="I933" t="s">
        <v>912</v>
      </c>
      <c r="J933">
        <v>45570.2</v>
      </c>
      <c r="K933">
        <v>70</v>
      </c>
      <c r="L933" t="s">
        <v>912</v>
      </c>
      <c r="M933">
        <v>70</v>
      </c>
      <c r="N933">
        <v>0</v>
      </c>
    </row>
    <row r="934" spans="1:14" x14ac:dyDescent="0.25">
      <c r="A934" t="s">
        <v>2328</v>
      </c>
      <c r="B934">
        <v>44605.8</v>
      </c>
      <c r="C934">
        <v>65</v>
      </c>
      <c r="D934" t="s">
        <v>2328</v>
      </c>
      <c r="E934">
        <v>65</v>
      </c>
      <c r="F934">
        <v>0</v>
      </c>
      <c r="I934" t="s">
        <v>2328</v>
      </c>
      <c r="J934">
        <v>44605.8</v>
      </c>
      <c r="K934">
        <v>65</v>
      </c>
      <c r="L934" t="s">
        <v>2328</v>
      </c>
      <c r="M934">
        <v>65</v>
      </c>
      <c r="N934">
        <v>0</v>
      </c>
    </row>
    <row r="935" spans="1:14" x14ac:dyDescent="0.25">
      <c r="A935" t="s">
        <v>726</v>
      </c>
      <c r="B935">
        <v>63.8</v>
      </c>
      <c r="C935">
        <v>0.04</v>
      </c>
      <c r="D935" t="s">
        <v>726</v>
      </c>
      <c r="E935">
        <v>0.04</v>
      </c>
      <c r="F935">
        <v>1</v>
      </c>
      <c r="I935" t="s">
        <v>726</v>
      </c>
      <c r="J935">
        <v>63.8</v>
      </c>
      <c r="K935">
        <v>0.04</v>
      </c>
      <c r="L935" t="s">
        <v>726</v>
      </c>
      <c r="M935">
        <v>0.04</v>
      </c>
      <c r="N935">
        <v>1</v>
      </c>
    </row>
    <row r="936" spans="1:14" x14ac:dyDescent="0.25">
      <c r="A936" t="s">
        <v>1423</v>
      </c>
      <c r="B936">
        <v>40701.4</v>
      </c>
      <c r="C936">
        <v>39</v>
      </c>
      <c r="D936" t="s">
        <v>1423</v>
      </c>
      <c r="E936">
        <v>39</v>
      </c>
      <c r="F936">
        <v>0</v>
      </c>
      <c r="I936" t="s">
        <v>1423</v>
      </c>
      <c r="J936">
        <v>40701.4</v>
      </c>
      <c r="K936">
        <v>39</v>
      </c>
      <c r="L936" t="s">
        <v>1423</v>
      </c>
      <c r="M936">
        <v>39</v>
      </c>
      <c r="N936">
        <v>0</v>
      </c>
    </row>
    <row r="937" spans="1:14" x14ac:dyDescent="0.25">
      <c r="A937" t="s">
        <v>2536</v>
      </c>
      <c r="B937">
        <v>76</v>
      </c>
      <c r="C937">
        <v>0.04</v>
      </c>
      <c r="D937" t="s">
        <v>2536</v>
      </c>
      <c r="E937">
        <v>0.04</v>
      </c>
      <c r="F937">
        <v>1</v>
      </c>
      <c r="I937" t="s">
        <v>2536</v>
      </c>
      <c r="J937">
        <v>76</v>
      </c>
      <c r="K937">
        <v>0.04</v>
      </c>
      <c r="L937" t="s">
        <v>2536</v>
      </c>
      <c r="M937">
        <v>0.04</v>
      </c>
      <c r="N937">
        <v>1</v>
      </c>
    </row>
    <row r="938" spans="1:14" x14ac:dyDescent="0.25">
      <c r="A938" t="s">
        <v>1457</v>
      </c>
      <c r="B938">
        <v>18595.099999999999</v>
      </c>
      <c r="C938">
        <v>7.5</v>
      </c>
      <c r="D938" t="s">
        <v>1457</v>
      </c>
      <c r="E938">
        <v>7.5</v>
      </c>
      <c r="F938">
        <v>0</v>
      </c>
      <c r="I938" t="s">
        <v>1457</v>
      </c>
      <c r="J938">
        <v>18595.099999999999</v>
      </c>
      <c r="K938">
        <v>7.5</v>
      </c>
      <c r="L938" t="s">
        <v>1457</v>
      </c>
      <c r="M938">
        <v>7.5</v>
      </c>
      <c r="N938">
        <v>0</v>
      </c>
    </row>
    <row r="939" spans="1:14" x14ac:dyDescent="0.25">
      <c r="A939" t="s">
        <v>1612</v>
      </c>
      <c r="B939">
        <v>27.3</v>
      </c>
      <c r="C939">
        <v>1.4999999999999999E-2</v>
      </c>
      <c r="D939" t="s">
        <v>1612</v>
      </c>
      <c r="E939">
        <v>1.4999999999999999E-2</v>
      </c>
      <c r="F939">
        <v>1</v>
      </c>
      <c r="I939" t="s">
        <v>1612</v>
      </c>
      <c r="J939">
        <v>27.3</v>
      </c>
      <c r="K939">
        <v>1.4999999999999999E-2</v>
      </c>
      <c r="L939" t="s">
        <v>1612</v>
      </c>
      <c r="M939">
        <v>1.4999999999999999E-2</v>
      </c>
      <c r="N939">
        <v>1</v>
      </c>
    </row>
    <row r="940" spans="1:14" x14ac:dyDescent="0.25">
      <c r="A940" t="s">
        <v>1086</v>
      </c>
      <c r="B940">
        <v>26289.1</v>
      </c>
      <c r="C940">
        <v>13</v>
      </c>
      <c r="D940" t="s">
        <v>1086</v>
      </c>
      <c r="E940">
        <v>13</v>
      </c>
      <c r="F940">
        <v>0</v>
      </c>
      <c r="I940" t="s">
        <v>1086</v>
      </c>
      <c r="J940">
        <v>26289.1</v>
      </c>
      <c r="K940">
        <v>13</v>
      </c>
      <c r="L940" t="s">
        <v>1086</v>
      </c>
      <c r="M940">
        <v>13</v>
      </c>
      <c r="N940">
        <v>0</v>
      </c>
    </row>
    <row r="941" spans="1:14" x14ac:dyDescent="0.25">
      <c r="A941" t="s">
        <v>2858</v>
      </c>
      <c r="B941">
        <v>42349.7</v>
      </c>
      <c r="C941">
        <v>46</v>
      </c>
      <c r="D941" t="s">
        <v>2858</v>
      </c>
      <c r="E941">
        <v>46</v>
      </c>
      <c r="F941">
        <v>0</v>
      </c>
      <c r="I941" t="s">
        <v>2858</v>
      </c>
      <c r="J941">
        <v>42349.7</v>
      </c>
      <c r="K941">
        <v>46</v>
      </c>
      <c r="L941" t="s">
        <v>2858</v>
      </c>
      <c r="M941">
        <v>46</v>
      </c>
      <c r="N941">
        <v>0</v>
      </c>
    </row>
    <row r="942" spans="1:14" x14ac:dyDescent="0.25">
      <c r="A942" t="s">
        <v>1270</v>
      </c>
      <c r="B942">
        <v>35523.1</v>
      </c>
      <c r="C942">
        <v>25</v>
      </c>
      <c r="D942" t="s">
        <v>1270</v>
      </c>
      <c r="E942">
        <v>25</v>
      </c>
      <c r="F942">
        <v>0</v>
      </c>
      <c r="I942" t="s">
        <v>1270</v>
      </c>
      <c r="J942">
        <v>35523.1</v>
      </c>
      <c r="K942">
        <v>25</v>
      </c>
      <c r="L942" t="s">
        <v>1270</v>
      </c>
      <c r="M942">
        <v>25</v>
      </c>
      <c r="N942">
        <v>0</v>
      </c>
    </row>
    <row r="943" spans="1:14" x14ac:dyDescent="0.25">
      <c r="A943" t="s">
        <v>2078</v>
      </c>
      <c r="B943">
        <v>33.6</v>
      </c>
      <c r="C943">
        <v>1.4999999999999999E-2</v>
      </c>
      <c r="D943" t="s">
        <v>2078</v>
      </c>
      <c r="E943">
        <v>1.4999999999999999E-2</v>
      </c>
      <c r="F943">
        <v>1</v>
      </c>
      <c r="I943" t="s">
        <v>2078</v>
      </c>
      <c r="J943">
        <v>33.6</v>
      </c>
      <c r="K943">
        <v>1.4999999999999999E-2</v>
      </c>
      <c r="L943" t="s">
        <v>2078</v>
      </c>
      <c r="M943">
        <v>1.4999999999999999E-2</v>
      </c>
      <c r="N943">
        <v>1</v>
      </c>
    </row>
    <row r="944" spans="1:14" x14ac:dyDescent="0.25">
      <c r="A944" t="s">
        <v>1510</v>
      </c>
      <c r="B944">
        <v>39996.800000000003</v>
      </c>
      <c r="C944">
        <v>36</v>
      </c>
      <c r="D944" t="s">
        <v>1510</v>
      </c>
      <c r="E944">
        <v>36</v>
      </c>
      <c r="F944">
        <v>0</v>
      </c>
      <c r="I944" t="s">
        <v>1510</v>
      </c>
      <c r="J944">
        <v>39996.800000000003</v>
      </c>
      <c r="K944">
        <v>36</v>
      </c>
      <c r="L944" t="s">
        <v>1510</v>
      </c>
      <c r="M944">
        <v>36</v>
      </c>
      <c r="N944">
        <v>0</v>
      </c>
    </row>
    <row r="945" spans="1:14" x14ac:dyDescent="0.25">
      <c r="A945" t="s">
        <v>448</v>
      </c>
      <c r="B945">
        <v>105.5</v>
      </c>
      <c r="C945">
        <v>7.0000000000000007E-2</v>
      </c>
      <c r="D945" t="s">
        <v>448</v>
      </c>
      <c r="E945">
        <v>7.0000000000000007E-2</v>
      </c>
      <c r="F945">
        <v>1</v>
      </c>
      <c r="I945" t="s">
        <v>448</v>
      </c>
      <c r="J945">
        <v>105.5</v>
      </c>
      <c r="K945">
        <v>7.0000000000000007E-2</v>
      </c>
      <c r="L945" t="s">
        <v>448</v>
      </c>
      <c r="M945">
        <v>7.0000000000000007E-2</v>
      </c>
      <c r="N945">
        <v>1</v>
      </c>
    </row>
    <row r="946" spans="1:14" x14ac:dyDescent="0.25">
      <c r="A946" t="s">
        <v>459</v>
      </c>
      <c r="B946">
        <v>29744.400000000001</v>
      </c>
      <c r="C946">
        <v>16</v>
      </c>
      <c r="D946" t="s">
        <v>459</v>
      </c>
      <c r="E946">
        <v>16</v>
      </c>
      <c r="F946">
        <v>0</v>
      </c>
      <c r="I946" t="s">
        <v>459</v>
      </c>
      <c r="J946">
        <v>29744.400000000001</v>
      </c>
      <c r="K946">
        <v>16</v>
      </c>
      <c r="L946" t="s">
        <v>459</v>
      </c>
      <c r="M946">
        <v>16</v>
      </c>
      <c r="N946">
        <v>0</v>
      </c>
    </row>
    <row r="947" spans="1:14" x14ac:dyDescent="0.25">
      <c r="A947" t="s">
        <v>1392</v>
      </c>
      <c r="B947">
        <v>12206.1</v>
      </c>
      <c r="C947">
        <v>4.5</v>
      </c>
      <c r="D947" t="s">
        <v>1392</v>
      </c>
      <c r="E947">
        <v>4.5</v>
      </c>
      <c r="F947">
        <v>0</v>
      </c>
      <c r="I947" t="s">
        <v>1392</v>
      </c>
      <c r="J947">
        <v>12206.1</v>
      </c>
      <c r="K947">
        <v>4.5</v>
      </c>
      <c r="L947" t="s">
        <v>1392</v>
      </c>
      <c r="M947">
        <v>4.5</v>
      </c>
      <c r="N947">
        <v>0</v>
      </c>
    </row>
    <row r="948" spans="1:14" x14ac:dyDescent="0.25">
      <c r="A948" t="s">
        <v>329</v>
      </c>
      <c r="B948">
        <v>110.2</v>
      </c>
      <c r="C948">
        <v>7.0000000000000007E-2</v>
      </c>
      <c r="D948" t="s">
        <v>329</v>
      </c>
      <c r="E948">
        <v>7.0000000000000007E-2</v>
      </c>
      <c r="F948">
        <v>1</v>
      </c>
      <c r="I948" t="s">
        <v>329</v>
      </c>
      <c r="J948">
        <v>110.2</v>
      </c>
      <c r="K948">
        <v>7.0000000000000007E-2</v>
      </c>
      <c r="L948" t="s">
        <v>329</v>
      </c>
      <c r="M948">
        <v>7.0000000000000007E-2</v>
      </c>
      <c r="N948">
        <v>1</v>
      </c>
    </row>
    <row r="949" spans="1:14" x14ac:dyDescent="0.25">
      <c r="A949" t="s">
        <v>2714</v>
      </c>
      <c r="B949">
        <v>14067.4</v>
      </c>
      <c r="C949">
        <v>5</v>
      </c>
      <c r="D949" t="s">
        <v>2714</v>
      </c>
      <c r="E949">
        <v>5</v>
      </c>
      <c r="F949">
        <v>0</v>
      </c>
      <c r="I949" t="s">
        <v>2714</v>
      </c>
      <c r="J949">
        <v>14067.4</v>
      </c>
      <c r="K949">
        <v>5</v>
      </c>
      <c r="L949" t="s">
        <v>2714</v>
      </c>
      <c r="M949">
        <v>5</v>
      </c>
      <c r="N949">
        <v>0</v>
      </c>
    </row>
    <row r="950" spans="1:14" x14ac:dyDescent="0.25">
      <c r="A950" t="s">
        <v>1596</v>
      </c>
      <c r="B950">
        <v>3888.2</v>
      </c>
      <c r="C950">
        <v>1.4</v>
      </c>
      <c r="D950" t="s">
        <v>1596</v>
      </c>
      <c r="E950">
        <v>1.4</v>
      </c>
      <c r="F950">
        <v>1</v>
      </c>
      <c r="I950" t="s">
        <v>1596</v>
      </c>
      <c r="J950">
        <v>3888.2</v>
      </c>
      <c r="K950">
        <v>1.4</v>
      </c>
      <c r="L950" t="s">
        <v>1596</v>
      </c>
      <c r="M950">
        <v>1.4</v>
      </c>
      <c r="N950">
        <v>1</v>
      </c>
    </row>
    <row r="951" spans="1:14" x14ac:dyDescent="0.25">
      <c r="A951" t="s">
        <v>2176</v>
      </c>
      <c r="B951">
        <v>965</v>
      </c>
      <c r="C951">
        <v>0.5</v>
      </c>
      <c r="D951" t="s">
        <v>2176</v>
      </c>
      <c r="E951">
        <v>0.5</v>
      </c>
      <c r="F951">
        <v>1</v>
      </c>
      <c r="I951" t="s">
        <v>2176</v>
      </c>
      <c r="J951">
        <v>965</v>
      </c>
      <c r="K951">
        <v>0.5</v>
      </c>
      <c r="L951" t="s">
        <v>2176</v>
      </c>
      <c r="M951">
        <v>0.5</v>
      </c>
      <c r="N951">
        <v>1</v>
      </c>
    </row>
    <row r="952" spans="1:14" x14ac:dyDescent="0.25">
      <c r="A952" t="s">
        <v>1328</v>
      </c>
      <c r="B952">
        <v>31796.2</v>
      </c>
      <c r="C952">
        <v>19</v>
      </c>
      <c r="D952" t="s">
        <v>1328</v>
      </c>
      <c r="E952">
        <v>19</v>
      </c>
      <c r="F952">
        <v>0</v>
      </c>
      <c r="I952" t="s">
        <v>1328</v>
      </c>
      <c r="J952">
        <v>31796.2</v>
      </c>
      <c r="K952">
        <v>19</v>
      </c>
      <c r="L952" t="s">
        <v>1328</v>
      </c>
      <c r="M952">
        <v>19</v>
      </c>
      <c r="N952">
        <v>0</v>
      </c>
    </row>
    <row r="953" spans="1:14" x14ac:dyDescent="0.25">
      <c r="A953" t="s">
        <v>1417</v>
      </c>
      <c r="B953">
        <v>925.6</v>
      </c>
      <c r="C953">
        <v>0.5</v>
      </c>
      <c r="D953" t="s">
        <v>1417</v>
      </c>
      <c r="E953">
        <v>0.5</v>
      </c>
      <c r="F953">
        <v>1</v>
      </c>
      <c r="I953" t="s">
        <v>1417</v>
      </c>
      <c r="J953">
        <v>925.6</v>
      </c>
      <c r="K953">
        <v>0.5</v>
      </c>
      <c r="L953" t="s">
        <v>1417</v>
      </c>
      <c r="M953">
        <v>0.5</v>
      </c>
      <c r="N953">
        <v>1</v>
      </c>
    </row>
    <row r="954" spans="1:14" x14ac:dyDescent="0.25">
      <c r="A954" t="s">
        <v>1462</v>
      </c>
      <c r="B954">
        <v>42027.4</v>
      </c>
      <c r="C954">
        <v>45</v>
      </c>
      <c r="D954" t="s">
        <v>1462</v>
      </c>
      <c r="E954">
        <v>45</v>
      </c>
      <c r="F954">
        <v>0</v>
      </c>
      <c r="I954" t="s">
        <v>1462</v>
      </c>
      <c r="J954">
        <v>42027.4</v>
      </c>
      <c r="K954">
        <v>45</v>
      </c>
      <c r="L954" t="s">
        <v>1462</v>
      </c>
      <c r="M954">
        <v>45</v>
      </c>
      <c r="N954">
        <v>0</v>
      </c>
    </row>
    <row r="955" spans="1:14" x14ac:dyDescent="0.25">
      <c r="A955" t="s">
        <v>2273</v>
      </c>
      <c r="B955">
        <v>29989.7</v>
      </c>
      <c r="C955">
        <v>16</v>
      </c>
      <c r="D955" t="s">
        <v>2273</v>
      </c>
      <c r="E955">
        <v>16</v>
      </c>
      <c r="F955">
        <v>0</v>
      </c>
      <c r="I955" t="s">
        <v>2273</v>
      </c>
      <c r="J955">
        <v>29989.7</v>
      </c>
      <c r="K955">
        <v>16</v>
      </c>
      <c r="L955" t="s">
        <v>2273</v>
      </c>
      <c r="M955">
        <v>16</v>
      </c>
      <c r="N955">
        <v>0</v>
      </c>
    </row>
    <row r="956" spans="1:14" x14ac:dyDescent="0.25">
      <c r="A956" t="s">
        <v>1950</v>
      </c>
      <c r="B956">
        <v>43956.6</v>
      </c>
      <c r="C956">
        <v>60</v>
      </c>
      <c r="D956" t="s">
        <v>1950</v>
      </c>
      <c r="E956">
        <v>60</v>
      </c>
      <c r="F956">
        <v>0</v>
      </c>
      <c r="I956" t="s">
        <v>1950</v>
      </c>
      <c r="J956">
        <v>43956.6</v>
      </c>
      <c r="K956">
        <v>60</v>
      </c>
      <c r="L956" t="s">
        <v>1950</v>
      </c>
      <c r="M956">
        <v>60</v>
      </c>
      <c r="N956">
        <v>0</v>
      </c>
    </row>
    <row r="957" spans="1:14" x14ac:dyDescent="0.25">
      <c r="A957" t="s">
        <v>1001</v>
      </c>
      <c r="B957">
        <v>327.8</v>
      </c>
      <c r="C957">
        <v>0.17499999999999999</v>
      </c>
      <c r="D957" t="s">
        <v>1001</v>
      </c>
      <c r="E957">
        <v>0.17499999999999999</v>
      </c>
      <c r="F957">
        <v>1</v>
      </c>
      <c r="I957" t="s">
        <v>1001</v>
      </c>
      <c r="J957">
        <v>327.8</v>
      </c>
      <c r="K957">
        <v>0.17499999999999999</v>
      </c>
      <c r="L957" t="s">
        <v>1001</v>
      </c>
      <c r="M957">
        <v>0.17499999999999999</v>
      </c>
      <c r="N957">
        <v>1</v>
      </c>
    </row>
    <row r="958" spans="1:14" x14ac:dyDescent="0.25">
      <c r="A958" t="s">
        <v>1228</v>
      </c>
      <c r="B958">
        <v>3078.5</v>
      </c>
      <c r="C958">
        <v>1.2</v>
      </c>
      <c r="D958" t="s">
        <v>1228</v>
      </c>
      <c r="E958">
        <v>1.2</v>
      </c>
      <c r="F958">
        <v>1</v>
      </c>
      <c r="I958" t="s">
        <v>1228</v>
      </c>
      <c r="J958">
        <v>3078.5</v>
      </c>
      <c r="K958">
        <v>1.2</v>
      </c>
      <c r="L958" t="s">
        <v>1228</v>
      </c>
      <c r="M958">
        <v>1.2</v>
      </c>
      <c r="N958">
        <v>1</v>
      </c>
    </row>
    <row r="959" spans="1:14" x14ac:dyDescent="0.25">
      <c r="A959" t="s">
        <v>551</v>
      </c>
      <c r="B959">
        <v>26695.599999999999</v>
      </c>
      <c r="C959">
        <v>13</v>
      </c>
      <c r="D959" t="s">
        <v>551</v>
      </c>
      <c r="E959">
        <v>13</v>
      </c>
      <c r="F959">
        <v>0</v>
      </c>
      <c r="I959" t="s">
        <v>551</v>
      </c>
      <c r="J959">
        <v>26695.599999999999</v>
      </c>
      <c r="K959">
        <v>13</v>
      </c>
      <c r="L959" t="s">
        <v>551</v>
      </c>
      <c r="M959">
        <v>13</v>
      </c>
      <c r="N959">
        <v>0</v>
      </c>
    </row>
    <row r="960" spans="1:14" x14ac:dyDescent="0.25">
      <c r="A960" t="s">
        <v>1640</v>
      </c>
      <c r="B960">
        <v>41473.199999999997</v>
      </c>
      <c r="C960">
        <v>42</v>
      </c>
      <c r="D960" t="s">
        <v>1640</v>
      </c>
      <c r="E960">
        <v>42</v>
      </c>
      <c r="F960">
        <v>0</v>
      </c>
      <c r="I960" t="s">
        <v>1640</v>
      </c>
      <c r="J960">
        <v>41473.199999999997</v>
      </c>
      <c r="K960">
        <v>42</v>
      </c>
      <c r="L960" t="s">
        <v>1640</v>
      </c>
      <c r="M960">
        <v>42</v>
      </c>
      <c r="N960">
        <v>0</v>
      </c>
    </row>
    <row r="961" spans="1:14" x14ac:dyDescent="0.25">
      <c r="A961" t="s">
        <v>1182</v>
      </c>
      <c r="B961">
        <v>21826.2</v>
      </c>
      <c r="C961">
        <v>9</v>
      </c>
      <c r="D961" t="s">
        <v>1182</v>
      </c>
      <c r="E961">
        <v>9</v>
      </c>
      <c r="F961">
        <v>0</v>
      </c>
      <c r="I961" t="s">
        <v>1182</v>
      </c>
      <c r="J961">
        <v>21826.2</v>
      </c>
      <c r="K961">
        <v>9</v>
      </c>
      <c r="L961" t="s">
        <v>1182</v>
      </c>
      <c r="M961">
        <v>9</v>
      </c>
      <c r="N961">
        <v>0</v>
      </c>
    </row>
    <row r="962" spans="1:14" x14ac:dyDescent="0.25">
      <c r="A962" t="s">
        <v>1342</v>
      </c>
      <c r="B962">
        <v>22089.1</v>
      </c>
      <c r="C962">
        <v>9.5</v>
      </c>
      <c r="D962" t="s">
        <v>1342</v>
      </c>
      <c r="E962">
        <v>9.5</v>
      </c>
      <c r="F962">
        <v>0</v>
      </c>
      <c r="I962" t="s">
        <v>1342</v>
      </c>
      <c r="J962">
        <v>22089.1</v>
      </c>
      <c r="K962">
        <v>9.5</v>
      </c>
      <c r="L962" t="s">
        <v>1342</v>
      </c>
      <c r="M962">
        <v>9.5</v>
      </c>
      <c r="N962">
        <v>0</v>
      </c>
    </row>
    <row r="963" spans="1:14" x14ac:dyDescent="0.25">
      <c r="A963" t="s">
        <v>1632</v>
      </c>
      <c r="B963">
        <v>7318.4</v>
      </c>
      <c r="C963">
        <v>2.5</v>
      </c>
      <c r="D963" t="s">
        <v>1632</v>
      </c>
      <c r="E963">
        <v>2.5</v>
      </c>
      <c r="F963">
        <v>0</v>
      </c>
      <c r="I963" t="s">
        <v>1632</v>
      </c>
      <c r="J963">
        <v>7318.4</v>
      </c>
      <c r="K963">
        <v>2.5</v>
      </c>
      <c r="L963" t="s">
        <v>1632</v>
      </c>
      <c r="M963">
        <v>2.5</v>
      </c>
      <c r="N963">
        <v>0</v>
      </c>
    </row>
    <row r="964" spans="1:14" x14ac:dyDescent="0.25">
      <c r="A964" t="s">
        <v>1947</v>
      </c>
      <c r="B964">
        <v>130.1</v>
      </c>
      <c r="C964">
        <v>0.08</v>
      </c>
      <c r="D964" t="s">
        <v>1947</v>
      </c>
      <c r="E964">
        <v>0.08</v>
      </c>
      <c r="F964">
        <v>1</v>
      </c>
      <c r="I964" t="s">
        <v>1947</v>
      </c>
      <c r="J964">
        <v>130.1</v>
      </c>
      <c r="K964">
        <v>0.08</v>
      </c>
      <c r="L964" t="s">
        <v>1947</v>
      </c>
      <c r="M964">
        <v>0.08</v>
      </c>
      <c r="N964">
        <v>1</v>
      </c>
    </row>
    <row r="965" spans="1:14" x14ac:dyDescent="0.25">
      <c r="A965" t="s">
        <v>666</v>
      </c>
      <c r="B965">
        <v>41128.199999999997</v>
      </c>
      <c r="C965">
        <v>41</v>
      </c>
      <c r="D965" t="s">
        <v>666</v>
      </c>
      <c r="E965">
        <v>41</v>
      </c>
      <c r="F965">
        <v>0</v>
      </c>
      <c r="I965" t="s">
        <v>666</v>
      </c>
      <c r="J965">
        <v>41128.199999999997</v>
      </c>
      <c r="K965">
        <v>41</v>
      </c>
      <c r="L965" t="s">
        <v>666</v>
      </c>
      <c r="M965">
        <v>41</v>
      </c>
      <c r="N965">
        <v>0</v>
      </c>
    </row>
    <row r="966" spans="1:14" x14ac:dyDescent="0.25">
      <c r="A966" t="s">
        <v>1933</v>
      </c>
      <c r="B966">
        <v>46056.5</v>
      </c>
      <c r="C966">
        <v>75</v>
      </c>
      <c r="D966" t="s">
        <v>1933</v>
      </c>
      <c r="E966">
        <v>75</v>
      </c>
      <c r="F966">
        <v>0</v>
      </c>
      <c r="I966" t="s">
        <v>1933</v>
      </c>
      <c r="J966">
        <v>46056.5</v>
      </c>
      <c r="K966">
        <v>75</v>
      </c>
      <c r="L966" t="s">
        <v>1933</v>
      </c>
      <c r="M966">
        <v>75</v>
      </c>
      <c r="N966">
        <v>0</v>
      </c>
    </row>
    <row r="967" spans="1:14" x14ac:dyDescent="0.25">
      <c r="A967" t="s">
        <v>2320</v>
      </c>
      <c r="B967">
        <v>40016.300000000003</v>
      </c>
      <c r="C967">
        <v>37</v>
      </c>
      <c r="D967" t="s">
        <v>2320</v>
      </c>
      <c r="E967">
        <v>37</v>
      </c>
      <c r="F967">
        <v>0</v>
      </c>
      <c r="I967" t="s">
        <v>2320</v>
      </c>
      <c r="J967">
        <v>40016.300000000003</v>
      </c>
      <c r="K967">
        <v>37</v>
      </c>
      <c r="L967" t="s">
        <v>2320</v>
      </c>
      <c r="M967">
        <v>37</v>
      </c>
      <c r="N967">
        <v>0</v>
      </c>
    </row>
    <row r="968" spans="1:14" x14ac:dyDescent="0.25">
      <c r="A968" t="s">
        <v>2845</v>
      </c>
      <c r="B968">
        <v>3872.4</v>
      </c>
      <c r="C968">
        <v>1.4</v>
      </c>
      <c r="D968" t="s">
        <v>2845</v>
      </c>
      <c r="E968">
        <v>1.4</v>
      </c>
      <c r="F968">
        <v>1</v>
      </c>
      <c r="I968" t="s">
        <v>2845</v>
      </c>
      <c r="J968">
        <v>3872.4</v>
      </c>
      <c r="K968">
        <v>1.4</v>
      </c>
      <c r="L968" t="s">
        <v>2845</v>
      </c>
      <c r="M968">
        <v>1.4</v>
      </c>
      <c r="N968">
        <v>1</v>
      </c>
    </row>
    <row r="969" spans="1:14" x14ac:dyDescent="0.25">
      <c r="A969" t="s">
        <v>327</v>
      </c>
      <c r="B969">
        <v>40413.1</v>
      </c>
      <c r="C969">
        <v>38</v>
      </c>
      <c r="D969" t="s">
        <v>327</v>
      </c>
      <c r="E969">
        <v>38</v>
      </c>
      <c r="F969">
        <v>0</v>
      </c>
      <c r="I969" t="s">
        <v>327</v>
      </c>
      <c r="J969">
        <v>40413.1</v>
      </c>
      <c r="K969">
        <v>38</v>
      </c>
      <c r="L969" t="s">
        <v>327</v>
      </c>
      <c r="M969">
        <v>38</v>
      </c>
      <c r="N969">
        <v>0</v>
      </c>
    </row>
    <row r="970" spans="1:14" x14ac:dyDescent="0.25">
      <c r="A970" t="s">
        <v>1532</v>
      </c>
      <c r="B970">
        <v>39529.599999999999</v>
      </c>
      <c r="C970">
        <v>35</v>
      </c>
      <c r="D970" t="s">
        <v>1532</v>
      </c>
      <c r="E970">
        <v>35</v>
      </c>
      <c r="F970">
        <v>0</v>
      </c>
      <c r="I970" t="s">
        <v>1532</v>
      </c>
      <c r="J970">
        <v>39529.599999999999</v>
      </c>
      <c r="K970">
        <v>35</v>
      </c>
      <c r="L970" t="s">
        <v>1532</v>
      </c>
      <c r="M970">
        <v>35</v>
      </c>
      <c r="N970">
        <v>0</v>
      </c>
    </row>
    <row r="971" spans="1:14" x14ac:dyDescent="0.25">
      <c r="A971" t="s">
        <v>1750</v>
      </c>
      <c r="B971">
        <v>36871.800000000003</v>
      </c>
      <c r="C971">
        <v>27</v>
      </c>
      <c r="D971" t="s">
        <v>1750</v>
      </c>
      <c r="E971">
        <v>27</v>
      </c>
      <c r="F971">
        <v>0</v>
      </c>
      <c r="I971" t="s">
        <v>1750</v>
      </c>
      <c r="J971">
        <v>36871.800000000003</v>
      </c>
      <c r="K971">
        <v>27</v>
      </c>
      <c r="L971" t="s">
        <v>1750</v>
      </c>
      <c r="M971">
        <v>27</v>
      </c>
      <c r="N971">
        <v>0</v>
      </c>
    </row>
    <row r="972" spans="1:14" x14ac:dyDescent="0.25">
      <c r="A972" t="s">
        <v>947</v>
      </c>
      <c r="B972">
        <v>36.5</v>
      </c>
      <c r="C972">
        <v>0.02</v>
      </c>
      <c r="D972" t="s">
        <v>947</v>
      </c>
      <c r="E972">
        <v>0.02</v>
      </c>
      <c r="F972">
        <v>1</v>
      </c>
      <c r="I972" t="s">
        <v>947</v>
      </c>
      <c r="J972">
        <v>36.5</v>
      </c>
      <c r="K972">
        <v>0.02</v>
      </c>
      <c r="L972" t="s">
        <v>947</v>
      </c>
      <c r="M972">
        <v>0.02</v>
      </c>
      <c r="N972">
        <v>1</v>
      </c>
    </row>
    <row r="973" spans="1:14" x14ac:dyDescent="0.25">
      <c r="A973" t="s">
        <v>1740</v>
      </c>
      <c r="B973">
        <v>11323.4</v>
      </c>
      <c r="C973">
        <v>4</v>
      </c>
      <c r="D973" t="s">
        <v>1740</v>
      </c>
      <c r="E973">
        <v>4</v>
      </c>
      <c r="F973">
        <v>0</v>
      </c>
      <c r="I973" t="s">
        <v>1740</v>
      </c>
      <c r="J973">
        <v>11323.4</v>
      </c>
      <c r="K973">
        <v>4</v>
      </c>
      <c r="L973" t="s">
        <v>1740</v>
      </c>
      <c r="M973">
        <v>4</v>
      </c>
      <c r="N973">
        <v>0</v>
      </c>
    </row>
    <row r="974" spans="1:14" x14ac:dyDescent="0.25">
      <c r="A974" t="s">
        <v>1497</v>
      </c>
      <c r="B974">
        <v>35735.9</v>
      </c>
      <c r="C974">
        <v>25</v>
      </c>
      <c r="D974" t="s">
        <v>1497</v>
      </c>
      <c r="E974">
        <v>25</v>
      </c>
      <c r="F974">
        <v>0</v>
      </c>
      <c r="I974" t="s">
        <v>1497</v>
      </c>
      <c r="J974">
        <v>35735.9</v>
      </c>
      <c r="K974">
        <v>25</v>
      </c>
      <c r="L974" t="s">
        <v>1497</v>
      </c>
      <c r="M974">
        <v>25</v>
      </c>
      <c r="N974">
        <v>0</v>
      </c>
    </row>
    <row r="975" spans="1:14" x14ac:dyDescent="0.25">
      <c r="A975" t="s">
        <v>2091</v>
      </c>
      <c r="B975">
        <v>2624.5</v>
      </c>
      <c r="C975">
        <v>1</v>
      </c>
      <c r="D975" t="s">
        <v>2091</v>
      </c>
      <c r="E975">
        <v>1</v>
      </c>
      <c r="F975">
        <v>1</v>
      </c>
      <c r="I975" t="s">
        <v>2091</v>
      </c>
      <c r="J975">
        <v>2624.5</v>
      </c>
      <c r="K975">
        <v>1</v>
      </c>
      <c r="L975" t="s">
        <v>2091</v>
      </c>
      <c r="M975">
        <v>1</v>
      </c>
      <c r="N975">
        <v>1</v>
      </c>
    </row>
    <row r="976" spans="1:14" x14ac:dyDescent="0.25">
      <c r="A976" t="s">
        <v>2353</v>
      </c>
      <c r="B976">
        <v>43775.3</v>
      </c>
      <c r="C976">
        <v>55</v>
      </c>
      <c r="D976" t="s">
        <v>2353</v>
      </c>
      <c r="E976">
        <v>55</v>
      </c>
      <c r="F976">
        <v>0</v>
      </c>
      <c r="I976" t="s">
        <v>2353</v>
      </c>
      <c r="J976">
        <v>43775.3</v>
      </c>
      <c r="K976">
        <v>55</v>
      </c>
      <c r="L976" t="s">
        <v>2353</v>
      </c>
      <c r="M976">
        <v>55</v>
      </c>
      <c r="N976">
        <v>0</v>
      </c>
    </row>
    <row r="977" spans="1:14" x14ac:dyDescent="0.25">
      <c r="A977" t="s">
        <v>2498</v>
      </c>
      <c r="B977">
        <v>1599.6</v>
      </c>
      <c r="C977">
        <v>0.7</v>
      </c>
      <c r="D977" t="s">
        <v>2498</v>
      </c>
      <c r="E977">
        <v>0.7</v>
      </c>
      <c r="F977">
        <v>1</v>
      </c>
      <c r="I977" t="s">
        <v>2498</v>
      </c>
      <c r="J977">
        <v>1599.6</v>
      </c>
      <c r="K977">
        <v>0.7</v>
      </c>
      <c r="L977" t="s">
        <v>2498</v>
      </c>
      <c r="M977">
        <v>0.7</v>
      </c>
      <c r="N977">
        <v>1</v>
      </c>
    </row>
    <row r="978" spans="1:14" x14ac:dyDescent="0.25">
      <c r="A978" t="s">
        <v>1503</v>
      </c>
      <c r="B978">
        <v>33349</v>
      </c>
      <c r="C978">
        <v>21</v>
      </c>
      <c r="D978" t="s">
        <v>1503</v>
      </c>
      <c r="E978">
        <v>21</v>
      </c>
      <c r="F978">
        <v>0</v>
      </c>
      <c r="I978" t="s">
        <v>1503</v>
      </c>
      <c r="J978">
        <v>33349</v>
      </c>
      <c r="K978">
        <v>21</v>
      </c>
      <c r="L978" t="s">
        <v>1503</v>
      </c>
      <c r="M978">
        <v>21</v>
      </c>
      <c r="N978">
        <v>0</v>
      </c>
    </row>
    <row r="979" spans="1:14" x14ac:dyDescent="0.25">
      <c r="A979" t="s">
        <v>1503</v>
      </c>
      <c r="B979">
        <v>33349</v>
      </c>
      <c r="C979">
        <v>21</v>
      </c>
      <c r="D979" t="s">
        <v>1503</v>
      </c>
      <c r="E979">
        <v>21</v>
      </c>
      <c r="F979">
        <v>0</v>
      </c>
      <c r="I979" t="s">
        <v>1503</v>
      </c>
      <c r="J979">
        <v>33349</v>
      </c>
      <c r="K979">
        <v>21</v>
      </c>
      <c r="L979" t="s">
        <v>1503</v>
      </c>
      <c r="M979">
        <v>21</v>
      </c>
      <c r="N979">
        <v>0</v>
      </c>
    </row>
    <row r="980" spans="1:14" x14ac:dyDescent="0.25">
      <c r="A980" t="s">
        <v>839</v>
      </c>
      <c r="B980">
        <v>594.6</v>
      </c>
      <c r="C980">
        <v>0.3</v>
      </c>
      <c r="D980" t="s">
        <v>839</v>
      </c>
      <c r="E980">
        <v>0.3</v>
      </c>
      <c r="F980">
        <v>1</v>
      </c>
      <c r="I980" t="s">
        <v>839</v>
      </c>
      <c r="J980">
        <v>594.6</v>
      </c>
      <c r="K980">
        <v>0.3</v>
      </c>
      <c r="L980" t="s">
        <v>839</v>
      </c>
      <c r="M980">
        <v>0.3</v>
      </c>
      <c r="N980">
        <v>1</v>
      </c>
    </row>
    <row r="981" spans="1:14" x14ac:dyDescent="0.25">
      <c r="A981" t="s">
        <v>1089</v>
      </c>
      <c r="B981">
        <v>31200.799999999999</v>
      </c>
      <c r="C981">
        <v>18</v>
      </c>
      <c r="D981" t="s">
        <v>1089</v>
      </c>
      <c r="E981">
        <v>18</v>
      </c>
      <c r="F981">
        <v>0</v>
      </c>
      <c r="I981" t="s">
        <v>1089</v>
      </c>
      <c r="J981">
        <v>31200.799999999999</v>
      </c>
      <c r="K981">
        <v>18</v>
      </c>
      <c r="L981" t="s">
        <v>1089</v>
      </c>
      <c r="M981">
        <v>18</v>
      </c>
      <c r="N981">
        <v>0</v>
      </c>
    </row>
    <row r="982" spans="1:14" x14ac:dyDescent="0.25">
      <c r="A982" t="s">
        <v>1668</v>
      </c>
      <c r="B982">
        <v>421.4</v>
      </c>
      <c r="C982">
        <v>0.25</v>
      </c>
      <c r="D982" t="s">
        <v>1668</v>
      </c>
      <c r="E982">
        <v>0.25</v>
      </c>
      <c r="F982">
        <v>1</v>
      </c>
      <c r="I982" t="s">
        <v>1668</v>
      </c>
      <c r="J982">
        <v>421.4</v>
      </c>
      <c r="K982">
        <v>0.25</v>
      </c>
      <c r="L982" t="s">
        <v>1668</v>
      </c>
      <c r="M982">
        <v>0.25</v>
      </c>
      <c r="N982">
        <v>1</v>
      </c>
    </row>
    <row r="983" spans="1:14" x14ac:dyDescent="0.25">
      <c r="A983" t="s">
        <v>1101</v>
      </c>
      <c r="B983">
        <v>24155.200000000001</v>
      </c>
      <c r="C983">
        <v>11</v>
      </c>
      <c r="D983" t="s">
        <v>1101</v>
      </c>
      <c r="E983">
        <v>11</v>
      </c>
      <c r="F983">
        <v>0</v>
      </c>
      <c r="I983" t="s">
        <v>1101</v>
      </c>
      <c r="J983">
        <v>24155.200000000001</v>
      </c>
      <c r="K983">
        <v>11</v>
      </c>
      <c r="L983" t="s">
        <v>1101</v>
      </c>
      <c r="M983">
        <v>11</v>
      </c>
      <c r="N983">
        <v>0</v>
      </c>
    </row>
    <row r="984" spans="1:14" x14ac:dyDescent="0.25">
      <c r="A984" t="s">
        <v>385</v>
      </c>
      <c r="B984">
        <v>30812.3</v>
      </c>
      <c r="C984">
        <v>17</v>
      </c>
      <c r="D984" t="s">
        <v>385</v>
      </c>
      <c r="E984">
        <v>17</v>
      </c>
      <c r="F984">
        <v>0</v>
      </c>
      <c r="I984" t="s">
        <v>385</v>
      </c>
      <c r="J984">
        <v>30812.3</v>
      </c>
      <c r="K984">
        <v>17</v>
      </c>
      <c r="L984" t="s">
        <v>385</v>
      </c>
      <c r="M984">
        <v>17</v>
      </c>
      <c r="N984">
        <v>0</v>
      </c>
    </row>
    <row r="985" spans="1:14" x14ac:dyDescent="0.25">
      <c r="A985" t="s">
        <v>1442</v>
      </c>
      <c r="B985">
        <v>4734.7</v>
      </c>
      <c r="C985">
        <v>1.7</v>
      </c>
      <c r="D985" t="s">
        <v>1442</v>
      </c>
      <c r="E985">
        <v>1.7</v>
      </c>
      <c r="F985">
        <v>1</v>
      </c>
      <c r="I985" t="s">
        <v>1442</v>
      </c>
      <c r="J985">
        <v>4734.7</v>
      </c>
      <c r="K985">
        <v>1.7</v>
      </c>
      <c r="L985" t="s">
        <v>1442</v>
      </c>
      <c r="M985">
        <v>1.7</v>
      </c>
      <c r="N985">
        <v>1</v>
      </c>
    </row>
    <row r="986" spans="1:14" x14ac:dyDescent="0.25">
      <c r="A986" t="s">
        <v>2723</v>
      </c>
      <c r="B986">
        <v>16437</v>
      </c>
      <c r="C986">
        <v>6</v>
      </c>
      <c r="D986" t="s">
        <v>2723</v>
      </c>
      <c r="E986">
        <v>6</v>
      </c>
      <c r="F986">
        <v>0</v>
      </c>
      <c r="I986" t="s">
        <v>2723</v>
      </c>
      <c r="J986">
        <v>16437</v>
      </c>
      <c r="K986">
        <v>6</v>
      </c>
      <c r="L986" t="s">
        <v>2723</v>
      </c>
      <c r="M986">
        <v>6</v>
      </c>
      <c r="N986">
        <v>0</v>
      </c>
    </row>
    <row r="987" spans="1:14" x14ac:dyDescent="0.25">
      <c r="A987" t="s">
        <v>2297</v>
      </c>
      <c r="B987">
        <v>11.7</v>
      </c>
      <c r="C987">
        <v>0.01</v>
      </c>
      <c r="D987" t="s">
        <v>2297</v>
      </c>
      <c r="E987">
        <v>0.01</v>
      </c>
      <c r="F987">
        <v>1</v>
      </c>
      <c r="I987" t="s">
        <v>2297</v>
      </c>
      <c r="J987">
        <v>11.7</v>
      </c>
      <c r="K987">
        <v>0.01</v>
      </c>
      <c r="L987" t="s">
        <v>2297</v>
      </c>
      <c r="M987">
        <v>0.01</v>
      </c>
      <c r="N987">
        <v>1</v>
      </c>
    </row>
    <row r="988" spans="1:14" x14ac:dyDescent="0.25">
      <c r="A988" t="s">
        <v>1319</v>
      </c>
      <c r="B988">
        <v>22801.4</v>
      </c>
      <c r="C988">
        <v>10</v>
      </c>
      <c r="D988" t="s">
        <v>1319</v>
      </c>
      <c r="E988">
        <v>10</v>
      </c>
      <c r="F988">
        <v>0</v>
      </c>
      <c r="I988" t="s">
        <v>1319</v>
      </c>
      <c r="J988">
        <v>22801.4</v>
      </c>
      <c r="K988">
        <v>10</v>
      </c>
      <c r="L988" t="s">
        <v>1319</v>
      </c>
      <c r="M988">
        <v>10</v>
      </c>
      <c r="N988">
        <v>0</v>
      </c>
    </row>
    <row r="989" spans="1:14" x14ac:dyDescent="0.25">
      <c r="A989" t="s">
        <v>300</v>
      </c>
      <c r="B989">
        <v>10687.9</v>
      </c>
      <c r="C989">
        <v>4</v>
      </c>
      <c r="D989" t="s">
        <v>300</v>
      </c>
      <c r="E989">
        <v>4</v>
      </c>
      <c r="F989">
        <v>0</v>
      </c>
      <c r="I989" t="s">
        <v>300</v>
      </c>
      <c r="J989">
        <v>10687.9</v>
      </c>
      <c r="K989">
        <v>4</v>
      </c>
      <c r="L989" t="s">
        <v>300</v>
      </c>
      <c r="M989">
        <v>4</v>
      </c>
      <c r="N989">
        <v>0</v>
      </c>
    </row>
    <row r="990" spans="1:14" x14ac:dyDescent="0.25">
      <c r="A990" t="s">
        <v>653</v>
      </c>
      <c r="B990">
        <v>7156.7</v>
      </c>
      <c r="C990">
        <v>2.5</v>
      </c>
      <c r="D990" t="s">
        <v>653</v>
      </c>
      <c r="E990">
        <v>2.5</v>
      </c>
      <c r="F990">
        <v>0</v>
      </c>
      <c r="I990" t="s">
        <v>653</v>
      </c>
      <c r="J990">
        <v>7156.7</v>
      </c>
      <c r="K990">
        <v>2.5</v>
      </c>
      <c r="L990" t="s">
        <v>653</v>
      </c>
      <c r="M990">
        <v>2.5</v>
      </c>
      <c r="N990">
        <v>0</v>
      </c>
    </row>
    <row r="991" spans="1:14" x14ac:dyDescent="0.25">
      <c r="A991" t="s">
        <v>1655</v>
      </c>
      <c r="B991">
        <v>27.8</v>
      </c>
      <c r="C991">
        <v>1.4999999999999999E-2</v>
      </c>
      <c r="D991" t="s">
        <v>1655</v>
      </c>
      <c r="E991">
        <v>1.4999999999999999E-2</v>
      </c>
      <c r="F991">
        <v>1</v>
      </c>
      <c r="I991" t="s">
        <v>1655</v>
      </c>
      <c r="J991">
        <v>27.8</v>
      </c>
      <c r="K991">
        <v>1.4999999999999999E-2</v>
      </c>
      <c r="L991" t="s">
        <v>1655</v>
      </c>
      <c r="M991">
        <v>1.4999999999999999E-2</v>
      </c>
      <c r="N991">
        <v>1</v>
      </c>
    </row>
    <row r="992" spans="1:14" x14ac:dyDescent="0.25">
      <c r="A992" t="s">
        <v>1172</v>
      </c>
      <c r="B992">
        <v>46141.8</v>
      </c>
      <c r="C992">
        <v>75</v>
      </c>
      <c r="D992" t="s">
        <v>1172</v>
      </c>
      <c r="E992">
        <v>75</v>
      </c>
      <c r="F992">
        <v>0</v>
      </c>
      <c r="I992" t="s">
        <v>1172</v>
      </c>
      <c r="J992">
        <v>46141.8</v>
      </c>
      <c r="K992">
        <v>75</v>
      </c>
      <c r="L992" t="s">
        <v>1172</v>
      </c>
      <c r="M992">
        <v>75</v>
      </c>
      <c r="N992">
        <v>0</v>
      </c>
    </row>
    <row r="993" spans="1:14" x14ac:dyDescent="0.25">
      <c r="A993" t="s">
        <v>2784</v>
      </c>
      <c r="B993">
        <v>34588.199999999997</v>
      </c>
      <c r="C993">
        <v>23</v>
      </c>
      <c r="D993" t="s">
        <v>2784</v>
      </c>
      <c r="E993">
        <v>23</v>
      </c>
      <c r="F993">
        <v>0</v>
      </c>
      <c r="I993" t="s">
        <v>2784</v>
      </c>
      <c r="J993">
        <v>34588.199999999997</v>
      </c>
      <c r="K993">
        <v>23</v>
      </c>
      <c r="L993" t="s">
        <v>2784</v>
      </c>
      <c r="M993">
        <v>23</v>
      </c>
      <c r="N993">
        <v>0</v>
      </c>
    </row>
    <row r="994" spans="1:14" x14ac:dyDescent="0.25">
      <c r="A994" t="s">
        <v>2226</v>
      </c>
      <c r="B994">
        <v>43720.9</v>
      </c>
      <c r="C994">
        <v>55</v>
      </c>
      <c r="D994" t="s">
        <v>2226</v>
      </c>
      <c r="E994">
        <v>55</v>
      </c>
      <c r="F994">
        <v>0</v>
      </c>
      <c r="I994" t="s">
        <v>2226</v>
      </c>
      <c r="J994">
        <v>43720.9</v>
      </c>
      <c r="K994">
        <v>55</v>
      </c>
      <c r="L994" t="s">
        <v>2226</v>
      </c>
      <c r="M994">
        <v>55</v>
      </c>
      <c r="N994">
        <v>0</v>
      </c>
    </row>
    <row r="995" spans="1:14" x14ac:dyDescent="0.25">
      <c r="A995" t="s">
        <v>1076</v>
      </c>
      <c r="B995">
        <v>43053.3</v>
      </c>
      <c r="C995">
        <v>50</v>
      </c>
      <c r="D995" t="s">
        <v>1076</v>
      </c>
      <c r="E995">
        <v>50</v>
      </c>
      <c r="F995">
        <v>0</v>
      </c>
      <c r="I995" t="s">
        <v>1076</v>
      </c>
      <c r="J995">
        <v>43053.3</v>
      </c>
      <c r="K995">
        <v>50</v>
      </c>
      <c r="L995" t="s">
        <v>1076</v>
      </c>
      <c r="M995">
        <v>50</v>
      </c>
      <c r="N995">
        <v>0</v>
      </c>
    </row>
    <row r="996" spans="1:14" x14ac:dyDescent="0.25">
      <c r="A996" t="s">
        <v>1416</v>
      </c>
      <c r="B996">
        <v>30071.200000000001</v>
      </c>
      <c r="C996">
        <v>16</v>
      </c>
      <c r="D996" t="s">
        <v>1416</v>
      </c>
      <c r="E996">
        <v>16</v>
      </c>
      <c r="F996">
        <v>0</v>
      </c>
      <c r="I996" t="s">
        <v>1416</v>
      </c>
      <c r="J996">
        <v>30071.200000000001</v>
      </c>
      <c r="K996">
        <v>16</v>
      </c>
      <c r="L996" t="s">
        <v>1416</v>
      </c>
      <c r="M996">
        <v>16</v>
      </c>
      <c r="N996">
        <v>0</v>
      </c>
    </row>
    <row r="997" spans="1:14" x14ac:dyDescent="0.25">
      <c r="A997" t="s">
        <v>1537</v>
      </c>
      <c r="B997">
        <v>4060.5</v>
      </c>
      <c r="C997">
        <v>1.5</v>
      </c>
      <c r="D997" t="s">
        <v>1537</v>
      </c>
      <c r="E997">
        <v>1.5</v>
      </c>
      <c r="F997">
        <v>1</v>
      </c>
      <c r="I997" t="s">
        <v>1537</v>
      </c>
      <c r="J997">
        <v>4060.5</v>
      </c>
      <c r="K997">
        <v>1.5</v>
      </c>
      <c r="L997" t="s">
        <v>1537</v>
      </c>
      <c r="M997">
        <v>1.5</v>
      </c>
      <c r="N997">
        <v>1</v>
      </c>
    </row>
    <row r="998" spans="1:14" x14ac:dyDescent="0.25">
      <c r="A998" t="s">
        <v>2440</v>
      </c>
      <c r="B998">
        <v>42803.4</v>
      </c>
      <c r="C998">
        <v>49</v>
      </c>
      <c r="D998" t="s">
        <v>2440</v>
      </c>
      <c r="E998">
        <v>49</v>
      </c>
      <c r="F998">
        <v>0</v>
      </c>
      <c r="I998" t="s">
        <v>2440</v>
      </c>
      <c r="J998">
        <v>42803.4</v>
      </c>
      <c r="K998">
        <v>49</v>
      </c>
      <c r="L998" t="s">
        <v>2440</v>
      </c>
      <c r="M998">
        <v>49</v>
      </c>
      <c r="N998">
        <v>0</v>
      </c>
    </row>
    <row r="999" spans="1:14" x14ac:dyDescent="0.25">
      <c r="A999" t="s">
        <v>2664</v>
      </c>
      <c r="B999">
        <v>2976.6</v>
      </c>
      <c r="C999">
        <v>1.1000000000000001</v>
      </c>
      <c r="D999" t="s">
        <v>2664</v>
      </c>
      <c r="E999">
        <v>1.1000000000000001</v>
      </c>
      <c r="F999">
        <v>1</v>
      </c>
      <c r="I999" t="s">
        <v>2664</v>
      </c>
      <c r="J999">
        <v>2976.6</v>
      </c>
      <c r="K999">
        <v>1.1000000000000001</v>
      </c>
      <c r="L999" t="s">
        <v>2664</v>
      </c>
      <c r="M999">
        <v>1.1000000000000001</v>
      </c>
      <c r="N999">
        <v>1</v>
      </c>
    </row>
    <row r="1000" spans="1:14" x14ac:dyDescent="0.25">
      <c r="A1000" t="s">
        <v>1940</v>
      </c>
      <c r="B1000">
        <v>33394.9</v>
      </c>
      <c r="C1000">
        <v>21</v>
      </c>
      <c r="D1000" t="s">
        <v>1940</v>
      </c>
      <c r="E1000">
        <v>21</v>
      </c>
      <c r="F1000">
        <v>0</v>
      </c>
      <c r="I1000" t="s">
        <v>1940</v>
      </c>
      <c r="J1000">
        <v>33394.9</v>
      </c>
      <c r="K1000">
        <v>21</v>
      </c>
      <c r="L1000" t="s">
        <v>1940</v>
      </c>
      <c r="M1000">
        <v>21</v>
      </c>
      <c r="N1000">
        <v>0</v>
      </c>
    </row>
    <row r="1001" spans="1:14" x14ac:dyDescent="0.25">
      <c r="A1001" t="s">
        <v>1208</v>
      </c>
      <c r="B1001">
        <v>43346.400000000001</v>
      </c>
      <c r="C1001">
        <v>55</v>
      </c>
      <c r="D1001" t="s">
        <v>1208</v>
      </c>
      <c r="E1001">
        <v>55</v>
      </c>
      <c r="F1001">
        <v>0</v>
      </c>
      <c r="I1001" t="s">
        <v>1208</v>
      </c>
      <c r="J1001">
        <v>43346.400000000001</v>
      </c>
      <c r="K1001">
        <v>55</v>
      </c>
      <c r="L1001" t="s">
        <v>1208</v>
      </c>
      <c r="M1001">
        <v>55</v>
      </c>
      <c r="N1001">
        <v>0</v>
      </c>
    </row>
    <row r="1002" spans="1:14" x14ac:dyDescent="0.25">
      <c r="A1002" t="s">
        <v>2615</v>
      </c>
      <c r="B1002">
        <v>9020.1</v>
      </c>
      <c r="C1002">
        <v>3</v>
      </c>
      <c r="D1002" t="s">
        <v>2615</v>
      </c>
      <c r="E1002">
        <v>3</v>
      </c>
      <c r="F1002">
        <v>0</v>
      </c>
      <c r="I1002" t="s">
        <v>2615</v>
      </c>
      <c r="J1002">
        <v>9020.1</v>
      </c>
      <c r="K1002">
        <v>3</v>
      </c>
      <c r="L1002" t="s">
        <v>2615</v>
      </c>
      <c r="M1002">
        <v>3</v>
      </c>
      <c r="N1002">
        <v>0</v>
      </c>
    </row>
    <row r="1003" spans="1:14" x14ac:dyDescent="0.25">
      <c r="A1003" t="s">
        <v>901</v>
      </c>
      <c r="B1003">
        <v>777.9</v>
      </c>
      <c r="C1003">
        <v>0.4</v>
      </c>
      <c r="D1003" t="s">
        <v>901</v>
      </c>
      <c r="E1003">
        <v>0.4</v>
      </c>
      <c r="F1003">
        <v>1</v>
      </c>
      <c r="I1003" t="s">
        <v>901</v>
      </c>
      <c r="J1003">
        <v>777.9</v>
      </c>
      <c r="K1003">
        <v>0.4</v>
      </c>
      <c r="L1003" t="s">
        <v>901</v>
      </c>
      <c r="M1003">
        <v>0.4</v>
      </c>
      <c r="N1003">
        <v>1</v>
      </c>
    </row>
    <row r="1004" spans="1:14" x14ac:dyDescent="0.25">
      <c r="A1004" t="s">
        <v>406</v>
      </c>
      <c r="B1004">
        <v>1382.2</v>
      </c>
      <c r="C1004">
        <v>0.6</v>
      </c>
      <c r="D1004" t="s">
        <v>406</v>
      </c>
      <c r="E1004">
        <v>0.6</v>
      </c>
      <c r="F1004">
        <v>1</v>
      </c>
      <c r="I1004" t="s">
        <v>406</v>
      </c>
      <c r="J1004">
        <v>1382.2</v>
      </c>
      <c r="K1004">
        <v>0.6</v>
      </c>
      <c r="L1004" t="s">
        <v>406</v>
      </c>
      <c r="M1004">
        <v>0.6</v>
      </c>
      <c r="N1004">
        <v>1</v>
      </c>
    </row>
    <row r="1005" spans="1:14" x14ac:dyDescent="0.25">
      <c r="A1005" t="s">
        <v>2543</v>
      </c>
      <c r="B1005">
        <v>64.400000000000006</v>
      </c>
      <c r="C1005">
        <v>0.04</v>
      </c>
      <c r="D1005" t="s">
        <v>2543</v>
      </c>
      <c r="E1005">
        <v>0.04</v>
      </c>
      <c r="F1005">
        <v>1</v>
      </c>
      <c r="I1005" t="s">
        <v>2543</v>
      </c>
      <c r="J1005">
        <v>64.400000000000006</v>
      </c>
      <c r="K1005">
        <v>0.04</v>
      </c>
      <c r="L1005" t="s">
        <v>2543</v>
      </c>
      <c r="M1005">
        <v>0.04</v>
      </c>
      <c r="N1005">
        <v>1</v>
      </c>
    </row>
    <row r="1006" spans="1:14" x14ac:dyDescent="0.25">
      <c r="A1006" t="s">
        <v>424</v>
      </c>
      <c r="B1006">
        <v>1008</v>
      </c>
      <c r="C1006">
        <v>0.5</v>
      </c>
      <c r="D1006" t="s">
        <v>424</v>
      </c>
      <c r="E1006">
        <v>0.5</v>
      </c>
      <c r="F1006">
        <v>1</v>
      </c>
      <c r="I1006" t="s">
        <v>424</v>
      </c>
      <c r="J1006">
        <v>1008</v>
      </c>
      <c r="K1006">
        <v>0.5</v>
      </c>
      <c r="L1006" t="s">
        <v>424</v>
      </c>
      <c r="M1006">
        <v>0.5</v>
      </c>
      <c r="N1006">
        <v>1</v>
      </c>
    </row>
    <row r="1007" spans="1:14" x14ac:dyDescent="0.25">
      <c r="A1007" t="s">
        <v>400</v>
      </c>
      <c r="B1007">
        <v>14163.6</v>
      </c>
      <c r="C1007">
        <v>5</v>
      </c>
      <c r="D1007" t="s">
        <v>400</v>
      </c>
      <c r="E1007">
        <v>5</v>
      </c>
      <c r="F1007">
        <v>0</v>
      </c>
      <c r="I1007" t="s">
        <v>400</v>
      </c>
      <c r="J1007">
        <v>14163.6</v>
      </c>
      <c r="K1007">
        <v>5</v>
      </c>
      <c r="L1007" t="s">
        <v>400</v>
      </c>
      <c r="M1007">
        <v>5</v>
      </c>
      <c r="N1007">
        <v>0</v>
      </c>
    </row>
    <row r="1008" spans="1:14" x14ac:dyDescent="0.25">
      <c r="A1008" t="s">
        <v>2655</v>
      </c>
      <c r="B1008">
        <v>39130.9</v>
      </c>
      <c r="C1008">
        <v>34</v>
      </c>
      <c r="D1008" t="s">
        <v>2655</v>
      </c>
      <c r="E1008">
        <v>34</v>
      </c>
      <c r="F1008">
        <v>0</v>
      </c>
      <c r="I1008" t="s">
        <v>2655</v>
      </c>
      <c r="J1008">
        <v>39130.9</v>
      </c>
      <c r="K1008">
        <v>34</v>
      </c>
      <c r="L1008" t="s">
        <v>2655</v>
      </c>
      <c r="M1008">
        <v>34</v>
      </c>
      <c r="N1008">
        <v>0</v>
      </c>
    </row>
    <row r="1009" spans="1:14" x14ac:dyDescent="0.25">
      <c r="A1009" t="s">
        <v>1576</v>
      </c>
      <c r="B1009">
        <v>16600.7</v>
      </c>
      <c r="C1009">
        <v>6.5</v>
      </c>
      <c r="D1009" t="s">
        <v>1576</v>
      </c>
      <c r="E1009">
        <v>6.5</v>
      </c>
      <c r="F1009">
        <v>0</v>
      </c>
      <c r="I1009" t="s">
        <v>1576</v>
      </c>
      <c r="J1009">
        <v>16600.7</v>
      </c>
      <c r="K1009">
        <v>6.5</v>
      </c>
      <c r="L1009" t="s">
        <v>1576</v>
      </c>
      <c r="M1009">
        <v>6.5</v>
      </c>
      <c r="N1009">
        <v>0</v>
      </c>
    </row>
    <row r="1010" spans="1:14" x14ac:dyDescent="0.25">
      <c r="A1010" t="s">
        <v>529</v>
      </c>
      <c r="B1010">
        <v>11.1</v>
      </c>
      <c r="C1010">
        <v>0.01</v>
      </c>
      <c r="D1010" t="s">
        <v>529</v>
      </c>
      <c r="E1010">
        <v>0.01</v>
      </c>
      <c r="F1010">
        <v>1</v>
      </c>
      <c r="I1010" t="s">
        <v>529</v>
      </c>
      <c r="J1010">
        <v>11.1</v>
      </c>
      <c r="K1010">
        <v>0.01</v>
      </c>
      <c r="L1010" t="s">
        <v>529</v>
      </c>
      <c r="M1010">
        <v>0.01</v>
      </c>
      <c r="N1010">
        <v>1</v>
      </c>
    </row>
    <row r="1011" spans="1:14" x14ac:dyDescent="0.25">
      <c r="A1011" t="s">
        <v>1321</v>
      </c>
      <c r="B1011">
        <v>45572.2</v>
      </c>
      <c r="C1011">
        <v>70</v>
      </c>
      <c r="D1011" t="s">
        <v>1321</v>
      </c>
      <c r="E1011">
        <v>70</v>
      </c>
      <c r="F1011">
        <v>0</v>
      </c>
      <c r="I1011" t="s">
        <v>1321</v>
      </c>
      <c r="J1011">
        <v>45572.2</v>
      </c>
      <c r="K1011">
        <v>70</v>
      </c>
      <c r="L1011" t="s">
        <v>1321</v>
      </c>
      <c r="M1011">
        <v>70</v>
      </c>
      <c r="N1011">
        <v>0</v>
      </c>
    </row>
    <row r="1012" spans="1:14" x14ac:dyDescent="0.25">
      <c r="A1012" t="s">
        <v>1773</v>
      </c>
      <c r="B1012">
        <v>2516.1999999999998</v>
      </c>
      <c r="C1012">
        <v>1</v>
      </c>
      <c r="D1012" t="s">
        <v>1773</v>
      </c>
      <c r="E1012">
        <v>1</v>
      </c>
      <c r="F1012">
        <v>1</v>
      </c>
      <c r="I1012" t="s">
        <v>1773</v>
      </c>
      <c r="J1012">
        <v>2516.1999999999998</v>
      </c>
      <c r="K1012">
        <v>1</v>
      </c>
      <c r="L1012" t="s">
        <v>1773</v>
      </c>
      <c r="M1012">
        <v>1</v>
      </c>
      <c r="N1012">
        <v>1</v>
      </c>
    </row>
    <row r="1013" spans="1:14" x14ac:dyDescent="0.25">
      <c r="A1013" t="s">
        <v>171</v>
      </c>
      <c r="B1013">
        <v>27585</v>
      </c>
      <c r="C1013">
        <v>14</v>
      </c>
      <c r="D1013" t="s">
        <v>171</v>
      </c>
      <c r="E1013">
        <v>14</v>
      </c>
      <c r="F1013">
        <v>0</v>
      </c>
      <c r="I1013" t="s">
        <v>171</v>
      </c>
      <c r="J1013">
        <v>27585</v>
      </c>
      <c r="K1013">
        <v>14</v>
      </c>
      <c r="L1013" t="s">
        <v>171</v>
      </c>
      <c r="M1013">
        <v>14</v>
      </c>
      <c r="N1013">
        <v>0</v>
      </c>
    </row>
    <row r="1014" spans="1:14" x14ac:dyDescent="0.25">
      <c r="A1014" t="s">
        <v>845</v>
      </c>
      <c r="B1014">
        <v>9207</v>
      </c>
      <c r="C1014">
        <v>3.5</v>
      </c>
      <c r="D1014" t="s">
        <v>845</v>
      </c>
      <c r="E1014">
        <v>3.5</v>
      </c>
      <c r="F1014">
        <v>0</v>
      </c>
      <c r="I1014" t="s">
        <v>845</v>
      </c>
      <c r="J1014">
        <v>9207</v>
      </c>
      <c r="K1014">
        <v>3.5</v>
      </c>
      <c r="L1014" t="s">
        <v>845</v>
      </c>
      <c r="M1014">
        <v>3.5</v>
      </c>
      <c r="N1014">
        <v>0</v>
      </c>
    </row>
    <row r="1015" spans="1:14" x14ac:dyDescent="0.25">
      <c r="A1015" t="s">
        <v>2552</v>
      </c>
      <c r="B1015">
        <v>16.8</v>
      </c>
      <c r="C1015">
        <v>0.01</v>
      </c>
      <c r="D1015" t="s">
        <v>2552</v>
      </c>
      <c r="E1015">
        <v>0.01</v>
      </c>
      <c r="F1015">
        <v>1</v>
      </c>
      <c r="I1015" t="s">
        <v>2552</v>
      </c>
      <c r="J1015">
        <v>16.8</v>
      </c>
      <c r="K1015">
        <v>0.01</v>
      </c>
      <c r="L1015" t="s">
        <v>2552</v>
      </c>
      <c r="M1015">
        <v>0.01</v>
      </c>
      <c r="N1015">
        <v>1</v>
      </c>
    </row>
    <row r="1016" spans="1:14" x14ac:dyDescent="0.25">
      <c r="A1016" t="s">
        <v>2056</v>
      </c>
      <c r="B1016">
        <v>33482.1</v>
      </c>
      <c r="C1016">
        <v>21</v>
      </c>
      <c r="D1016" t="s">
        <v>2056</v>
      </c>
      <c r="E1016">
        <v>21</v>
      </c>
      <c r="F1016">
        <v>0</v>
      </c>
      <c r="I1016" t="s">
        <v>2056</v>
      </c>
      <c r="J1016">
        <v>33482.1</v>
      </c>
      <c r="K1016">
        <v>21</v>
      </c>
      <c r="L1016" t="s">
        <v>2056</v>
      </c>
      <c r="M1016">
        <v>21</v>
      </c>
      <c r="N1016">
        <v>0</v>
      </c>
    </row>
    <row r="1017" spans="1:14" x14ac:dyDescent="0.25">
      <c r="A1017" t="s">
        <v>1239</v>
      </c>
      <c r="B1017">
        <v>36283.300000000003</v>
      </c>
      <c r="C1017">
        <v>26</v>
      </c>
      <c r="D1017" t="s">
        <v>1239</v>
      </c>
      <c r="E1017">
        <v>26</v>
      </c>
      <c r="F1017">
        <v>0</v>
      </c>
      <c r="I1017" t="s">
        <v>1239</v>
      </c>
      <c r="J1017">
        <v>36283.300000000003</v>
      </c>
      <c r="K1017">
        <v>26</v>
      </c>
      <c r="L1017" t="s">
        <v>1239</v>
      </c>
      <c r="M1017">
        <v>26</v>
      </c>
      <c r="N1017">
        <v>0</v>
      </c>
    </row>
    <row r="1018" spans="1:14" x14ac:dyDescent="0.25">
      <c r="A1018" t="s">
        <v>2036</v>
      </c>
      <c r="B1018">
        <v>45052</v>
      </c>
      <c r="C1018">
        <v>65</v>
      </c>
      <c r="D1018" t="s">
        <v>2036</v>
      </c>
      <c r="E1018">
        <v>65</v>
      </c>
      <c r="F1018">
        <v>0</v>
      </c>
      <c r="I1018" t="s">
        <v>2036</v>
      </c>
      <c r="J1018">
        <v>45052</v>
      </c>
      <c r="K1018">
        <v>65</v>
      </c>
      <c r="L1018" t="s">
        <v>2036</v>
      </c>
      <c r="M1018">
        <v>65</v>
      </c>
      <c r="N1018">
        <v>0</v>
      </c>
    </row>
    <row r="1019" spans="1:14" x14ac:dyDescent="0.25">
      <c r="A1019" t="s">
        <v>1896</v>
      </c>
      <c r="B1019">
        <v>46585.7</v>
      </c>
      <c r="C1019">
        <v>80</v>
      </c>
      <c r="D1019" t="s">
        <v>1896</v>
      </c>
      <c r="E1019">
        <v>80</v>
      </c>
      <c r="F1019">
        <v>0</v>
      </c>
      <c r="I1019" t="s">
        <v>1896</v>
      </c>
      <c r="J1019">
        <v>46585.7</v>
      </c>
      <c r="K1019">
        <v>80</v>
      </c>
      <c r="L1019" t="s">
        <v>1896</v>
      </c>
      <c r="M1019">
        <v>80</v>
      </c>
      <c r="N1019">
        <v>0</v>
      </c>
    </row>
    <row r="1020" spans="1:14" x14ac:dyDescent="0.25">
      <c r="A1020" t="s">
        <v>1658</v>
      </c>
      <c r="B1020">
        <v>45850.6</v>
      </c>
      <c r="C1020">
        <v>75</v>
      </c>
      <c r="D1020" t="s">
        <v>1658</v>
      </c>
      <c r="E1020">
        <v>75</v>
      </c>
      <c r="F1020">
        <v>0</v>
      </c>
      <c r="I1020" t="s">
        <v>1658</v>
      </c>
      <c r="J1020">
        <v>45850.6</v>
      </c>
      <c r="K1020">
        <v>75</v>
      </c>
      <c r="L1020" t="s">
        <v>1658</v>
      </c>
      <c r="M1020">
        <v>75</v>
      </c>
      <c r="N1020">
        <v>0</v>
      </c>
    </row>
    <row r="1021" spans="1:14" x14ac:dyDescent="0.25">
      <c r="A1021" t="s">
        <v>1258</v>
      </c>
      <c r="B1021">
        <v>46971.9</v>
      </c>
      <c r="C1021">
        <v>85</v>
      </c>
      <c r="D1021" t="s">
        <v>1258</v>
      </c>
      <c r="E1021">
        <v>85</v>
      </c>
      <c r="F1021">
        <v>0</v>
      </c>
      <c r="I1021" t="s">
        <v>1258</v>
      </c>
      <c r="J1021">
        <v>46971.9</v>
      </c>
      <c r="K1021">
        <v>85</v>
      </c>
      <c r="L1021" t="s">
        <v>1258</v>
      </c>
      <c r="M1021">
        <v>85</v>
      </c>
      <c r="N1021">
        <v>0</v>
      </c>
    </row>
    <row r="1022" spans="1:14" x14ac:dyDescent="0.25">
      <c r="A1022" t="s">
        <v>973</v>
      </c>
      <c r="B1022">
        <v>44730.5</v>
      </c>
      <c r="C1022">
        <v>65</v>
      </c>
      <c r="D1022" t="s">
        <v>973</v>
      </c>
      <c r="E1022">
        <v>65</v>
      </c>
      <c r="F1022">
        <v>0</v>
      </c>
      <c r="I1022" t="s">
        <v>973</v>
      </c>
      <c r="J1022">
        <v>44730.5</v>
      </c>
      <c r="K1022">
        <v>65</v>
      </c>
      <c r="L1022" t="s">
        <v>973</v>
      </c>
      <c r="M1022">
        <v>65</v>
      </c>
      <c r="N1022">
        <v>0</v>
      </c>
    </row>
    <row r="1023" spans="1:14" x14ac:dyDescent="0.25">
      <c r="A1023" t="s">
        <v>2051</v>
      </c>
      <c r="B1023">
        <v>567.20000000000005</v>
      </c>
      <c r="C1023">
        <v>0.3</v>
      </c>
      <c r="D1023" t="s">
        <v>2051</v>
      </c>
      <c r="E1023">
        <v>0.3</v>
      </c>
      <c r="F1023">
        <v>1</v>
      </c>
      <c r="I1023" t="s">
        <v>2051</v>
      </c>
      <c r="J1023">
        <v>567.20000000000005</v>
      </c>
      <c r="K1023">
        <v>0.3</v>
      </c>
      <c r="L1023" t="s">
        <v>2051</v>
      </c>
      <c r="M1023">
        <v>0.3</v>
      </c>
      <c r="N1023">
        <v>1</v>
      </c>
    </row>
    <row r="1024" spans="1:14" x14ac:dyDescent="0.25">
      <c r="A1024" t="s">
        <v>2895</v>
      </c>
      <c r="B1024">
        <v>2882.5</v>
      </c>
      <c r="C1024">
        <v>1.1000000000000001</v>
      </c>
      <c r="D1024" t="s">
        <v>2895</v>
      </c>
      <c r="E1024">
        <v>1.1000000000000001</v>
      </c>
      <c r="F1024">
        <v>1</v>
      </c>
      <c r="I1024" t="s">
        <v>2895</v>
      </c>
      <c r="J1024">
        <v>2882.5</v>
      </c>
      <c r="K1024">
        <v>1.1000000000000001</v>
      </c>
      <c r="L1024" t="s">
        <v>2895</v>
      </c>
      <c r="M1024">
        <v>1.1000000000000001</v>
      </c>
      <c r="N1024">
        <v>1</v>
      </c>
    </row>
    <row r="1025" spans="1:14" x14ac:dyDescent="0.25">
      <c r="A1025" t="s">
        <v>1430</v>
      </c>
      <c r="B1025">
        <v>44365.599999999999</v>
      </c>
      <c r="C1025">
        <v>60</v>
      </c>
      <c r="D1025" t="s">
        <v>1430</v>
      </c>
      <c r="E1025">
        <v>60</v>
      </c>
      <c r="F1025">
        <v>0</v>
      </c>
      <c r="I1025" t="s">
        <v>1430</v>
      </c>
      <c r="J1025">
        <v>44365.599999999999</v>
      </c>
      <c r="K1025">
        <v>60</v>
      </c>
      <c r="L1025" t="s">
        <v>1430</v>
      </c>
      <c r="M1025">
        <v>60</v>
      </c>
      <c r="N1025">
        <v>0</v>
      </c>
    </row>
    <row r="1026" spans="1:14" x14ac:dyDescent="0.25">
      <c r="A1026" t="s">
        <v>2797</v>
      </c>
      <c r="B1026">
        <v>45471.199999999997</v>
      </c>
      <c r="C1026">
        <v>70</v>
      </c>
      <c r="D1026" t="s">
        <v>2797</v>
      </c>
      <c r="E1026">
        <v>70</v>
      </c>
      <c r="F1026">
        <v>0</v>
      </c>
      <c r="I1026" t="s">
        <v>2797</v>
      </c>
      <c r="J1026">
        <v>45471.199999999997</v>
      </c>
      <c r="K1026">
        <v>70</v>
      </c>
      <c r="L1026" t="s">
        <v>2797</v>
      </c>
      <c r="M1026">
        <v>70</v>
      </c>
      <c r="N1026">
        <v>0</v>
      </c>
    </row>
    <row r="1027" spans="1:14" x14ac:dyDescent="0.25">
      <c r="A1027" t="s">
        <v>2811</v>
      </c>
      <c r="B1027">
        <v>2696.3</v>
      </c>
      <c r="C1027">
        <v>1</v>
      </c>
      <c r="D1027" t="s">
        <v>2811</v>
      </c>
      <c r="E1027">
        <v>1</v>
      </c>
      <c r="F1027">
        <v>1</v>
      </c>
      <c r="I1027" t="s">
        <v>2811</v>
      </c>
      <c r="J1027">
        <v>2696.3</v>
      </c>
      <c r="K1027">
        <v>1</v>
      </c>
      <c r="L1027" t="s">
        <v>2811</v>
      </c>
      <c r="M1027">
        <v>1</v>
      </c>
      <c r="N1027">
        <v>1</v>
      </c>
    </row>
    <row r="1028" spans="1:14" x14ac:dyDescent="0.25">
      <c r="A1028" t="s">
        <v>1335</v>
      </c>
      <c r="B1028">
        <v>45614.1</v>
      </c>
      <c r="C1028">
        <v>70</v>
      </c>
      <c r="D1028" t="s">
        <v>1335</v>
      </c>
      <c r="E1028">
        <v>70</v>
      </c>
      <c r="F1028">
        <v>0</v>
      </c>
      <c r="I1028" t="s">
        <v>1335</v>
      </c>
      <c r="J1028">
        <v>45614.1</v>
      </c>
      <c r="K1028">
        <v>70</v>
      </c>
      <c r="L1028" t="s">
        <v>1335</v>
      </c>
      <c r="M1028">
        <v>70</v>
      </c>
      <c r="N1028">
        <v>0</v>
      </c>
    </row>
    <row r="1029" spans="1:14" x14ac:dyDescent="0.25">
      <c r="A1029" t="s">
        <v>2179</v>
      </c>
      <c r="B1029">
        <v>10.6</v>
      </c>
      <c r="C1029">
        <v>0.01</v>
      </c>
      <c r="D1029" t="s">
        <v>2179</v>
      </c>
      <c r="E1029">
        <v>0.01</v>
      </c>
      <c r="F1029">
        <v>1</v>
      </c>
      <c r="I1029" t="s">
        <v>2179</v>
      </c>
      <c r="J1029">
        <v>10.6</v>
      </c>
      <c r="K1029">
        <v>0.01</v>
      </c>
      <c r="L1029" t="s">
        <v>2179</v>
      </c>
      <c r="M1029">
        <v>0.01</v>
      </c>
      <c r="N1029">
        <v>1</v>
      </c>
    </row>
    <row r="1030" spans="1:14" x14ac:dyDescent="0.25">
      <c r="A1030" t="s">
        <v>1284</v>
      </c>
      <c r="B1030">
        <v>36647.9</v>
      </c>
      <c r="C1030">
        <v>27</v>
      </c>
      <c r="D1030" t="s">
        <v>1284</v>
      </c>
      <c r="E1030">
        <v>27</v>
      </c>
      <c r="F1030">
        <v>0</v>
      </c>
      <c r="I1030" t="s">
        <v>1284</v>
      </c>
      <c r="J1030">
        <v>36647.9</v>
      </c>
      <c r="K1030">
        <v>27</v>
      </c>
      <c r="L1030" t="s">
        <v>1284</v>
      </c>
      <c r="M1030">
        <v>27</v>
      </c>
      <c r="N1030">
        <v>0</v>
      </c>
    </row>
    <row r="1031" spans="1:14" x14ac:dyDescent="0.25">
      <c r="A1031" t="s">
        <v>1581</v>
      </c>
      <c r="B1031">
        <v>188.7</v>
      </c>
      <c r="C1031">
        <v>0.125</v>
      </c>
      <c r="D1031" t="s">
        <v>1581</v>
      </c>
      <c r="E1031">
        <v>0.125</v>
      </c>
      <c r="F1031">
        <v>1</v>
      </c>
      <c r="I1031" t="s">
        <v>1581</v>
      </c>
      <c r="J1031">
        <v>188.7</v>
      </c>
      <c r="K1031">
        <v>0.125</v>
      </c>
      <c r="L1031" t="s">
        <v>1581</v>
      </c>
      <c r="M1031">
        <v>0.125</v>
      </c>
      <c r="N1031">
        <v>1</v>
      </c>
    </row>
    <row r="1032" spans="1:14" x14ac:dyDescent="0.25">
      <c r="A1032" t="s">
        <v>938</v>
      </c>
      <c r="B1032">
        <v>40833.800000000003</v>
      </c>
      <c r="C1032">
        <v>40</v>
      </c>
      <c r="D1032" t="s">
        <v>938</v>
      </c>
      <c r="E1032">
        <v>40</v>
      </c>
      <c r="F1032">
        <v>0</v>
      </c>
      <c r="I1032" t="s">
        <v>938</v>
      </c>
      <c r="J1032">
        <v>40833.800000000003</v>
      </c>
      <c r="K1032">
        <v>40</v>
      </c>
      <c r="L1032" t="s">
        <v>938</v>
      </c>
      <c r="M1032">
        <v>40</v>
      </c>
      <c r="N1032">
        <v>0</v>
      </c>
    </row>
    <row r="1033" spans="1:14" x14ac:dyDescent="0.25">
      <c r="A1033" t="s">
        <v>1638</v>
      </c>
      <c r="B1033">
        <v>35609.699999999997</v>
      </c>
      <c r="C1033">
        <v>25</v>
      </c>
      <c r="D1033" t="s">
        <v>1638</v>
      </c>
      <c r="E1033">
        <v>25</v>
      </c>
      <c r="F1033">
        <v>0</v>
      </c>
      <c r="I1033" t="s">
        <v>1638</v>
      </c>
      <c r="J1033">
        <v>35609.699999999997</v>
      </c>
      <c r="K1033">
        <v>25</v>
      </c>
      <c r="L1033" t="s">
        <v>1638</v>
      </c>
      <c r="M1033">
        <v>25</v>
      </c>
      <c r="N1033">
        <v>0</v>
      </c>
    </row>
    <row r="1034" spans="1:14" x14ac:dyDescent="0.25">
      <c r="A1034" t="s">
        <v>2022</v>
      </c>
      <c r="B1034">
        <v>43954.2</v>
      </c>
      <c r="C1034">
        <v>60</v>
      </c>
      <c r="D1034" t="s">
        <v>2022</v>
      </c>
      <c r="E1034">
        <v>60</v>
      </c>
      <c r="F1034">
        <v>0</v>
      </c>
      <c r="I1034" t="s">
        <v>2022</v>
      </c>
      <c r="J1034">
        <v>43954.2</v>
      </c>
      <c r="K1034">
        <v>60</v>
      </c>
      <c r="L1034" t="s">
        <v>2022</v>
      </c>
      <c r="M1034">
        <v>60</v>
      </c>
      <c r="N1034">
        <v>0</v>
      </c>
    </row>
    <row r="1035" spans="1:14" x14ac:dyDescent="0.25">
      <c r="A1035" t="s">
        <v>487</v>
      </c>
      <c r="B1035">
        <v>626.9</v>
      </c>
      <c r="C1035">
        <v>0.4</v>
      </c>
      <c r="D1035" t="s">
        <v>487</v>
      </c>
      <c r="E1035">
        <v>0.4</v>
      </c>
      <c r="F1035">
        <v>1</v>
      </c>
      <c r="I1035" t="s">
        <v>487</v>
      </c>
      <c r="J1035">
        <v>626.9</v>
      </c>
      <c r="K1035">
        <v>0.4</v>
      </c>
      <c r="L1035" t="s">
        <v>487</v>
      </c>
      <c r="M1035">
        <v>0.4</v>
      </c>
      <c r="N1035">
        <v>1</v>
      </c>
    </row>
    <row r="1036" spans="1:14" x14ac:dyDescent="0.25">
      <c r="A1036" t="s">
        <v>945</v>
      </c>
      <c r="B1036">
        <v>34.200000000000003</v>
      </c>
      <c r="C1036">
        <v>1.4999999999999999E-2</v>
      </c>
      <c r="D1036" t="s">
        <v>945</v>
      </c>
      <c r="E1036">
        <v>1.4999999999999999E-2</v>
      </c>
      <c r="F1036">
        <v>1</v>
      </c>
      <c r="I1036" t="s">
        <v>945</v>
      </c>
      <c r="J1036">
        <v>34.200000000000003</v>
      </c>
      <c r="K1036">
        <v>1.4999999999999999E-2</v>
      </c>
      <c r="L1036" t="s">
        <v>945</v>
      </c>
      <c r="M1036">
        <v>1.4999999999999999E-2</v>
      </c>
      <c r="N1036">
        <v>1</v>
      </c>
    </row>
    <row r="1037" spans="1:14" x14ac:dyDescent="0.25">
      <c r="A1037" t="s">
        <v>1814</v>
      </c>
      <c r="B1037">
        <v>108.6</v>
      </c>
      <c r="C1037">
        <v>7.0000000000000007E-2</v>
      </c>
      <c r="D1037" t="s">
        <v>1814</v>
      </c>
      <c r="E1037">
        <v>7.0000000000000007E-2</v>
      </c>
      <c r="F1037">
        <v>1</v>
      </c>
      <c r="I1037" t="s">
        <v>1814</v>
      </c>
      <c r="J1037">
        <v>108.6</v>
      </c>
      <c r="K1037">
        <v>7.0000000000000007E-2</v>
      </c>
      <c r="L1037" t="s">
        <v>1814</v>
      </c>
      <c r="M1037">
        <v>7.0000000000000007E-2</v>
      </c>
      <c r="N1037">
        <v>1</v>
      </c>
    </row>
    <row r="1038" spans="1:14" x14ac:dyDescent="0.25">
      <c r="A1038" t="s">
        <v>2214</v>
      </c>
      <c r="B1038">
        <v>180.1</v>
      </c>
      <c r="C1038">
        <v>0.125</v>
      </c>
      <c r="D1038" t="s">
        <v>2214</v>
      </c>
      <c r="E1038">
        <v>0.125</v>
      </c>
      <c r="F1038">
        <v>1</v>
      </c>
      <c r="I1038" t="s">
        <v>2214</v>
      </c>
      <c r="J1038">
        <v>180.1</v>
      </c>
      <c r="K1038">
        <v>0.125</v>
      </c>
      <c r="L1038" t="s">
        <v>2214</v>
      </c>
      <c r="M1038">
        <v>0.125</v>
      </c>
      <c r="N1038">
        <v>1</v>
      </c>
    </row>
    <row r="1039" spans="1:14" x14ac:dyDescent="0.25">
      <c r="A1039" t="s">
        <v>2101</v>
      </c>
      <c r="B1039">
        <v>24490.2</v>
      </c>
      <c r="C1039">
        <v>11</v>
      </c>
      <c r="D1039" t="s">
        <v>2101</v>
      </c>
      <c r="E1039">
        <v>11</v>
      </c>
      <c r="F1039">
        <v>0</v>
      </c>
      <c r="I1039" t="s">
        <v>2101</v>
      </c>
      <c r="J1039">
        <v>24490.2</v>
      </c>
      <c r="K1039">
        <v>11</v>
      </c>
      <c r="L1039" t="s">
        <v>2101</v>
      </c>
      <c r="M1039">
        <v>11</v>
      </c>
      <c r="N1039">
        <v>0</v>
      </c>
    </row>
    <row r="1040" spans="1:14" x14ac:dyDescent="0.25">
      <c r="A1040" t="s">
        <v>2651</v>
      </c>
      <c r="B1040">
        <v>30903.1</v>
      </c>
      <c r="C1040">
        <v>17</v>
      </c>
      <c r="D1040" t="s">
        <v>2651</v>
      </c>
      <c r="E1040">
        <v>17</v>
      </c>
      <c r="F1040">
        <v>0</v>
      </c>
      <c r="I1040" t="s">
        <v>2651</v>
      </c>
      <c r="J1040">
        <v>30903.1</v>
      </c>
      <c r="K1040">
        <v>17</v>
      </c>
      <c r="L1040" t="s">
        <v>2651</v>
      </c>
      <c r="M1040">
        <v>17</v>
      </c>
      <c r="N1040">
        <v>0</v>
      </c>
    </row>
    <row r="1041" spans="1:14" x14ac:dyDescent="0.25">
      <c r="A1041" t="s">
        <v>1934</v>
      </c>
      <c r="B1041">
        <v>15856.5</v>
      </c>
      <c r="C1041">
        <v>6</v>
      </c>
      <c r="D1041" t="s">
        <v>1934</v>
      </c>
      <c r="E1041">
        <v>6</v>
      </c>
      <c r="F1041">
        <v>0</v>
      </c>
      <c r="I1041" t="s">
        <v>1934</v>
      </c>
      <c r="J1041">
        <v>15856.5</v>
      </c>
      <c r="K1041">
        <v>6</v>
      </c>
      <c r="L1041" t="s">
        <v>1934</v>
      </c>
      <c r="M1041">
        <v>6</v>
      </c>
      <c r="N1041">
        <v>0</v>
      </c>
    </row>
    <row r="1042" spans="1:14" x14ac:dyDescent="0.25">
      <c r="A1042" t="s">
        <v>2830</v>
      </c>
      <c r="B1042">
        <v>38690.1</v>
      </c>
      <c r="C1042">
        <v>32</v>
      </c>
      <c r="D1042" t="s">
        <v>2830</v>
      </c>
      <c r="E1042">
        <v>32</v>
      </c>
      <c r="F1042">
        <v>0</v>
      </c>
      <c r="I1042" t="s">
        <v>2830</v>
      </c>
      <c r="J1042">
        <v>38690.1</v>
      </c>
      <c r="K1042">
        <v>32</v>
      </c>
      <c r="L1042" t="s">
        <v>2830</v>
      </c>
      <c r="M1042">
        <v>32</v>
      </c>
      <c r="N1042">
        <v>0</v>
      </c>
    </row>
    <row r="1043" spans="1:14" x14ac:dyDescent="0.25">
      <c r="A1043" t="s">
        <v>1093</v>
      </c>
      <c r="B1043">
        <v>539</v>
      </c>
      <c r="C1043">
        <v>0.3</v>
      </c>
      <c r="D1043" t="s">
        <v>1093</v>
      </c>
      <c r="E1043">
        <v>0.3</v>
      </c>
      <c r="F1043">
        <v>1</v>
      </c>
      <c r="I1043" t="s">
        <v>1093</v>
      </c>
      <c r="J1043">
        <v>539</v>
      </c>
      <c r="K1043">
        <v>0.3</v>
      </c>
      <c r="L1043" t="s">
        <v>1093</v>
      </c>
      <c r="M1043">
        <v>0.3</v>
      </c>
      <c r="N1043">
        <v>1</v>
      </c>
    </row>
    <row r="1044" spans="1:14" x14ac:dyDescent="0.25">
      <c r="A1044" t="s">
        <v>1938</v>
      </c>
      <c r="B1044">
        <v>100.8</v>
      </c>
      <c r="C1044">
        <v>0.06</v>
      </c>
      <c r="D1044" t="s">
        <v>1938</v>
      </c>
      <c r="E1044">
        <v>0.06</v>
      </c>
      <c r="F1044">
        <v>1</v>
      </c>
      <c r="I1044" t="s">
        <v>1938</v>
      </c>
      <c r="J1044">
        <v>100.8</v>
      </c>
      <c r="K1044">
        <v>0.06</v>
      </c>
      <c r="L1044" t="s">
        <v>1938</v>
      </c>
      <c r="M1044">
        <v>0.06</v>
      </c>
      <c r="N1044">
        <v>1</v>
      </c>
    </row>
    <row r="1045" spans="1:14" x14ac:dyDescent="0.25">
      <c r="A1045" t="s">
        <v>2624</v>
      </c>
      <c r="B1045">
        <v>3116.2</v>
      </c>
      <c r="C1045">
        <v>1.2</v>
      </c>
      <c r="D1045" t="s">
        <v>2624</v>
      </c>
      <c r="E1045">
        <v>1.2</v>
      </c>
      <c r="F1045">
        <v>1</v>
      </c>
      <c r="I1045" t="s">
        <v>2624</v>
      </c>
      <c r="J1045">
        <v>3116.2</v>
      </c>
      <c r="K1045">
        <v>1.2</v>
      </c>
      <c r="L1045" t="s">
        <v>2624</v>
      </c>
      <c r="M1045">
        <v>1.2</v>
      </c>
      <c r="N1045">
        <v>1</v>
      </c>
    </row>
    <row r="1046" spans="1:14" x14ac:dyDescent="0.25">
      <c r="A1046" t="s">
        <v>702</v>
      </c>
      <c r="B1046">
        <v>23095.599999999999</v>
      </c>
      <c r="C1046">
        <v>10</v>
      </c>
      <c r="D1046" t="s">
        <v>702</v>
      </c>
      <c r="E1046">
        <v>10</v>
      </c>
      <c r="F1046">
        <v>0</v>
      </c>
      <c r="I1046" t="s">
        <v>702</v>
      </c>
      <c r="J1046">
        <v>23095.599999999999</v>
      </c>
      <c r="K1046">
        <v>10</v>
      </c>
      <c r="L1046" t="s">
        <v>702</v>
      </c>
      <c r="M1046">
        <v>10</v>
      </c>
      <c r="N1046">
        <v>0</v>
      </c>
    </row>
    <row r="1047" spans="1:14" x14ac:dyDescent="0.25">
      <c r="A1047" t="s">
        <v>295</v>
      </c>
      <c r="B1047">
        <v>3833.4</v>
      </c>
      <c r="C1047">
        <v>1.4</v>
      </c>
      <c r="D1047" t="s">
        <v>295</v>
      </c>
      <c r="E1047">
        <v>1.4</v>
      </c>
      <c r="F1047">
        <v>1</v>
      </c>
      <c r="I1047" t="s">
        <v>295</v>
      </c>
      <c r="J1047">
        <v>3833.4</v>
      </c>
      <c r="K1047">
        <v>1.4</v>
      </c>
      <c r="L1047" t="s">
        <v>295</v>
      </c>
      <c r="M1047">
        <v>1.4</v>
      </c>
      <c r="N1047">
        <v>1</v>
      </c>
    </row>
    <row r="1048" spans="1:14" x14ac:dyDescent="0.25">
      <c r="A1048" t="s">
        <v>242</v>
      </c>
      <c r="B1048">
        <v>22632</v>
      </c>
      <c r="C1048">
        <v>9.5</v>
      </c>
      <c r="D1048" t="s">
        <v>242</v>
      </c>
      <c r="E1048">
        <v>9.5</v>
      </c>
      <c r="F1048">
        <v>0</v>
      </c>
      <c r="I1048" t="s">
        <v>242</v>
      </c>
      <c r="J1048">
        <v>22632</v>
      </c>
      <c r="K1048">
        <v>9.5</v>
      </c>
      <c r="L1048" t="s">
        <v>242</v>
      </c>
      <c r="M1048">
        <v>9.5</v>
      </c>
      <c r="N1048">
        <v>0</v>
      </c>
    </row>
    <row r="1049" spans="1:14" x14ac:dyDescent="0.25">
      <c r="A1049" t="s">
        <v>295</v>
      </c>
      <c r="B1049">
        <v>3833.4</v>
      </c>
      <c r="C1049">
        <v>1.4</v>
      </c>
      <c r="D1049" t="s">
        <v>295</v>
      </c>
      <c r="E1049">
        <v>1.4</v>
      </c>
      <c r="F1049">
        <v>1</v>
      </c>
      <c r="I1049" t="s">
        <v>295</v>
      </c>
      <c r="J1049">
        <v>3833.4</v>
      </c>
      <c r="K1049">
        <v>1.4</v>
      </c>
      <c r="L1049" t="s">
        <v>295</v>
      </c>
      <c r="M1049">
        <v>1.4</v>
      </c>
      <c r="N1049">
        <v>1</v>
      </c>
    </row>
    <row r="1050" spans="1:14" x14ac:dyDescent="0.25">
      <c r="A1050" t="s">
        <v>844</v>
      </c>
      <c r="B1050">
        <v>8302.5</v>
      </c>
      <c r="C1050">
        <v>3</v>
      </c>
      <c r="D1050" t="s">
        <v>844</v>
      </c>
      <c r="E1050">
        <v>3</v>
      </c>
      <c r="F1050">
        <v>0</v>
      </c>
      <c r="I1050" t="s">
        <v>844</v>
      </c>
      <c r="J1050">
        <v>8302.5</v>
      </c>
      <c r="K1050">
        <v>3</v>
      </c>
      <c r="L1050" t="s">
        <v>844</v>
      </c>
      <c r="M1050">
        <v>3</v>
      </c>
      <c r="N1050">
        <v>0</v>
      </c>
    </row>
    <row r="1051" spans="1:14" x14ac:dyDescent="0.25">
      <c r="A1051" t="s">
        <v>484</v>
      </c>
      <c r="B1051">
        <v>46888.1</v>
      </c>
      <c r="C1051">
        <v>85</v>
      </c>
      <c r="D1051" t="s">
        <v>3444</v>
      </c>
      <c r="E1051">
        <v>85</v>
      </c>
      <c r="F1051">
        <v>0</v>
      </c>
      <c r="I1051" t="s">
        <v>484</v>
      </c>
      <c r="J1051">
        <v>46888.1</v>
      </c>
      <c r="K1051">
        <v>85</v>
      </c>
      <c r="L1051" t="s">
        <v>3444</v>
      </c>
      <c r="M1051">
        <v>85</v>
      </c>
      <c r="N1051">
        <v>0</v>
      </c>
    </row>
    <row r="1052" spans="1:14" x14ac:dyDescent="0.25">
      <c r="A1052" t="s">
        <v>2463</v>
      </c>
      <c r="B1052">
        <v>44526.7</v>
      </c>
      <c r="C1052">
        <v>60</v>
      </c>
      <c r="D1052" t="s">
        <v>3443</v>
      </c>
      <c r="E1052">
        <v>60</v>
      </c>
      <c r="F1052">
        <v>0</v>
      </c>
      <c r="I1052" t="s">
        <v>2463</v>
      </c>
      <c r="J1052">
        <v>44526.7</v>
      </c>
      <c r="K1052">
        <v>60</v>
      </c>
      <c r="L1052" t="s">
        <v>3443</v>
      </c>
      <c r="M1052">
        <v>60</v>
      </c>
      <c r="N1052">
        <v>0</v>
      </c>
    </row>
    <row r="1053" spans="1:14" x14ac:dyDescent="0.25">
      <c r="A1053" t="s">
        <v>2734</v>
      </c>
      <c r="B1053">
        <v>47364.9</v>
      </c>
      <c r="C1053">
        <v>90</v>
      </c>
      <c r="D1053" t="s">
        <v>3442</v>
      </c>
      <c r="E1053">
        <v>90</v>
      </c>
      <c r="F1053">
        <v>0</v>
      </c>
      <c r="I1053" t="s">
        <v>2734</v>
      </c>
      <c r="J1053">
        <v>47364.9</v>
      </c>
      <c r="K1053">
        <v>90</v>
      </c>
      <c r="L1053" t="s">
        <v>3442</v>
      </c>
      <c r="M1053">
        <v>90</v>
      </c>
      <c r="N1053">
        <v>0</v>
      </c>
    </row>
    <row r="1054" spans="1:14" x14ac:dyDescent="0.25">
      <c r="A1054" t="s">
        <v>1483</v>
      </c>
      <c r="B1054">
        <v>46689.7</v>
      </c>
      <c r="C1054">
        <v>80</v>
      </c>
      <c r="D1054" t="s">
        <v>3441</v>
      </c>
      <c r="E1054">
        <v>80</v>
      </c>
      <c r="F1054">
        <v>0</v>
      </c>
      <c r="I1054" t="s">
        <v>1483</v>
      </c>
      <c r="J1054">
        <v>46689.7</v>
      </c>
      <c r="K1054">
        <v>80</v>
      </c>
      <c r="L1054" t="s">
        <v>3441</v>
      </c>
      <c r="M1054">
        <v>80</v>
      </c>
      <c r="N1054">
        <v>0</v>
      </c>
    </row>
    <row r="1055" spans="1:14" x14ac:dyDescent="0.25">
      <c r="A1055" t="s">
        <v>373</v>
      </c>
      <c r="B1055">
        <v>27348.7</v>
      </c>
      <c r="C1055">
        <v>14</v>
      </c>
      <c r="D1055" t="s">
        <v>3440</v>
      </c>
      <c r="E1055">
        <v>14</v>
      </c>
      <c r="F1055">
        <v>0</v>
      </c>
      <c r="I1055" t="s">
        <v>373</v>
      </c>
      <c r="J1055">
        <v>27348.7</v>
      </c>
      <c r="K1055">
        <v>14</v>
      </c>
      <c r="L1055" t="s">
        <v>3440</v>
      </c>
      <c r="M1055">
        <v>14</v>
      </c>
      <c r="N1055">
        <v>0</v>
      </c>
    </row>
    <row r="1056" spans="1:14" x14ac:dyDescent="0.25">
      <c r="A1056" t="s">
        <v>2750</v>
      </c>
      <c r="B1056">
        <v>35756</v>
      </c>
      <c r="C1056">
        <v>25</v>
      </c>
      <c r="D1056" t="s">
        <v>3439</v>
      </c>
      <c r="E1056">
        <v>25</v>
      </c>
      <c r="F1056">
        <v>0</v>
      </c>
      <c r="I1056" t="s">
        <v>2750</v>
      </c>
      <c r="J1056">
        <v>35756</v>
      </c>
      <c r="K1056">
        <v>25</v>
      </c>
      <c r="L1056" t="s">
        <v>3439</v>
      </c>
      <c r="M1056">
        <v>25</v>
      </c>
      <c r="N1056">
        <v>0</v>
      </c>
    </row>
    <row r="1057" spans="1:14" x14ac:dyDescent="0.25">
      <c r="A1057" t="s">
        <v>2002</v>
      </c>
      <c r="B1057">
        <v>46348.4</v>
      </c>
      <c r="C1057">
        <v>80</v>
      </c>
      <c r="D1057" t="s">
        <v>3438</v>
      </c>
      <c r="E1057">
        <v>80</v>
      </c>
      <c r="F1057">
        <v>0</v>
      </c>
      <c r="I1057" t="s">
        <v>2002</v>
      </c>
      <c r="J1057">
        <v>46348.4</v>
      </c>
      <c r="K1057">
        <v>80</v>
      </c>
      <c r="L1057" t="s">
        <v>3438</v>
      </c>
      <c r="M1057">
        <v>80</v>
      </c>
      <c r="N1057">
        <v>0</v>
      </c>
    </row>
    <row r="1058" spans="1:14" x14ac:dyDescent="0.25">
      <c r="A1058" t="s">
        <v>2360</v>
      </c>
      <c r="B1058">
        <v>32009.8</v>
      </c>
      <c r="C1058">
        <v>19</v>
      </c>
      <c r="D1058" t="s">
        <v>3437</v>
      </c>
      <c r="E1058">
        <v>19</v>
      </c>
      <c r="F1058">
        <v>0</v>
      </c>
      <c r="I1058" t="s">
        <v>2360</v>
      </c>
      <c r="J1058">
        <v>32009.8</v>
      </c>
      <c r="K1058">
        <v>19</v>
      </c>
      <c r="L1058" t="s">
        <v>3437</v>
      </c>
      <c r="M1058">
        <v>19</v>
      </c>
      <c r="N1058">
        <v>0</v>
      </c>
    </row>
    <row r="1059" spans="1:14" x14ac:dyDescent="0.25">
      <c r="A1059" t="s">
        <v>477</v>
      </c>
      <c r="B1059">
        <v>40057.5</v>
      </c>
      <c r="C1059">
        <v>37</v>
      </c>
      <c r="D1059" t="s">
        <v>3436</v>
      </c>
      <c r="E1059">
        <v>37</v>
      </c>
      <c r="F1059">
        <v>0</v>
      </c>
      <c r="I1059" t="s">
        <v>477</v>
      </c>
      <c r="J1059">
        <v>40057.5</v>
      </c>
      <c r="K1059">
        <v>37</v>
      </c>
      <c r="L1059" t="s">
        <v>3436</v>
      </c>
      <c r="M1059">
        <v>37</v>
      </c>
      <c r="N1059">
        <v>0</v>
      </c>
    </row>
    <row r="1060" spans="1:14" x14ac:dyDescent="0.25">
      <c r="A1060" t="s">
        <v>2210</v>
      </c>
      <c r="B1060">
        <v>44358.9</v>
      </c>
      <c r="C1060">
        <v>60</v>
      </c>
      <c r="D1060" t="s">
        <v>3435</v>
      </c>
      <c r="E1060">
        <v>60</v>
      </c>
      <c r="F1060">
        <v>0</v>
      </c>
      <c r="I1060" t="s">
        <v>2210</v>
      </c>
      <c r="J1060">
        <v>44358.9</v>
      </c>
      <c r="K1060">
        <v>60</v>
      </c>
      <c r="L1060" t="s">
        <v>3435</v>
      </c>
      <c r="M1060">
        <v>60</v>
      </c>
      <c r="N1060">
        <v>0</v>
      </c>
    </row>
    <row r="1061" spans="1:14" x14ac:dyDescent="0.25">
      <c r="A1061" t="s">
        <v>1375</v>
      </c>
      <c r="B1061">
        <v>44495.9</v>
      </c>
      <c r="C1061">
        <v>60</v>
      </c>
      <c r="D1061" t="s">
        <v>3434</v>
      </c>
      <c r="E1061">
        <v>60</v>
      </c>
      <c r="F1061">
        <v>0</v>
      </c>
      <c r="I1061" t="s">
        <v>1375</v>
      </c>
      <c r="J1061">
        <v>44495.9</v>
      </c>
      <c r="K1061">
        <v>60</v>
      </c>
      <c r="L1061" t="s">
        <v>3434</v>
      </c>
      <c r="M1061">
        <v>60</v>
      </c>
      <c r="N1061">
        <v>0</v>
      </c>
    </row>
    <row r="1062" spans="1:14" x14ac:dyDescent="0.25">
      <c r="A1062" t="s">
        <v>2660</v>
      </c>
      <c r="B1062">
        <v>26036.9</v>
      </c>
      <c r="C1062">
        <v>12</v>
      </c>
      <c r="D1062" t="s">
        <v>3433</v>
      </c>
      <c r="E1062">
        <v>12</v>
      </c>
      <c r="F1062">
        <v>0</v>
      </c>
      <c r="I1062" t="s">
        <v>2660</v>
      </c>
      <c r="J1062">
        <v>26036.9</v>
      </c>
      <c r="K1062">
        <v>12</v>
      </c>
      <c r="L1062" t="s">
        <v>3433</v>
      </c>
      <c r="M1062">
        <v>12</v>
      </c>
      <c r="N1062">
        <v>0</v>
      </c>
    </row>
    <row r="1063" spans="1:14" x14ac:dyDescent="0.25">
      <c r="A1063" t="s">
        <v>2340</v>
      </c>
      <c r="B1063">
        <v>18539.3</v>
      </c>
      <c r="C1063">
        <v>7.5</v>
      </c>
      <c r="D1063" t="s">
        <v>3432</v>
      </c>
      <c r="E1063">
        <v>7.5</v>
      </c>
      <c r="F1063">
        <v>0</v>
      </c>
      <c r="I1063" t="s">
        <v>2340</v>
      </c>
      <c r="J1063">
        <v>18539.3</v>
      </c>
      <c r="K1063">
        <v>7.5</v>
      </c>
      <c r="L1063" t="s">
        <v>3432</v>
      </c>
      <c r="M1063">
        <v>7.5</v>
      </c>
      <c r="N1063">
        <v>0</v>
      </c>
    </row>
    <row r="1064" spans="1:14" x14ac:dyDescent="0.25">
      <c r="A1064" t="s">
        <v>968</v>
      </c>
      <c r="B1064">
        <v>48205</v>
      </c>
      <c r="C1064">
        <v>99</v>
      </c>
      <c r="D1064" t="s">
        <v>3431</v>
      </c>
      <c r="E1064">
        <v>99</v>
      </c>
      <c r="F1064">
        <v>0</v>
      </c>
      <c r="I1064" t="s">
        <v>968</v>
      </c>
      <c r="J1064">
        <v>48205</v>
      </c>
      <c r="K1064">
        <v>99</v>
      </c>
      <c r="L1064" t="s">
        <v>3431</v>
      </c>
      <c r="M1064">
        <v>99</v>
      </c>
      <c r="N1064">
        <v>0</v>
      </c>
    </row>
    <row r="1065" spans="1:14" x14ac:dyDescent="0.25">
      <c r="A1065" t="s">
        <v>993</v>
      </c>
      <c r="B1065">
        <v>45643.199999999997</v>
      </c>
      <c r="C1065">
        <v>70</v>
      </c>
      <c r="D1065" t="s">
        <v>3430</v>
      </c>
      <c r="E1065">
        <v>70</v>
      </c>
      <c r="F1065">
        <v>0</v>
      </c>
      <c r="I1065" t="s">
        <v>993</v>
      </c>
      <c r="J1065">
        <v>45643.199999999997</v>
      </c>
      <c r="K1065">
        <v>70</v>
      </c>
      <c r="L1065" t="s">
        <v>3430</v>
      </c>
      <c r="M1065">
        <v>70</v>
      </c>
      <c r="N1065">
        <v>0</v>
      </c>
    </row>
    <row r="1066" spans="1:14" x14ac:dyDescent="0.25">
      <c r="A1066" t="s">
        <v>1823</v>
      </c>
      <c r="B1066">
        <v>46350.400000000001</v>
      </c>
      <c r="C1066">
        <v>80</v>
      </c>
      <c r="D1066" t="s">
        <v>3429</v>
      </c>
      <c r="E1066">
        <v>80</v>
      </c>
      <c r="F1066">
        <v>0</v>
      </c>
      <c r="I1066" t="s">
        <v>1823</v>
      </c>
      <c r="J1066">
        <v>46350.400000000001</v>
      </c>
      <c r="K1066">
        <v>80</v>
      </c>
      <c r="L1066" t="s">
        <v>3429</v>
      </c>
      <c r="M1066">
        <v>80</v>
      </c>
      <c r="N1066">
        <v>0</v>
      </c>
    </row>
    <row r="1067" spans="1:14" x14ac:dyDescent="0.25">
      <c r="A1067" t="s">
        <v>608</v>
      </c>
      <c r="B1067">
        <v>25782.1</v>
      </c>
      <c r="C1067">
        <v>12</v>
      </c>
      <c r="D1067" t="s">
        <v>3096</v>
      </c>
      <c r="E1067">
        <v>12</v>
      </c>
      <c r="F1067">
        <v>0</v>
      </c>
      <c r="I1067" t="s">
        <v>608</v>
      </c>
      <c r="J1067">
        <v>25782.1</v>
      </c>
      <c r="K1067">
        <v>12</v>
      </c>
      <c r="L1067" t="s">
        <v>3096</v>
      </c>
      <c r="M1067">
        <v>12</v>
      </c>
      <c r="N1067">
        <v>0</v>
      </c>
    </row>
    <row r="1068" spans="1:14" x14ac:dyDescent="0.25">
      <c r="A1068" t="s">
        <v>1114</v>
      </c>
      <c r="B1068">
        <v>47896.7</v>
      </c>
      <c r="C1068">
        <v>95</v>
      </c>
      <c r="D1068" t="s">
        <v>3428</v>
      </c>
      <c r="E1068">
        <v>95</v>
      </c>
      <c r="F1068">
        <v>0</v>
      </c>
      <c r="I1068" t="s">
        <v>1114</v>
      </c>
      <c r="J1068">
        <v>47896.7</v>
      </c>
      <c r="K1068">
        <v>95</v>
      </c>
      <c r="L1068" t="s">
        <v>3428</v>
      </c>
      <c r="M1068">
        <v>95</v>
      </c>
      <c r="N1068">
        <v>0</v>
      </c>
    </row>
    <row r="1069" spans="1:14" x14ac:dyDescent="0.25">
      <c r="A1069" t="s">
        <v>308</v>
      </c>
      <c r="B1069">
        <v>45943</v>
      </c>
      <c r="C1069">
        <v>75</v>
      </c>
      <c r="D1069" t="s">
        <v>3427</v>
      </c>
      <c r="E1069">
        <v>75</v>
      </c>
      <c r="F1069">
        <v>0</v>
      </c>
      <c r="I1069" t="s">
        <v>308</v>
      </c>
      <c r="J1069">
        <v>45943</v>
      </c>
      <c r="K1069">
        <v>75</v>
      </c>
      <c r="L1069" t="s">
        <v>3427</v>
      </c>
      <c r="M1069">
        <v>75</v>
      </c>
      <c r="N1069">
        <v>0</v>
      </c>
    </row>
    <row r="1070" spans="1:14" x14ac:dyDescent="0.25">
      <c r="A1070" t="s">
        <v>1791</v>
      </c>
      <c r="B1070">
        <v>43466.1</v>
      </c>
      <c r="C1070">
        <v>55</v>
      </c>
      <c r="D1070" t="s">
        <v>3426</v>
      </c>
      <c r="E1070">
        <v>55</v>
      </c>
      <c r="F1070">
        <v>0</v>
      </c>
      <c r="I1070" t="s">
        <v>1791</v>
      </c>
      <c r="J1070">
        <v>43466.1</v>
      </c>
      <c r="K1070">
        <v>55</v>
      </c>
      <c r="L1070" t="s">
        <v>3426</v>
      </c>
      <c r="M1070">
        <v>55</v>
      </c>
      <c r="N1070">
        <v>0</v>
      </c>
    </row>
    <row r="1071" spans="1:14" x14ac:dyDescent="0.25">
      <c r="A1071" t="s">
        <v>1791</v>
      </c>
      <c r="B1071">
        <v>43466.1</v>
      </c>
      <c r="C1071">
        <v>55</v>
      </c>
      <c r="D1071" t="s">
        <v>3426</v>
      </c>
      <c r="E1071">
        <v>55</v>
      </c>
      <c r="F1071">
        <v>0</v>
      </c>
      <c r="I1071" t="s">
        <v>1791</v>
      </c>
      <c r="J1071">
        <v>43466.1</v>
      </c>
      <c r="K1071">
        <v>55</v>
      </c>
      <c r="L1071" t="s">
        <v>3426</v>
      </c>
      <c r="M1071">
        <v>55</v>
      </c>
      <c r="N1071">
        <v>0</v>
      </c>
    </row>
    <row r="1072" spans="1:14" x14ac:dyDescent="0.25">
      <c r="A1072" t="s">
        <v>835</v>
      </c>
      <c r="B1072">
        <v>38437.199999999997</v>
      </c>
      <c r="C1072">
        <v>32</v>
      </c>
      <c r="D1072" t="s">
        <v>3425</v>
      </c>
      <c r="E1072">
        <v>32</v>
      </c>
      <c r="F1072">
        <v>0</v>
      </c>
      <c r="I1072" t="s">
        <v>835</v>
      </c>
      <c r="J1072">
        <v>38437.199999999997</v>
      </c>
      <c r="K1072">
        <v>32</v>
      </c>
      <c r="L1072" t="s">
        <v>3425</v>
      </c>
      <c r="M1072">
        <v>32</v>
      </c>
      <c r="N1072">
        <v>0</v>
      </c>
    </row>
    <row r="1073" spans="1:14" x14ac:dyDescent="0.25">
      <c r="A1073" t="s">
        <v>674</v>
      </c>
      <c r="B1073">
        <v>44475.199999999997</v>
      </c>
      <c r="C1073">
        <v>60</v>
      </c>
      <c r="D1073" t="s">
        <v>3424</v>
      </c>
      <c r="E1073">
        <v>60</v>
      </c>
      <c r="F1073">
        <v>0</v>
      </c>
      <c r="I1073" t="s">
        <v>674</v>
      </c>
      <c r="J1073">
        <v>44475.199999999997</v>
      </c>
      <c r="K1073">
        <v>60</v>
      </c>
      <c r="L1073" t="s">
        <v>3424</v>
      </c>
      <c r="M1073">
        <v>60</v>
      </c>
      <c r="N1073">
        <v>0</v>
      </c>
    </row>
    <row r="1074" spans="1:14" x14ac:dyDescent="0.25">
      <c r="A1074" t="s">
        <v>855</v>
      </c>
      <c r="B1074">
        <v>45357.2</v>
      </c>
      <c r="C1074">
        <v>70</v>
      </c>
      <c r="D1074" t="s">
        <v>3423</v>
      </c>
      <c r="E1074">
        <v>70</v>
      </c>
      <c r="F1074">
        <v>0</v>
      </c>
      <c r="I1074" t="s">
        <v>855</v>
      </c>
      <c r="J1074">
        <v>45357.2</v>
      </c>
      <c r="K1074">
        <v>70</v>
      </c>
      <c r="L1074" t="s">
        <v>3423</v>
      </c>
      <c r="M1074">
        <v>70</v>
      </c>
      <c r="N1074">
        <v>0</v>
      </c>
    </row>
    <row r="1075" spans="1:14" x14ac:dyDescent="0.25">
      <c r="A1075" t="s">
        <v>1975</v>
      </c>
      <c r="B1075">
        <v>47366.400000000001</v>
      </c>
      <c r="C1075">
        <v>90</v>
      </c>
      <c r="D1075" t="s">
        <v>3422</v>
      </c>
      <c r="E1075">
        <v>90</v>
      </c>
      <c r="F1075">
        <v>0</v>
      </c>
      <c r="I1075" t="s">
        <v>1975</v>
      </c>
      <c r="J1075">
        <v>47366.400000000001</v>
      </c>
      <c r="K1075">
        <v>90</v>
      </c>
      <c r="L1075" t="s">
        <v>3422</v>
      </c>
      <c r="M1075">
        <v>90</v>
      </c>
      <c r="N1075">
        <v>0</v>
      </c>
    </row>
    <row r="1076" spans="1:14" x14ac:dyDescent="0.25">
      <c r="A1076" t="s">
        <v>2461</v>
      </c>
      <c r="B1076">
        <v>46652.3</v>
      </c>
      <c r="C1076">
        <v>80</v>
      </c>
      <c r="D1076" t="s">
        <v>3421</v>
      </c>
      <c r="E1076">
        <v>80</v>
      </c>
      <c r="F1076">
        <v>0</v>
      </c>
      <c r="I1076" t="s">
        <v>2461</v>
      </c>
      <c r="J1076">
        <v>46652.3</v>
      </c>
      <c r="K1076">
        <v>80</v>
      </c>
      <c r="L1076" t="s">
        <v>3421</v>
      </c>
      <c r="M1076">
        <v>80</v>
      </c>
      <c r="N1076">
        <v>0</v>
      </c>
    </row>
    <row r="1077" spans="1:14" x14ac:dyDescent="0.25">
      <c r="A1077" t="s">
        <v>1554</v>
      </c>
      <c r="B1077">
        <v>48062.3</v>
      </c>
      <c r="C1077">
        <v>99</v>
      </c>
      <c r="D1077" t="s">
        <v>3420</v>
      </c>
      <c r="E1077">
        <v>99</v>
      </c>
      <c r="F1077">
        <v>0</v>
      </c>
      <c r="I1077" t="s">
        <v>1554</v>
      </c>
      <c r="J1077">
        <v>48062.3</v>
      </c>
      <c r="K1077">
        <v>99</v>
      </c>
      <c r="L1077" t="s">
        <v>3420</v>
      </c>
      <c r="M1077">
        <v>99</v>
      </c>
      <c r="N1077">
        <v>0</v>
      </c>
    </row>
    <row r="1078" spans="1:14" x14ac:dyDescent="0.25">
      <c r="A1078" t="s">
        <v>1588</v>
      </c>
      <c r="B1078">
        <v>46475</v>
      </c>
      <c r="C1078">
        <v>80</v>
      </c>
      <c r="D1078" t="s">
        <v>3419</v>
      </c>
      <c r="E1078">
        <v>80</v>
      </c>
      <c r="F1078">
        <v>0</v>
      </c>
      <c r="I1078" t="s">
        <v>1588</v>
      </c>
      <c r="J1078">
        <v>46475</v>
      </c>
      <c r="K1078">
        <v>80</v>
      </c>
      <c r="L1078" t="s">
        <v>3419</v>
      </c>
      <c r="M1078">
        <v>80</v>
      </c>
      <c r="N1078">
        <v>0</v>
      </c>
    </row>
    <row r="1079" spans="1:14" x14ac:dyDescent="0.25">
      <c r="A1079" t="s">
        <v>1443</v>
      </c>
      <c r="B1079">
        <v>47101.7</v>
      </c>
      <c r="C1079">
        <v>90</v>
      </c>
      <c r="D1079" t="s">
        <v>3418</v>
      </c>
      <c r="E1079">
        <v>90</v>
      </c>
      <c r="F1079">
        <v>0</v>
      </c>
      <c r="I1079" t="s">
        <v>1443</v>
      </c>
      <c r="J1079">
        <v>47101.7</v>
      </c>
      <c r="K1079">
        <v>90</v>
      </c>
      <c r="L1079" t="s">
        <v>3418</v>
      </c>
      <c r="M1079">
        <v>90</v>
      </c>
      <c r="N1079">
        <v>0</v>
      </c>
    </row>
    <row r="1080" spans="1:14" x14ac:dyDescent="0.25">
      <c r="A1080" t="s">
        <v>2645</v>
      </c>
      <c r="B1080">
        <v>46594.3</v>
      </c>
      <c r="C1080">
        <v>80</v>
      </c>
      <c r="D1080" t="s">
        <v>3417</v>
      </c>
      <c r="E1080">
        <v>80</v>
      </c>
      <c r="F1080">
        <v>0</v>
      </c>
      <c r="I1080" t="s">
        <v>2645</v>
      </c>
      <c r="J1080">
        <v>46594.3</v>
      </c>
      <c r="K1080">
        <v>80</v>
      </c>
      <c r="L1080" t="s">
        <v>3417</v>
      </c>
      <c r="M1080">
        <v>80</v>
      </c>
      <c r="N1080">
        <v>0</v>
      </c>
    </row>
    <row r="1081" spans="1:14" x14ac:dyDescent="0.25">
      <c r="A1081" t="s">
        <v>2791</v>
      </c>
      <c r="B1081">
        <v>33465.4</v>
      </c>
      <c r="C1081">
        <v>21</v>
      </c>
      <c r="D1081" t="s">
        <v>3416</v>
      </c>
      <c r="E1081">
        <v>21</v>
      </c>
      <c r="F1081">
        <v>0</v>
      </c>
      <c r="I1081" t="s">
        <v>2791</v>
      </c>
      <c r="J1081">
        <v>33465.4</v>
      </c>
      <c r="K1081">
        <v>21</v>
      </c>
      <c r="L1081" t="s">
        <v>3416</v>
      </c>
      <c r="M1081">
        <v>21</v>
      </c>
      <c r="N1081">
        <v>0</v>
      </c>
    </row>
    <row r="1082" spans="1:14" x14ac:dyDescent="0.25">
      <c r="A1082" t="s">
        <v>1605</v>
      </c>
      <c r="B1082">
        <v>47744.6</v>
      </c>
      <c r="C1082">
        <v>95</v>
      </c>
      <c r="D1082" t="s">
        <v>3415</v>
      </c>
      <c r="E1082">
        <v>95</v>
      </c>
      <c r="F1082">
        <v>0</v>
      </c>
      <c r="I1082" t="s">
        <v>1605</v>
      </c>
      <c r="J1082">
        <v>47744.6</v>
      </c>
      <c r="K1082">
        <v>95</v>
      </c>
      <c r="L1082" t="s">
        <v>3415</v>
      </c>
      <c r="M1082">
        <v>95</v>
      </c>
      <c r="N1082">
        <v>0</v>
      </c>
    </row>
    <row r="1083" spans="1:14" x14ac:dyDescent="0.25">
      <c r="A1083" t="s">
        <v>123</v>
      </c>
      <c r="B1083">
        <v>42225.2</v>
      </c>
      <c r="C1083">
        <v>46</v>
      </c>
      <c r="D1083" t="s">
        <v>3414</v>
      </c>
      <c r="E1083">
        <v>46</v>
      </c>
      <c r="F1083">
        <v>0</v>
      </c>
      <c r="I1083" t="s">
        <v>123</v>
      </c>
      <c r="J1083">
        <v>42225.2</v>
      </c>
      <c r="K1083">
        <v>46</v>
      </c>
      <c r="L1083" t="s">
        <v>3414</v>
      </c>
      <c r="M1083">
        <v>46</v>
      </c>
      <c r="N1083">
        <v>0</v>
      </c>
    </row>
    <row r="1084" spans="1:14" x14ac:dyDescent="0.25">
      <c r="A1084" t="s">
        <v>2819</v>
      </c>
      <c r="B1084">
        <v>47947</v>
      </c>
      <c r="C1084">
        <v>99</v>
      </c>
      <c r="D1084" t="s">
        <v>3413</v>
      </c>
      <c r="E1084">
        <v>99</v>
      </c>
      <c r="F1084">
        <v>0</v>
      </c>
      <c r="I1084" t="s">
        <v>2819</v>
      </c>
      <c r="J1084">
        <v>47947</v>
      </c>
      <c r="K1084">
        <v>99</v>
      </c>
      <c r="L1084" t="s">
        <v>3413</v>
      </c>
      <c r="M1084">
        <v>99</v>
      </c>
      <c r="N1084">
        <v>0</v>
      </c>
    </row>
    <row r="1085" spans="1:14" x14ac:dyDescent="0.25">
      <c r="A1085" t="s">
        <v>2102</v>
      </c>
      <c r="B1085">
        <v>46593.8</v>
      </c>
      <c r="C1085">
        <v>80</v>
      </c>
      <c r="D1085" t="s">
        <v>3412</v>
      </c>
      <c r="E1085">
        <v>80</v>
      </c>
      <c r="F1085">
        <v>0</v>
      </c>
      <c r="I1085" t="s">
        <v>2102</v>
      </c>
      <c r="J1085">
        <v>46593.8</v>
      </c>
      <c r="K1085">
        <v>80</v>
      </c>
      <c r="L1085" t="s">
        <v>3412</v>
      </c>
      <c r="M1085">
        <v>80</v>
      </c>
      <c r="N1085">
        <v>0</v>
      </c>
    </row>
    <row r="1086" spans="1:14" x14ac:dyDescent="0.25">
      <c r="A1086" t="s">
        <v>1377</v>
      </c>
      <c r="B1086">
        <v>48039.4</v>
      </c>
      <c r="C1086">
        <v>99</v>
      </c>
      <c r="D1086" t="s">
        <v>3411</v>
      </c>
      <c r="E1086">
        <v>99</v>
      </c>
      <c r="F1086">
        <v>0</v>
      </c>
      <c r="I1086" t="s">
        <v>1377</v>
      </c>
      <c r="J1086">
        <v>48039.4</v>
      </c>
      <c r="K1086">
        <v>99</v>
      </c>
      <c r="L1086" t="s">
        <v>3411</v>
      </c>
      <c r="M1086">
        <v>99</v>
      </c>
      <c r="N1086">
        <v>0</v>
      </c>
    </row>
    <row r="1087" spans="1:14" x14ac:dyDescent="0.25">
      <c r="A1087" t="s">
        <v>2812</v>
      </c>
      <c r="B1087">
        <v>39860.300000000003</v>
      </c>
      <c r="C1087">
        <v>36</v>
      </c>
      <c r="D1087" t="s">
        <v>3410</v>
      </c>
      <c r="E1087">
        <v>36</v>
      </c>
      <c r="F1087">
        <v>0</v>
      </c>
      <c r="I1087" t="s">
        <v>2812</v>
      </c>
      <c r="J1087">
        <v>39860.300000000003</v>
      </c>
      <c r="K1087">
        <v>36</v>
      </c>
      <c r="L1087" t="s">
        <v>3410</v>
      </c>
      <c r="M1087">
        <v>36</v>
      </c>
      <c r="N1087">
        <v>0</v>
      </c>
    </row>
    <row r="1088" spans="1:14" x14ac:dyDescent="0.25">
      <c r="A1088" t="s">
        <v>1737</v>
      </c>
      <c r="B1088">
        <v>47679.5</v>
      </c>
      <c r="C1088">
        <v>95</v>
      </c>
      <c r="D1088" t="s">
        <v>3409</v>
      </c>
      <c r="E1088">
        <v>95</v>
      </c>
      <c r="F1088">
        <v>0</v>
      </c>
      <c r="I1088" t="s">
        <v>1737</v>
      </c>
      <c r="J1088">
        <v>47679.5</v>
      </c>
      <c r="K1088">
        <v>95</v>
      </c>
      <c r="L1088" t="s">
        <v>3409</v>
      </c>
      <c r="M1088">
        <v>95</v>
      </c>
      <c r="N1088">
        <v>0</v>
      </c>
    </row>
    <row r="1089" spans="1:14" x14ac:dyDescent="0.25">
      <c r="A1089" t="s">
        <v>2270</v>
      </c>
      <c r="B1089">
        <v>47014.6</v>
      </c>
      <c r="C1089">
        <v>85</v>
      </c>
      <c r="D1089" t="s">
        <v>1469</v>
      </c>
      <c r="E1089">
        <v>85</v>
      </c>
      <c r="F1089">
        <v>0</v>
      </c>
      <c r="I1089" t="s">
        <v>2270</v>
      </c>
      <c r="J1089">
        <v>47014.6</v>
      </c>
      <c r="K1089">
        <v>85</v>
      </c>
      <c r="L1089" t="s">
        <v>1469</v>
      </c>
      <c r="M1089">
        <v>85</v>
      </c>
      <c r="N1089">
        <v>0</v>
      </c>
    </row>
    <row r="1090" spans="1:14" x14ac:dyDescent="0.25">
      <c r="A1090" t="s">
        <v>2757</v>
      </c>
      <c r="B1090">
        <v>37110.300000000003</v>
      </c>
      <c r="C1090">
        <v>28</v>
      </c>
      <c r="D1090" t="s">
        <v>3242</v>
      </c>
      <c r="E1090">
        <v>28</v>
      </c>
      <c r="F1090">
        <v>0</v>
      </c>
      <c r="I1090" t="s">
        <v>2757</v>
      </c>
      <c r="J1090">
        <v>37110.300000000003</v>
      </c>
      <c r="K1090">
        <v>28</v>
      </c>
      <c r="L1090" t="s">
        <v>3242</v>
      </c>
      <c r="M1090">
        <v>28</v>
      </c>
      <c r="N1090">
        <v>0</v>
      </c>
    </row>
    <row r="1091" spans="1:14" x14ac:dyDescent="0.25">
      <c r="A1091" t="s">
        <v>958</v>
      </c>
      <c r="B1091">
        <v>47017.7</v>
      </c>
      <c r="C1091">
        <v>85</v>
      </c>
      <c r="D1091" t="s">
        <v>3408</v>
      </c>
      <c r="E1091">
        <v>85</v>
      </c>
      <c r="F1091">
        <v>0</v>
      </c>
      <c r="I1091" t="s">
        <v>958</v>
      </c>
      <c r="J1091">
        <v>47017.7</v>
      </c>
      <c r="K1091">
        <v>85</v>
      </c>
      <c r="L1091" t="s">
        <v>3408</v>
      </c>
      <c r="M1091">
        <v>85</v>
      </c>
      <c r="N1091">
        <v>0</v>
      </c>
    </row>
    <row r="1092" spans="1:14" x14ac:dyDescent="0.25">
      <c r="A1092" t="s">
        <v>220</v>
      </c>
      <c r="B1092">
        <v>43455.8</v>
      </c>
      <c r="C1092">
        <v>55</v>
      </c>
      <c r="D1092" t="s">
        <v>3407</v>
      </c>
      <c r="E1092">
        <v>55</v>
      </c>
      <c r="F1092">
        <v>0</v>
      </c>
      <c r="I1092" t="s">
        <v>220</v>
      </c>
      <c r="J1092">
        <v>43455.8</v>
      </c>
      <c r="K1092">
        <v>55</v>
      </c>
      <c r="L1092" t="s">
        <v>3407</v>
      </c>
      <c r="M1092">
        <v>55</v>
      </c>
      <c r="N1092">
        <v>0</v>
      </c>
    </row>
    <row r="1093" spans="1:14" x14ac:dyDescent="0.25">
      <c r="A1093" t="s">
        <v>1869</v>
      </c>
      <c r="B1093">
        <v>47122.1</v>
      </c>
      <c r="C1093">
        <v>90</v>
      </c>
      <c r="D1093" t="s">
        <v>3406</v>
      </c>
      <c r="E1093">
        <v>90</v>
      </c>
      <c r="F1093">
        <v>0</v>
      </c>
      <c r="I1093" t="s">
        <v>1869</v>
      </c>
      <c r="J1093">
        <v>47122.1</v>
      </c>
      <c r="K1093">
        <v>90</v>
      </c>
      <c r="L1093" t="s">
        <v>3406</v>
      </c>
      <c r="M1093">
        <v>90</v>
      </c>
      <c r="N1093">
        <v>0</v>
      </c>
    </row>
    <row r="1094" spans="1:14" x14ac:dyDescent="0.25">
      <c r="A1094" t="s">
        <v>776</v>
      </c>
      <c r="B1094">
        <v>42713.2</v>
      </c>
      <c r="C1094">
        <v>48</v>
      </c>
      <c r="D1094" t="s">
        <v>3405</v>
      </c>
      <c r="E1094">
        <v>48</v>
      </c>
      <c r="F1094">
        <v>0</v>
      </c>
      <c r="I1094" t="s">
        <v>776</v>
      </c>
      <c r="J1094">
        <v>42713.2</v>
      </c>
      <c r="K1094">
        <v>48</v>
      </c>
      <c r="L1094" t="s">
        <v>3405</v>
      </c>
      <c r="M1094">
        <v>48</v>
      </c>
      <c r="N1094">
        <v>0</v>
      </c>
    </row>
    <row r="1095" spans="1:14" x14ac:dyDescent="0.25">
      <c r="A1095" t="s">
        <v>262</v>
      </c>
      <c r="B1095">
        <v>46338.400000000001</v>
      </c>
      <c r="C1095">
        <v>80</v>
      </c>
      <c r="D1095" t="s">
        <v>3404</v>
      </c>
      <c r="E1095">
        <v>80</v>
      </c>
      <c r="F1095">
        <v>0</v>
      </c>
      <c r="I1095" t="s">
        <v>262</v>
      </c>
      <c r="J1095">
        <v>46338.400000000001</v>
      </c>
      <c r="K1095">
        <v>80</v>
      </c>
      <c r="L1095" t="s">
        <v>3404</v>
      </c>
      <c r="M1095">
        <v>80</v>
      </c>
      <c r="N1095">
        <v>0</v>
      </c>
    </row>
    <row r="1096" spans="1:14" x14ac:dyDescent="0.25">
      <c r="A1096" t="s">
        <v>2202</v>
      </c>
      <c r="B1096">
        <v>46618</v>
      </c>
      <c r="C1096">
        <v>80</v>
      </c>
      <c r="D1096" t="s">
        <v>3403</v>
      </c>
      <c r="E1096">
        <v>80</v>
      </c>
      <c r="F1096">
        <v>0</v>
      </c>
      <c r="I1096" t="s">
        <v>2202</v>
      </c>
      <c r="J1096">
        <v>46618</v>
      </c>
      <c r="K1096">
        <v>80</v>
      </c>
      <c r="L1096" t="s">
        <v>3403</v>
      </c>
      <c r="M1096">
        <v>80</v>
      </c>
      <c r="N1096">
        <v>0</v>
      </c>
    </row>
    <row r="1097" spans="1:14" x14ac:dyDescent="0.25">
      <c r="A1097" t="s">
        <v>1997</v>
      </c>
      <c r="B1097">
        <v>47652.2</v>
      </c>
      <c r="C1097">
        <v>95</v>
      </c>
      <c r="D1097" t="s">
        <v>3402</v>
      </c>
      <c r="E1097">
        <v>95</v>
      </c>
      <c r="F1097">
        <v>0</v>
      </c>
      <c r="I1097" t="s">
        <v>1997</v>
      </c>
      <c r="J1097">
        <v>47652.2</v>
      </c>
      <c r="K1097">
        <v>95</v>
      </c>
      <c r="L1097" t="s">
        <v>3402</v>
      </c>
      <c r="M1097">
        <v>95</v>
      </c>
      <c r="N1097">
        <v>0</v>
      </c>
    </row>
    <row r="1098" spans="1:14" x14ac:dyDescent="0.25">
      <c r="A1098" t="s">
        <v>2866</v>
      </c>
      <c r="B1098">
        <v>46446.3</v>
      </c>
      <c r="C1098">
        <v>80</v>
      </c>
      <c r="D1098" t="s">
        <v>3401</v>
      </c>
      <c r="E1098">
        <v>80</v>
      </c>
      <c r="F1098">
        <v>0</v>
      </c>
      <c r="I1098" t="s">
        <v>2866</v>
      </c>
      <c r="J1098">
        <v>46446.3</v>
      </c>
      <c r="K1098">
        <v>80</v>
      </c>
      <c r="L1098" t="s">
        <v>3401</v>
      </c>
      <c r="M1098">
        <v>80</v>
      </c>
      <c r="N1098">
        <v>0</v>
      </c>
    </row>
    <row r="1099" spans="1:14" x14ac:dyDescent="0.25">
      <c r="A1099" t="s">
        <v>1915</v>
      </c>
      <c r="B1099">
        <v>42906.8</v>
      </c>
      <c r="C1099">
        <v>49</v>
      </c>
      <c r="D1099" t="s">
        <v>3400</v>
      </c>
      <c r="E1099">
        <v>49</v>
      </c>
      <c r="F1099">
        <v>0</v>
      </c>
      <c r="I1099" t="s">
        <v>1915</v>
      </c>
      <c r="J1099">
        <v>42906.8</v>
      </c>
      <c r="K1099">
        <v>49</v>
      </c>
      <c r="L1099" t="s">
        <v>3400</v>
      </c>
      <c r="M1099">
        <v>49</v>
      </c>
      <c r="N1099">
        <v>0</v>
      </c>
    </row>
    <row r="1100" spans="1:14" x14ac:dyDescent="0.25">
      <c r="A1100" t="s">
        <v>2805</v>
      </c>
      <c r="B1100">
        <v>43831.199999999997</v>
      </c>
      <c r="C1100">
        <v>55</v>
      </c>
      <c r="D1100" t="s">
        <v>3399</v>
      </c>
      <c r="E1100">
        <v>55</v>
      </c>
      <c r="F1100">
        <v>0</v>
      </c>
      <c r="I1100" t="s">
        <v>2805</v>
      </c>
      <c r="J1100">
        <v>43831.199999999997</v>
      </c>
      <c r="K1100">
        <v>55</v>
      </c>
      <c r="L1100" t="s">
        <v>3399</v>
      </c>
      <c r="M1100">
        <v>55</v>
      </c>
      <c r="N1100">
        <v>0</v>
      </c>
    </row>
    <row r="1101" spans="1:14" x14ac:dyDescent="0.25">
      <c r="A1101" t="s">
        <v>651</v>
      </c>
      <c r="B1101">
        <v>46728.1</v>
      </c>
      <c r="C1101">
        <v>85</v>
      </c>
      <c r="D1101" t="s">
        <v>3398</v>
      </c>
      <c r="E1101">
        <v>85</v>
      </c>
      <c r="F1101">
        <v>0</v>
      </c>
      <c r="I1101" t="s">
        <v>651</v>
      </c>
      <c r="J1101">
        <v>46728.1</v>
      </c>
      <c r="K1101">
        <v>85</v>
      </c>
      <c r="L1101" t="s">
        <v>3398</v>
      </c>
      <c r="M1101">
        <v>85</v>
      </c>
      <c r="N1101">
        <v>0</v>
      </c>
    </row>
    <row r="1102" spans="1:14" x14ac:dyDescent="0.25">
      <c r="A1102" t="s">
        <v>254</v>
      </c>
      <c r="B1102">
        <v>47049.7</v>
      </c>
      <c r="C1102">
        <v>85</v>
      </c>
      <c r="D1102" t="s">
        <v>3397</v>
      </c>
      <c r="E1102">
        <v>85</v>
      </c>
      <c r="F1102">
        <v>0</v>
      </c>
      <c r="I1102" t="s">
        <v>254</v>
      </c>
      <c r="J1102">
        <v>47049.7</v>
      </c>
      <c r="K1102">
        <v>85</v>
      </c>
      <c r="L1102" t="s">
        <v>3397</v>
      </c>
      <c r="M1102">
        <v>85</v>
      </c>
      <c r="N1102">
        <v>0</v>
      </c>
    </row>
    <row r="1103" spans="1:14" x14ac:dyDescent="0.25">
      <c r="A1103" t="s">
        <v>2813</v>
      </c>
      <c r="B1103">
        <v>46894.7</v>
      </c>
      <c r="C1103">
        <v>85</v>
      </c>
      <c r="D1103" t="s">
        <v>3396</v>
      </c>
      <c r="E1103">
        <v>85</v>
      </c>
      <c r="F1103">
        <v>0</v>
      </c>
      <c r="I1103" t="s">
        <v>2813</v>
      </c>
      <c r="J1103">
        <v>46894.7</v>
      </c>
      <c r="K1103">
        <v>85</v>
      </c>
      <c r="L1103" t="s">
        <v>3396</v>
      </c>
      <c r="M1103">
        <v>85</v>
      </c>
      <c r="N1103">
        <v>0</v>
      </c>
    </row>
    <row r="1104" spans="1:14" x14ac:dyDescent="0.25">
      <c r="A1104" t="s">
        <v>1698</v>
      </c>
      <c r="B1104">
        <v>48547.3</v>
      </c>
      <c r="C1104">
        <v>99</v>
      </c>
      <c r="D1104" t="s">
        <v>3395</v>
      </c>
      <c r="E1104">
        <v>99</v>
      </c>
      <c r="F1104">
        <v>0</v>
      </c>
      <c r="I1104" t="s">
        <v>1698</v>
      </c>
      <c r="J1104">
        <v>48547.3</v>
      </c>
      <c r="K1104">
        <v>99</v>
      </c>
      <c r="L1104" t="s">
        <v>3395</v>
      </c>
      <c r="M1104">
        <v>99</v>
      </c>
      <c r="N1104">
        <v>0</v>
      </c>
    </row>
    <row r="1105" spans="1:14" x14ac:dyDescent="0.25">
      <c r="A1105" t="s">
        <v>2794</v>
      </c>
      <c r="B1105">
        <v>24907.4</v>
      </c>
      <c r="C1105">
        <v>12</v>
      </c>
      <c r="D1105" t="s">
        <v>3394</v>
      </c>
      <c r="E1105">
        <v>12</v>
      </c>
      <c r="F1105">
        <v>0</v>
      </c>
      <c r="I1105" t="s">
        <v>2794</v>
      </c>
      <c r="J1105">
        <v>24907.4</v>
      </c>
      <c r="K1105">
        <v>12</v>
      </c>
      <c r="L1105" t="s">
        <v>3394</v>
      </c>
      <c r="M1105">
        <v>12</v>
      </c>
      <c r="N1105">
        <v>0</v>
      </c>
    </row>
    <row r="1106" spans="1:14" x14ac:dyDescent="0.25">
      <c r="A1106" t="s">
        <v>1481</v>
      </c>
      <c r="B1106">
        <v>44678.2</v>
      </c>
      <c r="C1106">
        <v>65</v>
      </c>
      <c r="D1106" t="s">
        <v>3393</v>
      </c>
      <c r="E1106">
        <v>65</v>
      </c>
      <c r="F1106">
        <v>0</v>
      </c>
      <c r="I1106" t="s">
        <v>1481</v>
      </c>
      <c r="J1106">
        <v>44678.2</v>
      </c>
      <c r="K1106">
        <v>65</v>
      </c>
      <c r="L1106" t="s">
        <v>3393</v>
      </c>
      <c r="M1106">
        <v>65</v>
      </c>
      <c r="N1106">
        <v>0</v>
      </c>
    </row>
    <row r="1107" spans="1:14" x14ac:dyDescent="0.25">
      <c r="A1107" t="s">
        <v>1142</v>
      </c>
      <c r="B1107">
        <v>47804.6</v>
      </c>
      <c r="C1107">
        <v>95</v>
      </c>
      <c r="D1107" t="s">
        <v>3392</v>
      </c>
      <c r="E1107">
        <v>95</v>
      </c>
      <c r="F1107">
        <v>0</v>
      </c>
      <c r="I1107" t="s">
        <v>1142</v>
      </c>
      <c r="J1107">
        <v>47804.6</v>
      </c>
      <c r="K1107">
        <v>95</v>
      </c>
      <c r="L1107" t="s">
        <v>3392</v>
      </c>
      <c r="M1107">
        <v>95</v>
      </c>
      <c r="N1107">
        <v>0</v>
      </c>
    </row>
    <row r="1108" spans="1:14" x14ac:dyDescent="0.25">
      <c r="A1108" t="s">
        <v>200</v>
      </c>
      <c r="B1108">
        <v>46517.7</v>
      </c>
      <c r="C1108">
        <v>80</v>
      </c>
      <c r="D1108" t="s">
        <v>3391</v>
      </c>
      <c r="E1108">
        <v>80</v>
      </c>
      <c r="F1108">
        <v>0</v>
      </c>
      <c r="I1108" t="s">
        <v>200</v>
      </c>
      <c r="J1108">
        <v>46517.7</v>
      </c>
      <c r="K1108">
        <v>80</v>
      </c>
      <c r="L1108" t="s">
        <v>3391</v>
      </c>
      <c r="M1108">
        <v>80</v>
      </c>
      <c r="N1108">
        <v>0</v>
      </c>
    </row>
    <row r="1109" spans="1:14" x14ac:dyDescent="0.25">
      <c r="A1109" t="s">
        <v>1125</v>
      </c>
      <c r="B1109">
        <v>46606.400000000001</v>
      </c>
      <c r="C1109">
        <v>80</v>
      </c>
      <c r="D1109" t="s">
        <v>3390</v>
      </c>
      <c r="E1109">
        <v>80</v>
      </c>
      <c r="F1109">
        <v>0</v>
      </c>
      <c r="I1109" t="s">
        <v>1125</v>
      </c>
      <c r="J1109">
        <v>46606.400000000001</v>
      </c>
      <c r="K1109">
        <v>80</v>
      </c>
      <c r="L1109" t="s">
        <v>3390</v>
      </c>
      <c r="M1109">
        <v>80</v>
      </c>
      <c r="N1109">
        <v>0</v>
      </c>
    </row>
    <row r="1110" spans="1:14" x14ac:dyDescent="0.25">
      <c r="A1110" t="s">
        <v>827</v>
      </c>
      <c r="B1110">
        <v>44406.400000000001</v>
      </c>
      <c r="C1110">
        <v>60</v>
      </c>
      <c r="D1110" t="s">
        <v>3389</v>
      </c>
      <c r="E1110">
        <v>60</v>
      </c>
      <c r="F1110">
        <v>0</v>
      </c>
      <c r="I1110" t="s">
        <v>827</v>
      </c>
      <c r="J1110">
        <v>44406.400000000001</v>
      </c>
      <c r="K1110">
        <v>60</v>
      </c>
      <c r="L1110" t="s">
        <v>3389</v>
      </c>
      <c r="M1110">
        <v>60</v>
      </c>
      <c r="N1110">
        <v>0</v>
      </c>
    </row>
    <row r="1111" spans="1:14" x14ac:dyDescent="0.25">
      <c r="A1111" t="s">
        <v>205</v>
      </c>
      <c r="B1111">
        <v>33645.5</v>
      </c>
      <c r="C1111">
        <v>21</v>
      </c>
      <c r="D1111" t="s">
        <v>3388</v>
      </c>
      <c r="E1111">
        <v>21</v>
      </c>
      <c r="F1111">
        <v>0</v>
      </c>
      <c r="I1111" t="s">
        <v>205</v>
      </c>
      <c r="J1111">
        <v>33645.5</v>
      </c>
      <c r="K1111">
        <v>21</v>
      </c>
      <c r="L1111" t="s">
        <v>3388</v>
      </c>
      <c r="M1111">
        <v>21</v>
      </c>
      <c r="N1111">
        <v>0</v>
      </c>
    </row>
    <row r="1112" spans="1:14" x14ac:dyDescent="0.25">
      <c r="A1112" t="s">
        <v>1754</v>
      </c>
      <c r="B1112">
        <v>45774.8</v>
      </c>
      <c r="C1112">
        <v>75</v>
      </c>
      <c r="D1112" t="s">
        <v>3387</v>
      </c>
      <c r="E1112">
        <v>75</v>
      </c>
      <c r="F1112">
        <v>0</v>
      </c>
      <c r="I1112" t="s">
        <v>1754</v>
      </c>
      <c r="J1112">
        <v>45774.8</v>
      </c>
      <c r="K1112">
        <v>75</v>
      </c>
      <c r="L1112" t="s">
        <v>3387</v>
      </c>
      <c r="M1112">
        <v>75</v>
      </c>
      <c r="N1112">
        <v>0</v>
      </c>
    </row>
    <row r="1113" spans="1:14" x14ac:dyDescent="0.25">
      <c r="A1113" t="s">
        <v>345</v>
      </c>
      <c r="B1113">
        <v>45808.5</v>
      </c>
      <c r="C1113">
        <v>75</v>
      </c>
      <c r="D1113" t="s">
        <v>3386</v>
      </c>
      <c r="E1113">
        <v>75</v>
      </c>
      <c r="F1113">
        <v>0</v>
      </c>
      <c r="I1113" t="s">
        <v>345</v>
      </c>
      <c r="J1113">
        <v>45808.5</v>
      </c>
      <c r="K1113">
        <v>75</v>
      </c>
      <c r="L1113" t="s">
        <v>3386</v>
      </c>
      <c r="M1113">
        <v>75</v>
      </c>
      <c r="N1113">
        <v>0</v>
      </c>
    </row>
    <row r="1114" spans="1:14" x14ac:dyDescent="0.25">
      <c r="A1114" t="s">
        <v>541</v>
      </c>
      <c r="B1114">
        <v>47532.800000000003</v>
      </c>
      <c r="C1114">
        <v>95</v>
      </c>
      <c r="D1114" t="s">
        <v>3385</v>
      </c>
      <c r="E1114">
        <v>95</v>
      </c>
      <c r="F1114">
        <v>0</v>
      </c>
      <c r="I1114" t="s">
        <v>541</v>
      </c>
      <c r="J1114">
        <v>47532.800000000003</v>
      </c>
      <c r="K1114">
        <v>95</v>
      </c>
      <c r="L1114" t="s">
        <v>3385</v>
      </c>
      <c r="M1114">
        <v>95</v>
      </c>
      <c r="N1114">
        <v>0</v>
      </c>
    </row>
    <row r="1115" spans="1:14" x14ac:dyDescent="0.25">
      <c r="A1115" t="s">
        <v>432</v>
      </c>
      <c r="B1115">
        <v>35309.300000000003</v>
      </c>
      <c r="C1115">
        <v>24</v>
      </c>
      <c r="D1115" t="s">
        <v>3384</v>
      </c>
      <c r="E1115">
        <v>24</v>
      </c>
      <c r="F1115">
        <v>0</v>
      </c>
      <c r="I1115" t="s">
        <v>432</v>
      </c>
      <c r="J1115">
        <v>35309.300000000003</v>
      </c>
      <c r="K1115">
        <v>24</v>
      </c>
      <c r="L1115" t="s">
        <v>3384</v>
      </c>
      <c r="M1115">
        <v>24</v>
      </c>
      <c r="N1115">
        <v>0</v>
      </c>
    </row>
    <row r="1116" spans="1:14" x14ac:dyDescent="0.25">
      <c r="A1116" t="s">
        <v>256</v>
      </c>
      <c r="B1116">
        <v>46658.9</v>
      </c>
      <c r="C1116">
        <v>80</v>
      </c>
      <c r="D1116" t="s">
        <v>3383</v>
      </c>
      <c r="E1116">
        <v>80</v>
      </c>
      <c r="F1116">
        <v>0</v>
      </c>
      <c r="I1116" t="s">
        <v>256</v>
      </c>
      <c r="J1116">
        <v>46658.9</v>
      </c>
      <c r="K1116">
        <v>80</v>
      </c>
      <c r="L1116" t="s">
        <v>3383</v>
      </c>
      <c r="M1116">
        <v>80</v>
      </c>
      <c r="N1116">
        <v>0</v>
      </c>
    </row>
    <row r="1117" spans="1:14" x14ac:dyDescent="0.25">
      <c r="A1117" t="s">
        <v>2793</v>
      </c>
      <c r="B1117">
        <v>48346.1</v>
      </c>
      <c r="C1117">
        <v>99</v>
      </c>
      <c r="D1117" t="s">
        <v>3382</v>
      </c>
      <c r="E1117">
        <v>99</v>
      </c>
      <c r="F1117">
        <v>0</v>
      </c>
      <c r="I1117" t="s">
        <v>2793</v>
      </c>
      <c r="J1117">
        <v>48346.1</v>
      </c>
      <c r="K1117">
        <v>99</v>
      </c>
      <c r="L1117" t="s">
        <v>3382</v>
      </c>
      <c r="M1117">
        <v>99</v>
      </c>
      <c r="N1117">
        <v>0</v>
      </c>
    </row>
    <row r="1118" spans="1:14" x14ac:dyDescent="0.25">
      <c r="A1118" t="s">
        <v>1660</v>
      </c>
      <c r="B1118">
        <v>47124.6</v>
      </c>
      <c r="C1118">
        <v>90</v>
      </c>
      <c r="D1118" t="s">
        <v>3381</v>
      </c>
      <c r="E1118">
        <v>90</v>
      </c>
      <c r="F1118">
        <v>0</v>
      </c>
      <c r="I1118" t="s">
        <v>1660</v>
      </c>
      <c r="J1118">
        <v>47124.6</v>
      </c>
      <c r="K1118">
        <v>90</v>
      </c>
      <c r="L1118" t="s">
        <v>3381</v>
      </c>
      <c r="M1118">
        <v>90</v>
      </c>
      <c r="N1118">
        <v>0</v>
      </c>
    </row>
    <row r="1119" spans="1:14" x14ac:dyDescent="0.25">
      <c r="A1119" t="s">
        <v>2018</v>
      </c>
      <c r="B1119">
        <v>43337</v>
      </c>
      <c r="C1119">
        <v>55</v>
      </c>
      <c r="D1119" t="s">
        <v>3380</v>
      </c>
      <c r="E1119">
        <v>55</v>
      </c>
      <c r="F1119">
        <v>0</v>
      </c>
      <c r="I1119" t="s">
        <v>2018</v>
      </c>
      <c r="J1119">
        <v>43337</v>
      </c>
      <c r="K1119">
        <v>55</v>
      </c>
      <c r="L1119" t="s">
        <v>3380</v>
      </c>
      <c r="M1119">
        <v>55</v>
      </c>
      <c r="N1119">
        <v>0</v>
      </c>
    </row>
    <row r="1120" spans="1:14" x14ac:dyDescent="0.25">
      <c r="A1120" t="s">
        <v>473</v>
      </c>
      <c r="B1120">
        <v>47460.800000000003</v>
      </c>
      <c r="C1120">
        <v>90</v>
      </c>
      <c r="D1120" t="s">
        <v>3379</v>
      </c>
      <c r="E1120">
        <v>90</v>
      </c>
      <c r="F1120">
        <v>0</v>
      </c>
      <c r="I1120" t="s">
        <v>473</v>
      </c>
      <c r="J1120">
        <v>47460.800000000003</v>
      </c>
      <c r="K1120">
        <v>90</v>
      </c>
      <c r="L1120" t="s">
        <v>3379</v>
      </c>
      <c r="M1120">
        <v>90</v>
      </c>
      <c r="N1120">
        <v>0</v>
      </c>
    </row>
    <row r="1121" spans="1:14" x14ac:dyDescent="0.25">
      <c r="A1121" t="s">
        <v>2221</v>
      </c>
      <c r="B1121">
        <v>48057.599999999999</v>
      </c>
      <c r="C1121">
        <v>99</v>
      </c>
      <c r="D1121" t="s">
        <v>3378</v>
      </c>
      <c r="E1121">
        <v>99</v>
      </c>
      <c r="F1121">
        <v>0</v>
      </c>
      <c r="I1121" t="s">
        <v>2221</v>
      </c>
      <c r="J1121">
        <v>48057.599999999999</v>
      </c>
      <c r="K1121">
        <v>99</v>
      </c>
      <c r="L1121" t="s">
        <v>3378</v>
      </c>
      <c r="M1121">
        <v>99</v>
      </c>
      <c r="N1121">
        <v>0</v>
      </c>
    </row>
    <row r="1122" spans="1:14" x14ac:dyDescent="0.25">
      <c r="A1122" t="s">
        <v>2511</v>
      </c>
      <c r="B1122">
        <v>31403.3</v>
      </c>
      <c r="C1122">
        <v>18</v>
      </c>
      <c r="D1122" t="s">
        <v>3377</v>
      </c>
      <c r="E1122">
        <v>18</v>
      </c>
      <c r="F1122">
        <v>0</v>
      </c>
      <c r="I1122" t="s">
        <v>2511</v>
      </c>
      <c r="J1122">
        <v>31403.3</v>
      </c>
      <c r="K1122">
        <v>18</v>
      </c>
      <c r="L1122" t="s">
        <v>3377</v>
      </c>
      <c r="M1122">
        <v>18</v>
      </c>
      <c r="N1122">
        <v>0</v>
      </c>
    </row>
    <row r="1123" spans="1:14" x14ac:dyDescent="0.25">
      <c r="A1123" t="s">
        <v>1326</v>
      </c>
      <c r="B1123">
        <v>47451</v>
      </c>
      <c r="C1123">
        <v>90</v>
      </c>
      <c r="D1123" t="s">
        <v>3376</v>
      </c>
      <c r="E1123">
        <v>90</v>
      </c>
      <c r="F1123">
        <v>0</v>
      </c>
      <c r="I1123" t="s">
        <v>1326</v>
      </c>
      <c r="J1123">
        <v>47451</v>
      </c>
      <c r="K1123">
        <v>90</v>
      </c>
      <c r="L1123" t="s">
        <v>3376</v>
      </c>
      <c r="M1123">
        <v>90</v>
      </c>
      <c r="N1123">
        <v>0</v>
      </c>
    </row>
    <row r="1124" spans="1:14" x14ac:dyDescent="0.25">
      <c r="A1124" t="s">
        <v>292</v>
      </c>
      <c r="B1124">
        <v>45094.400000000001</v>
      </c>
      <c r="C1124">
        <v>65</v>
      </c>
      <c r="D1124" t="s">
        <v>3375</v>
      </c>
      <c r="E1124">
        <v>65</v>
      </c>
      <c r="F1124">
        <v>0</v>
      </c>
      <c r="I1124" t="s">
        <v>292</v>
      </c>
      <c r="J1124">
        <v>45094.400000000001</v>
      </c>
      <c r="K1124">
        <v>65</v>
      </c>
      <c r="L1124" t="s">
        <v>3375</v>
      </c>
      <c r="M1124">
        <v>65</v>
      </c>
      <c r="N1124">
        <v>0</v>
      </c>
    </row>
    <row r="1125" spans="1:14" x14ac:dyDescent="0.25">
      <c r="A1125" t="s">
        <v>2810</v>
      </c>
      <c r="B1125">
        <v>44095.7</v>
      </c>
      <c r="C1125">
        <v>60</v>
      </c>
      <c r="D1125" t="s">
        <v>3374</v>
      </c>
      <c r="E1125">
        <v>60</v>
      </c>
      <c r="F1125">
        <v>0</v>
      </c>
      <c r="I1125" t="s">
        <v>2810</v>
      </c>
      <c r="J1125">
        <v>44095.7</v>
      </c>
      <c r="K1125">
        <v>60</v>
      </c>
      <c r="L1125" t="s">
        <v>3374</v>
      </c>
      <c r="M1125">
        <v>60</v>
      </c>
      <c r="N1125">
        <v>0</v>
      </c>
    </row>
    <row r="1126" spans="1:14" x14ac:dyDescent="0.25">
      <c r="A1126" t="s">
        <v>1931</v>
      </c>
      <c r="B1126">
        <v>47196</v>
      </c>
      <c r="C1126">
        <v>90</v>
      </c>
      <c r="D1126" t="s">
        <v>3373</v>
      </c>
      <c r="E1126">
        <v>90</v>
      </c>
      <c r="F1126">
        <v>0</v>
      </c>
      <c r="I1126" t="s">
        <v>1931</v>
      </c>
      <c r="J1126">
        <v>47196</v>
      </c>
      <c r="K1126">
        <v>90</v>
      </c>
      <c r="L1126" t="s">
        <v>3373</v>
      </c>
      <c r="M1126">
        <v>90</v>
      </c>
      <c r="N1126">
        <v>0</v>
      </c>
    </row>
    <row r="1127" spans="1:14" x14ac:dyDescent="0.25">
      <c r="A1127" t="s">
        <v>1234</v>
      </c>
      <c r="B1127">
        <v>47030.400000000001</v>
      </c>
      <c r="C1127">
        <v>85</v>
      </c>
      <c r="D1127" t="s">
        <v>3372</v>
      </c>
      <c r="E1127">
        <v>85</v>
      </c>
      <c r="F1127">
        <v>0</v>
      </c>
      <c r="I1127" t="s">
        <v>1234</v>
      </c>
      <c r="J1127">
        <v>47030.400000000001</v>
      </c>
      <c r="K1127">
        <v>85</v>
      </c>
      <c r="L1127" t="s">
        <v>3372</v>
      </c>
      <c r="M1127">
        <v>85</v>
      </c>
      <c r="N1127">
        <v>0</v>
      </c>
    </row>
    <row r="1128" spans="1:14" x14ac:dyDescent="0.25">
      <c r="A1128" t="s">
        <v>841</v>
      </c>
      <c r="B1128">
        <v>30453.3</v>
      </c>
      <c r="C1128">
        <v>17</v>
      </c>
      <c r="D1128" t="s">
        <v>3371</v>
      </c>
      <c r="E1128">
        <v>17</v>
      </c>
      <c r="F1128">
        <v>0</v>
      </c>
      <c r="I1128" t="s">
        <v>841</v>
      </c>
      <c r="J1128">
        <v>30453.3</v>
      </c>
      <c r="K1128">
        <v>17</v>
      </c>
      <c r="L1128" t="s">
        <v>3371</v>
      </c>
      <c r="M1128">
        <v>17</v>
      </c>
      <c r="N1128">
        <v>0</v>
      </c>
    </row>
    <row r="1129" spans="1:14" x14ac:dyDescent="0.25">
      <c r="A1129" t="s">
        <v>2666</v>
      </c>
      <c r="B1129">
        <v>45075.4</v>
      </c>
      <c r="C1129">
        <v>65</v>
      </c>
      <c r="D1129" t="s">
        <v>3370</v>
      </c>
      <c r="E1129">
        <v>65</v>
      </c>
      <c r="F1129">
        <v>0</v>
      </c>
      <c r="I1129" t="s">
        <v>2666</v>
      </c>
      <c r="J1129">
        <v>45075.4</v>
      </c>
      <c r="K1129">
        <v>65</v>
      </c>
      <c r="L1129" t="s">
        <v>3370</v>
      </c>
      <c r="M1129">
        <v>65</v>
      </c>
      <c r="N1129">
        <v>0</v>
      </c>
    </row>
    <row r="1130" spans="1:14" x14ac:dyDescent="0.25">
      <c r="A1130" t="s">
        <v>2314</v>
      </c>
      <c r="B1130">
        <v>47115.9</v>
      </c>
      <c r="C1130">
        <v>90</v>
      </c>
      <c r="D1130" t="s">
        <v>3369</v>
      </c>
      <c r="E1130">
        <v>90</v>
      </c>
      <c r="F1130">
        <v>0</v>
      </c>
      <c r="I1130" t="s">
        <v>2314</v>
      </c>
      <c r="J1130">
        <v>47115.9</v>
      </c>
      <c r="K1130">
        <v>90</v>
      </c>
      <c r="L1130" t="s">
        <v>3369</v>
      </c>
      <c r="M1130">
        <v>90</v>
      </c>
      <c r="N1130">
        <v>0</v>
      </c>
    </row>
    <row r="1131" spans="1:14" x14ac:dyDescent="0.25">
      <c r="A1131" t="s">
        <v>468</v>
      </c>
      <c r="B1131">
        <v>42987.7</v>
      </c>
      <c r="C1131">
        <v>50</v>
      </c>
      <c r="D1131" t="s">
        <v>3368</v>
      </c>
      <c r="E1131">
        <v>50</v>
      </c>
      <c r="F1131">
        <v>0</v>
      </c>
      <c r="I1131" t="s">
        <v>468</v>
      </c>
      <c r="J1131">
        <v>42987.7</v>
      </c>
      <c r="K1131">
        <v>50</v>
      </c>
      <c r="L1131" t="s">
        <v>3368</v>
      </c>
      <c r="M1131">
        <v>50</v>
      </c>
      <c r="N1131">
        <v>0</v>
      </c>
    </row>
    <row r="1132" spans="1:14" x14ac:dyDescent="0.25">
      <c r="A1132" t="s">
        <v>468</v>
      </c>
      <c r="B1132">
        <v>42987.7</v>
      </c>
      <c r="C1132">
        <v>50</v>
      </c>
      <c r="D1132" t="s">
        <v>3368</v>
      </c>
      <c r="E1132">
        <v>50</v>
      </c>
      <c r="F1132">
        <v>0</v>
      </c>
      <c r="I1132" t="s">
        <v>468</v>
      </c>
      <c r="J1132">
        <v>42987.7</v>
      </c>
      <c r="K1132">
        <v>50</v>
      </c>
      <c r="L1132" t="s">
        <v>3368</v>
      </c>
      <c r="M1132">
        <v>50</v>
      </c>
      <c r="N1132">
        <v>0</v>
      </c>
    </row>
    <row r="1133" spans="1:14" x14ac:dyDescent="0.25">
      <c r="A1133" t="s">
        <v>1834</v>
      </c>
      <c r="B1133">
        <v>19844.3</v>
      </c>
      <c r="C1133">
        <v>8</v>
      </c>
      <c r="D1133" t="s">
        <v>3367</v>
      </c>
      <c r="E1133">
        <v>8</v>
      </c>
      <c r="F1133">
        <v>0</v>
      </c>
      <c r="I1133" t="s">
        <v>1834</v>
      </c>
      <c r="J1133">
        <v>19844.3</v>
      </c>
      <c r="K1133">
        <v>8</v>
      </c>
      <c r="L1133" t="s">
        <v>3367</v>
      </c>
      <c r="M1133">
        <v>8</v>
      </c>
      <c r="N1133">
        <v>0</v>
      </c>
    </row>
    <row r="1134" spans="1:14" x14ac:dyDescent="0.25">
      <c r="A1134" t="s">
        <v>1968</v>
      </c>
      <c r="B1134">
        <v>47274.8</v>
      </c>
      <c r="C1134">
        <v>90</v>
      </c>
      <c r="D1134" t="s">
        <v>3366</v>
      </c>
      <c r="E1134">
        <v>90</v>
      </c>
      <c r="F1134">
        <v>0</v>
      </c>
      <c r="I1134" t="s">
        <v>1968</v>
      </c>
      <c r="J1134">
        <v>47274.8</v>
      </c>
      <c r="K1134">
        <v>90</v>
      </c>
      <c r="L1134" t="s">
        <v>3366</v>
      </c>
      <c r="M1134">
        <v>90</v>
      </c>
      <c r="N1134">
        <v>0</v>
      </c>
    </row>
    <row r="1135" spans="1:14" x14ac:dyDescent="0.25">
      <c r="A1135" t="s">
        <v>1079</v>
      </c>
      <c r="B1135">
        <v>47263</v>
      </c>
      <c r="C1135">
        <v>90</v>
      </c>
      <c r="D1135" t="s">
        <v>3213</v>
      </c>
      <c r="E1135">
        <v>90</v>
      </c>
      <c r="F1135">
        <v>0</v>
      </c>
      <c r="I1135" t="s">
        <v>1079</v>
      </c>
      <c r="J1135">
        <v>47263</v>
      </c>
      <c r="K1135">
        <v>90</v>
      </c>
      <c r="L1135" t="s">
        <v>3213</v>
      </c>
      <c r="M1135">
        <v>90</v>
      </c>
      <c r="N1135">
        <v>0</v>
      </c>
    </row>
    <row r="1136" spans="1:14" x14ac:dyDescent="0.25">
      <c r="A1136" t="s">
        <v>2055</v>
      </c>
      <c r="B1136">
        <v>46944.5</v>
      </c>
      <c r="C1136">
        <v>85</v>
      </c>
      <c r="D1136" t="s">
        <v>3365</v>
      </c>
      <c r="E1136">
        <v>85</v>
      </c>
      <c r="F1136">
        <v>0</v>
      </c>
      <c r="I1136" t="s">
        <v>2055</v>
      </c>
      <c r="J1136">
        <v>46944.5</v>
      </c>
      <c r="K1136">
        <v>85</v>
      </c>
      <c r="L1136" t="s">
        <v>3365</v>
      </c>
      <c r="M1136">
        <v>85</v>
      </c>
      <c r="N1136">
        <v>0</v>
      </c>
    </row>
    <row r="1137" spans="1:14" x14ac:dyDescent="0.25">
      <c r="A1137" t="s">
        <v>2139</v>
      </c>
      <c r="B1137">
        <v>46487.5</v>
      </c>
      <c r="C1137">
        <v>80</v>
      </c>
      <c r="D1137" t="s">
        <v>3364</v>
      </c>
      <c r="E1137">
        <v>80</v>
      </c>
      <c r="F1137">
        <v>0</v>
      </c>
      <c r="I1137" t="s">
        <v>2139</v>
      </c>
      <c r="J1137">
        <v>46487.5</v>
      </c>
      <c r="K1137">
        <v>80</v>
      </c>
      <c r="L1137" t="s">
        <v>3364</v>
      </c>
      <c r="M1137">
        <v>80</v>
      </c>
      <c r="N1137">
        <v>0</v>
      </c>
    </row>
    <row r="1138" spans="1:14" x14ac:dyDescent="0.25">
      <c r="A1138" t="s">
        <v>2722</v>
      </c>
      <c r="B1138">
        <v>43017.5</v>
      </c>
      <c r="C1138">
        <v>50</v>
      </c>
      <c r="D1138" t="s">
        <v>3363</v>
      </c>
      <c r="E1138">
        <v>50</v>
      </c>
      <c r="F1138">
        <v>0</v>
      </c>
      <c r="I1138" t="s">
        <v>2722</v>
      </c>
      <c r="J1138">
        <v>43017.5</v>
      </c>
      <c r="K1138">
        <v>50</v>
      </c>
      <c r="L1138" t="s">
        <v>3363</v>
      </c>
      <c r="M1138">
        <v>50</v>
      </c>
      <c r="N1138">
        <v>0</v>
      </c>
    </row>
    <row r="1139" spans="1:14" x14ac:dyDescent="0.25">
      <c r="A1139" t="s">
        <v>1618</v>
      </c>
      <c r="B1139">
        <v>47947.5</v>
      </c>
      <c r="C1139">
        <v>99</v>
      </c>
      <c r="D1139" t="s">
        <v>3362</v>
      </c>
      <c r="E1139">
        <v>99</v>
      </c>
      <c r="F1139">
        <v>0</v>
      </c>
      <c r="I1139" t="s">
        <v>1618</v>
      </c>
      <c r="J1139">
        <v>47947.5</v>
      </c>
      <c r="K1139">
        <v>99</v>
      </c>
      <c r="L1139" t="s">
        <v>3362</v>
      </c>
      <c r="M1139">
        <v>99</v>
      </c>
      <c r="N1139">
        <v>0</v>
      </c>
    </row>
    <row r="1140" spans="1:14" x14ac:dyDescent="0.25">
      <c r="A1140" t="s">
        <v>1610</v>
      </c>
      <c r="B1140">
        <v>44514.7</v>
      </c>
      <c r="C1140">
        <v>60</v>
      </c>
      <c r="D1140" t="s">
        <v>3361</v>
      </c>
      <c r="E1140">
        <v>60</v>
      </c>
      <c r="F1140">
        <v>0</v>
      </c>
      <c r="I1140" t="s">
        <v>1610</v>
      </c>
      <c r="J1140">
        <v>44514.7</v>
      </c>
      <c r="K1140">
        <v>60</v>
      </c>
      <c r="L1140" t="s">
        <v>3361</v>
      </c>
      <c r="M1140">
        <v>60</v>
      </c>
      <c r="N1140">
        <v>0</v>
      </c>
    </row>
    <row r="1141" spans="1:14" x14ac:dyDescent="0.25">
      <c r="A1141" t="s">
        <v>553</v>
      </c>
      <c r="B1141">
        <v>47097.599999999999</v>
      </c>
      <c r="C1141">
        <v>85</v>
      </c>
      <c r="D1141" t="s">
        <v>3360</v>
      </c>
      <c r="E1141">
        <v>85</v>
      </c>
      <c r="F1141">
        <v>0</v>
      </c>
      <c r="I1141" t="s">
        <v>553</v>
      </c>
      <c r="J1141">
        <v>47097.599999999999</v>
      </c>
      <c r="K1141">
        <v>85</v>
      </c>
      <c r="L1141" t="s">
        <v>3360</v>
      </c>
      <c r="M1141">
        <v>85</v>
      </c>
      <c r="N1141">
        <v>0</v>
      </c>
    </row>
    <row r="1142" spans="1:14" x14ac:dyDescent="0.25">
      <c r="A1142" t="s">
        <v>984</v>
      </c>
      <c r="B1142">
        <v>44417.9</v>
      </c>
      <c r="C1142">
        <v>60</v>
      </c>
      <c r="D1142" t="s">
        <v>3359</v>
      </c>
      <c r="E1142">
        <v>60</v>
      </c>
      <c r="F1142">
        <v>0</v>
      </c>
      <c r="I1142" t="s">
        <v>984</v>
      </c>
      <c r="J1142">
        <v>44417.9</v>
      </c>
      <c r="K1142">
        <v>60</v>
      </c>
      <c r="L1142" t="s">
        <v>3359</v>
      </c>
      <c r="M1142">
        <v>60</v>
      </c>
      <c r="N1142">
        <v>0</v>
      </c>
    </row>
    <row r="1143" spans="1:14" x14ac:dyDescent="0.25">
      <c r="A1143" t="s">
        <v>2238</v>
      </c>
      <c r="B1143">
        <v>46746.3</v>
      </c>
      <c r="C1143">
        <v>85</v>
      </c>
      <c r="D1143" t="s">
        <v>3358</v>
      </c>
      <c r="E1143">
        <v>85</v>
      </c>
      <c r="F1143">
        <v>0</v>
      </c>
      <c r="I1143" t="s">
        <v>2238</v>
      </c>
      <c r="J1143">
        <v>46746.3</v>
      </c>
      <c r="K1143">
        <v>85</v>
      </c>
      <c r="L1143" t="s">
        <v>3358</v>
      </c>
      <c r="M1143">
        <v>85</v>
      </c>
      <c r="N1143">
        <v>0</v>
      </c>
    </row>
    <row r="1144" spans="1:14" x14ac:dyDescent="0.25">
      <c r="A1144" t="s">
        <v>2401</v>
      </c>
      <c r="B1144">
        <v>47928.3</v>
      </c>
      <c r="C1144">
        <v>99</v>
      </c>
      <c r="D1144" t="s">
        <v>3357</v>
      </c>
      <c r="E1144">
        <v>99</v>
      </c>
      <c r="F1144">
        <v>0</v>
      </c>
      <c r="I1144" t="s">
        <v>2401</v>
      </c>
      <c r="J1144">
        <v>47928.3</v>
      </c>
      <c r="K1144">
        <v>99</v>
      </c>
      <c r="L1144" t="s">
        <v>3357</v>
      </c>
      <c r="M1144">
        <v>99</v>
      </c>
      <c r="N1144">
        <v>0</v>
      </c>
    </row>
    <row r="1145" spans="1:14" x14ac:dyDescent="0.25">
      <c r="A1145" t="s">
        <v>1609</v>
      </c>
      <c r="B1145">
        <v>47260.4</v>
      </c>
      <c r="C1145">
        <v>90</v>
      </c>
      <c r="D1145" t="s">
        <v>3356</v>
      </c>
      <c r="E1145">
        <v>90</v>
      </c>
      <c r="F1145">
        <v>0</v>
      </c>
      <c r="I1145" t="s">
        <v>1609</v>
      </c>
      <c r="J1145">
        <v>47260.4</v>
      </c>
      <c r="K1145">
        <v>90</v>
      </c>
      <c r="L1145" t="s">
        <v>3356</v>
      </c>
      <c r="M1145">
        <v>90</v>
      </c>
      <c r="N1145">
        <v>0</v>
      </c>
    </row>
    <row r="1146" spans="1:14" x14ac:dyDescent="0.25">
      <c r="A1146" t="s">
        <v>2834</v>
      </c>
      <c r="B1146">
        <v>44178.8</v>
      </c>
      <c r="C1146">
        <v>60</v>
      </c>
      <c r="D1146" t="s">
        <v>3355</v>
      </c>
      <c r="E1146">
        <v>60</v>
      </c>
      <c r="F1146">
        <v>0</v>
      </c>
      <c r="I1146" t="s">
        <v>2834</v>
      </c>
      <c r="J1146">
        <v>44178.8</v>
      </c>
      <c r="K1146">
        <v>60</v>
      </c>
      <c r="L1146" t="s">
        <v>3355</v>
      </c>
      <c r="M1146">
        <v>60</v>
      </c>
      <c r="N1146">
        <v>0</v>
      </c>
    </row>
    <row r="1147" spans="1:14" x14ac:dyDescent="0.25">
      <c r="A1147" t="s">
        <v>2761</v>
      </c>
      <c r="B1147">
        <v>25832.9</v>
      </c>
      <c r="C1147">
        <v>12</v>
      </c>
      <c r="D1147" t="s">
        <v>3354</v>
      </c>
      <c r="E1147">
        <v>12</v>
      </c>
      <c r="F1147">
        <v>0</v>
      </c>
      <c r="I1147" t="s">
        <v>2761</v>
      </c>
      <c r="J1147">
        <v>25832.9</v>
      </c>
      <c r="K1147">
        <v>12</v>
      </c>
      <c r="L1147" t="s">
        <v>3354</v>
      </c>
      <c r="M1147">
        <v>12</v>
      </c>
      <c r="N1147">
        <v>0</v>
      </c>
    </row>
    <row r="1148" spans="1:14" x14ac:dyDescent="0.25">
      <c r="A1148" t="s">
        <v>1263</v>
      </c>
      <c r="B1148">
        <v>7374.7</v>
      </c>
      <c r="C1148">
        <v>2.5</v>
      </c>
      <c r="D1148" t="s">
        <v>3353</v>
      </c>
      <c r="E1148">
        <v>2.5</v>
      </c>
      <c r="F1148">
        <v>0</v>
      </c>
      <c r="I1148" t="s">
        <v>1263</v>
      </c>
      <c r="J1148">
        <v>7374.7</v>
      </c>
      <c r="K1148">
        <v>2.5</v>
      </c>
      <c r="L1148" t="s">
        <v>3353</v>
      </c>
      <c r="M1148">
        <v>2.5</v>
      </c>
      <c r="N1148">
        <v>0</v>
      </c>
    </row>
    <row r="1149" spans="1:14" x14ac:dyDescent="0.25">
      <c r="A1149" t="s">
        <v>2375</v>
      </c>
      <c r="B1149">
        <v>45721.8</v>
      </c>
      <c r="C1149">
        <v>70</v>
      </c>
      <c r="D1149" t="s">
        <v>3352</v>
      </c>
      <c r="E1149">
        <v>70</v>
      </c>
      <c r="F1149">
        <v>0</v>
      </c>
      <c r="I1149" t="s">
        <v>2375</v>
      </c>
      <c r="J1149">
        <v>45721.8</v>
      </c>
      <c r="K1149">
        <v>70</v>
      </c>
      <c r="L1149" t="s">
        <v>3352</v>
      </c>
      <c r="M1149">
        <v>70</v>
      </c>
      <c r="N1149">
        <v>0</v>
      </c>
    </row>
    <row r="1150" spans="1:14" x14ac:dyDescent="0.25">
      <c r="A1150" t="s">
        <v>994</v>
      </c>
      <c r="B1150">
        <v>46143.3</v>
      </c>
      <c r="C1150">
        <v>75</v>
      </c>
      <c r="D1150" t="s">
        <v>3351</v>
      </c>
      <c r="E1150">
        <v>75</v>
      </c>
      <c r="F1150">
        <v>0</v>
      </c>
      <c r="I1150" t="s">
        <v>994</v>
      </c>
      <c r="J1150">
        <v>46143.3</v>
      </c>
      <c r="K1150">
        <v>75</v>
      </c>
      <c r="L1150" t="s">
        <v>3351</v>
      </c>
      <c r="M1150">
        <v>75</v>
      </c>
      <c r="N1150">
        <v>0</v>
      </c>
    </row>
    <row r="1151" spans="1:14" x14ac:dyDescent="0.25">
      <c r="A1151" t="s">
        <v>2940</v>
      </c>
      <c r="B1151">
        <v>43815.6</v>
      </c>
      <c r="C1151">
        <v>55</v>
      </c>
      <c r="D1151" t="s">
        <v>3350</v>
      </c>
      <c r="E1151">
        <v>55</v>
      </c>
      <c r="F1151">
        <v>0</v>
      </c>
      <c r="I1151" t="s">
        <v>2940</v>
      </c>
      <c r="J1151">
        <v>43815.6</v>
      </c>
      <c r="K1151">
        <v>55</v>
      </c>
      <c r="L1151" t="s">
        <v>3350</v>
      </c>
      <c r="M1151">
        <v>55</v>
      </c>
      <c r="N1151">
        <v>0</v>
      </c>
    </row>
    <row r="1152" spans="1:14" x14ac:dyDescent="0.25">
      <c r="A1152" t="s">
        <v>2915</v>
      </c>
      <c r="B1152">
        <v>47345.4</v>
      </c>
      <c r="C1152">
        <v>90</v>
      </c>
      <c r="D1152" t="s">
        <v>3349</v>
      </c>
      <c r="E1152">
        <v>90</v>
      </c>
      <c r="F1152">
        <v>0</v>
      </c>
      <c r="I1152" t="s">
        <v>2915</v>
      </c>
      <c r="J1152">
        <v>47345.4</v>
      </c>
      <c r="K1152">
        <v>90</v>
      </c>
      <c r="L1152" t="s">
        <v>3349</v>
      </c>
      <c r="M1152">
        <v>90</v>
      </c>
      <c r="N1152">
        <v>0</v>
      </c>
    </row>
    <row r="1153" spans="1:14" x14ac:dyDescent="0.25">
      <c r="A1153" t="s">
        <v>632</v>
      </c>
      <c r="B1153">
        <v>34912.699999999997</v>
      </c>
      <c r="C1153">
        <v>23</v>
      </c>
      <c r="D1153" t="s">
        <v>3348</v>
      </c>
      <c r="E1153">
        <v>23</v>
      </c>
      <c r="F1153">
        <v>0</v>
      </c>
      <c r="I1153" t="s">
        <v>632</v>
      </c>
      <c r="J1153">
        <v>34912.699999999997</v>
      </c>
      <c r="K1153">
        <v>23</v>
      </c>
      <c r="L1153" t="s">
        <v>3348</v>
      </c>
      <c r="M1153">
        <v>23</v>
      </c>
      <c r="N1153">
        <v>0</v>
      </c>
    </row>
    <row r="1154" spans="1:14" x14ac:dyDescent="0.25">
      <c r="A1154" t="s">
        <v>2137</v>
      </c>
      <c r="B1154">
        <v>46081.9</v>
      </c>
      <c r="C1154">
        <v>75</v>
      </c>
      <c r="D1154" t="s">
        <v>3347</v>
      </c>
      <c r="E1154">
        <v>75</v>
      </c>
      <c r="F1154">
        <v>0</v>
      </c>
      <c r="I1154" t="s">
        <v>2137</v>
      </c>
      <c r="J1154">
        <v>46081.9</v>
      </c>
      <c r="K1154">
        <v>75</v>
      </c>
      <c r="L1154" t="s">
        <v>3347</v>
      </c>
      <c r="M1154">
        <v>75</v>
      </c>
      <c r="N1154">
        <v>0</v>
      </c>
    </row>
    <row r="1155" spans="1:14" x14ac:dyDescent="0.25">
      <c r="A1155" t="s">
        <v>2042</v>
      </c>
      <c r="B1155">
        <v>45054.5</v>
      </c>
      <c r="C1155">
        <v>65</v>
      </c>
      <c r="D1155" t="s">
        <v>3346</v>
      </c>
      <c r="E1155">
        <v>65</v>
      </c>
      <c r="F1155">
        <v>0</v>
      </c>
      <c r="I1155" t="s">
        <v>2042</v>
      </c>
      <c r="J1155">
        <v>45054.5</v>
      </c>
      <c r="K1155">
        <v>65</v>
      </c>
      <c r="L1155" t="s">
        <v>3346</v>
      </c>
      <c r="M1155">
        <v>65</v>
      </c>
      <c r="N1155">
        <v>0</v>
      </c>
    </row>
    <row r="1156" spans="1:14" x14ac:dyDescent="0.25">
      <c r="A1156" t="s">
        <v>1782</v>
      </c>
      <c r="B1156">
        <v>47159.8</v>
      </c>
      <c r="C1156">
        <v>90</v>
      </c>
      <c r="D1156" t="s">
        <v>3345</v>
      </c>
      <c r="E1156">
        <v>90</v>
      </c>
      <c r="F1156">
        <v>0</v>
      </c>
      <c r="I1156" t="s">
        <v>1782</v>
      </c>
      <c r="J1156">
        <v>47159.8</v>
      </c>
      <c r="K1156">
        <v>90</v>
      </c>
      <c r="L1156" t="s">
        <v>3345</v>
      </c>
      <c r="M1156">
        <v>90</v>
      </c>
      <c r="N1156">
        <v>0</v>
      </c>
    </row>
    <row r="1157" spans="1:14" x14ac:dyDescent="0.25">
      <c r="A1157" t="s">
        <v>1179</v>
      </c>
      <c r="B1157">
        <v>44842.400000000001</v>
      </c>
      <c r="C1157">
        <v>65</v>
      </c>
      <c r="D1157" t="s">
        <v>3344</v>
      </c>
      <c r="E1157">
        <v>65</v>
      </c>
      <c r="F1157">
        <v>0</v>
      </c>
      <c r="I1157" t="s">
        <v>1179</v>
      </c>
      <c r="J1157">
        <v>44842.400000000001</v>
      </c>
      <c r="K1157">
        <v>65</v>
      </c>
      <c r="L1157" t="s">
        <v>3344</v>
      </c>
      <c r="M1157">
        <v>65</v>
      </c>
      <c r="N1157">
        <v>0</v>
      </c>
    </row>
    <row r="1158" spans="1:14" x14ac:dyDescent="0.25">
      <c r="A1158" t="s">
        <v>2129</v>
      </c>
      <c r="B1158">
        <v>47327.5</v>
      </c>
      <c r="C1158">
        <v>90</v>
      </c>
      <c r="D1158" t="s">
        <v>2931</v>
      </c>
      <c r="E1158">
        <v>90</v>
      </c>
      <c r="F1158">
        <v>0</v>
      </c>
      <c r="I1158" t="s">
        <v>2129</v>
      </c>
      <c r="J1158">
        <v>47327.5</v>
      </c>
      <c r="K1158">
        <v>90</v>
      </c>
      <c r="L1158" t="s">
        <v>2931</v>
      </c>
      <c r="M1158">
        <v>90</v>
      </c>
      <c r="N1158">
        <v>0</v>
      </c>
    </row>
    <row r="1159" spans="1:14" x14ac:dyDescent="0.25">
      <c r="A1159" t="s">
        <v>2809</v>
      </c>
      <c r="B1159">
        <v>44691.8</v>
      </c>
      <c r="C1159">
        <v>65</v>
      </c>
      <c r="D1159" t="s">
        <v>3343</v>
      </c>
      <c r="E1159">
        <v>65</v>
      </c>
      <c r="F1159">
        <v>0</v>
      </c>
      <c r="I1159" t="s">
        <v>2809</v>
      </c>
      <c r="J1159">
        <v>44691.8</v>
      </c>
      <c r="K1159">
        <v>65</v>
      </c>
      <c r="L1159" t="s">
        <v>3343</v>
      </c>
      <c r="M1159">
        <v>65</v>
      </c>
      <c r="N1159">
        <v>0</v>
      </c>
    </row>
    <row r="1160" spans="1:14" x14ac:dyDescent="0.25">
      <c r="A1160" t="s">
        <v>1003</v>
      </c>
      <c r="B1160">
        <v>41493.4</v>
      </c>
      <c r="C1160">
        <v>42</v>
      </c>
      <c r="D1160" t="s">
        <v>3342</v>
      </c>
      <c r="E1160">
        <v>42</v>
      </c>
      <c r="F1160">
        <v>0</v>
      </c>
      <c r="I1160" t="s">
        <v>1003</v>
      </c>
      <c r="J1160">
        <v>41493.4</v>
      </c>
      <c r="K1160">
        <v>42</v>
      </c>
      <c r="L1160" t="s">
        <v>3342</v>
      </c>
      <c r="M1160">
        <v>42</v>
      </c>
      <c r="N1160">
        <v>0</v>
      </c>
    </row>
    <row r="1161" spans="1:14" x14ac:dyDescent="0.25">
      <c r="A1161" t="s">
        <v>1222</v>
      </c>
      <c r="B1161">
        <v>42990.5</v>
      </c>
      <c r="C1161">
        <v>50</v>
      </c>
      <c r="D1161" t="s">
        <v>3341</v>
      </c>
      <c r="E1161">
        <v>50</v>
      </c>
      <c r="F1161">
        <v>0</v>
      </c>
      <c r="I1161" t="s">
        <v>1222</v>
      </c>
      <c r="J1161">
        <v>42990.5</v>
      </c>
      <c r="K1161">
        <v>50</v>
      </c>
      <c r="L1161" t="s">
        <v>3341</v>
      </c>
      <c r="M1161">
        <v>50</v>
      </c>
      <c r="N1161">
        <v>0</v>
      </c>
    </row>
    <row r="1162" spans="1:14" x14ac:dyDescent="0.25">
      <c r="A1162" t="s">
        <v>2372</v>
      </c>
      <c r="B1162">
        <v>9210.7999999999993</v>
      </c>
      <c r="C1162">
        <v>3.5</v>
      </c>
      <c r="D1162" t="s">
        <v>3016</v>
      </c>
      <c r="E1162">
        <v>3.5</v>
      </c>
      <c r="F1162">
        <v>0</v>
      </c>
      <c r="I1162" t="s">
        <v>2372</v>
      </c>
      <c r="J1162">
        <v>9210.7999999999993</v>
      </c>
      <c r="K1162">
        <v>3.5</v>
      </c>
      <c r="L1162" t="s">
        <v>3016</v>
      </c>
      <c r="M1162">
        <v>3.5</v>
      </c>
      <c r="N1162">
        <v>0</v>
      </c>
    </row>
    <row r="1163" spans="1:14" x14ac:dyDescent="0.25">
      <c r="A1163" t="s">
        <v>253</v>
      </c>
      <c r="B1163">
        <v>47457.2</v>
      </c>
      <c r="C1163">
        <v>90</v>
      </c>
      <c r="D1163" t="s">
        <v>2681</v>
      </c>
      <c r="E1163">
        <v>90</v>
      </c>
      <c r="F1163">
        <v>0</v>
      </c>
      <c r="I1163" t="s">
        <v>253</v>
      </c>
      <c r="J1163">
        <v>47457.2</v>
      </c>
      <c r="K1163">
        <v>90</v>
      </c>
      <c r="L1163" t="s">
        <v>2681</v>
      </c>
      <c r="M1163">
        <v>90</v>
      </c>
      <c r="N1163">
        <v>0</v>
      </c>
    </row>
    <row r="1164" spans="1:14" x14ac:dyDescent="0.25">
      <c r="A1164" t="s">
        <v>898</v>
      </c>
      <c r="B1164">
        <v>48348.7</v>
      </c>
      <c r="C1164">
        <v>99</v>
      </c>
      <c r="D1164" t="s">
        <v>3340</v>
      </c>
      <c r="E1164">
        <v>99</v>
      </c>
      <c r="F1164">
        <v>0</v>
      </c>
      <c r="I1164" t="s">
        <v>898</v>
      </c>
      <c r="J1164">
        <v>48348.7</v>
      </c>
      <c r="K1164">
        <v>99</v>
      </c>
      <c r="L1164" t="s">
        <v>3340</v>
      </c>
      <c r="M1164">
        <v>99</v>
      </c>
      <c r="N1164">
        <v>0</v>
      </c>
    </row>
    <row r="1165" spans="1:14" x14ac:dyDescent="0.25">
      <c r="A1165" t="s">
        <v>1734</v>
      </c>
      <c r="B1165">
        <v>45439.7</v>
      </c>
      <c r="C1165">
        <v>70</v>
      </c>
      <c r="D1165" t="s">
        <v>3339</v>
      </c>
      <c r="E1165">
        <v>70</v>
      </c>
      <c r="F1165">
        <v>0</v>
      </c>
      <c r="I1165" t="s">
        <v>1734</v>
      </c>
      <c r="J1165">
        <v>45439.7</v>
      </c>
      <c r="K1165">
        <v>70</v>
      </c>
      <c r="L1165" t="s">
        <v>3339</v>
      </c>
      <c r="M1165">
        <v>70</v>
      </c>
      <c r="N1165">
        <v>0</v>
      </c>
    </row>
    <row r="1166" spans="1:14" x14ac:dyDescent="0.25">
      <c r="A1166" t="s">
        <v>89</v>
      </c>
      <c r="B1166">
        <v>47250.2</v>
      </c>
      <c r="C1166">
        <v>90</v>
      </c>
      <c r="D1166" t="s">
        <v>695</v>
      </c>
      <c r="E1166">
        <v>90</v>
      </c>
      <c r="F1166">
        <v>0</v>
      </c>
      <c r="I1166" t="s">
        <v>89</v>
      </c>
      <c r="J1166">
        <v>47250.2</v>
      </c>
      <c r="K1166">
        <v>90</v>
      </c>
      <c r="L1166" t="s">
        <v>695</v>
      </c>
      <c r="M1166">
        <v>90</v>
      </c>
      <c r="N1166">
        <v>0</v>
      </c>
    </row>
    <row r="1167" spans="1:14" x14ac:dyDescent="0.25">
      <c r="A1167" t="s">
        <v>791</v>
      </c>
      <c r="B1167">
        <v>48161.7</v>
      </c>
      <c r="C1167">
        <v>99</v>
      </c>
      <c r="D1167" t="s">
        <v>3338</v>
      </c>
      <c r="E1167">
        <v>99</v>
      </c>
      <c r="F1167">
        <v>0</v>
      </c>
      <c r="I1167" t="s">
        <v>791</v>
      </c>
      <c r="J1167">
        <v>48161.7</v>
      </c>
      <c r="K1167">
        <v>99</v>
      </c>
      <c r="L1167" t="s">
        <v>3338</v>
      </c>
      <c r="M1167">
        <v>99</v>
      </c>
      <c r="N1167">
        <v>0</v>
      </c>
    </row>
    <row r="1168" spans="1:14" x14ac:dyDescent="0.25">
      <c r="A1168" t="s">
        <v>847</v>
      </c>
      <c r="B1168">
        <v>47820.6</v>
      </c>
      <c r="C1168">
        <v>95</v>
      </c>
      <c r="D1168" t="s">
        <v>3337</v>
      </c>
      <c r="E1168">
        <v>95</v>
      </c>
      <c r="F1168">
        <v>0</v>
      </c>
      <c r="I1168" t="s">
        <v>847</v>
      </c>
      <c r="J1168">
        <v>47820.6</v>
      </c>
      <c r="K1168">
        <v>95</v>
      </c>
      <c r="L1168" t="s">
        <v>3337</v>
      </c>
      <c r="M1168">
        <v>95</v>
      </c>
      <c r="N1168">
        <v>0</v>
      </c>
    </row>
    <row r="1169" spans="1:14" x14ac:dyDescent="0.25">
      <c r="A1169" t="s">
        <v>422</v>
      </c>
      <c r="B1169">
        <v>46571.6</v>
      </c>
      <c r="C1169">
        <v>80</v>
      </c>
      <c r="D1169" t="s">
        <v>3336</v>
      </c>
      <c r="E1169">
        <v>80</v>
      </c>
      <c r="F1169">
        <v>0</v>
      </c>
      <c r="I1169" t="s">
        <v>422</v>
      </c>
      <c r="J1169">
        <v>46571.6</v>
      </c>
      <c r="K1169">
        <v>80</v>
      </c>
      <c r="L1169" t="s">
        <v>3336</v>
      </c>
      <c r="M1169">
        <v>80</v>
      </c>
      <c r="N1169">
        <v>0</v>
      </c>
    </row>
    <row r="1170" spans="1:14" x14ac:dyDescent="0.25">
      <c r="A1170" t="s">
        <v>434</v>
      </c>
      <c r="B1170">
        <v>41602.6</v>
      </c>
      <c r="C1170">
        <v>43</v>
      </c>
      <c r="D1170" t="s">
        <v>3335</v>
      </c>
      <c r="E1170">
        <v>43</v>
      </c>
      <c r="F1170">
        <v>0</v>
      </c>
      <c r="I1170" t="s">
        <v>434</v>
      </c>
      <c r="J1170">
        <v>41602.6</v>
      </c>
      <c r="K1170">
        <v>43</v>
      </c>
      <c r="L1170" t="s">
        <v>3335</v>
      </c>
      <c r="M1170">
        <v>43</v>
      </c>
      <c r="N1170">
        <v>0</v>
      </c>
    </row>
    <row r="1171" spans="1:14" x14ac:dyDescent="0.25">
      <c r="A1171" t="s">
        <v>173</v>
      </c>
      <c r="B1171">
        <v>37971.4</v>
      </c>
      <c r="C1171">
        <v>30</v>
      </c>
      <c r="D1171" t="s">
        <v>3334</v>
      </c>
      <c r="E1171">
        <v>30</v>
      </c>
      <c r="F1171">
        <v>0</v>
      </c>
      <c r="I1171" t="s">
        <v>173</v>
      </c>
      <c r="J1171">
        <v>37971.4</v>
      </c>
      <c r="K1171">
        <v>30</v>
      </c>
      <c r="L1171" t="s">
        <v>3334</v>
      </c>
      <c r="M1171">
        <v>30</v>
      </c>
      <c r="N1171">
        <v>0</v>
      </c>
    </row>
    <row r="1172" spans="1:14" x14ac:dyDescent="0.25">
      <c r="A1172" t="s">
        <v>1092</v>
      </c>
      <c r="B1172">
        <v>47208.800000000003</v>
      </c>
      <c r="C1172">
        <v>90</v>
      </c>
      <c r="D1172" t="s">
        <v>3333</v>
      </c>
      <c r="E1172">
        <v>90</v>
      </c>
      <c r="F1172">
        <v>0</v>
      </c>
      <c r="I1172" t="s">
        <v>1092</v>
      </c>
      <c r="J1172">
        <v>47208.800000000003</v>
      </c>
      <c r="K1172">
        <v>90</v>
      </c>
      <c r="L1172" t="s">
        <v>3333</v>
      </c>
      <c r="M1172">
        <v>90</v>
      </c>
      <c r="N1172">
        <v>0</v>
      </c>
    </row>
    <row r="1173" spans="1:14" x14ac:dyDescent="0.25">
      <c r="A1173" t="s">
        <v>365</v>
      </c>
      <c r="B1173">
        <v>42926.8</v>
      </c>
      <c r="C1173">
        <v>49</v>
      </c>
      <c r="D1173" t="s">
        <v>408</v>
      </c>
      <c r="E1173">
        <v>49</v>
      </c>
      <c r="F1173">
        <v>0</v>
      </c>
      <c r="I1173" t="s">
        <v>365</v>
      </c>
      <c r="J1173">
        <v>42926.8</v>
      </c>
      <c r="K1173">
        <v>49</v>
      </c>
      <c r="L1173" t="s">
        <v>408</v>
      </c>
      <c r="M1173">
        <v>49</v>
      </c>
      <c r="N1173">
        <v>0</v>
      </c>
    </row>
    <row r="1174" spans="1:14" x14ac:dyDescent="0.25">
      <c r="A1174" t="s">
        <v>495</v>
      </c>
      <c r="B1174">
        <v>44422.8</v>
      </c>
      <c r="C1174">
        <v>60</v>
      </c>
      <c r="D1174" t="s">
        <v>3332</v>
      </c>
      <c r="E1174">
        <v>60</v>
      </c>
      <c r="F1174">
        <v>0</v>
      </c>
      <c r="I1174" t="s">
        <v>495</v>
      </c>
      <c r="J1174">
        <v>44422.8</v>
      </c>
      <c r="K1174">
        <v>60</v>
      </c>
      <c r="L1174" t="s">
        <v>3332</v>
      </c>
      <c r="M1174">
        <v>60</v>
      </c>
      <c r="N1174">
        <v>0</v>
      </c>
    </row>
    <row r="1175" spans="1:14" x14ac:dyDescent="0.25">
      <c r="A1175" t="s">
        <v>1562</v>
      </c>
      <c r="B1175">
        <v>43858.7</v>
      </c>
      <c r="C1175">
        <v>55</v>
      </c>
      <c r="D1175" t="s">
        <v>3331</v>
      </c>
      <c r="E1175">
        <v>55</v>
      </c>
      <c r="F1175">
        <v>0</v>
      </c>
      <c r="I1175" t="s">
        <v>1562</v>
      </c>
      <c r="J1175">
        <v>43858.7</v>
      </c>
      <c r="K1175">
        <v>55</v>
      </c>
      <c r="L1175" t="s">
        <v>3331</v>
      </c>
      <c r="M1175">
        <v>55</v>
      </c>
      <c r="N1175">
        <v>0</v>
      </c>
    </row>
    <row r="1176" spans="1:14" x14ac:dyDescent="0.25">
      <c r="A1176" t="s">
        <v>1675</v>
      </c>
      <c r="B1176">
        <v>42135.8</v>
      </c>
      <c r="C1176">
        <v>45</v>
      </c>
      <c r="D1176" t="s">
        <v>3330</v>
      </c>
      <c r="E1176">
        <v>45</v>
      </c>
      <c r="F1176">
        <v>0</v>
      </c>
      <c r="I1176" t="s">
        <v>1675</v>
      </c>
      <c r="J1176">
        <v>42135.8</v>
      </c>
      <c r="K1176">
        <v>45</v>
      </c>
      <c r="L1176" t="s">
        <v>3330</v>
      </c>
      <c r="M1176">
        <v>45</v>
      </c>
      <c r="N1176">
        <v>0</v>
      </c>
    </row>
    <row r="1177" spans="1:14" x14ac:dyDescent="0.25">
      <c r="A1177" t="s">
        <v>1107</v>
      </c>
      <c r="B1177">
        <v>37682</v>
      </c>
      <c r="C1177">
        <v>29</v>
      </c>
      <c r="D1177" t="s">
        <v>3329</v>
      </c>
      <c r="E1177">
        <v>29</v>
      </c>
      <c r="F1177">
        <v>0</v>
      </c>
      <c r="I1177" t="s">
        <v>1107</v>
      </c>
      <c r="J1177">
        <v>37682</v>
      </c>
      <c r="K1177">
        <v>29</v>
      </c>
      <c r="L1177" t="s">
        <v>3329</v>
      </c>
      <c r="M1177">
        <v>29</v>
      </c>
      <c r="N1177">
        <v>0</v>
      </c>
    </row>
    <row r="1178" spans="1:14" x14ac:dyDescent="0.25">
      <c r="A1178" t="s">
        <v>2860</v>
      </c>
      <c r="B1178">
        <v>46737.2</v>
      </c>
      <c r="C1178">
        <v>85</v>
      </c>
      <c r="D1178" t="s">
        <v>3328</v>
      </c>
      <c r="E1178">
        <v>85</v>
      </c>
      <c r="F1178">
        <v>0</v>
      </c>
      <c r="I1178" t="s">
        <v>2860</v>
      </c>
      <c r="J1178">
        <v>46737.2</v>
      </c>
      <c r="K1178">
        <v>85</v>
      </c>
      <c r="L1178" t="s">
        <v>3328</v>
      </c>
      <c r="M1178">
        <v>85</v>
      </c>
      <c r="N1178">
        <v>0</v>
      </c>
    </row>
    <row r="1179" spans="1:14" x14ac:dyDescent="0.25">
      <c r="A1179" t="s">
        <v>1488</v>
      </c>
      <c r="B1179">
        <v>48222.7</v>
      </c>
      <c r="C1179">
        <v>99</v>
      </c>
      <c r="D1179" t="s">
        <v>3327</v>
      </c>
      <c r="E1179">
        <v>99</v>
      </c>
      <c r="F1179">
        <v>0</v>
      </c>
      <c r="I1179" t="s">
        <v>1488</v>
      </c>
      <c r="J1179">
        <v>48222.7</v>
      </c>
      <c r="K1179">
        <v>99</v>
      </c>
      <c r="L1179" t="s">
        <v>3327</v>
      </c>
      <c r="M1179">
        <v>99</v>
      </c>
      <c r="N1179">
        <v>0</v>
      </c>
    </row>
    <row r="1180" spans="1:14" x14ac:dyDescent="0.25">
      <c r="A1180" t="s">
        <v>606</v>
      </c>
      <c r="B1180">
        <v>34349.9</v>
      </c>
      <c r="C1180">
        <v>22</v>
      </c>
      <c r="D1180" t="s">
        <v>3326</v>
      </c>
      <c r="E1180">
        <v>22</v>
      </c>
      <c r="F1180">
        <v>0</v>
      </c>
      <c r="I1180" t="s">
        <v>606</v>
      </c>
      <c r="J1180">
        <v>34349.9</v>
      </c>
      <c r="K1180">
        <v>22</v>
      </c>
      <c r="L1180" t="s">
        <v>3326</v>
      </c>
      <c r="M1180">
        <v>22</v>
      </c>
      <c r="N1180">
        <v>0</v>
      </c>
    </row>
    <row r="1181" spans="1:14" x14ac:dyDescent="0.25">
      <c r="A1181" t="s">
        <v>543</v>
      </c>
      <c r="B1181">
        <v>47499.8</v>
      </c>
      <c r="C1181">
        <v>95</v>
      </c>
      <c r="D1181" t="s">
        <v>3325</v>
      </c>
      <c r="E1181">
        <v>95</v>
      </c>
      <c r="F1181">
        <v>0</v>
      </c>
      <c r="I1181" t="s">
        <v>543</v>
      </c>
      <c r="J1181">
        <v>47499.8</v>
      </c>
      <c r="K1181">
        <v>95</v>
      </c>
      <c r="L1181" t="s">
        <v>3325</v>
      </c>
      <c r="M1181">
        <v>95</v>
      </c>
      <c r="N1181">
        <v>0</v>
      </c>
    </row>
    <row r="1182" spans="1:14" x14ac:dyDescent="0.25">
      <c r="A1182" t="s">
        <v>1166</v>
      </c>
      <c r="B1182">
        <v>47606.3</v>
      </c>
      <c r="C1182">
        <v>95</v>
      </c>
      <c r="D1182" t="s">
        <v>3324</v>
      </c>
      <c r="E1182">
        <v>95</v>
      </c>
      <c r="F1182">
        <v>0</v>
      </c>
      <c r="I1182" t="s">
        <v>1166</v>
      </c>
      <c r="J1182">
        <v>47606.3</v>
      </c>
      <c r="K1182">
        <v>95</v>
      </c>
      <c r="L1182" t="s">
        <v>3324</v>
      </c>
      <c r="M1182">
        <v>95</v>
      </c>
      <c r="N1182">
        <v>0</v>
      </c>
    </row>
    <row r="1183" spans="1:14" x14ac:dyDescent="0.25">
      <c r="A1183" t="s">
        <v>2403</v>
      </c>
      <c r="B1183">
        <v>46171.7</v>
      </c>
      <c r="C1183">
        <v>75</v>
      </c>
      <c r="D1183" t="s">
        <v>3323</v>
      </c>
      <c r="E1183">
        <v>75</v>
      </c>
      <c r="F1183">
        <v>0</v>
      </c>
      <c r="I1183" t="s">
        <v>2403</v>
      </c>
      <c r="J1183">
        <v>46171.7</v>
      </c>
      <c r="K1183">
        <v>75</v>
      </c>
      <c r="L1183" t="s">
        <v>3323</v>
      </c>
      <c r="M1183">
        <v>75</v>
      </c>
      <c r="N1183">
        <v>0</v>
      </c>
    </row>
    <row r="1184" spans="1:14" x14ac:dyDescent="0.25">
      <c r="A1184" t="s">
        <v>1838</v>
      </c>
      <c r="B1184">
        <v>43804.2</v>
      </c>
      <c r="C1184">
        <v>55</v>
      </c>
      <c r="D1184" t="s">
        <v>3322</v>
      </c>
      <c r="E1184">
        <v>55</v>
      </c>
      <c r="F1184">
        <v>0</v>
      </c>
      <c r="I1184" t="s">
        <v>1838</v>
      </c>
      <c r="J1184">
        <v>43804.2</v>
      </c>
      <c r="K1184">
        <v>55</v>
      </c>
      <c r="L1184" t="s">
        <v>3322</v>
      </c>
      <c r="M1184">
        <v>55</v>
      </c>
      <c r="N1184">
        <v>0</v>
      </c>
    </row>
    <row r="1185" spans="1:14" x14ac:dyDescent="0.25">
      <c r="A1185" t="s">
        <v>2058</v>
      </c>
      <c r="B1185">
        <v>44133.9</v>
      </c>
      <c r="C1185">
        <v>60</v>
      </c>
      <c r="D1185" t="s">
        <v>3321</v>
      </c>
      <c r="E1185">
        <v>60</v>
      </c>
      <c r="F1185">
        <v>0</v>
      </c>
      <c r="I1185" t="s">
        <v>2058</v>
      </c>
      <c r="J1185">
        <v>44133.9</v>
      </c>
      <c r="K1185">
        <v>60</v>
      </c>
      <c r="L1185" t="s">
        <v>3321</v>
      </c>
      <c r="M1185">
        <v>60</v>
      </c>
      <c r="N1185">
        <v>0</v>
      </c>
    </row>
    <row r="1186" spans="1:14" x14ac:dyDescent="0.25">
      <c r="A1186" t="s">
        <v>1876</v>
      </c>
      <c r="B1186">
        <v>38908.400000000001</v>
      </c>
      <c r="C1186">
        <v>33</v>
      </c>
      <c r="D1186" t="s">
        <v>3320</v>
      </c>
      <c r="E1186">
        <v>33</v>
      </c>
      <c r="F1186">
        <v>0</v>
      </c>
      <c r="I1186" t="s">
        <v>1876</v>
      </c>
      <c r="J1186">
        <v>38908.400000000001</v>
      </c>
      <c r="K1186">
        <v>33</v>
      </c>
      <c r="L1186" t="s">
        <v>3320</v>
      </c>
      <c r="M1186">
        <v>33</v>
      </c>
      <c r="N1186">
        <v>0</v>
      </c>
    </row>
    <row r="1187" spans="1:14" x14ac:dyDescent="0.25">
      <c r="A1187" t="s">
        <v>2429</v>
      </c>
      <c r="B1187">
        <v>48222.2</v>
      </c>
      <c r="C1187">
        <v>99</v>
      </c>
      <c r="D1187" t="s">
        <v>3319</v>
      </c>
      <c r="E1187">
        <v>99</v>
      </c>
      <c r="F1187">
        <v>0</v>
      </c>
      <c r="I1187" t="s">
        <v>2429</v>
      </c>
      <c r="J1187">
        <v>48222.2</v>
      </c>
      <c r="K1187">
        <v>99</v>
      </c>
      <c r="L1187" t="s">
        <v>3319</v>
      </c>
      <c r="M1187">
        <v>99</v>
      </c>
      <c r="N1187">
        <v>0</v>
      </c>
    </row>
    <row r="1188" spans="1:14" x14ac:dyDescent="0.25">
      <c r="A1188" t="s">
        <v>1026</v>
      </c>
      <c r="B1188">
        <v>21158.1</v>
      </c>
      <c r="C1188">
        <v>9</v>
      </c>
      <c r="D1188" t="s">
        <v>3318</v>
      </c>
      <c r="E1188">
        <v>9</v>
      </c>
      <c r="F1188">
        <v>0</v>
      </c>
      <c r="I1188" t="s">
        <v>1026</v>
      </c>
      <c r="J1188">
        <v>21158.1</v>
      </c>
      <c r="K1188">
        <v>9</v>
      </c>
      <c r="L1188" t="s">
        <v>3318</v>
      </c>
      <c r="M1188">
        <v>9</v>
      </c>
      <c r="N1188">
        <v>0</v>
      </c>
    </row>
    <row r="1189" spans="1:14" x14ac:dyDescent="0.25">
      <c r="A1189" t="s">
        <v>1843</v>
      </c>
      <c r="B1189">
        <v>45750.5</v>
      </c>
      <c r="C1189">
        <v>70</v>
      </c>
      <c r="D1189" t="s">
        <v>3317</v>
      </c>
      <c r="E1189">
        <v>70</v>
      </c>
      <c r="F1189">
        <v>0</v>
      </c>
      <c r="I1189" t="s">
        <v>1843</v>
      </c>
      <c r="J1189">
        <v>45750.5</v>
      </c>
      <c r="K1189">
        <v>70</v>
      </c>
      <c r="L1189" t="s">
        <v>3317</v>
      </c>
      <c r="M1189">
        <v>70</v>
      </c>
      <c r="N1189">
        <v>0</v>
      </c>
    </row>
    <row r="1190" spans="1:14" x14ac:dyDescent="0.25">
      <c r="A1190" t="s">
        <v>1794</v>
      </c>
      <c r="B1190">
        <v>47814.400000000001</v>
      </c>
      <c r="C1190">
        <v>95</v>
      </c>
      <c r="D1190" t="s">
        <v>3316</v>
      </c>
      <c r="E1190">
        <v>95</v>
      </c>
      <c r="F1190">
        <v>0</v>
      </c>
      <c r="I1190" t="s">
        <v>1794</v>
      </c>
      <c r="J1190">
        <v>47814.400000000001</v>
      </c>
      <c r="K1190">
        <v>95</v>
      </c>
      <c r="L1190" t="s">
        <v>3316</v>
      </c>
      <c r="M1190">
        <v>95</v>
      </c>
      <c r="N1190">
        <v>0</v>
      </c>
    </row>
    <row r="1191" spans="1:14" x14ac:dyDescent="0.25">
      <c r="A1191" t="s">
        <v>1794</v>
      </c>
      <c r="B1191">
        <v>47814.400000000001</v>
      </c>
      <c r="C1191">
        <v>95</v>
      </c>
      <c r="D1191" t="s">
        <v>3316</v>
      </c>
      <c r="E1191">
        <v>95</v>
      </c>
      <c r="F1191">
        <v>0</v>
      </c>
      <c r="I1191" t="s">
        <v>1794</v>
      </c>
      <c r="J1191">
        <v>47814.400000000001</v>
      </c>
      <c r="K1191">
        <v>95</v>
      </c>
      <c r="L1191" t="s">
        <v>3316</v>
      </c>
      <c r="M1191">
        <v>95</v>
      </c>
      <c r="N1191">
        <v>0</v>
      </c>
    </row>
    <row r="1192" spans="1:14" x14ac:dyDescent="0.25">
      <c r="A1192" t="s">
        <v>2867</v>
      </c>
      <c r="B1192">
        <v>45803</v>
      </c>
      <c r="C1192">
        <v>75</v>
      </c>
      <c r="D1192" t="s">
        <v>3315</v>
      </c>
      <c r="E1192">
        <v>75</v>
      </c>
      <c r="F1192">
        <v>0</v>
      </c>
      <c r="I1192" t="s">
        <v>2867</v>
      </c>
      <c r="J1192">
        <v>45803</v>
      </c>
      <c r="K1192">
        <v>75</v>
      </c>
      <c r="L1192" t="s">
        <v>3315</v>
      </c>
      <c r="M1192">
        <v>75</v>
      </c>
      <c r="N1192">
        <v>0</v>
      </c>
    </row>
    <row r="1193" spans="1:14" x14ac:dyDescent="0.25">
      <c r="A1193" t="s">
        <v>222</v>
      </c>
      <c r="B1193">
        <v>47147.1</v>
      </c>
      <c r="C1193">
        <v>90</v>
      </c>
      <c r="D1193" t="s">
        <v>3314</v>
      </c>
      <c r="E1193">
        <v>90</v>
      </c>
      <c r="F1193">
        <v>0</v>
      </c>
      <c r="I1193" t="s">
        <v>222</v>
      </c>
      <c r="J1193">
        <v>47147.1</v>
      </c>
      <c r="K1193">
        <v>90</v>
      </c>
      <c r="L1193" t="s">
        <v>3314</v>
      </c>
      <c r="M1193">
        <v>90</v>
      </c>
      <c r="N1193">
        <v>0</v>
      </c>
    </row>
    <row r="1194" spans="1:14" x14ac:dyDescent="0.25">
      <c r="A1194" t="s">
        <v>1118</v>
      </c>
      <c r="B1194">
        <v>45900.800000000003</v>
      </c>
      <c r="C1194">
        <v>75</v>
      </c>
      <c r="D1194" t="s">
        <v>3313</v>
      </c>
      <c r="E1194">
        <v>75</v>
      </c>
      <c r="F1194">
        <v>0</v>
      </c>
      <c r="I1194" t="s">
        <v>1118</v>
      </c>
      <c r="J1194">
        <v>45900.800000000003</v>
      </c>
      <c r="K1194">
        <v>75</v>
      </c>
      <c r="L1194" t="s">
        <v>3313</v>
      </c>
      <c r="M1194">
        <v>75</v>
      </c>
      <c r="N1194">
        <v>0</v>
      </c>
    </row>
    <row r="1195" spans="1:14" x14ac:dyDescent="0.25">
      <c r="A1195" t="s">
        <v>2417</v>
      </c>
      <c r="B1195">
        <v>40519.1</v>
      </c>
      <c r="C1195">
        <v>38</v>
      </c>
      <c r="D1195" t="s">
        <v>3312</v>
      </c>
      <c r="E1195">
        <v>38</v>
      </c>
      <c r="F1195">
        <v>0</v>
      </c>
      <c r="I1195" t="s">
        <v>2417</v>
      </c>
      <c r="J1195">
        <v>40519.1</v>
      </c>
      <c r="K1195">
        <v>38</v>
      </c>
      <c r="L1195" t="s">
        <v>3312</v>
      </c>
      <c r="M1195">
        <v>38</v>
      </c>
      <c r="N1195">
        <v>0</v>
      </c>
    </row>
    <row r="1196" spans="1:14" x14ac:dyDescent="0.25">
      <c r="A1196" t="s">
        <v>2553</v>
      </c>
      <c r="B1196">
        <v>45881.4</v>
      </c>
      <c r="C1196">
        <v>75</v>
      </c>
      <c r="D1196" t="s">
        <v>3311</v>
      </c>
      <c r="E1196">
        <v>75</v>
      </c>
      <c r="F1196">
        <v>0</v>
      </c>
      <c r="I1196" t="s">
        <v>2553</v>
      </c>
      <c r="J1196">
        <v>45881.4</v>
      </c>
      <c r="K1196">
        <v>75</v>
      </c>
      <c r="L1196" t="s">
        <v>3311</v>
      </c>
      <c r="M1196">
        <v>75</v>
      </c>
      <c r="N1196">
        <v>0</v>
      </c>
    </row>
    <row r="1197" spans="1:14" x14ac:dyDescent="0.25">
      <c r="A1197" t="s">
        <v>1109</v>
      </c>
      <c r="B1197">
        <v>7023</v>
      </c>
      <c r="C1197">
        <v>2.5</v>
      </c>
      <c r="D1197" t="s">
        <v>3310</v>
      </c>
      <c r="E1197">
        <v>2.5</v>
      </c>
      <c r="F1197">
        <v>0</v>
      </c>
      <c r="I1197" t="s">
        <v>1109</v>
      </c>
      <c r="J1197">
        <v>7023</v>
      </c>
      <c r="K1197">
        <v>2.5</v>
      </c>
      <c r="L1197" t="s">
        <v>3310</v>
      </c>
      <c r="M1197">
        <v>2.5</v>
      </c>
      <c r="N1197">
        <v>0</v>
      </c>
    </row>
    <row r="1198" spans="1:14" x14ac:dyDescent="0.25">
      <c r="A1198" t="s">
        <v>2281</v>
      </c>
      <c r="B1198">
        <v>36991.300000000003</v>
      </c>
      <c r="C1198">
        <v>28</v>
      </c>
      <c r="D1198" t="s">
        <v>3309</v>
      </c>
      <c r="E1198">
        <v>28</v>
      </c>
      <c r="F1198">
        <v>0</v>
      </c>
      <c r="I1198" t="s">
        <v>2281</v>
      </c>
      <c r="J1198">
        <v>36991.300000000003</v>
      </c>
      <c r="K1198">
        <v>28</v>
      </c>
      <c r="L1198" t="s">
        <v>3309</v>
      </c>
      <c r="M1198">
        <v>28</v>
      </c>
      <c r="N1198">
        <v>0</v>
      </c>
    </row>
    <row r="1199" spans="1:14" x14ac:dyDescent="0.25">
      <c r="A1199" t="s">
        <v>1919</v>
      </c>
      <c r="B1199">
        <v>16863.900000000001</v>
      </c>
      <c r="C1199">
        <v>6.5</v>
      </c>
      <c r="D1199" t="s">
        <v>3308</v>
      </c>
      <c r="E1199">
        <v>6.5</v>
      </c>
      <c r="F1199">
        <v>0</v>
      </c>
      <c r="I1199" t="s">
        <v>1919</v>
      </c>
      <c r="J1199">
        <v>16863.900000000001</v>
      </c>
      <c r="K1199">
        <v>6.5</v>
      </c>
      <c r="L1199" t="s">
        <v>3308</v>
      </c>
      <c r="M1199">
        <v>6.5</v>
      </c>
      <c r="N1199">
        <v>0</v>
      </c>
    </row>
    <row r="1200" spans="1:14" x14ac:dyDescent="0.25">
      <c r="A1200" t="s">
        <v>2249</v>
      </c>
      <c r="B1200">
        <v>47438.2</v>
      </c>
      <c r="C1200">
        <v>90</v>
      </c>
      <c r="D1200" t="s">
        <v>3307</v>
      </c>
      <c r="E1200">
        <v>90</v>
      </c>
      <c r="F1200">
        <v>0</v>
      </c>
      <c r="I1200" t="s">
        <v>2249</v>
      </c>
      <c r="J1200">
        <v>47438.2</v>
      </c>
      <c r="K1200">
        <v>90</v>
      </c>
      <c r="L1200" t="s">
        <v>3307</v>
      </c>
      <c r="M1200">
        <v>90</v>
      </c>
      <c r="N1200">
        <v>0</v>
      </c>
    </row>
    <row r="1201" spans="1:14" x14ac:dyDescent="0.25">
      <c r="A1201" t="s">
        <v>2308</v>
      </c>
      <c r="B1201">
        <v>34602.400000000001</v>
      </c>
      <c r="C1201">
        <v>23</v>
      </c>
      <c r="D1201" t="s">
        <v>3306</v>
      </c>
      <c r="E1201">
        <v>23</v>
      </c>
      <c r="F1201">
        <v>0</v>
      </c>
      <c r="I1201" t="s">
        <v>2308</v>
      </c>
      <c r="J1201">
        <v>34602.400000000001</v>
      </c>
      <c r="K1201">
        <v>23</v>
      </c>
      <c r="L1201" t="s">
        <v>3306</v>
      </c>
      <c r="M1201">
        <v>23</v>
      </c>
      <c r="N1201">
        <v>0</v>
      </c>
    </row>
    <row r="1202" spans="1:14" x14ac:dyDescent="0.25">
      <c r="A1202" t="s">
        <v>2019</v>
      </c>
      <c r="B1202">
        <v>43752.6</v>
      </c>
      <c r="C1202">
        <v>55</v>
      </c>
      <c r="D1202" t="s">
        <v>3305</v>
      </c>
      <c r="E1202">
        <v>55</v>
      </c>
      <c r="F1202">
        <v>0</v>
      </c>
      <c r="I1202" t="s">
        <v>2019</v>
      </c>
      <c r="J1202">
        <v>43752.6</v>
      </c>
      <c r="K1202">
        <v>55</v>
      </c>
      <c r="L1202" t="s">
        <v>3305</v>
      </c>
      <c r="M1202">
        <v>55</v>
      </c>
      <c r="N1202">
        <v>0</v>
      </c>
    </row>
    <row r="1203" spans="1:14" x14ac:dyDescent="0.25">
      <c r="A1203" t="s">
        <v>1304</v>
      </c>
      <c r="B1203">
        <v>43993.7</v>
      </c>
      <c r="C1203">
        <v>60</v>
      </c>
      <c r="D1203" t="s">
        <v>3304</v>
      </c>
      <c r="E1203">
        <v>60</v>
      </c>
      <c r="F1203">
        <v>0</v>
      </c>
      <c r="I1203" t="s">
        <v>1304</v>
      </c>
      <c r="J1203">
        <v>43993.7</v>
      </c>
      <c r="K1203">
        <v>60</v>
      </c>
      <c r="L1203" t="s">
        <v>3304</v>
      </c>
      <c r="M1203">
        <v>60</v>
      </c>
      <c r="N1203">
        <v>0</v>
      </c>
    </row>
    <row r="1204" spans="1:14" x14ac:dyDescent="0.25">
      <c r="A1204" t="s">
        <v>1821</v>
      </c>
      <c r="B1204">
        <v>48190.9</v>
      </c>
      <c r="C1204">
        <v>99</v>
      </c>
      <c r="D1204" t="s">
        <v>3303</v>
      </c>
      <c r="E1204">
        <v>99</v>
      </c>
      <c r="F1204">
        <v>0</v>
      </c>
      <c r="I1204" t="s">
        <v>1821</v>
      </c>
      <c r="J1204">
        <v>48190.9</v>
      </c>
      <c r="K1204">
        <v>99</v>
      </c>
      <c r="L1204" t="s">
        <v>3303</v>
      </c>
      <c r="M1204">
        <v>99</v>
      </c>
      <c r="N1204">
        <v>0</v>
      </c>
    </row>
    <row r="1205" spans="1:14" x14ac:dyDescent="0.25">
      <c r="A1205" t="s">
        <v>1981</v>
      </c>
      <c r="B1205">
        <v>39179.199999999997</v>
      </c>
      <c r="C1205">
        <v>34</v>
      </c>
      <c r="D1205" t="s">
        <v>3302</v>
      </c>
      <c r="E1205">
        <v>34</v>
      </c>
      <c r="F1205">
        <v>0</v>
      </c>
      <c r="I1205" t="s">
        <v>1981</v>
      </c>
      <c r="J1205">
        <v>39179.199999999997</v>
      </c>
      <c r="K1205">
        <v>34</v>
      </c>
      <c r="L1205" t="s">
        <v>3302</v>
      </c>
      <c r="M1205">
        <v>34</v>
      </c>
      <c r="N1205">
        <v>0</v>
      </c>
    </row>
    <row r="1206" spans="1:14" x14ac:dyDescent="0.25">
      <c r="A1206" t="s">
        <v>1504</v>
      </c>
      <c r="B1206">
        <v>45718.400000000001</v>
      </c>
      <c r="C1206">
        <v>70</v>
      </c>
      <c r="D1206" t="s">
        <v>3301</v>
      </c>
      <c r="E1206">
        <v>70</v>
      </c>
      <c r="F1206">
        <v>0</v>
      </c>
      <c r="I1206" t="s">
        <v>1504</v>
      </c>
      <c r="J1206">
        <v>45718.400000000001</v>
      </c>
      <c r="K1206">
        <v>70</v>
      </c>
      <c r="L1206" t="s">
        <v>3301</v>
      </c>
      <c r="M1206">
        <v>70</v>
      </c>
      <c r="N1206">
        <v>0</v>
      </c>
    </row>
    <row r="1207" spans="1:14" x14ac:dyDescent="0.25">
      <c r="A1207" t="s">
        <v>2444</v>
      </c>
      <c r="B1207">
        <v>45167.199999999997</v>
      </c>
      <c r="C1207">
        <v>65</v>
      </c>
      <c r="D1207" t="s">
        <v>3300</v>
      </c>
      <c r="E1207">
        <v>65</v>
      </c>
      <c r="F1207">
        <v>0</v>
      </c>
      <c r="I1207" t="s">
        <v>2444</v>
      </c>
      <c r="J1207">
        <v>45167.199999999997</v>
      </c>
      <c r="K1207">
        <v>65</v>
      </c>
      <c r="L1207" t="s">
        <v>3300</v>
      </c>
      <c r="M1207">
        <v>65</v>
      </c>
      <c r="N1207">
        <v>0</v>
      </c>
    </row>
    <row r="1208" spans="1:14" x14ac:dyDescent="0.25">
      <c r="A1208" t="s">
        <v>1211</v>
      </c>
      <c r="B1208">
        <v>47653.8</v>
      </c>
      <c r="C1208">
        <v>95</v>
      </c>
      <c r="D1208" t="s">
        <v>3299</v>
      </c>
      <c r="E1208">
        <v>95</v>
      </c>
      <c r="F1208">
        <v>0</v>
      </c>
      <c r="I1208" t="s">
        <v>1211</v>
      </c>
      <c r="J1208">
        <v>47653.8</v>
      </c>
      <c r="K1208">
        <v>95</v>
      </c>
      <c r="L1208" t="s">
        <v>3299</v>
      </c>
      <c r="M1208">
        <v>95</v>
      </c>
      <c r="N1208">
        <v>0</v>
      </c>
    </row>
    <row r="1209" spans="1:14" x14ac:dyDescent="0.25">
      <c r="A1209" t="s">
        <v>2816</v>
      </c>
      <c r="B1209">
        <v>44263</v>
      </c>
      <c r="C1209">
        <v>60</v>
      </c>
      <c r="D1209" t="s">
        <v>3298</v>
      </c>
      <c r="E1209">
        <v>60</v>
      </c>
      <c r="F1209">
        <v>0</v>
      </c>
      <c r="I1209" t="s">
        <v>2816</v>
      </c>
      <c r="J1209">
        <v>44263</v>
      </c>
      <c r="K1209">
        <v>60</v>
      </c>
      <c r="L1209" t="s">
        <v>3298</v>
      </c>
      <c r="M1209">
        <v>60</v>
      </c>
      <c r="N1209">
        <v>0</v>
      </c>
    </row>
    <row r="1210" spans="1:14" x14ac:dyDescent="0.25">
      <c r="A1210" t="s">
        <v>594</v>
      </c>
      <c r="B1210">
        <v>46601.3</v>
      </c>
      <c r="C1210">
        <v>80</v>
      </c>
      <c r="D1210" t="s">
        <v>3297</v>
      </c>
      <c r="E1210">
        <v>80</v>
      </c>
      <c r="F1210">
        <v>0</v>
      </c>
      <c r="I1210" t="s">
        <v>594</v>
      </c>
      <c r="J1210">
        <v>46601.3</v>
      </c>
      <c r="K1210">
        <v>80</v>
      </c>
      <c r="L1210" t="s">
        <v>3297</v>
      </c>
      <c r="M1210">
        <v>80</v>
      </c>
      <c r="N1210">
        <v>0</v>
      </c>
    </row>
    <row r="1211" spans="1:14" x14ac:dyDescent="0.25">
      <c r="A1211" t="s">
        <v>522</v>
      </c>
      <c r="B1211">
        <v>38343.800000000003</v>
      </c>
      <c r="C1211">
        <v>31</v>
      </c>
      <c r="D1211" t="s">
        <v>3296</v>
      </c>
      <c r="E1211">
        <v>31</v>
      </c>
      <c r="F1211">
        <v>0</v>
      </c>
      <c r="I1211" t="s">
        <v>522</v>
      </c>
      <c r="J1211">
        <v>38343.800000000003</v>
      </c>
      <c r="K1211">
        <v>31</v>
      </c>
      <c r="L1211" t="s">
        <v>3296</v>
      </c>
      <c r="M1211">
        <v>31</v>
      </c>
      <c r="N1211">
        <v>0</v>
      </c>
    </row>
    <row r="1212" spans="1:14" x14ac:dyDescent="0.25">
      <c r="A1212" t="s">
        <v>623</v>
      </c>
      <c r="B1212">
        <v>46791.8</v>
      </c>
      <c r="C1212">
        <v>85</v>
      </c>
      <c r="D1212" t="s">
        <v>3295</v>
      </c>
      <c r="E1212">
        <v>85</v>
      </c>
      <c r="F1212">
        <v>0</v>
      </c>
      <c r="I1212" t="s">
        <v>623</v>
      </c>
      <c r="J1212">
        <v>46791.8</v>
      </c>
      <c r="K1212">
        <v>85</v>
      </c>
      <c r="L1212" t="s">
        <v>3295</v>
      </c>
      <c r="M1212">
        <v>85</v>
      </c>
      <c r="N1212">
        <v>0</v>
      </c>
    </row>
    <row r="1213" spans="1:14" x14ac:dyDescent="0.25">
      <c r="A1213" t="s">
        <v>2119</v>
      </c>
      <c r="B1213">
        <v>47582.2</v>
      </c>
      <c r="C1213">
        <v>95</v>
      </c>
      <c r="D1213" t="s">
        <v>3294</v>
      </c>
      <c r="E1213">
        <v>95</v>
      </c>
      <c r="F1213">
        <v>0</v>
      </c>
      <c r="I1213" t="s">
        <v>2119</v>
      </c>
      <c r="J1213">
        <v>47582.2</v>
      </c>
      <c r="K1213">
        <v>95</v>
      </c>
      <c r="L1213" t="s">
        <v>3294</v>
      </c>
      <c r="M1213">
        <v>95</v>
      </c>
      <c r="N1213">
        <v>0</v>
      </c>
    </row>
    <row r="1214" spans="1:14" x14ac:dyDescent="0.25">
      <c r="A1214" t="s">
        <v>889</v>
      </c>
      <c r="B1214">
        <v>24013.5</v>
      </c>
      <c r="C1214">
        <v>11</v>
      </c>
      <c r="D1214" t="s">
        <v>3293</v>
      </c>
      <c r="E1214">
        <v>11</v>
      </c>
      <c r="F1214">
        <v>0</v>
      </c>
      <c r="I1214" t="s">
        <v>889</v>
      </c>
      <c r="J1214">
        <v>24013.5</v>
      </c>
      <c r="K1214">
        <v>11</v>
      </c>
      <c r="L1214" t="s">
        <v>3293</v>
      </c>
      <c r="M1214">
        <v>11</v>
      </c>
      <c r="N1214">
        <v>0</v>
      </c>
    </row>
    <row r="1215" spans="1:14" x14ac:dyDescent="0.25">
      <c r="A1215" t="s">
        <v>2927</v>
      </c>
      <c r="B1215">
        <v>40416.199999999997</v>
      </c>
      <c r="C1215">
        <v>38</v>
      </c>
      <c r="D1215" t="s">
        <v>3292</v>
      </c>
      <c r="E1215">
        <v>38</v>
      </c>
      <c r="F1215">
        <v>0</v>
      </c>
      <c r="I1215" t="s">
        <v>2927</v>
      </c>
      <c r="J1215">
        <v>40416.199999999997</v>
      </c>
      <c r="K1215">
        <v>38</v>
      </c>
      <c r="L1215" t="s">
        <v>3292</v>
      </c>
      <c r="M1215">
        <v>38</v>
      </c>
      <c r="N1215">
        <v>0</v>
      </c>
    </row>
    <row r="1216" spans="1:14" x14ac:dyDescent="0.25">
      <c r="A1216" t="s">
        <v>977</v>
      </c>
      <c r="B1216">
        <v>48040.5</v>
      </c>
      <c r="C1216">
        <v>99</v>
      </c>
      <c r="D1216" t="s">
        <v>3291</v>
      </c>
      <c r="E1216">
        <v>99</v>
      </c>
      <c r="F1216">
        <v>0</v>
      </c>
      <c r="I1216" t="s">
        <v>977</v>
      </c>
      <c r="J1216">
        <v>48040.5</v>
      </c>
      <c r="K1216">
        <v>99</v>
      </c>
      <c r="L1216" t="s">
        <v>3291</v>
      </c>
      <c r="M1216">
        <v>99</v>
      </c>
      <c r="N1216">
        <v>0</v>
      </c>
    </row>
    <row r="1217" spans="1:14" x14ac:dyDescent="0.25">
      <c r="A1217" t="s">
        <v>1047</v>
      </c>
      <c r="B1217">
        <v>44798.8</v>
      </c>
      <c r="C1217">
        <v>65</v>
      </c>
      <c r="D1217" t="s">
        <v>3290</v>
      </c>
      <c r="E1217">
        <v>65</v>
      </c>
      <c r="F1217">
        <v>0</v>
      </c>
      <c r="I1217" t="s">
        <v>1047</v>
      </c>
      <c r="J1217">
        <v>44798.8</v>
      </c>
      <c r="K1217">
        <v>65</v>
      </c>
      <c r="L1217" t="s">
        <v>3290</v>
      </c>
      <c r="M1217">
        <v>65</v>
      </c>
      <c r="N1217">
        <v>0</v>
      </c>
    </row>
    <row r="1218" spans="1:14" x14ac:dyDescent="0.25">
      <c r="A1218" t="s">
        <v>1796</v>
      </c>
      <c r="B1218">
        <v>47275.8</v>
      </c>
      <c r="C1218">
        <v>90</v>
      </c>
      <c r="D1218" t="s">
        <v>3289</v>
      </c>
      <c r="E1218">
        <v>90</v>
      </c>
      <c r="F1218">
        <v>0</v>
      </c>
      <c r="I1218" t="s">
        <v>1796</v>
      </c>
      <c r="J1218">
        <v>47275.8</v>
      </c>
      <c r="K1218">
        <v>90</v>
      </c>
      <c r="L1218" t="s">
        <v>3289</v>
      </c>
      <c r="M1218">
        <v>90</v>
      </c>
      <c r="N1218">
        <v>0</v>
      </c>
    </row>
    <row r="1219" spans="1:14" x14ac:dyDescent="0.25">
      <c r="A1219" t="s">
        <v>2206</v>
      </c>
      <c r="B1219">
        <v>39763</v>
      </c>
      <c r="C1219">
        <v>36</v>
      </c>
      <c r="D1219" t="s">
        <v>3288</v>
      </c>
      <c r="E1219">
        <v>36</v>
      </c>
      <c r="F1219">
        <v>0</v>
      </c>
      <c r="I1219" t="s">
        <v>2206</v>
      </c>
      <c r="J1219">
        <v>39763</v>
      </c>
      <c r="K1219">
        <v>36</v>
      </c>
      <c r="L1219" t="s">
        <v>3288</v>
      </c>
      <c r="M1219">
        <v>36</v>
      </c>
      <c r="N1219">
        <v>0</v>
      </c>
    </row>
    <row r="1220" spans="1:14" x14ac:dyDescent="0.25">
      <c r="A1220" t="s">
        <v>2406</v>
      </c>
      <c r="B1220">
        <v>40048.800000000003</v>
      </c>
      <c r="C1220">
        <v>37</v>
      </c>
      <c r="D1220" t="s">
        <v>3287</v>
      </c>
      <c r="E1220">
        <v>37</v>
      </c>
      <c r="F1220">
        <v>0</v>
      </c>
      <c r="I1220" t="s">
        <v>2406</v>
      </c>
      <c r="J1220">
        <v>40048.800000000003</v>
      </c>
      <c r="K1220">
        <v>37</v>
      </c>
      <c r="L1220" t="s">
        <v>3287</v>
      </c>
      <c r="M1220">
        <v>37</v>
      </c>
      <c r="N1220">
        <v>0</v>
      </c>
    </row>
    <row r="1221" spans="1:14" x14ac:dyDescent="0.25">
      <c r="A1221" t="s">
        <v>892</v>
      </c>
      <c r="B1221">
        <v>44955.6</v>
      </c>
      <c r="C1221">
        <v>65</v>
      </c>
      <c r="D1221" t="s">
        <v>3286</v>
      </c>
      <c r="E1221">
        <v>65</v>
      </c>
      <c r="F1221">
        <v>0</v>
      </c>
      <c r="I1221" t="s">
        <v>892</v>
      </c>
      <c r="J1221">
        <v>44955.6</v>
      </c>
      <c r="K1221">
        <v>65</v>
      </c>
      <c r="L1221" t="s">
        <v>3286</v>
      </c>
      <c r="M1221">
        <v>65</v>
      </c>
      <c r="N1221">
        <v>0</v>
      </c>
    </row>
    <row r="1222" spans="1:14" x14ac:dyDescent="0.25">
      <c r="A1222" t="s">
        <v>2591</v>
      </c>
      <c r="B1222">
        <v>48176.9</v>
      </c>
      <c r="C1222">
        <v>99</v>
      </c>
      <c r="D1222" t="s">
        <v>3285</v>
      </c>
      <c r="E1222">
        <v>99</v>
      </c>
      <c r="F1222">
        <v>0</v>
      </c>
      <c r="I1222" t="s">
        <v>2591</v>
      </c>
      <c r="J1222">
        <v>48176.9</v>
      </c>
      <c r="K1222">
        <v>99</v>
      </c>
      <c r="L1222" t="s">
        <v>3285</v>
      </c>
      <c r="M1222">
        <v>99</v>
      </c>
      <c r="N1222">
        <v>0</v>
      </c>
    </row>
    <row r="1223" spans="1:14" x14ac:dyDescent="0.25">
      <c r="A1223" t="s">
        <v>769</v>
      </c>
      <c r="B1223">
        <v>47456.7</v>
      </c>
      <c r="C1223">
        <v>90</v>
      </c>
      <c r="D1223" t="s">
        <v>3164</v>
      </c>
      <c r="E1223">
        <v>90</v>
      </c>
      <c r="F1223">
        <v>0</v>
      </c>
      <c r="I1223" t="s">
        <v>769</v>
      </c>
      <c r="J1223">
        <v>47456.7</v>
      </c>
      <c r="K1223">
        <v>90</v>
      </c>
      <c r="L1223" t="s">
        <v>3164</v>
      </c>
      <c r="M1223">
        <v>90</v>
      </c>
      <c r="N1223">
        <v>0</v>
      </c>
    </row>
    <row r="1224" spans="1:14" x14ac:dyDescent="0.25">
      <c r="A1224" t="s">
        <v>306</v>
      </c>
      <c r="B1224">
        <v>29434.2</v>
      </c>
      <c r="C1224">
        <v>16</v>
      </c>
      <c r="D1224" t="s">
        <v>3163</v>
      </c>
      <c r="E1224">
        <v>16</v>
      </c>
      <c r="F1224">
        <v>0</v>
      </c>
      <c r="I1224" t="s">
        <v>306</v>
      </c>
      <c r="J1224">
        <v>29434.2</v>
      </c>
      <c r="K1224">
        <v>16</v>
      </c>
      <c r="L1224" t="s">
        <v>3163</v>
      </c>
      <c r="M1224">
        <v>16</v>
      </c>
      <c r="N1224">
        <v>0</v>
      </c>
    </row>
    <row r="1225" spans="1:14" x14ac:dyDescent="0.25">
      <c r="A1225" t="s">
        <v>2262</v>
      </c>
      <c r="B1225">
        <v>46825.8</v>
      </c>
      <c r="C1225">
        <v>85</v>
      </c>
      <c r="D1225" t="s">
        <v>3284</v>
      </c>
      <c r="E1225">
        <v>85</v>
      </c>
      <c r="F1225">
        <v>0</v>
      </c>
      <c r="I1225" t="s">
        <v>2262</v>
      </c>
      <c r="J1225">
        <v>46825.8</v>
      </c>
      <c r="K1225">
        <v>85</v>
      </c>
      <c r="L1225" t="s">
        <v>3284</v>
      </c>
      <c r="M1225">
        <v>85</v>
      </c>
      <c r="N1225">
        <v>0</v>
      </c>
    </row>
    <row r="1226" spans="1:14" x14ac:dyDescent="0.25">
      <c r="A1226" t="s">
        <v>1083</v>
      </c>
      <c r="B1226">
        <v>38029.800000000003</v>
      </c>
      <c r="C1226">
        <v>30</v>
      </c>
      <c r="D1226" t="s">
        <v>3283</v>
      </c>
      <c r="E1226">
        <v>30</v>
      </c>
      <c r="F1226">
        <v>0</v>
      </c>
      <c r="I1226" t="s">
        <v>1083</v>
      </c>
      <c r="J1226">
        <v>38029.800000000003</v>
      </c>
      <c r="K1226">
        <v>30</v>
      </c>
      <c r="L1226" t="s">
        <v>3283</v>
      </c>
      <c r="M1226">
        <v>30</v>
      </c>
      <c r="N1226">
        <v>0</v>
      </c>
    </row>
    <row r="1227" spans="1:14" x14ac:dyDescent="0.25">
      <c r="A1227" t="s">
        <v>761</v>
      </c>
      <c r="B1227">
        <v>47951.199999999997</v>
      </c>
      <c r="C1227">
        <v>99</v>
      </c>
      <c r="D1227" t="s">
        <v>3282</v>
      </c>
      <c r="E1227">
        <v>99</v>
      </c>
      <c r="F1227">
        <v>0</v>
      </c>
      <c r="I1227" t="s">
        <v>761</v>
      </c>
      <c r="J1227">
        <v>47951.199999999997</v>
      </c>
      <c r="K1227">
        <v>99</v>
      </c>
      <c r="L1227" t="s">
        <v>3282</v>
      </c>
      <c r="M1227">
        <v>99</v>
      </c>
      <c r="N1227">
        <v>0</v>
      </c>
    </row>
    <row r="1228" spans="1:14" x14ac:dyDescent="0.25">
      <c r="A1228" t="s">
        <v>1336</v>
      </c>
      <c r="B1228">
        <v>45549</v>
      </c>
      <c r="C1228">
        <v>70</v>
      </c>
      <c r="D1228" t="s">
        <v>3281</v>
      </c>
      <c r="E1228">
        <v>70</v>
      </c>
      <c r="F1228">
        <v>0</v>
      </c>
      <c r="I1228" t="s">
        <v>1336</v>
      </c>
      <c r="J1228">
        <v>45549</v>
      </c>
      <c r="K1228">
        <v>70</v>
      </c>
      <c r="L1228" t="s">
        <v>3281</v>
      </c>
      <c r="M1228">
        <v>70</v>
      </c>
      <c r="N1228">
        <v>0</v>
      </c>
    </row>
    <row r="1229" spans="1:14" x14ac:dyDescent="0.25">
      <c r="A1229" t="s">
        <v>505</v>
      </c>
      <c r="B1229">
        <v>43302.8</v>
      </c>
      <c r="C1229">
        <v>55</v>
      </c>
      <c r="D1229" t="s">
        <v>3280</v>
      </c>
      <c r="E1229">
        <v>55</v>
      </c>
      <c r="F1229">
        <v>0</v>
      </c>
      <c r="I1229" t="s">
        <v>505</v>
      </c>
      <c r="J1229">
        <v>43302.8</v>
      </c>
      <c r="K1229">
        <v>55</v>
      </c>
      <c r="L1229" t="s">
        <v>3280</v>
      </c>
      <c r="M1229">
        <v>55</v>
      </c>
      <c r="N1229">
        <v>0</v>
      </c>
    </row>
    <row r="1230" spans="1:14" x14ac:dyDescent="0.25">
      <c r="A1230" t="s">
        <v>2911</v>
      </c>
      <c r="B1230">
        <v>8370.2000000000007</v>
      </c>
      <c r="C1230">
        <v>3</v>
      </c>
      <c r="D1230" t="s">
        <v>3279</v>
      </c>
      <c r="E1230">
        <v>3</v>
      </c>
      <c r="F1230">
        <v>0</v>
      </c>
      <c r="I1230" t="s">
        <v>2911</v>
      </c>
      <c r="J1230">
        <v>8370.2000000000007</v>
      </c>
      <c r="K1230">
        <v>3</v>
      </c>
      <c r="L1230" t="s">
        <v>3279</v>
      </c>
      <c r="M1230">
        <v>3</v>
      </c>
      <c r="N1230">
        <v>0</v>
      </c>
    </row>
    <row r="1231" spans="1:14" x14ac:dyDescent="0.25">
      <c r="A1231" t="s">
        <v>1966</v>
      </c>
      <c r="B1231">
        <v>45841.2</v>
      </c>
      <c r="C1231">
        <v>75</v>
      </c>
      <c r="D1231" t="s">
        <v>3278</v>
      </c>
      <c r="E1231">
        <v>75</v>
      </c>
      <c r="F1231">
        <v>0</v>
      </c>
      <c r="I1231" t="s">
        <v>1966</v>
      </c>
      <c r="J1231">
        <v>45841.2</v>
      </c>
      <c r="K1231">
        <v>75</v>
      </c>
      <c r="L1231" t="s">
        <v>3278</v>
      </c>
      <c r="M1231">
        <v>75</v>
      </c>
      <c r="N1231">
        <v>0</v>
      </c>
    </row>
    <row r="1232" spans="1:14" x14ac:dyDescent="0.25">
      <c r="A1232" t="s">
        <v>2136</v>
      </c>
      <c r="B1232">
        <v>47543.1</v>
      </c>
      <c r="C1232">
        <v>95</v>
      </c>
      <c r="D1232" t="s">
        <v>3277</v>
      </c>
      <c r="E1232">
        <v>95</v>
      </c>
      <c r="F1232">
        <v>0</v>
      </c>
      <c r="I1232" t="s">
        <v>2136</v>
      </c>
      <c r="J1232">
        <v>47543.1</v>
      </c>
      <c r="K1232">
        <v>95</v>
      </c>
      <c r="L1232" t="s">
        <v>3277</v>
      </c>
      <c r="M1232">
        <v>95</v>
      </c>
      <c r="N1232">
        <v>0</v>
      </c>
    </row>
    <row r="1233" spans="1:14" x14ac:dyDescent="0.25">
      <c r="A1233" t="s">
        <v>2504</v>
      </c>
      <c r="B1233">
        <v>31310.7</v>
      </c>
      <c r="C1233">
        <v>18</v>
      </c>
      <c r="D1233" t="s">
        <v>3276</v>
      </c>
      <c r="E1233">
        <v>18</v>
      </c>
      <c r="F1233">
        <v>0</v>
      </c>
      <c r="I1233" t="s">
        <v>2504</v>
      </c>
      <c r="J1233">
        <v>31310.7</v>
      </c>
      <c r="K1233">
        <v>18</v>
      </c>
      <c r="L1233" t="s">
        <v>3276</v>
      </c>
      <c r="M1233">
        <v>18</v>
      </c>
      <c r="N1233">
        <v>0</v>
      </c>
    </row>
    <row r="1234" spans="1:14" x14ac:dyDescent="0.25">
      <c r="A1234" t="s">
        <v>757</v>
      </c>
      <c r="B1234">
        <v>44507.9</v>
      </c>
      <c r="C1234">
        <v>60</v>
      </c>
      <c r="D1234" t="s">
        <v>3275</v>
      </c>
      <c r="E1234">
        <v>60</v>
      </c>
      <c r="F1234">
        <v>0</v>
      </c>
      <c r="I1234" t="s">
        <v>757</v>
      </c>
      <c r="J1234">
        <v>44507.9</v>
      </c>
      <c r="K1234">
        <v>60</v>
      </c>
      <c r="L1234" t="s">
        <v>3275</v>
      </c>
      <c r="M1234">
        <v>60</v>
      </c>
      <c r="N1234">
        <v>0</v>
      </c>
    </row>
    <row r="1235" spans="1:14" x14ac:dyDescent="0.25">
      <c r="A1235" t="s">
        <v>2924</v>
      </c>
      <c r="B1235">
        <v>47657.9</v>
      </c>
      <c r="C1235">
        <v>95</v>
      </c>
      <c r="D1235" t="s">
        <v>3274</v>
      </c>
      <c r="E1235">
        <v>95</v>
      </c>
      <c r="F1235">
        <v>0</v>
      </c>
      <c r="I1235" t="s">
        <v>2924</v>
      </c>
      <c r="J1235">
        <v>47657.9</v>
      </c>
      <c r="K1235">
        <v>95</v>
      </c>
      <c r="L1235" t="s">
        <v>3274</v>
      </c>
      <c r="M1235">
        <v>95</v>
      </c>
      <c r="N1235">
        <v>0</v>
      </c>
    </row>
    <row r="1236" spans="1:14" x14ac:dyDescent="0.25">
      <c r="A1236" t="s">
        <v>333</v>
      </c>
      <c r="B1236">
        <v>48301.599999999999</v>
      </c>
      <c r="C1236">
        <v>99</v>
      </c>
      <c r="D1236" t="s">
        <v>3273</v>
      </c>
      <c r="E1236">
        <v>99</v>
      </c>
      <c r="F1236">
        <v>0</v>
      </c>
      <c r="I1236" t="s">
        <v>333</v>
      </c>
      <c r="J1236">
        <v>48301.599999999999</v>
      </c>
      <c r="K1236">
        <v>99</v>
      </c>
      <c r="L1236" t="s">
        <v>3273</v>
      </c>
      <c r="M1236">
        <v>99</v>
      </c>
      <c r="N1236">
        <v>0</v>
      </c>
    </row>
    <row r="1237" spans="1:14" x14ac:dyDescent="0.25">
      <c r="A1237" t="s">
        <v>590</v>
      </c>
      <c r="B1237">
        <v>48398.9</v>
      </c>
      <c r="C1237">
        <v>99</v>
      </c>
      <c r="D1237" t="s">
        <v>3272</v>
      </c>
      <c r="E1237">
        <v>99</v>
      </c>
      <c r="F1237">
        <v>0</v>
      </c>
      <c r="I1237" t="s">
        <v>590</v>
      </c>
      <c r="J1237">
        <v>48398.9</v>
      </c>
      <c r="K1237">
        <v>99</v>
      </c>
      <c r="L1237" t="s">
        <v>3272</v>
      </c>
      <c r="M1237">
        <v>99</v>
      </c>
      <c r="N1237">
        <v>0</v>
      </c>
    </row>
    <row r="1238" spans="1:14" x14ac:dyDescent="0.25">
      <c r="A1238" t="s">
        <v>824</v>
      </c>
      <c r="B1238">
        <v>47083.3</v>
      </c>
      <c r="C1238">
        <v>85</v>
      </c>
      <c r="D1238" t="s">
        <v>3271</v>
      </c>
      <c r="E1238">
        <v>85</v>
      </c>
      <c r="F1238">
        <v>0</v>
      </c>
      <c r="I1238" t="s">
        <v>824</v>
      </c>
      <c r="J1238">
        <v>47083.3</v>
      </c>
      <c r="K1238">
        <v>85</v>
      </c>
      <c r="L1238" t="s">
        <v>3271</v>
      </c>
      <c r="M1238">
        <v>85</v>
      </c>
      <c r="N1238">
        <v>0</v>
      </c>
    </row>
    <row r="1239" spans="1:14" x14ac:dyDescent="0.25">
      <c r="A1239" t="s">
        <v>1860</v>
      </c>
      <c r="B1239">
        <v>47820.6</v>
      </c>
      <c r="C1239">
        <v>95</v>
      </c>
      <c r="D1239" t="s">
        <v>3270</v>
      </c>
      <c r="E1239">
        <v>95</v>
      </c>
      <c r="F1239">
        <v>0</v>
      </c>
      <c r="I1239" t="s">
        <v>1860</v>
      </c>
      <c r="J1239">
        <v>47820.6</v>
      </c>
      <c r="K1239">
        <v>95</v>
      </c>
      <c r="L1239" t="s">
        <v>3270</v>
      </c>
      <c r="M1239">
        <v>95</v>
      </c>
      <c r="N1239">
        <v>0</v>
      </c>
    </row>
    <row r="1240" spans="1:14" x14ac:dyDescent="0.25">
      <c r="A1240" t="s">
        <v>1394</v>
      </c>
      <c r="B1240">
        <v>46741.2</v>
      </c>
      <c r="C1240">
        <v>85</v>
      </c>
      <c r="D1240" t="s">
        <v>3269</v>
      </c>
      <c r="E1240">
        <v>85</v>
      </c>
      <c r="F1240">
        <v>0</v>
      </c>
      <c r="I1240" t="s">
        <v>1394</v>
      </c>
      <c r="J1240">
        <v>46741.2</v>
      </c>
      <c r="K1240">
        <v>85</v>
      </c>
      <c r="L1240" t="s">
        <v>3269</v>
      </c>
      <c r="M1240">
        <v>85</v>
      </c>
      <c r="N1240">
        <v>0</v>
      </c>
    </row>
    <row r="1241" spans="1:14" x14ac:dyDescent="0.25">
      <c r="A1241" t="s">
        <v>216</v>
      </c>
      <c r="B1241">
        <v>43171.4</v>
      </c>
      <c r="C1241">
        <v>55</v>
      </c>
      <c r="D1241" t="s">
        <v>3268</v>
      </c>
      <c r="E1241">
        <v>55</v>
      </c>
      <c r="F1241">
        <v>0</v>
      </c>
      <c r="I1241" t="s">
        <v>216</v>
      </c>
      <c r="J1241">
        <v>43171.4</v>
      </c>
      <c r="K1241">
        <v>55</v>
      </c>
      <c r="L1241" t="s">
        <v>3268</v>
      </c>
      <c r="M1241">
        <v>55</v>
      </c>
      <c r="N1241">
        <v>0</v>
      </c>
    </row>
    <row r="1242" spans="1:14" x14ac:dyDescent="0.25">
      <c r="A1242" t="s">
        <v>1707</v>
      </c>
      <c r="B1242">
        <v>45068.1</v>
      </c>
      <c r="C1242">
        <v>65</v>
      </c>
      <c r="D1242" t="s">
        <v>3267</v>
      </c>
      <c r="E1242">
        <v>65</v>
      </c>
      <c r="F1242">
        <v>0</v>
      </c>
      <c r="I1242" t="s">
        <v>1707</v>
      </c>
      <c r="J1242">
        <v>45068.1</v>
      </c>
      <c r="K1242">
        <v>65</v>
      </c>
      <c r="L1242" t="s">
        <v>3267</v>
      </c>
      <c r="M1242">
        <v>65</v>
      </c>
      <c r="N1242">
        <v>0</v>
      </c>
    </row>
    <row r="1243" spans="1:14" x14ac:dyDescent="0.25">
      <c r="A1243" t="s">
        <v>1784</v>
      </c>
      <c r="B1243">
        <v>47246.6</v>
      </c>
      <c r="C1243">
        <v>90</v>
      </c>
      <c r="D1243" t="s">
        <v>3266</v>
      </c>
      <c r="E1243">
        <v>90</v>
      </c>
      <c r="F1243">
        <v>0</v>
      </c>
      <c r="I1243" t="s">
        <v>1784</v>
      </c>
      <c r="J1243">
        <v>47246.6</v>
      </c>
      <c r="K1243">
        <v>90</v>
      </c>
      <c r="L1243" t="s">
        <v>3266</v>
      </c>
      <c r="M1243">
        <v>90</v>
      </c>
      <c r="N1243">
        <v>0</v>
      </c>
    </row>
    <row r="1244" spans="1:14" x14ac:dyDescent="0.25">
      <c r="A1244" t="s">
        <v>2659</v>
      </c>
      <c r="B1244">
        <v>29479.1</v>
      </c>
      <c r="C1244">
        <v>16</v>
      </c>
      <c r="D1244" t="s">
        <v>3265</v>
      </c>
      <c r="E1244">
        <v>16</v>
      </c>
      <c r="F1244">
        <v>0</v>
      </c>
      <c r="I1244" t="s">
        <v>2659</v>
      </c>
      <c r="J1244">
        <v>29479.1</v>
      </c>
      <c r="K1244">
        <v>16</v>
      </c>
      <c r="L1244" t="s">
        <v>3265</v>
      </c>
      <c r="M1244">
        <v>16</v>
      </c>
      <c r="N1244">
        <v>0</v>
      </c>
    </row>
    <row r="1245" spans="1:14" x14ac:dyDescent="0.25">
      <c r="A1245" t="s">
        <v>1197</v>
      </c>
      <c r="B1245">
        <v>43784.800000000003</v>
      </c>
      <c r="C1245">
        <v>55</v>
      </c>
      <c r="D1245" t="s">
        <v>3264</v>
      </c>
      <c r="E1245">
        <v>55</v>
      </c>
      <c r="F1245">
        <v>0</v>
      </c>
      <c r="I1245" t="s">
        <v>1197</v>
      </c>
      <c r="J1245">
        <v>43784.800000000003</v>
      </c>
      <c r="K1245">
        <v>55</v>
      </c>
      <c r="L1245" t="s">
        <v>3264</v>
      </c>
      <c r="M1245">
        <v>55</v>
      </c>
      <c r="N1245">
        <v>0</v>
      </c>
    </row>
    <row r="1246" spans="1:14" x14ac:dyDescent="0.25">
      <c r="A1246" t="s">
        <v>450</v>
      </c>
      <c r="B1246">
        <v>47163.4</v>
      </c>
      <c r="C1246">
        <v>90</v>
      </c>
      <c r="D1246" t="s">
        <v>3263</v>
      </c>
      <c r="E1246">
        <v>90</v>
      </c>
      <c r="F1246">
        <v>0</v>
      </c>
      <c r="I1246" t="s">
        <v>450</v>
      </c>
      <c r="J1246">
        <v>47163.4</v>
      </c>
      <c r="K1246">
        <v>90</v>
      </c>
      <c r="L1246" t="s">
        <v>3263</v>
      </c>
      <c r="M1246">
        <v>90</v>
      </c>
      <c r="N1246">
        <v>0</v>
      </c>
    </row>
    <row r="1247" spans="1:14" x14ac:dyDescent="0.25">
      <c r="A1247" t="s">
        <v>1368</v>
      </c>
      <c r="B1247">
        <v>46750.8</v>
      </c>
      <c r="C1247">
        <v>85</v>
      </c>
      <c r="D1247" t="s">
        <v>3262</v>
      </c>
      <c r="E1247">
        <v>85</v>
      </c>
      <c r="F1247">
        <v>0</v>
      </c>
      <c r="I1247" t="s">
        <v>1368</v>
      </c>
      <c r="J1247">
        <v>46750.8</v>
      </c>
      <c r="K1247">
        <v>85</v>
      </c>
      <c r="L1247" t="s">
        <v>3262</v>
      </c>
      <c r="M1247">
        <v>85</v>
      </c>
      <c r="N1247">
        <v>0</v>
      </c>
    </row>
    <row r="1248" spans="1:14" x14ac:dyDescent="0.25">
      <c r="A1248" t="s">
        <v>596</v>
      </c>
      <c r="B1248">
        <v>47364.9</v>
      </c>
      <c r="C1248">
        <v>90</v>
      </c>
      <c r="D1248" t="s">
        <v>3261</v>
      </c>
      <c r="E1248">
        <v>90</v>
      </c>
      <c r="F1248">
        <v>0</v>
      </c>
      <c r="I1248" t="s">
        <v>596</v>
      </c>
      <c r="J1248">
        <v>47364.9</v>
      </c>
      <c r="K1248">
        <v>90</v>
      </c>
      <c r="L1248" t="s">
        <v>3261</v>
      </c>
      <c r="M1248">
        <v>90</v>
      </c>
      <c r="N1248">
        <v>0</v>
      </c>
    </row>
    <row r="1249" spans="1:14" x14ac:dyDescent="0.25">
      <c r="A1249" t="s">
        <v>1761</v>
      </c>
      <c r="B1249">
        <v>40435</v>
      </c>
      <c r="C1249">
        <v>38</v>
      </c>
      <c r="D1249" t="s">
        <v>3260</v>
      </c>
      <c r="E1249">
        <v>38</v>
      </c>
      <c r="F1249">
        <v>0</v>
      </c>
      <c r="I1249" t="s">
        <v>1761</v>
      </c>
      <c r="J1249">
        <v>40435</v>
      </c>
      <c r="K1249">
        <v>38</v>
      </c>
      <c r="L1249" t="s">
        <v>3260</v>
      </c>
      <c r="M1249">
        <v>38</v>
      </c>
      <c r="N1249">
        <v>0</v>
      </c>
    </row>
    <row r="1250" spans="1:14" x14ac:dyDescent="0.25">
      <c r="A1250" t="s">
        <v>2416</v>
      </c>
      <c r="B1250">
        <v>43311.199999999997</v>
      </c>
      <c r="C1250">
        <v>55</v>
      </c>
      <c r="D1250" t="s">
        <v>3259</v>
      </c>
      <c r="E1250">
        <v>55</v>
      </c>
      <c r="F1250">
        <v>0</v>
      </c>
      <c r="I1250" t="s">
        <v>2416</v>
      </c>
      <c r="J1250">
        <v>43311.199999999997</v>
      </c>
      <c r="K1250">
        <v>55</v>
      </c>
      <c r="L1250" t="s">
        <v>3259</v>
      </c>
      <c r="M1250">
        <v>55</v>
      </c>
      <c r="N1250">
        <v>0</v>
      </c>
    </row>
    <row r="1251" spans="1:14" x14ac:dyDescent="0.25">
      <c r="A1251" t="s">
        <v>1007</v>
      </c>
      <c r="B1251">
        <v>37279.300000000003</v>
      </c>
      <c r="C1251">
        <v>28</v>
      </c>
      <c r="D1251" t="s">
        <v>3258</v>
      </c>
      <c r="E1251">
        <v>28</v>
      </c>
      <c r="F1251">
        <v>0</v>
      </c>
      <c r="I1251" t="s">
        <v>1007</v>
      </c>
      <c r="J1251">
        <v>37279.300000000003</v>
      </c>
      <c r="K1251">
        <v>28</v>
      </c>
      <c r="L1251" t="s">
        <v>3258</v>
      </c>
      <c r="M1251">
        <v>28</v>
      </c>
      <c r="N1251">
        <v>0</v>
      </c>
    </row>
    <row r="1252" spans="1:14" x14ac:dyDescent="0.25">
      <c r="A1252" t="s">
        <v>2519</v>
      </c>
      <c r="B1252">
        <v>40136.400000000001</v>
      </c>
      <c r="C1252">
        <v>37</v>
      </c>
      <c r="D1252" t="s">
        <v>3257</v>
      </c>
      <c r="E1252">
        <v>37</v>
      </c>
      <c r="F1252">
        <v>0</v>
      </c>
      <c r="I1252" t="s">
        <v>2519</v>
      </c>
      <c r="J1252">
        <v>40136.400000000001</v>
      </c>
      <c r="K1252">
        <v>37</v>
      </c>
      <c r="L1252" t="s">
        <v>3257</v>
      </c>
      <c r="M1252">
        <v>37</v>
      </c>
      <c r="N1252">
        <v>0</v>
      </c>
    </row>
    <row r="1253" spans="1:14" x14ac:dyDescent="0.25">
      <c r="A1253" t="s">
        <v>732</v>
      </c>
      <c r="B1253">
        <v>36855.4</v>
      </c>
      <c r="C1253">
        <v>27</v>
      </c>
      <c r="D1253" t="s">
        <v>3256</v>
      </c>
      <c r="E1253">
        <v>27</v>
      </c>
      <c r="F1253">
        <v>0</v>
      </c>
      <c r="I1253" t="s">
        <v>732</v>
      </c>
      <c r="J1253">
        <v>36855.4</v>
      </c>
      <c r="K1253">
        <v>27</v>
      </c>
      <c r="L1253" t="s">
        <v>3256</v>
      </c>
      <c r="M1253">
        <v>27</v>
      </c>
      <c r="N1253">
        <v>0</v>
      </c>
    </row>
    <row r="1254" spans="1:14" x14ac:dyDescent="0.25">
      <c r="A1254" t="s">
        <v>1011</v>
      </c>
      <c r="B1254">
        <v>46714.9</v>
      </c>
      <c r="C1254">
        <v>85</v>
      </c>
      <c r="D1254" t="s">
        <v>3255</v>
      </c>
      <c r="E1254">
        <v>85</v>
      </c>
      <c r="F1254">
        <v>0</v>
      </c>
      <c r="I1254" t="s">
        <v>1011</v>
      </c>
      <c r="J1254">
        <v>46714.9</v>
      </c>
      <c r="K1254">
        <v>85</v>
      </c>
      <c r="L1254" t="s">
        <v>3255</v>
      </c>
      <c r="M1254">
        <v>85</v>
      </c>
      <c r="N1254">
        <v>0</v>
      </c>
    </row>
    <row r="1255" spans="1:14" x14ac:dyDescent="0.25">
      <c r="A1255" t="s">
        <v>877</v>
      </c>
      <c r="B1255">
        <v>41333.4</v>
      </c>
      <c r="C1255">
        <v>42</v>
      </c>
      <c r="D1255" t="s">
        <v>3254</v>
      </c>
      <c r="E1255">
        <v>42</v>
      </c>
      <c r="F1255">
        <v>0</v>
      </c>
      <c r="I1255" t="s">
        <v>877</v>
      </c>
      <c r="J1255">
        <v>41333.4</v>
      </c>
      <c r="K1255">
        <v>42</v>
      </c>
      <c r="L1255" t="s">
        <v>3254</v>
      </c>
      <c r="M1255">
        <v>42</v>
      </c>
      <c r="N1255">
        <v>0</v>
      </c>
    </row>
    <row r="1256" spans="1:14" x14ac:dyDescent="0.25">
      <c r="A1256" t="s">
        <v>610</v>
      </c>
      <c r="B1256">
        <v>45456</v>
      </c>
      <c r="C1256">
        <v>70</v>
      </c>
      <c r="D1256" t="s">
        <v>3253</v>
      </c>
      <c r="E1256">
        <v>70</v>
      </c>
      <c r="F1256">
        <v>0</v>
      </c>
      <c r="I1256" t="s">
        <v>610</v>
      </c>
      <c r="J1256">
        <v>45456</v>
      </c>
      <c r="K1256">
        <v>70</v>
      </c>
      <c r="L1256" t="s">
        <v>3253</v>
      </c>
      <c r="M1256">
        <v>70</v>
      </c>
      <c r="N1256">
        <v>0</v>
      </c>
    </row>
    <row r="1257" spans="1:14" x14ac:dyDescent="0.25">
      <c r="A1257" t="s">
        <v>763</v>
      </c>
      <c r="B1257">
        <v>35702.699999999997</v>
      </c>
      <c r="C1257">
        <v>25</v>
      </c>
      <c r="D1257" t="s">
        <v>3252</v>
      </c>
      <c r="E1257">
        <v>25</v>
      </c>
      <c r="F1257">
        <v>0</v>
      </c>
      <c r="I1257" t="s">
        <v>763</v>
      </c>
      <c r="J1257">
        <v>35702.699999999997</v>
      </c>
      <c r="K1257">
        <v>25</v>
      </c>
      <c r="L1257" t="s">
        <v>3252</v>
      </c>
      <c r="M1257">
        <v>25</v>
      </c>
      <c r="N1257">
        <v>0</v>
      </c>
    </row>
    <row r="1258" spans="1:14" x14ac:dyDescent="0.25">
      <c r="A1258" t="s">
        <v>2535</v>
      </c>
      <c r="B1258">
        <v>46855.199999999997</v>
      </c>
      <c r="C1258">
        <v>85</v>
      </c>
      <c r="D1258" t="s">
        <v>3251</v>
      </c>
      <c r="E1258">
        <v>85</v>
      </c>
      <c r="F1258">
        <v>0</v>
      </c>
      <c r="I1258" t="s">
        <v>2535</v>
      </c>
      <c r="J1258">
        <v>46855.199999999997</v>
      </c>
      <c r="K1258">
        <v>85</v>
      </c>
      <c r="L1258" t="s">
        <v>3251</v>
      </c>
      <c r="M1258">
        <v>85</v>
      </c>
      <c r="N1258">
        <v>0</v>
      </c>
    </row>
    <row r="1259" spans="1:14" x14ac:dyDescent="0.25">
      <c r="A1259" t="s">
        <v>854</v>
      </c>
      <c r="B1259">
        <v>30935.9</v>
      </c>
      <c r="C1259">
        <v>17</v>
      </c>
      <c r="D1259" t="s">
        <v>3250</v>
      </c>
      <c r="E1259">
        <v>17</v>
      </c>
      <c r="F1259">
        <v>0</v>
      </c>
      <c r="I1259" t="s">
        <v>854</v>
      </c>
      <c r="J1259">
        <v>30935.9</v>
      </c>
      <c r="K1259">
        <v>17</v>
      </c>
      <c r="L1259" t="s">
        <v>3250</v>
      </c>
      <c r="M1259">
        <v>17</v>
      </c>
      <c r="N1259">
        <v>0</v>
      </c>
    </row>
    <row r="1260" spans="1:14" x14ac:dyDescent="0.25">
      <c r="A1260" t="s">
        <v>854</v>
      </c>
      <c r="B1260">
        <v>30935.9</v>
      </c>
      <c r="C1260">
        <v>17</v>
      </c>
      <c r="D1260" t="s">
        <v>3250</v>
      </c>
      <c r="E1260">
        <v>17</v>
      </c>
      <c r="F1260">
        <v>0</v>
      </c>
      <c r="I1260" t="s">
        <v>854</v>
      </c>
      <c r="J1260">
        <v>30935.9</v>
      </c>
      <c r="K1260">
        <v>17</v>
      </c>
      <c r="L1260" t="s">
        <v>3250</v>
      </c>
      <c r="M1260">
        <v>17</v>
      </c>
      <c r="N1260">
        <v>0</v>
      </c>
    </row>
    <row r="1261" spans="1:14" x14ac:dyDescent="0.25">
      <c r="A1261" t="s">
        <v>2840</v>
      </c>
      <c r="B1261">
        <v>44746.5</v>
      </c>
      <c r="C1261">
        <v>65</v>
      </c>
      <c r="D1261" t="s">
        <v>3249</v>
      </c>
      <c r="E1261">
        <v>65</v>
      </c>
      <c r="F1261">
        <v>0</v>
      </c>
      <c r="I1261" t="s">
        <v>2840</v>
      </c>
      <c r="J1261">
        <v>44746.5</v>
      </c>
      <c r="K1261">
        <v>65</v>
      </c>
      <c r="L1261" t="s">
        <v>3249</v>
      </c>
      <c r="M1261">
        <v>65</v>
      </c>
      <c r="N1261">
        <v>0</v>
      </c>
    </row>
    <row r="1262" spans="1:14" x14ac:dyDescent="0.25">
      <c r="A1262" t="s">
        <v>296</v>
      </c>
      <c r="B1262">
        <v>48070.1</v>
      </c>
      <c r="C1262">
        <v>99</v>
      </c>
      <c r="D1262" t="s">
        <v>3248</v>
      </c>
      <c r="E1262">
        <v>99</v>
      </c>
      <c r="F1262">
        <v>0</v>
      </c>
      <c r="I1262" t="s">
        <v>296</v>
      </c>
      <c r="J1262">
        <v>48070.1</v>
      </c>
      <c r="K1262">
        <v>99</v>
      </c>
      <c r="L1262" t="s">
        <v>3248</v>
      </c>
      <c r="M1262">
        <v>99</v>
      </c>
      <c r="N1262">
        <v>0</v>
      </c>
    </row>
    <row r="1263" spans="1:14" x14ac:dyDescent="0.25">
      <c r="A1263" t="s">
        <v>1634</v>
      </c>
      <c r="B1263">
        <v>44371.8</v>
      </c>
      <c r="C1263">
        <v>60</v>
      </c>
      <c r="D1263" t="s">
        <v>3247</v>
      </c>
      <c r="E1263">
        <v>60</v>
      </c>
      <c r="F1263">
        <v>0</v>
      </c>
      <c r="I1263" t="s">
        <v>1634</v>
      </c>
      <c r="J1263">
        <v>44371.8</v>
      </c>
      <c r="K1263">
        <v>60</v>
      </c>
      <c r="L1263" t="s">
        <v>3247</v>
      </c>
      <c r="M1263">
        <v>60</v>
      </c>
      <c r="N1263">
        <v>0</v>
      </c>
    </row>
    <row r="1264" spans="1:14" x14ac:dyDescent="0.25">
      <c r="A1264" t="s">
        <v>1771</v>
      </c>
      <c r="B1264">
        <v>47635.7</v>
      </c>
      <c r="C1264">
        <v>95</v>
      </c>
      <c r="D1264" t="s">
        <v>3246</v>
      </c>
      <c r="E1264">
        <v>95</v>
      </c>
      <c r="F1264">
        <v>0</v>
      </c>
      <c r="I1264" t="s">
        <v>1771</v>
      </c>
      <c r="J1264">
        <v>47635.7</v>
      </c>
      <c r="K1264">
        <v>95</v>
      </c>
      <c r="L1264" t="s">
        <v>3246</v>
      </c>
      <c r="M1264">
        <v>95</v>
      </c>
      <c r="N1264">
        <v>0</v>
      </c>
    </row>
    <row r="1265" spans="1:14" x14ac:dyDescent="0.25">
      <c r="A1265" t="s">
        <v>1883</v>
      </c>
      <c r="B1265">
        <v>45500.3</v>
      </c>
      <c r="C1265">
        <v>70</v>
      </c>
      <c r="D1265" t="s">
        <v>3245</v>
      </c>
      <c r="E1265">
        <v>70</v>
      </c>
      <c r="F1265">
        <v>0</v>
      </c>
      <c r="I1265" t="s">
        <v>1883</v>
      </c>
      <c r="J1265">
        <v>45500.3</v>
      </c>
      <c r="K1265">
        <v>70</v>
      </c>
      <c r="L1265" t="s">
        <v>3245</v>
      </c>
      <c r="M1265">
        <v>70</v>
      </c>
      <c r="N1265">
        <v>0</v>
      </c>
    </row>
    <row r="1266" spans="1:14" x14ac:dyDescent="0.25">
      <c r="A1266" t="s">
        <v>498</v>
      </c>
      <c r="B1266">
        <v>44836.1</v>
      </c>
      <c r="C1266">
        <v>65</v>
      </c>
      <c r="D1266" t="s">
        <v>3244</v>
      </c>
      <c r="E1266">
        <v>65</v>
      </c>
      <c r="F1266">
        <v>0</v>
      </c>
      <c r="I1266" t="s">
        <v>498</v>
      </c>
      <c r="J1266">
        <v>44836.1</v>
      </c>
      <c r="K1266">
        <v>65</v>
      </c>
      <c r="L1266" t="s">
        <v>3244</v>
      </c>
      <c r="M1266">
        <v>65</v>
      </c>
      <c r="N1266">
        <v>0</v>
      </c>
    </row>
    <row r="1267" spans="1:14" x14ac:dyDescent="0.25">
      <c r="A1267" t="s">
        <v>312</v>
      </c>
      <c r="B1267">
        <v>39505.199999999997</v>
      </c>
      <c r="C1267">
        <v>35</v>
      </c>
      <c r="D1267" t="s">
        <v>3243</v>
      </c>
      <c r="E1267">
        <v>35</v>
      </c>
      <c r="F1267">
        <v>0</v>
      </c>
      <c r="I1267" t="s">
        <v>312</v>
      </c>
      <c r="J1267">
        <v>39505.199999999997</v>
      </c>
      <c r="K1267">
        <v>35</v>
      </c>
      <c r="L1267" t="s">
        <v>3243</v>
      </c>
      <c r="M1267">
        <v>35</v>
      </c>
      <c r="N1267">
        <v>0</v>
      </c>
    </row>
    <row r="1268" spans="1:14" x14ac:dyDescent="0.25">
      <c r="A1268" t="s">
        <v>181</v>
      </c>
      <c r="B1268">
        <v>38760.1</v>
      </c>
      <c r="C1268">
        <v>32</v>
      </c>
      <c r="D1268" t="s">
        <v>3242</v>
      </c>
      <c r="E1268">
        <v>32</v>
      </c>
      <c r="F1268">
        <v>0</v>
      </c>
      <c r="I1268" t="s">
        <v>181</v>
      </c>
      <c r="J1268">
        <v>38760.1</v>
      </c>
      <c r="K1268">
        <v>32</v>
      </c>
      <c r="L1268" t="s">
        <v>3242</v>
      </c>
      <c r="M1268">
        <v>32</v>
      </c>
      <c r="N1268">
        <v>0</v>
      </c>
    </row>
    <row r="1269" spans="1:14" x14ac:dyDescent="0.25">
      <c r="A1269" t="s">
        <v>2410</v>
      </c>
      <c r="B1269">
        <v>46829.8</v>
      </c>
      <c r="C1269">
        <v>85</v>
      </c>
      <c r="D1269" t="s">
        <v>3241</v>
      </c>
      <c r="E1269">
        <v>85</v>
      </c>
      <c r="F1269">
        <v>0</v>
      </c>
      <c r="I1269" t="s">
        <v>2410</v>
      </c>
      <c r="J1269">
        <v>46829.8</v>
      </c>
      <c r="K1269">
        <v>85</v>
      </c>
      <c r="L1269" t="s">
        <v>3241</v>
      </c>
      <c r="M1269">
        <v>85</v>
      </c>
      <c r="N1269">
        <v>0</v>
      </c>
    </row>
    <row r="1270" spans="1:14" x14ac:dyDescent="0.25">
      <c r="A1270" t="s">
        <v>2410</v>
      </c>
      <c r="B1270">
        <v>46829.8</v>
      </c>
      <c r="C1270">
        <v>85</v>
      </c>
      <c r="D1270" t="s">
        <v>3241</v>
      </c>
      <c r="E1270">
        <v>85</v>
      </c>
      <c r="F1270">
        <v>0</v>
      </c>
      <c r="I1270" t="s">
        <v>2410</v>
      </c>
      <c r="J1270">
        <v>46829.8</v>
      </c>
      <c r="K1270">
        <v>85</v>
      </c>
      <c r="L1270" t="s">
        <v>3241</v>
      </c>
      <c r="M1270">
        <v>85</v>
      </c>
      <c r="N1270">
        <v>0</v>
      </c>
    </row>
    <row r="1271" spans="1:14" x14ac:dyDescent="0.25">
      <c r="A1271" t="s">
        <v>2272</v>
      </c>
      <c r="B1271">
        <v>42650.400000000001</v>
      </c>
      <c r="C1271">
        <v>48</v>
      </c>
      <c r="D1271" t="s">
        <v>3240</v>
      </c>
      <c r="E1271">
        <v>48</v>
      </c>
      <c r="F1271">
        <v>0</v>
      </c>
      <c r="I1271" t="s">
        <v>2272</v>
      </c>
      <c r="J1271">
        <v>42650.400000000001</v>
      </c>
      <c r="K1271">
        <v>48</v>
      </c>
      <c r="L1271" t="s">
        <v>3240</v>
      </c>
      <c r="M1271">
        <v>48</v>
      </c>
      <c r="N1271">
        <v>0</v>
      </c>
    </row>
    <row r="1272" spans="1:14" x14ac:dyDescent="0.25">
      <c r="A1272" t="s">
        <v>2346</v>
      </c>
      <c r="B1272">
        <v>44629</v>
      </c>
      <c r="C1272">
        <v>65</v>
      </c>
      <c r="D1272" t="s">
        <v>3239</v>
      </c>
      <c r="E1272">
        <v>65</v>
      </c>
      <c r="F1272">
        <v>0</v>
      </c>
      <c r="I1272" t="s">
        <v>2346</v>
      </c>
      <c r="J1272">
        <v>44629</v>
      </c>
      <c r="K1272">
        <v>65</v>
      </c>
      <c r="L1272" t="s">
        <v>3239</v>
      </c>
      <c r="M1272">
        <v>65</v>
      </c>
      <c r="N1272">
        <v>0</v>
      </c>
    </row>
    <row r="1273" spans="1:14" x14ac:dyDescent="0.25">
      <c r="A1273" t="s">
        <v>464</v>
      </c>
      <c r="B1273">
        <v>35005.300000000003</v>
      </c>
      <c r="C1273">
        <v>24</v>
      </c>
      <c r="D1273" t="s">
        <v>3238</v>
      </c>
      <c r="E1273">
        <v>24</v>
      </c>
      <c r="F1273">
        <v>0</v>
      </c>
      <c r="I1273" t="s">
        <v>464</v>
      </c>
      <c r="J1273">
        <v>35005.300000000003</v>
      </c>
      <c r="K1273">
        <v>24</v>
      </c>
      <c r="L1273" t="s">
        <v>3238</v>
      </c>
      <c r="M1273">
        <v>24</v>
      </c>
      <c r="N1273">
        <v>0</v>
      </c>
    </row>
    <row r="1274" spans="1:14" x14ac:dyDescent="0.25">
      <c r="A1274" t="s">
        <v>2586</v>
      </c>
      <c r="B1274">
        <v>46417.7</v>
      </c>
      <c r="C1274">
        <v>80</v>
      </c>
      <c r="D1274" t="s">
        <v>3237</v>
      </c>
      <c r="E1274">
        <v>80</v>
      </c>
      <c r="F1274">
        <v>0</v>
      </c>
      <c r="I1274" t="s">
        <v>2586</v>
      </c>
      <c r="J1274">
        <v>46417.7</v>
      </c>
      <c r="K1274">
        <v>80</v>
      </c>
      <c r="L1274" t="s">
        <v>3237</v>
      </c>
      <c r="M1274">
        <v>80</v>
      </c>
      <c r="N1274">
        <v>0</v>
      </c>
    </row>
    <row r="1275" spans="1:14" x14ac:dyDescent="0.25">
      <c r="A1275" t="s">
        <v>2212</v>
      </c>
      <c r="B1275">
        <v>47479.8</v>
      </c>
      <c r="C1275">
        <v>90</v>
      </c>
      <c r="D1275" t="s">
        <v>3236</v>
      </c>
      <c r="E1275">
        <v>90</v>
      </c>
      <c r="F1275">
        <v>0</v>
      </c>
      <c r="I1275" t="s">
        <v>2212</v>
      </c>
      <c r="J1275">
        <v>47479.8</v>
      </c>
      <c r="K1275">
        <v>90</v>
      </c>
      <c r="L1275" t="s">
        <v>3236</v>
      </c>
      <c r="M1275">
        <v>90</v>
      </c>
      <c r="N1275">
        <v>0</v>
      </c>
    </row>
    <row r="1276" spans="1:14" x14ac:dyDescent="0.25">
      <c r="A1276" t="s">
        <v>2905</v>
      </c>
      <c r="B1276">
        <v>39215.199999999997</v>
      </c>
      <c r="C1276">
        <v>34</v>
      </c>
      <c r="D1276" t="s">
        <v>3235</v>
      </c>
      <c r="E1276">
        <v>34</v>
      </c>
      <c r="F1276">
        <v>0</v>
      </c>
      <c r="I1276" t="s">
        <v>2905</v>
      </c>
      <c r="J1276">
        <v>39215.199999999997</v>
      </c>
      <c r="K1276">
        <v>34</v>
      </c>
      <c r="L1276" t="s">
        <v>3235</v>
      </c>
      <c r="M1276">
        <v>34</v>
      </c>
      <c r="N1276">
        <v>0</v>
      </c>
    </row>
    <row r="1277" spans="1:14" x14ac:dyDescent="0.25">
      <c r="A1277" t="s">
        <v>1998</v>
      </c>
      <c r="B1277">
        <v>41837.800000000003</v>
      </c>
      <c r="C1277">
        <v>44</v>
      </c>
      <c r="D1277" t="s">
        <v>3234</v>
      </c>
      <c r="E1277">
        <v>44</v>
      </c>
      <c r="F1277">
        <v>0</v>
      </c>
      <c r="I1277" t="s">
        <v>1998</v>
      </c>
      <c r="J1277">
        <v>41837.800000000003</v>
      </c>
      <c r="K1277">
        <v>44</v>
      </c>
      <c r="L1277" t="s">
        <v>3234</v>
      </c>
      <c r="M1277">
        <v>44</v>
      </c>
      <c r="N1277">
        <v>0</v>
      </c>
    </row>
    <row r="1278" spans="1:14" x14ac:dyDescent="0.25">
      <c r="A1278" t="s">
        <v>335</v>
      </c>
      <c r="B1278">
        <v>32288.799999999999</v>
      </c>
      <c r="C1278">
        <v>19</v>
      </c>
      <c r="D1278" t="s">
        <v>3233</v>
      </c>
      <c r="E1278">
        <v>19</v>
      </c>
      <c r="F1278">
        <v>0</v>
      </c>
      <c r="I1278" t="s">
        <v>335</v>
      </c>
      <c r="J1278">
        <v>32288.799999999999</v>
      </c>
      <c r="K1278">
        <v>19</v>
      </c>
      <c r="L1278" t="s">
        <v>3233</v>
      </c>
      <c r="M1278">
        <v>19</v>
      </c>
      <c r="N1278">
        <v>0</v>
      </c>
    </row>
    <row r="1279" spans="1:14" x14ac:dyDescent="0.25">
      <c r="A1279" t="s">
        <v>1806</v>
      </c>
      <c r="B1279">
        <v>45834.3</v>
      </c>
      <c r="C1279">
        <v>75</v>
      </c>
      <c r="D1279" t="s">
        <v>3232</v>
      </c>
      <c r="E1279">
        <v>75</v>
      </c>
      <c r="F1279">
        <v>0</v>
      </c>
      <c r="I1279" t="s">
        <v>1806</v>
      </c>
      <c r="J1279">
        <v>45834.3</v>
      </c>
      <c r="K1279">
        <v>75</v>
      </c>
      <c r="L1279" t="s">
        <v>3232</v>
      </c>
      <c r="M1279">
        <v>75</v>
      </c>
      <c r="N1279">
        <v>0</v>
      </c>
    </row>
    <row r="1280" spans="1:14" x14ac:dyDescent="0.25">
      <c r="A1280" t="s">
        <v>2801</v>
      </c>
      <c r="B1280">
        <v>43816.5</v>
      </c>
      <c r="C1280">
        <v>55</v>
      </c>
      <c r="D1280" t="s">
        <v>3092</v>
      </c>
      <c r="E1280">
        <v>55</v>
      </c>
      <c r="F1280">
        <v>0</v>
      </c>
      <c r="I1280" t="s">
        <v>2801</v>
      </c>
      <c r="J1280">
        <v>43816.5</v>
      </c>
      <c r="K1280">
        <v>55</v>
      </c>
      <c r="L1280" t="s">
        <v>3092</v>
      </c>
      <c r="M1280">
        <v>55</v>
      </c>
      <c r="N1280">
        <v>0</v>
      </c>
    </row>
    <row r="1281" spans="1:14" x14ac:dyDescent="0.25">
      <c r="A1281" t="s">
        <v>147</v>
      </c>
      <c r="B1281">
        <v>46947</v>
      </c>
      <c r="C1281">
        <v>85</v>
      </c>
      <c r="D1281" t="s">
        <v>3231</v>
      </c>
      <c r="E1281">
        <v>85</v>
      </c>
      <c r="F1281">
        <v>0</v>
      </c>
      <c r="I1281" t="s">
        <v>147</v>
      </c>
      <c r="J1281">
        <v>46947</v>
      </c>
      <c r="K1281">
        <v>85</v>
      </c>
      <c r="L1281" t="s">
        <v>3231</v>
      </c>
      <c r="M1281">
        <v>85</v>
      </c>
      <c r="N1281">
        <v>0</v>
      </c>
    </row>
    <row r="1282" spans="1:14" x14ac:dyDescent="0.25">
      <c r="A1282" t="s">
        <v>2801</v>
      </c>
      <c r="B1282">
        <v>43816.5</v>
      </c>
      <c r="C1282">
        <v>55</v>
      </c>
      <c r="D1282" t="s">
        <v>3092</v>
      </c>
      <c r="E1282">
        <v>55</v>
      </c>
      <c r="F1282">
        <v>0</v>
      </c>
      <c r="I1282" t="s">
        <v>2801</v>
      </c>
      <c r="J1282">
        <v>43816.5</v>
      </c>
      <c r="K1282">
        <v>55</v>
      </c>
      <c r="L1282" t="s">
        <v>3092</v>
      </c>
      <c r="M1282">
        <v>55</v>
      </c>
      <c r="N1282">
        <v>0</v>
      </c>
    </row>
    <row r="1283" spans="1:14" x14ac:dyDescent="0.25">
      <c r="A1283" t="s">
        <v>2872</v>
      </c>
      <c r="B1283">
        <v>44146.8</v>
      </c>
      <c r="C1283">
        <v>60</v>
      </c>
      <c r="D1283" t="s">
        <v>3230</v>
      </c>
      <c r="E1283">
        <v>60</v>
      </c>
      <c r="F1283">
        <v>0</v>
      </c>
      <c r="I1283" t="s">
        <v>2872</v>
      </c>
      <c r="J1283">
        <v>44146.8</v>
      </c>
      <c r="K1283">
        <v>60</v>
      </c>
      <c r="L1283" t="s">
        <v>3230</v>
      </c>
      <c r="M1283">
        <v>60</v>
      </c>
      <c r="N1283">
        <v>0</v>
      </c>
    </row>
    <row r="1284" spans="1:14" x14ac:dyDescent="0.25">
      <c r="A1284" t="s">
        <v>1297</v>
      </c>
      <c r="B1284">
        <v>45738.1</v>
      </c>
      <c r="C1284">
        <v>70</v>
      </c>
      <c r="D1284" t="s">
        <v>3229</v>
      </c>
      <c r="E1284">
        <v>70</v>
      </c>
      <c r="F1284">
        <v>0</v>
      </c>
      <c r="I1284" t="s">
        <v>1297</v>
      </c>
      <c r="J1284">
        <v>45738.1</v>
      </c>
      <c r="K1284">
        <v>70</v>
      </c>
      <c r="L1284" t="s">
        <v>3229</v>
      </c>
      <c r="M1284">
        <v>70</v>
      </c>
      <c r="N1284">
        <v>0</v>
      </c>
    </row>
    <row r="1285" spans="1:14" x14ac:dyDescent="0.25">
      <c r="A1285" t="s">
        <v>2596</v>
      </c>
      <c r="B1285">
        <v>26227.7</v>
      </c>
      <c r="C1285">
        <v>13</v>
      </c>
      <c r="D1285" t="s">
        <v>3228</v>
      </c>
      <c r="E1285">
        <v>13</v>
      </c>
      <c r="F1285">
        <v>0</v>
      </c>
      <c r="I1285" t="s">
        <v>2596</v>
      </c>
      <c r="J1285">
        <v>26227.7</v>
      </c>
      <c r="K1285">
        <v>13</v>
      </c>
      <c r="L1285" t="s">
        <v>3228</v>
      </c>
      <c r="M1285">
        <v>13</v>
      </c>
      <c r="N1285">
        <v>0</v>
      </c>
    </row>
    <row r="1286" spans="1:14" x14ac:dyDescent="0.25">
      <c r="A1286" t="s">
        <v>2596</v>
      </c>
      <c r="B1286">
        <v>26227.7</v>
      </c>
      <c r="C1286">
        <v>13</v>
      </c>
      <c r="D1286" t="s">
        <v>3228</v>
      </c>
      <c r="E1286">
        <v>13</v>
      </c>
      <c r="F1286">
        <v>0</v>
      </c>
      <c r="I1286" t="s">
        <v>2596</v>
      </c>
      <c r="J1286">
        <v>26227.7</v>
      </c>
      <c r="K1286">
        <v>13</v>
      </c>
      <c r="L1286" t="s">
        <v>3228</v>
      </c>
      <c r="M1286">
        <v>13</v>
      </c>
      <c r="N1286">
        <v>0</v>
      </c>
    </row>
    <row r="1287" spans="1:14" x14ac:dyDescent="0.25">
      <c r="A1287" t="s">
        <v>1151</v>
      </c>
      <c r="B1287">
        <v>38727</v>
      </c>
      <c r="C1287">
        <v>32</v>
      </c>
      <c r="D1287" t="s">
        <v>3227</v>
      </c>
      <c r="E1287">
        <v>32</v>
      </c>
      <c r="F1287">
        <v>0</v>
      </c>
      <c r="I1287" t="s">
        <v>1151</v>
      </c>
      <c r="J1287">
        <v>38727</v>
      </c>
      <c r="K1287">
        <v>32</v>
      </c>
      <c r="L1287" t="s">
        <v>3227</v>
      </c>
      <c r="M1287">
        <v>32</v>
      </c>
      <c r="N1287">
        <v>0</v>
      </c>
    </row>
    <row r="1288" spans="1:14" x14ac:dyDescent="0.25">
      <c r="A1288" t="s">
        <v>1154</v>
      </c>
      <c r="B1288">
        <v>46293.3</v>
      </c>
      <c r="C1288">
        <v>80</v>
      </c>
      <c r="D1288" t="s">
        <v>3226</v>
      </c>
      <c r="E1288">
        <v>80</v>
      </c>
      <c r="F1288">
        <v>0</v>
      </c>
      <c r="I1288" t="s">
        <v>1154</v>
      </c>
      <c r="J1288">
        <v>46293.3</v>
      </c>
      <c r="K1288">
        <v>80</v>
      </c>
      <c r="L1288" t="s">
        <v>3226</v>
      </c>
      <c r="M1288">
        <v>80</v>
      </c>
      <c r="N1288">
        <v>0</v>
      </c>
    </row>
    <row r="1289" spans="1:14" x14ac:dyDescent="0.25">
      <c r="A1289" t="s">
        <v>361</v>
      </c>
      <c r="B1289">
        <v>46181.7</v>
      </c>
      <c r="C1289">
        <v>75</v>
      </c>
      <c r="D1289" t="s">
        <v>3225</v>
      </c>
      <c r="E1289">
        <v>75</v>
      </c>
      <c r="F1289">
        <v>0</v>
      </c>
      <c r="I1289" t="s">
        <v>361</v>
      </c>
      <c r="J1289">
        <v>46181.7</v>
      </c>
      <c r="K1289">
        <v>75</v>
      </c>
      <c r="L1289" t="s">
        <v>3225</v>
      </c>
      <c r="M1289">
        <v>75</v>
      </c>
      <c r="N1289">
        <v>0</v>
      </c>
    </row>
    <row r="1290" spans="1:14" x14ac:dyDescent="0.25">
      <c r="A1290" t="s">
        <v>2621</v>
      </c>
      <c r="B1290">
        <v>4864.3</v>
      </c>
      <c r="C1290">
        <v>1.7</v>
      </c>
      <c r="D1290" t="s">
        <v>3224</v>
      </c>
      <c r="E1290">
        <v>1.7</v>
      </c>
      <c r="F1290">
        <v>1</v>
      </c>
      <c r="I1290" t="s">
        <v>2621</v>
      </c>
      <c r="J1290">
        <v>4864.3</v>
      </c>
      <c r="K1290">
        <v>1.7</v>
      </c>
      <c r="L1290" t="s">
        <v>3224</v>
      </c>
      <c r="M1290">
        <v>1.7</v>
      </c>
      <c r="N1290">
        <v>1</v>
      </c>
    </row>
    <row r="1291" spans="1:14" x14ac:dyDescent="0.25">
      <c r="A1291" t="s">
        <v>112</v>
      </c>
      <c r="B1291">
        <v>43065.4</v>
      </c>
      <c r="C1291">
        <v>50</v>
      </c>
      <c r="D1291" t="s">
        <v>3223</v>
      </c>
      <c r="E1291">
        <v>50</v>
      </c>
      <c r="F1291">
        <v>0</v>
      </c>
      <c r="I1291" t="s">
        <v>112</v>
      </c>
      <c r="J1291">
        <v>43065.4</v>
      </c>
      <c r="K1291">
        <v>50</v>
      </c>
      <c r="L1291" t="s">
        <v>3223</v>
      </c>
      <c r="M1291">
        <v>50</v>
      </c>
      <c r="N1291">
        <v>0</v>
      </c>
    </row>
    <row r="1292" spans="1:14" x14ac:dyDescent="0.25">
      <c r="A1292" t="s">
        <v>1817</v>
      </c>
      <c r="B1292">
        <v>46847.6</v>
      </c>
      <c r="C1292">
        <v>85</v>
      </c>
      <c r="D1292" t="s">
        <v>3222</v>
      </c>
      <c r="E1292">
        <v>85</v>
      </c>
      <c r="F1292">
        <v>0</v>
      </c>
      <c r="I1292" t="s">
        <v>1817</v>
      </c>
      <c r="J1292">
        <v>46847.6</v>
      </c>
      <c r="K1292">
        <v>85</v>
      </c>
      <c r="L1292" t="s">
        <v>3222</v>
      </c>
      <c r="M1292">
        <v>85</v>
      </c>
      <c r="N1292">
        <v>0</v>
      </c>
    </row>
    <row r="1293" spans="1:14" x14ac:dyDescent="0.25">
      <c r="A1293" t="s">
        <v>943</v>
      </c>
      <c r="B1293">
        <v>45630.9</v>
      </c>
      <c r="C1293">
        <v>70</v>
      </c>
      <c r="D1293" t="s">
        <v>3221</v>
      </c>
      <c r="E1293">
        <v>70</v>
      </c>
      <c r="F1293">
        <v>0</v>
      </c>
      <c r="I1293" t="s">
        <v>943</v>
      </c>
      <c r="J1293">
        <v>45630.9</v>
      </c>
      <c r="K1293">
        <v>70</v>
      </c>
      <c r="L1293" t="s">
        <v>3221</v>
      </c>
      <c r="M1293">
        <v>70</v>
      </c>
      <c r="N1293">
        <v>0</v>
      </c>
    </row>
    <row r="1294" spans="1:14" x14ac:dyDescent="0.25">
      <c r="A1294" t="s">
        <v>491</v>
      </c>
      <c r="B1294">
        <v>45985.8</v>
      </c>
      <c r="C1294">
        <v>75</v>
      </c>
      <c r="D1294" t="s">
        <v>3220</v>
      </c>
      <c r="E1294">
        <v>75</v>
      </c>
      <c r="F1294">
        <v>0</v>
      </c>
      <c r="I1294" t="s">
        <v>491</v>
      </c>
      <c r="J1294">
        <v>45985.8</v>
      </c>
      <c r="K1294">
        <v>75</v>
      </c>
      <c r="L1294" t="s">
        <v>3220</v>
      </c>
      <c r="M1294">
        <v>75</v>
      </c>
      <c r="N1294">
        <v>0</v>
      </c>
    </row>
    <row r="1295" spans="1:14" x14ac:dyDescent="0.25">
      <c r="A1295" t="s">
        <v>2278</v>
      </c>
      <c r="B1295">
        <v>45490.400000000001</v>
      </c>
      <c r="C1295">
        <v>70</v>
      </c>
      <c r="D1295" t="s">
        <v>3219</v>
      </c>
      <c r="E1295">
        <v>70</v>
      </c>
      <c r="F1295">
        <v>0</v>
      </c>
      <c r="I1295" t="s">
        <v>2278</v>
      </c>
      <c r="J1295">
        <v>45490.400000000001</v>
      </c>
      <c r="K1295">
        <v>70</v>
      </c>
      <c r="L1295" t="s">
        <v>3219</v>
      </c>
      <c r="M1295">
        <v>70</v>
      </c>
      <c r="N1295">
        <v>0</v>
      </c>
    </row>
    <row r="1296" spans="1:14" x14ac:dyDescent="0.25">
      <c r="A1296" t="s">
        <v>2683</v>
      </c>
      <c r="B1296">
        <v>45117.4</v>
      </c>
      <c r="C1296">
        <v>65</v>
      </c>
      <c r="D1296" t="s">
        <v>3218</v>
      </c>
      <c r="E1296">
        <v>65</v>
      </c>
      <c r="F1296">
        <v>0</v>
      </c>
      <c r="I1296" t="s">
        <v>2683</v>
      </c>
      <c r="J1296">
        <v>45117.4</v>
      </c>
      <c r="K1296">
        <v>65</v>
      </c>
      <c r="L1296" t="s">
        <v>3218</v>
      </c>
      <c r="M1296">
        <v>65</v>
      </c>
      <c r="N1296">
        <v>0</v>
      </c>
    </row>
    <row r="1297" spans="1:14" x14ac:dyDescent="0.25">
      <c r="A1297" t="s">
        <v>1515</v>
      </c>
      <c r="B1297">
        <v>48135.199999999997</v>
      </c>
      <c r="C1297">
        <v>99</v>
      </c>
      <c r="D1297" t="s">
        <v>3217</v>
      </c>
      <c r="E1297">
        <v>99</v>
      </c>
      <c r="F1297">
        <v>0</v>
      </c>
      <c r="I1297" t="s">
        <v>1515</v>
      </c>
      <c r="J1297">
        <v>48135.199999999997</v>
      </c>
      <c r="K1297">
        <v>99</v>
      </c>
      <c r="L1297" t="s">
        <v>3217</v>
      </c>
      <c r="M1297">
        <v>99</v>
      </c>
      <c r="N1297">
        <v>0</v>
      </c>
    </row>
    <row r="1298" spans="1:14" x14ac:dyDescent="0.25">
      <c r="A1298" t="s">
        <v>640</v>
      </c>
      <c r="B1298">
        <v>44743.1</v>
      </c>
      <c r="C1298">
        <v>65</v>
      </c>
      <c r="D1298" t="s">
        <v>3216</v>
      </c>
      <c r="E1298">
        <v>65</v>
      </c>
      <c r="F1298">
        <v>0</v>
      </c>
      <c r="I1298" t="s">
        <v>640</v>
      </c>
      <c r="J1298">
        <v>44743.1</v>
      </c>
      <c r="K1298">
        <v>65</v>
      </c>
      <c r="L1298" t="s">
        <v>3216</v>
      </c>
      <c r="M1298">
        <v>65</v>
      </c>
      <c r="N1298">
        <v>0</v>
      </c>
    </row>
    <row r="1299" spans="1:14" x14ac:dyDescent="0.25">
      <c r="A1299" t="s">
        <v>807</v>
      </c>
      <c r="B1299">
        <v>47610</v>
      </c>
      <c r="C1299">
        <v>95</v>
      </c>
      <c r="D1299" t="s">
        <v>3215</v>
      </c>
      <c r="E1299">
        <v>95</v>
      </c>
      <c r="F1299">
        <v>0</v>
      </c>
      <c r="I1299" t="s">
        <v>807</v>
      </c>
      <c r="J1299">
        <v>47610</v>
      </c>
      <c r="K1299">
        <v>95</v>
      </c>
      <c r="L1299" t="s">
        <v>3215</v>
      </c>
      <c r="M1299">
        <v>95</v>
      </c>
      <c r="N1299">
        <v>0</v>
      </c>
    </row>
    <row r="1300" spans="1:14" x14ac:dyDescent="0.25">
      <c r="A1300" t="s">
        <v>2211</v>
      </c>
      <c r="B1300">
        <v>43696.800000000003</v>
      </c>
      <c r="C1300">
        <v>55</v>
      </c>
      <c r="D1300" t="s">
        <v>3214</v>
      </c>
      <c r="E1300">
        <v>55</v>
      </c>
      <c r="F1300">
        <v>0</v>
      </c>
      <c r="I1300" t="s">
        <v>2211</v>
      </c>
      <c r="J1300">
        <v>43696.800000000003</v>
      </c>
      <c r="K1300">
        <v>55</v>
      </c>
      <c r="L1300" t="s">
        <v>3214</v>
      </c>
      <c r="M1300">
        <v>55</v>
      </c>
      <c r="N1300">
        <v>0</v>
      </c>
    </row>
    <row r="1301" spans="1:14" x14ac:dyDescent="0.25">
      <c r="A1301" t="s">
        <v>1163</v>
      </c>
      <c r="B1301">
        <v>47354.6</v>
      </c>
      <c r="C1301">
        <v>90</v>
      </c>
      <c r="D1301" t="s">
        <v>3213</v>
      </c>
      <c r="E1301">
        <v>90</v>
      </c>
      <c r="F1301">
        <v>0</v>
      </c>
      <c r="I1301" t="s">
        <v>1163</v>
      </c>
      <c r="J1301">
        <v>47354.6</v>
      </c>
      <c r="K1301">
        <v>90</v>
      </c>
      <c r="L1301" t="s">
        <v>3213</v>
      </c>
      <c r="M1301">
        <v>90</v>
      </c>
      <c r="N1301">
        <v>0</v>
      </c>
    </row>
    <row r="1302" spans="1:14" x14ac:dyDescent="0.25">
      <c r="A1302" t="s">
        <v>2950</v>
      </c>
      <c r="B1302">
        <v>34176.699999999997</v>
      </c>
      <c r="C1302">
        <v>22</v>
      </c>
      <c r="D1302" t="s">
        <v>3212</v>
      </c>
      <c r="E1302">
        <v>22</v>
      </c>
      <c r="F1302">
        <v>0</v>
      </c>
      <c r="I1302" t="s">
        <v>2950</v>
      </c>
      <c r="J1302">
        <v>34176.699999999997</v>
      </c>
      <c r="K1302">
        <v>22</v>
      </c>
      <c r="L1302" t="s">
        <v>3212</v>
      </c>
      <c r="M1302">
        <v>22</v>
      </c>
      <c r="N1302">
        <v>0</v>
      </c>
    </row>
    <row r="1303" spans="1:14" x14ac:dyDescent="0.25">
      <c r="A1303" t="s">
        <v>2116</v>
      </c>
      <c r="B1303">
        <v>47687.3</v>
      </c>
      <c r="C1303">
        <v>95</v>
      </c>
      <c r="D1303" t="s">
        <v>3061</v>
      </c>
      <c r="E1303">
        <v>95</v>
      </c>
      <c r="F1303">
        <v>0</v>
      </c>
      <c r="I1303" t="s">
        <v>2116</v>
      </c>
      <c r="J1303">
        <v>47687.3</v>
      </c>
      <c r="K1303">
        <v>95</v>
      </c>
      <c r="L1303" t="s">
        <v>3061</v>
      </c>
      <c r="M1303">
        <v>95</v>
      </c>
      <c r="N1303">
        <v>0</v>
      </c>
    </row>
    <row r="1304" spans="1:14" x14ac:dyDescent="0.25">
      <c r="A1304" t="s">
        <v>2309</v>
      </c>
      <c r="B1304">
        <v>47469</v>
      </c>
      <c r="C1304">
        <v>90</v>
      </c>
      <c r="D1304" t="s">
        <v>3211</v>
      </c>
      <c r="E1304">
        <v>90</v>
      </c>
      <c r="F1304">
        <v>0</v>
      </c>
      <c r="I1304" t="s">
        <v>2309</v>
      </c>
      <c r="J1304">
        <v>47469</v>
      </c>
      <c r="K1304">
        <v>90</v>
      </c>
      <c r="L1304" t="s">
        <v>3211</v>
      </c>
      <c r="M1304">
        <v>90</v>
      </c>
      <c r="N1304">
        <v>0</v>
      </c>
    </row>
    <row r="1305" spans="1:14" x14ac:dyDescent="0.25">
      <c r="A1305" t="s">
        <v>2435</v>
      </c>
      <c r="B1305">
        <v>4991.1000000000004</v>
      </c>
      <c r="C1305">
        <v>1.7</v>
      </c>
      <c r="D1305" t="s">
        <v>976</v>
      </c>
      <c r="E1305">
        <v>1.7</v>
      </c>
      <c r="F1305">
        <v>1</v>
      </c>
      <c r="I1305" t="s">
        <v>2435</v>
      </c>
      <c r="J1305">
        <v>4991.1000000000004</v>
      </c>
      <c r="K1305">
        <v>1.7</v>
      </c>
      <c r="L1305" t="s">
        <v>976</v>
      </c>
      <c r="M1305">
        <v>1.7</v>
      </c>
      <c r="N1305">
        <v>1</v>
      </c>
    </row>
    <row r="1306" spans="1:14" x14ac:dyDescent="0.25">
      <c r="A1306" t="s">
        <v>1804</v>
      </c>
      <c r="B1306">
        <v>44880.3</v>
      </c>
      <c r="C1306">
        <v>65</v>
      </c>
      <c r="D1306" t="s">
        <v>3210</v>
      </c>
      <c r="E1306">
        <v>65</v>
      </c>
      <c r="F1306">
        <v>0</v>
      </c>
      <c r="I1306" t="s">
        <v>1804</v>
      </c>
      <c r="J1306">
        <v>44880.3</v>
      </c>
      <c r="K1306">
        <v>65</v>
      </c>
      <c r="L1306" t="s">
        <v>3210</v>
      </c>
      <c r="M1306">
        <v>65</v>
      </c>
      <c r="N1306">
        <v>0</v>
      </c>
    </row>
    <row r="1307" spans="1:14" x14ac:dyDescent="0.25">
      <c r="A1307" t="s">
        <v>659</v>
      </c>
      <c r="B1307">
        <v>40637.199999999997</v>
      </c>
      <c r="C1307">
        <v>39</v>
      </c>
      <c r="D1307" t="s">
        <v>3209</v>
      </c>
      <c r="E1307">
        <v>39</v>
      </c>
      <c r="F1307">
        <v>0</v>
      </c>
      <c r="I1307" t="s">
        <v>659</v>
      </c>
      <c r="J1307">
        <v>40637.199999999997</v>
      </c>
      <c r="K1307">
        <v>39</v>
      </c>
      <c r="L1307" t="s">
        <v>3209</v>
      </c>
      <c r="M1307">
        <v>39</v>
      </c>
      <c r="N1307">
        <v>0</v>
      </c>
    </row>
    <row r="1308" spans="1:14" x14ac:dyDescent="0.25">
      <c r="A1308" t="s">
        <v>574</v>
      </c>
      <c r="B1308">
        <v>46554.5</v>
      </c>
      <c r="C1308">
        <v>80</v>
      </c>
      <c r="D1308" t="s">
        <v>3208</v>
      </c>
      <c r="E1308">
        <v>80</v>
      </c>
      <c r="F1308">
        <v>0</v>
      </c>
      <c r="I1308" t="s">
        <v>574</v>
      </c>
      <c r="J1308">
        <v>46554.5</v>
      </c>
      <c r="K1308">
        <v>80</v>
      </c>
      <c r="L1308" t="s">
        <v>3208</v>
      </c>
      <c r="M1308">
        <v>80</v>
      </c>
      <c r="N1308">
        <v>0</v>
      </c>
    </row>
    <row r="1309" spans="1:14" x14ac:dyDescent="0.25">
      <c r="A1309" t="s">
        <v>227</v>
      </c>
      <c r="B1309">
        <v>46425.2</v>
      </c>
      <c r="C1309">
        <v>80</v>
      </c>
      <c r="D1309" t="s">
        <v>3207</v>
      </c>
      <c r="E1309">
        <v>80</v>
      </c>
      <c r="F1309">
        <v>0</v>
      </c>
      <c r="I1309" t="s">
        <v>227</v>
      </c>
      <c r="J1309">
        <v>46425.2</v>
      </c>
      <c r="K1309">
        <v>80</v>
      </c>
      <c r="L1309" t="s">
        <v>3207</v>
      </c>
      <c r="M1309">
        <v>80</v>
      </c>
      <c r="N1309">
        <v>0</v>
      </c>
    </row>
    <row r="1310" spans="1:14" x14ac:dyDescent="0.25">
      <c r="A1310" t="s">
        <v>537</v>
      </c>
      <c r="B1310">
        <v>47488</v>
      </c>
      <c r="C1310">
        <v>90</v>
      </c>
      <c r="D1310" t="s">
        <v>3206</v>
      </c>
      <c r="E1310">
        <v>90</v>
      </c>
      <c r="F1310">
        <v>0</v>
      </c>
      <c r="I1310" t="s">
        <v>537</v>
      </c>
      <c r="J1310">
        <v>47488</v>
      </c>
      <c r="K1310">
        <v>90</v>
      </c>
      <c r="L1310" t="s">
        <v>3206</v>
      </c>
      <c r="M1310">
        <v>90</v>
      </c>
      <c r="N1310">
        <v>0</v>
      </c>
    </row>
    <row r="1311" spans="1:14" x14ac:dyDescent="0.25">
      <c r="A1311" t="s">
        <v>778</v>
      </c>
      <c r="B1311">
        <v>45001.4</v>
      </c>
      <c r="C1311">
        <v>65</v>
      </c>
      <c r="D1311" t="s">
        <v>3205</v>
      </c>
      <c r="E1311">
        <v>65</v>
      </c>
      <c r="F1311">
        <v>0</v>
      </c>
      <c r="I1311" t="s">
        <v>778</v>
      </c>
      <c r="J1311">
        <v>45001.4</v>
      </c>
      <c r="K1311">
        <v>65</v>
      </c>
      <c r="L1311" t="s">
        <v>3205</v>
      </c>
      <c r="M1311">
        <v>65</v>
      </c>
      <c r="N1311">
        <v>0</v>
      </c>
    </row>
    <row r="1312" spans="1:14" x14ac:dyDescent="0.25">
      <c r="A1312" t="s">
        <v>2402</v>
      </c>
      <c r="B1312">
        <v>48209.2</v>
      </c>
      <c r="C1312">
        <v>99</v>
      </c>
      <c r="D1312" t="s">
        <v>3204</v>
      </c>
      <c r="E1312">
        <v>99</v>
      </c>
      <c r="F1312">
        <v>0</v>
      </c>
      <c r="I1312" t="s">
        <v>2402</v>
      </c>
      <c r="J1312">
        <v>48209.2</v>
      </c>
      <c r="K1312">
        <v>99</v>
      </c>
      <c r="L1312" t="s">
        <v>3204</v>
      </c>
      <c r="M1312">
        <v>99</v>
      </c>
      <c r="N1312">
        <v>0</v>
      </c>
    </row>
    <row r="1313" spans="1:14" x14ac:dyDescent="0.25">
      <c r="A1313" t="s">
        <v>280</v>
      </c>
      <c r="B1313">
        <v>43870.1</v>
      </c>
      <c r="C1313">
        <v>55</v>
      </c>
      <c r="D1313" t="s">
        <v>3203</v>
      </c>
      <c r="E1313">
        <v>55</v>
      </c>
      <c r="F1313">
        <v>0</v>
      </c>
      <c r="I1313" t="s">
        <v>280</v>
      </c>
      <c r="J1313">
        <v>43870.1</v>
      </c>
      <c r="K1313">
        <v>55</v>
      </c>
      <c r="L1313" t="s">
        <v>3203</v>
      </c>
      <c r="M1313">
        <v>55</v>
      </c>
      <c r="N1313">
        <v>0</v>
      </c>
    </row>
    <row r="1314" spans="1:14" x14ac:dyDescent="0.25">
      <c r="A1314" t="s">
        <v>280</v>
      </c>
      <c r="B1314">
        <v>43870.1</v>
      </c>
      <c r="C1314">
        <v>55</v>
      </c>
      <c r="D1314" t="s">
        <v>3203</v>
      </c>
      <c r="E1314">
        <v>55</v>
      </c>
      <c r="F1314">
        <v>0</v>
      </c>
      <c r="I1314" t="s">
        <v>280</v>
      </c>
      <c r="J1314">
        <v>43870.1</v>
      </c>
      <c r="K1314">
        <v>55</v>
      </c>
      <c r="L1314" t="s">
        <v>3203</v>
      </c>
      <c r="M1314">
        <v>55</v>
      </c>
      <c r="N1314">
        <v>0</v>
      </c>
    </row>
    <row r="1315" spans="1:14" x14ac:dyDescent="0.25">
      <c r="A1315" t="s">
        <v>850</v>
      </c>
      <c r="B1315">
        <v>40791.800000000003</v>
      </c>
      <c r="C1315">
        <v>39</v>
      </c>
      <c r="D1315" t="s">
        <v>3025</v>
      </c>
      <c r="E1315">
        <v>39</v>
      </c>
      <c r="F1315">
        <v>0</v>
      </c>
      <c r="I1315" t="s">
        <v>850</v>
      </c>
      <c r="J1315">
        <v>40791.800000000003</v>
      </c>
      <c r="K1315">
        <v>39</v>
      </c>
      <c r="L1315" t="s">
        <v>3025</v>
      </c>
      <c r="M1315">
        <v>39</v>
      </c>
      <c r="N1315">
        <v>0</v>
      </c>
    </row>
    <row r="1316" spans="1:14" x14ac:dyDescent="0.25">
      <c r="A1316" t="s">
        <v>563</v>
      </c>
      <c r="B1316">
        <v>41324.9</v>
      </c>
      <c r="C1316">
        <v>42</v>
      </c>
      <c r="D1316" t="s">
        <v>3202</v>
      </c>
      <c r="E1316">
        <v>42</v>
      </c>
      <c r="F1316">
        <v>0</v>
      </c>
      <c r="I1316" t="s">
        <v>563</v>
      </c>
      <c r="J1316">
        <v>41324.9</v>
      </c>
      <c r="K1316">
        <v>42</v>
      </c>
      <c r="L1316" t="s">
        <v>3202</v>
      </c>
      <c r="M1316">
        <v>42</v>
      </c>
      <c r="N1316">
        <v>0</v>
      </c>
    </row>
    <row r="1317" spans="1:14" x14ac:dyDescent="0.25">
      <c r="A1317" t="s">
        <v>2733</v>
      </c>
      <c r="B1317">
        <v>34373.699999999997</v>
      </c>
      <c r="C1317">
        <v>22</v>
      </c>
      <c r="D1317" t="s">
        <v>3201</v>
      </c>
      <c r="E1317">
        <v>22</v>
      </c>
      <c r="F1317">
        <v>0</v>
      </c>
      <c r="I1317" t="s">
        <v>2733</v>
      </c>
      <c r="J1317">
        <v>34373.699999999997</v>
      </c>
      <c r="K1317">
        <v>22</v>
      </c>
      <c r="L1317" t="s">
        <v>3201</v>
      </c>
      <c r="M1317">
        <v>22</v>
      </c>
      <c r="N1317">
        <v>0</v>
      </c>
    </row>
    <row r="1318" spans="1:14" x14ac:dyDescent="0.25">
      <c r="A1318" t="s">
        <v>2299</v>
      </c>
      <c r="B1318">
        <v>45423</v>
      </c>
      <c r="C1318">
        <v>70</v>
      </c>
      <c r="D1318" t="s">
        <v>3200</v>
      </c>
      <c r="E1318">
        <v>70</v>
      </c>
      <c r="F1318">
        <v>0</v>
      </c>
      <c r="I1318" t="s">
        <v>2299</v>
      </c>
      <c r="J1318">
        <v>45423</v>
      </c>
      <c r="K1318">
        <v>70</v>
      </c>
      <c r="L1318" t="s">
        <v>3200</v>
      </c>
      <c r="M1318">
        <v>70</v>
      </c>
      <c r="N1318">
        <v>0</v>
      </c>
    </row>
    <row r="1319" spans="1:14" x14ac:dyDescent="0.25">
      <c r="A1319" t="s">
        <v>2396</v>
      </c>
      <c r="B1319">
        <v>45263.1</v>
      </c>
      <c r="C1319">
        <v>70</v>
      </c>
      <c r="D1319" t="s">
        <v>2264</v>
      </c>
      <c r="E1319">
        <v>70</v>
      </c>
      <c r="F1319">
        <v>0</v>
      </c>
      <c r="I1319" t="s">
        <v>2396</v>
      </c>
      <c r="J1319">
        <v>45263.1</v>
      </c>
      <c r="K1319">
        <v>70</v>
      </c>
      <c r="L1319" t="s">
        <v>2264</v>
      </c>
      <c r="M1319">
        <v>70</v>
      </c>
      <c r="N1319">
        <v>0</v>
      </c>
    </row>
    <row r="1320" spans="1:14" x14ac:dyDescent="0.25">
      <c r="A1320" t="s">
        <v>2213</v>
      </c>
      <c r="B1320">
        <v>16803.8</v>
      </c>
      <c r="C1320">
        <v>6.5</v>
      </c>
      <c r="D1320" t="s">
        <v>3199</v>
      </c>
      <c r="E1320">
        <v>6.5</v>
      </c>
      <c r="F1320">
        <v>0</v>
      </c>
      <c r="I1320" t="s">
        <v>2213</v>
      </c>
      <c r="J1320">
        <v>16803.8</v>
      </c>
      <c r="K1320">
        <v>6.5</v>
      </c>
      <c r="L1320" t="s">
        <v>3199</v>
      </c>
      <c r="M1320">
        <v>6.5</v>
      </c>
      <c r="N1320">
        <v>0</v>
      </c>
    </row>
    <row r="1321" spans="1:14" x14ac:dyDescent="0.25">
      <c r="A1321" t="s">
        <v>638</v>
      </c>
      <c r="B1321">
        <v>44629</v>
      </c>
      <c r="C1321">
        <v>65</v>
      </c>
      <c r="D1321" t="s">
        <v>3198</v>
      </c>
      <c r="E1321">
        <v>65</v>
      </c>
      <c r="F1321">
        <v>0</v>
      </c>
      <c r="I1321" t="s">
        <v>638</v>
      </c>
      <c r="J1321">
        <v>44629</v>
      </c>
      <c r="K1321">
        <v>65</v>
      </c>
      <c r="L1321" t="s">
        <v>3198</v>
      </c>
      <c r="M1321">
        <v>65</v>
      </c>
      <c r="N1321">
        <v>0</v>
      </c>
    </row>
    <row r="1322" spans="1:14" x14ac:dyDescent="0.25">
      <c r="A1322" t="s">
        <v>337</v>
      </c>
      <c r="B1322">
        <v>43004.9</v>
      </c>
      <c r="C1322">
        <v>50</v>
      </c>
      <c r="D1322" t="s">
        <v>3197</v>
      </c>
      <c r="E1322">
        <v>50</v>
      </c>
      <c r="F1322">
        <v>0</v>
      </c>
      <c r="I1322" t="s">
        <v>337</v>
      </c>
      <c r="J1322">
        <v>43004.9</v>
      </c>
      <c r="K1322">
        <v>50</v>
      </c>
      <c r="L1322" t="s">
        <v>3197</v>
      </c>
      <c r="M1322">
        <v>50</v>
      </c>
      <c r="N1322">
        <v>0</v>
      </c>
    </row>
    <row r="1323" spans="1:14" x14ac:dyDescent="0.25">
      <c r="A1323" t="s">
        <v>2907</v>
      </c>
      <c r="B1323">
        <v>47162.9</v>
      </c>
      <c r="C1323">
        <v>90</v>
      </c>
      <c r="D1323" t="s">
        <v>3196</v>
      </c>
      <c r="E1323">
        <v>90</v>
      </c>
      <c r="F1323">
        <v>0</v>
      </c>
      <c r="I1323" t="s">
        <v>2907</v>
      </c>
      <c r="J1323">
        <v>47162.9</v>
      </c>
      <c r="K1323">
        <v>90</v>
      </c>
      <c r="L1323" t="s">
        <v>3196</v>
      </c>
      <c r="M1323">
        <v>90</v>
      </c>
      <c r="N1323">
        <v>0</v>
      </c>
    </row>
    <row r="1324" spans="1:14" x14ac:dyDescent="0.25">
      <c r="A1324" t="s">
        <v>2451</v>
      </c>
      <c r="B1324">
        <v>44427.1</v>
      </c>
      <c r="C1324">
        <v>60</v>
      </c>
      <c r="D1324" t="s">
        <v>3195</v>
      </c>
      <c r="E1324">
        <v>60</v>
      </c>
      <c r="F1324">
        <v>0</v>
      </c>
      <c r="I1324" t="s">
        <v>2451</v>
      </c>
      <c r="J1324">
        <v>44427.1</v>
      </c>
      <c r="K1324">
        <v>60</v>
      </c>
      <c r="L1324" t="s">
        <v>3195</v>
      </c>
      <c r="M1324">
        <v>60</v>
      </c>
      <c r="N1324">
        <v>0</v>
      </c>
    </row>
    <row r="1325" spans="1:14" x14ac:dyDescent="0.25">
      <c r="A1325" t="s">
        <v>2859</v>
      </c>
      <c r="B1325">
        <v>45827.8</v>
      </c>
      <c r="C1325">
        <v>75</v>
      </c>
      <c r="D1325" t="s">
        <v>3194</v>
      </c>
      <c r="E1325">
        <v>75</v>
      </c>
      <c r="F1325">
        <v>0</v>
      </c>
      <c r="I1325" t="s">
        <v>2859</v>
      </c>
      <c r="J1325">
        <v>45827.8</v>
      </c>
      <c r="K1325">
        <v>75</v>
      </c>
      <c r="L1325" t="s">
        <v>3194</v>
      </c>
      <c r="M1325">
        <v>75</v>
      </c>
      <c r="N1325">
        <v>0</v>
      </c>
    </row>
    <row r="1326" spans="1:14" x14ac:dyDescent="0.25">
      <c r="A1326" t="s">
        <v>1570</v>
      </c>
      <c r="B1326">
        <v>42873.4</v>
      </c>
      <c r="C1326">
        <v>49</v>
      </c>
      <c r="D1326" t="s">
        <v>3193</v>
      </c>
      <c r="E1326">
        <v>49</v>
      </c>
      <c r="F1326">
        <v>0</v>
      </c>
      <c r="I1326" t="s">
        <v>1570</v>
      </c>
      <c r="J1326">
        <v>42873.4</v>
      </c>
      <c r="K1326">
        <v>49</v>
      </c>
      <c r="L1326" t="s">
        <v>3193</v>
      </c>
      <c r="M1326">
        <v>49</v>
      </c>
      <c r="N1326">
        <v>0</v>
      </c>
    </row>
    <row r="1327" spans="1:14" x14ac:dyDescent="0.25">
      <c r="A1327" t="s">
        <v>2796</v>
      </c>
      <c r="B1327">
        <v>28128.1</v>
      </c>
      <c r="C1327">
        <v>14</v>
      </c>
      <c r="D1327" t="s">
        <v>3192</v>
      </c>
      <c r="E1327">
        <v>14</v>
      </c>
      <c r="F1327">
        <v>0</v>
      </c>
      <c r="I1327" t="s">
        <v>2796</v>
      </c>
      <c r="J1327">
        <v>28128.1</v>
      </c>
      <c r="K1327">
        <v>14</v>
      </c>
      <c r="L1327" t="s">
        <v>3192</v>
      </c>
      <c r="M1327">
        <v>14</v>
      </c>
      <c r="N1327">
        <v>0</v>
      </c>
    </row>
    <row r="1328" spans="1:14" x14ac:dyDescent="0.25">
      <c r="A1328" t="s">
        <v>840</v>
      </c>
      <c r="B1328">
        <v>48026.400000000001</v>
      </c>
      <c r="C1328">
        <v>99</v>
      </c>
      <c r="D1328" t="s">
        <v>3191</v>
      </c>
      <c r="E1328">
        <v>99</v>
      </c>
      <c r="F1328">
        <v>0</v>
      </c>
      <c r="I1328" t="s">
        <v>840</v>
      </c>
      <c r="J1328">
        <v>48026.400000000001</v>
      </c>
      <c r="K1328">
        <v>99</v>
      </c>
      <c r="L1328" t="s">
        <v>3191</v>
      </c>
      <c r="M1328">
        <v>99</v>
      </c>
      <c r="N1328">
        <v>0</v>
      </c>
    </row>
    <row r="1329" spans="1:14" x14ac:dyDescent="0.25">
      <c r="A1329" t="s">
        <v>2534</v>
      </c>
      <c r="B1329">
        <v>36785.699999999997</v>
      </c>
      <c r="C1329">
        <v>27</v>
      </c>
      <c r="D1329" t="s">
        <v>3190</v>
      </c>
      <c r="E1329">
        <v>27</v>
      </c>
      <c r="F1329">
        <v>0</v>
      </c>
      <c r="I1329" t="s">
        <v>2534</v>
      </c>
      <c r="J1329">
        <v>36785.699999999997</v>
      </c>
      <c r="K1329">
        <v>27</v>
      </c>
      <c r="L1329" t="s">
        <v>3190</v>
      </c>
      <c r="M1329">
        <v>27</v>
      </c>
      <c r="N1329">
        <v>0</v>
      </c>
    </row>
    <row r="1330" spans="1:14" x14ac:dyDescent="0.25">
      <c r="A1330" t="s">
        <v>2593</v>
      </c>
      <c r="B1330">
        <v>46696.3</v>
      </c>
      <c r="C1330">
        <v>85</v>
      </c>
      <c r="D1330" t="s">
        <v>3189</v>
      </c>
      <c r="E1330">
        <v>85</v>
      </c>
      <c r="F1330">
        <v>0</v>
      </c>
      <c r="I1330" t="s">
        <v>2593</v>
      </c>
      <c r="J1330">
        <v>46696.3</v>
      </c>
      <c r="K1330">
        <v>85</v>
      </c>
      <c r="L1330" t="s">
        <v>3189</v>
      </c>
      <c r="M1330">
        <v>85</v>
      </c>
      <c r="N1330">
        <v>0</v>
      </c>
    </row>
    <row r="1331" spans="1:14" x14ac:dyDescent="0.25">
      <c r="A1331" t="s">
        <v>1516</v>
      </c>
      <c r="B1331">
        <v>47620.3</v>
      </c>
      <c r="C1331">
        <v>95</v>
      </c>
      <c r="D1331" t="s">
        <v>3188</v>
      </c>
      <c r="E1331">
        <v>95</v>
      </c>
      <c r="F1331">
        <v>0</v>
      </c>
      <c r="I1331" t="s">
        <v>1516</v>
      </c>
      <c r="J1331">
        <v>47620.3</v>
      </c>
      <c r="K1331">
        <v>95</v>
      </c>
      <c r="L1331" t="s">
        <v>3188</v>
      </c>
      <c r="M1331">
        <v>95</v>
      </c>
      <c r="N1331">
        <v>0</v>
      </c>
    </row>
    <row r="1332" spans="1:14" x14ac:dyDescent="0.25">
      <c r="A1332" t="s">
        <v>302</v>
      </c>
      <c r="B1332">
        <v>43855.9</v>
      </c>
      <c r="C1332">
        <v>55</v>
      </c>
      <c r="D1332" t="s">
        <v>3187</v>
      </c>
      <c r="E1332">
        <v>55</v>
      </c>
      <c r="F1332">
        <v>0</v>
      </c>
      <c r="I1332" t="s">
        <v>302</v>
      </c>
      <c r="J1332">
        <v>43855.9</v>
      </c>
      <c r="K1332">
        <v>55</v>
      </c>
      <c r="L1332" t="s">
        <v>3187</v>
      </c>
      <c r="M1332">
        <v>55</v>
      </c>
      <c r="N1332">
        <v>0</v>
      </c>
    </row>
    <row r="1333" spans="1:14" x14ac:dyDescent="0.25">
      <c r="A1333" t="s">
        <v>2144</v>
      </c>
      <c r="B1333">
        <v>46950.6</v>
      </c>
      <c r="C1333">
        <v>85</v>
      </c>
      <c r="D1333" t="s">
        <v>3186</v>
      </c>
      <c r="E1333">
        <v>85</v>
      </c>
      <c r="F1333">
        <v>0</v>
      </c>
      <c r="I1333" t="s">
        <v>2144</v>
      </c>
      <c r="J1333">
        <v>46950.6</v>
      </c>
      <c r="K1333">
        <v>85</v>
      </c>
      <c r="L1333" t="s">
        <v>3186</v>
      </c>
      <c r="M1333">
        <v>85</v>
      </c>
      <c r="N1333">
        <v>0</v>
      </c>
    </row>
    <row r="1334" spans="1:14" x14ac:dyDescent="0.25">
      <c r="A1334" t="s">
        <v>2526</v>
      </c>
      <c r="B1334">
        <v>47160.800000000003</v>
      </c>
      <c r="C1334">
        <v>90</v>
      </c>
      <c r="D1334" t="s">
        <v>3185</v>
      </c>
      <c r="E1334">
        <v>90</v>
      </c>
      <c r="F1334">
        <v>0</v>
      </c>
      <c r="I1334" t="s">
        <v>2526</v>
      </c>
      <c r="J1334">
        <v>47160.800000000003</v>
      </c>
      <c r="K1334">
        <v>90</v>
      </c>
      <c r="L1334" t="s">
        <v>3185</v>
      </c>
      <c r="M1334">
        <v>90</v>
      </c>
      <c r="N1334">
        <v>0</v>
      </c>
    </row>
    <row r="1335" spans="1:14" x14ac:dyDescent="0.25">
      <c r="A1335" t="s">
        <v>2701</v>
      </c>
      <c r="B1335">
        <v>47110.400000000001</v>
      </c>
      <c r="C1335">
        <v>90</v>
      </c>
      <c r="D1335" t="s">
        <v>3184</v>
      </c>
      <c r="E1335">
        <v>90</v>
      </c>
      <c r="F1335">
        <v>0</v>
      </c>
      <c r="I1335" t="s">
        <v>2701</v>
      </c>
      <c r="J1335">
        <v>47110.400000000001</v>
      </c>
      <c r="K1335">
        <v>90</v>
      </c>
      <c r="L1335" t="s">
        <v>3184</v>
      </c>
      <c r="M1335">
        <v>90</v>
      </c>
      <c r="N1335">
        <v>0</v>
      </c>
    </row>
    <row r="1336" spans="1:14" x14ac:dyDescent="0.25">
      <c r="A1336" t="s">
        <v>1149</v>
      </c>
      <c r="B1336">
        <v>18989.400000000001</v>
      </c>
      <c r="C1336">
        <v>7.5</v>
      </c>
      <c r="D1336" t="s">
        <v>3183</v>
      </c>
      <c r="E1336">
        <v>7.5</v>
      </c>
      <c r="F1336">
        <v>0</v>
      </c>
      <c r="I1336" t="s">
        <v>1149</v>
      </c>
      <c r="J1336">
        <v>18989.400000000001</v>
      </c>
      <c r="K1336">
        <v>7.5</v>
      </c>
      <c r="L1336" t="s">
        <v>3183</v>
      </c>
      <c r="M1336">
        <v>7.5</v>
      </c>
      <c r="N1336">
        <v>0</v>
      </c>
    </row>
    <row r="1337" spans="1:14" x14ac:dyDescent="0.25">
      <c r="A1337" t="s">
        <v>61</v>
      </c>
      <c r="B1337">
        <v>45029.1</v>
      </c>
      <c r="C1337">
        <v>65</v>
      </c>
      <c r="D1337" t="s">
        <v>3182</v>
      </c>
      <c r="E1337">
        <v>65</v>
      </c>
      <c r="F1337">
        <v>0</v>
      </c>
      <c r="I1337" t="s">
        <v>61</v>
      </c>
      <c r="J1337">
        <v>45029.1</v>
      </c>
      <c r="K1337">
        <v>65</v>
      </c>
      <c r="L1337" t="s">
        <v>3182</v>
      </c>
      <c r="M1337">
        <v>65</v>
      </c>
      <c r="N1337">
        <v>0</v>
      </c>
    </row>
    <row r="1338" spans="1:14" x14ac:dyDescent="0.25">
      <c r="A1338" t="s">
        <v>1543</v>
      </c>
      <c r="B1338">
        <v>39124.9</v>
      </c>
      <c r="C1338">
        <v>34</v>
      </c>
      <c r="D1338" t="s">
        <v>3181</v>
      </c>
      <c r="E1338">
        <v>34</v>
      </c>
      <c r="F1338">
        <v>0</v>
      </c>
      <c r="I1338" t="s">
        <v>1543</v>
      </c>
      <c r="J1338">
        <v>39124.9</v>
      </c>
      <c r="K1338">
        <v>34</v>
      </c>
      <c r="L1338" t="s">
        <v>3181</v>
      </c>
      <c r="M1338">
        <v>34</v>
      </c>
      <c r="N1338">
        <v>0</v>
      </c>
    </row>
    <row r="1339" spans="1:14" x14ac:dyDescent="0.25">
      <c r="A1339" t="s">
        <v>1195</v>
      </c>
      <c r="B1339">
        <v>41282</v>
      </c>
      <c r="C1339">
        <v>42</v>
      </c>
      <c r="D1339" t="s">
        <v>3180</v>
      </c>
      <c r="E1339">
        <v>42</v>
      </c>
      <c r="F1339">
        <v>0</v>
      </c>
      <c r="I1339" t="s">
        <v>1195</v>
      </c>
      <c r="J1339">
        <v>41282</v>
      </c>
      <c r="K1339">
        <v>42</v>
      </c>
      <c r="L1339" t="s">
        <v>3180</v>
      </c>
      <c r="M1339">
        <v>42</v>
      </c>
      <c r="N1339">
        <v>0</v>
      </c>
    </row>
    <row r="1340" spans="1:14" x14ac:dyDescent="0.25">
      <c r="A1340" t="s">
        <v>2168</v>
      </c>
      <c r="B1340">
        <v>46566.1</v>
      </c>
      <c r="C1340">
        <v>80</v>
      </c>
      <c r="D1340" t="s">
        <v>3179</v>
      </c>
      <c r="E1340">
        <v>80</v>
      </c>
      <c r="F1340">
        <v>0</v>
      </c>
      <c r="I1340" t="s">
        <v>2168</v>
      </c>
      <c r="J1340">
        <v>46566.1</v>
      </c>
      <c r="K1340">
        <v>80</v>
      </c>
      <c r="L1340" t="s">
        <v>3179</v>
      </c>
      <c r="M1340">
        <v>80</v>
      </c>
      <c r="N1340">
        <v>0</v>
      </c>
    </row>
    <row r="1341" spans="1:14" x14ac:dyDescent="0.25">
      <c r="A1341" t="s">
        <v>2843</v>
      </c>
      <c r="B1341">
        <v>25326.7</v>
      </c>
      <c r="C1341">
        <v>12</v>
      </c>
      <c r="D1341" t="s">
        <v>3178</v>
      </c>
      <c r="E1341">
        <v>12</v>
      </c>
      <c r="F1341">
        <v>0</v>
      </c>
      <c r="I1341" t="s">
        <v>2843</v>
      </c>
      <c r="J1341">
        <v>25326.7</v>
      </c>
      <c r="K1341">
        <v>12</v>
      </c>
      <c r="L1341" t="s">
        <v>3178</v>
      </c>
      <c r="M1341">
        <v>12</v>
      </c>
      <c r="N1341">
        <v>0</v>
      </c>
    </row>
    <row r="1342" spans="1:14" x14ac:dyDescent="0.25">
      <c r="A1342" t="s">
        <v>2605</v>
      </c>
      <c r="B1342">
        <v>44375.199999999997</v>
      </c>
      <c r="C1342">
        <v>60</v>
      </c>
      <c r="D1342" t="s">
        <v>3177</v>
      </c>
      <c r="E1342">
        <v>60</v>
      </c>
      <c r="F1342">
        <v>0</v>
      </c>
      <c r="I1342" t="s">
        <v>2605</v>
      </c>
      <c r="J1342">
        <v>44375.199999999997</v>
      </c>
      <c r="K1342">
        <v>60</v>
      </c>
      <c r="L1342" t="s">
        <v>3177</v>
      </c>
      <c r="M1342">
        <v>60</v>
      </c>
      <c r="N1342">
        <v>0</v>
      </c>
    </row>
    <row r="1343" spans="1:14" x14ac:dyDescent="0.25">
      <c r="A1343" t="s">
        <v>2808</v>
      </c>
      <c r="B1343">
        <v>28963.1</v>
      </c>
      <c r="C1343">
        <v>15</v>
      </c>
      <c r="D1343" t="s">
        <v>3176</v>
      </c>
      <c r="E1343">
        <v>15</v>
      </c>
      <c r="F1343">
        <v>0</v>
      </c>
      <c r="I1343" t="s">
        <v>2808</v>
      </c>
      <c r="J1343">
        <v>28963.1</v>
      </c>
      <c r="K1343">
        <v>15</v>
      </c>
      <c r="L1343" t="s">
        <v>3176</v>
      </c>
      <c r="M1343">
        <v>15</v>
      </c>
      <c r="N1343">
        <v>0</v>
      </c>
    </row>
    <row r="1344" spans="1:14" x14ac:dyDescent="0.25">
      <c r="A1344" t="s">
        <v>133</v>
      </c>
      <c r="B1344">
        <v>45914.2</v>
      </c>
      <c r="C1344">
        <v>75</v>
      </c>
      <c r="D1344" t="s">
        <v>3105</v>
      </c>
      <c r="E1344">
        <v>75</v>
      </c>
      <c r="F1344">
        <v>0</v>
      </c>
      <c r="I1344" t="s">
        <v>133</v>
      </c>
      <c r="J1344">
        <v>45914.2</v>
      </c>
      <c r="K1344">
        <v>75</v>
      </c>
      <c r="L1344" t="s">
        <v>3105</v>
      </c>
      <c r="M1344">
        <v>75</v>
      </c>
      <c r="N1344">
        <v>0</v>
      </c>
    </row>
    <row r="1345" spans="1:14" x14ac:dyDescent="0.25">
      <c r="A1345" t="s">
        <v>868</v>
      </c>
      <c r="B1345">
        <v>43760.6</v>
      </c>
      <c r="C1345">
        <v>55</v>
      </c>
      <c r="D1345" t="s">
        <v>3175</v>
      </c>
      <c r="E1345">
        <v>55</v>
      </c>
      <c r="F1345">
        <v>0</v>
      </c>
      <c r="I1345" t="s">
        <v>868</v>
      </c>
      <c r="J1345">
        <v>43760.6</v>
      </c>
      <c r="K1345">
        <v>55</v>
      </c>
      <c r="L1345" t="s">
        <v>3175</v>
      </c>
      <c r="M1345">
        <v>55</v>
      </c>
      <c r="N1345">
        <v>0</v>
      </c>
    </row>
    <row r="1346" spans="1:14" x14ac:dyDescent="0.25">
      <c r="A1346" t="s">
        <v>2244</v>
      </c>
      <c r="B1346">
        <v>47897.2</v>
      </c>
      <c r="C1346">
        <v>95</v>
      </c>
      <c r="D1346" t="s">
        <v>3174</v>
      </c>
      <c r="E1346">
        <v>95</v>
      </c>
      <c r="F1346">
        <v>0</v>
      </c>
      <c r="I1346" t="s">
        <v>2244</v>
      </c>
      <c r="J1346">
        <v>47897.2</v>
      </c>
      <c r="K1346">
        <v>95</v>
      </c>
      <c r="L1346" t="s">
        <v>3174</v>
      </c>
      <c r="M1346">
        <v>95</v>
      </c>
      <c r="N1346">
        <v>0</v>
      </c>
    </row>
    <row r="1347" spans="1:14" x14ac:dyDescent="0.25">
      <c r="A1347" t="s">
        <v>1837</v>
      </c>
      <c r="B1347">
        <v>40759.599999999999</v>
      </c>
      <c r="C1347">
        <v>39</v>
      </c>
      <c r="D1347" t="s">
        <v>3173</v>
      </c>
      <c r="E1347">
        <v>39</v>
      </c>
      <c r="F1347">
        <v>0</v>
      </c>
      <c r="I1347" t="s">
        <v>1837</v>
      </c>
      <c r="J1347">
        <v>40759.599999999999</v>
      </c>
      <c r="K1347">
        <v>39</v>
      </c>
      <c r="L1347" t="s">
        <v>3173</v>
      </c>
      <c r="M1347">
        <v>39</v>
      </c>
      <c r="N1347">
        <v>0</v>
      </c>
    </row>
    <row r="1348" spans="1:14" x14ac:dyDescent="0.25">
      <c r="A1348" t="s">
        <v>2169</v>
      </c>
      <c r="B1348">
        <v>46254.2</v>
      </c>
      <c r="C1348">
        <v>80</v>
      </c>
      <c r="D1348" t="s">
        <v>3172</v>
      </c>
      <c r="E1348">
        <v>80</v>
      </c>
      <c r="F1348">
        <v>0</v>
      </c>
      <c r="I1348" t="s">
        <v>2169</v>
      </c>
      <c r="J1348">
        <v>46254.2</v>
      </c>
      <c r="K1348">
        <v>80</v>
      </c>
      <c r="L1348" t="s">
        <v>3172</v>
      </c>
      <c r="M1348">
        <v>80</v>
      </c>
      <c r="N1348">
        <v>0</v>
      </c>
    </row>
    <row r="1349" spans="1:14" x14ac:dyDescent="0.25">
      <c r="A1349" t="s">
        <v>2123</v>
      </c>
      <c r="B1349">
        <v>39472.300000000003</v>
      </c>
      <c r="C1349">
        <v>35</v>
      </c>
      <c r="D1349" t="s">
        <v>3171</v>
      </c>
      <c r="E1349">
        <v>35</v>
      </c>
      <c r="F1349">
        <v>0</v>
      </c>
      <c r="I1349" t="s">
        <v>2123</v>
      </c>
      <c r="J1349">
        <v>39472.300000000003</v>
      </c>
      <c r="K1349">
        <v>35</v>
      </c>
      <c r="L1349" t="s">
        <v>3171</v>
      </c>
      <c r="M1349">
        <v>35</v>
      </c>
      <c r="N1349">
        <v>0</v>
      </c>
    </row>
    <row r="1350" spans="1:14" x14ac:dyDescent="0.25">
      <c r="A1350" t="s">
        <v>441</v>
      </c>
      <c r="B1350">
        <v>44330.1</v>
      </c>
      <c r="C1350">
        <v>60</v>
      </c>
      <c r="D1350" t="s">
        <v>3170</v>
      </c>
      <c r="E1350">
        <v>60</v>
      </c>
      <c r="F1350">
        <v>0</v>
      </c>
      <c r="I1350" t="s">
        <v>441</v>
      </c>
      <c r="J1350">
        <v>44330.1</v>
      </c>
      <c r="K1350">
        <v>60</v>
      </c>
      <c r="L1350" t="s">
        <v>3170</v>
      </c>
      <c r="M1350">
        <v>60</v>
      </c>
      <c r="N1350">
        <v>0</v>
      </c>
    </row>
    <row r="1351" spans="1:14" x14ac:dyDescent="0.25">
      <c r="A1351" t="s">
        <v>2779</v>
      </c>
      <c r="B1351">
        <v>46365.5</v>
      </c>
      <c r="C1351">
        <v>80</v>
      </c>
      <c r="D1351" t="s">
        <v>3169</v>
      </c>
      <c r="E1351">
        <v>80</v>
      </c>
      <c r="F1351">
        <v>0</v>
      </c>
      <c r="I1351" t="s">
        <v>2779</v>
      </c>
      <c r="J1351">
        <v>46365.5</v>
      </c>
      <c r="K1351">
        <v>80</v>
      </c>
      <c r="L1351" t="s">
        <v>3169</v>
      </c>
      <c r="M1351">
        <v>80</v>
      </c>
      <c r="N1351">
        <v>0</v>
      </c>
    </row>
    <row r="1352" spans="1:14" x14ac:dyDescent="0.25">
      <c r="A1352" t="s">
        <v>896</v>
      </c>
      <c r="B1352">
        <v>46951.1</v>
      </c>
      <c r="C1352">
        <v>85</v>
      </c>
      <c r="D1352" t="s">
        <v>3168</v>
      </c>
      <c r="E1352">
        <v>85</v>
      </c>
      <c r="F1352">
        <v>0</v>
      </c>
      <c r="I1352" t="s">
        <v>896</v>
      </c>
      <c r="J1352">
        <v>46951.1</v>
      </c>
      <c r="K1352">
        <v>85</v>
      </c>
      <c r="L1352" t="s">
        <v>3168</v>
      </c>
      <c r="M1352">
        <v>85</v>
      </c>
      <c r="N1352">
        <v>0</v>
      </c>
    </row>
    <row r="1353" spans="1:14" x14ac:dyDescent="0.25">
      <c r="A1353" t="s">
        <v>2823</v>
      </c>
      <c r="B1353">
        <v>35014.800000000003</v>
      </c>
      <c r="C1353">
        <v>24</v>
      </c>
      <c r="D1353" t="s">
        <v>3167</v>
      </c>
      <c r="E1353">
        <v>24</v>
      </c>
      <c r="F1353">
        <v>0</v>
      </c>
      <c r="I1353" t="s">
        <v>2823</v>
      </c>
      <c r="J1353">
        <v>35014.800000000003</v>
      </c>
      <c r="K1353">
        <v>24</v>
      </c>
      <c r="L1353" t="s">
        <v>3167</v>
      </c>
      <c r="M1353">
        <v>24</v>
      </c>
      <c r="N1353">
        <v>0</v>
      </c>
    </row>
    <row r="1354" spans="1:14" x14ac:dyDescent="0.25">
      <c r="A1354" t="s">
        <v>1807</v>
      </c>
      <c r="B1354">
        <v>38599.800000000003</v>
      </c>
      <c r="C1354">
        <v>32</v>
      </c>
      <c r="D1354" t="s">
        <v>3166</v>
      </c>
      <c r="E1354">
        <v>32</v>
      </c>
      <c r="F1354">
        <v>0</v>
      </c>
      <c r="I1354" t="s">
        <v>1807</v>
      </c>
      <c r="J1354">
        <v>38599.800000000003</v>
      </c>
      <c r="K1354">
        <v>32</v>
      </c>
      <c r="L1354" t="s">
        <v>3166</v>
      </c>
      <c r="M1354">
        <v>32</v>
      </c>
      <c r="N1354">
        <v>0</v>
      </c>
    </row>
    <row r="1355" spans="1:14" x14ac:dyDescent="0.25">
      <c r="A1355" t="s">
        <v>2910</v>
      </c>
      <c r="B1355">
        <v>46419.199999999997</v>
      </c>
      <c r="C1355">
        <v>80</v>
      </c>
      <c r="D1355" t="s">
        <v>3165</v>
      </c>
      <c r="E1355">
        <v>80</v>
      </c>
      <c r="F1355">
        <v>0</v>
      </c>
      <c r="I1355" t="s">
        <v>2910</v>
      </c>
      <c r="J1355">
        <v>46419.199999999997</v>
      </c>
      <c r="K1355">
        <v>80</v>
      </c>
      <c r="L1355" t="s">
        <v>3165</v>
      </c>
      <c r="M1355">
        <v>80</v>
      </c>
      <c r="N1355">
        <v>0</v>
      </c>
    </row>
    <row r="1356" spans="1:14" x14ac:dyDescent="0.25">
      <c r="A1356" t="s">
        <v>195</v>
      </c>
      <c r="B1356">
        <v>47471.1</v>
      </c>
      <c r="C1356">
        <v>90</v>
      </c>
      <c r="D1356" t="s">
        <v>3164</v>
      </c>
      <c r="E1356">
        <v>90</v>
      </c>
      <c r="F1356">
        <v>0</v>
      </c>
      <c r="I1356" t="s">
        <v>195</v>
      </c>
      <c r="J1356">
        <v>47471.1</v>
      </c>
      <c r="K1356">
        <v>90</v>
      </c>
      <c r="L1356" t="s">
        <v>3164</v>
      </c>
      <c r="M1356">
        <v>90</v>
      </c>
      <c r="N1356">
        <v>0</v>
      </c>
    </row>
    <row r="1357" spans="1:14" x14ac:dyDescent="0.25">
      <c r="A1357" t="s">
        <v>370</v>
      </c>
      <c r="B1357">
        <v>31493.8</v>
      </c>
      <c r="C1357">
        <v>18</v>
      </c>
      <c r="D1357" t="s">
        <v>3163</v>
      </c>
      <c r="E1357">
        <v>18</v>
      </c>
      <c r="F1357">
        <v>0</v>
      </c>
      <c r="I1357" t="s">
        <v>370</v>
      </c>
      <c r="J1357">
        <v>31493.8</v>
      </c>
      <c r="K1357">
        <v>18</v>
      </c>
      <c r="L1357" t="s">
        <v>3163</v>
      </c>
      <c r="M1357">
        <v>18</v>
      </c>
      <c r="N1357">
        <v>0</v>
      </c>
    </row>
    <row r="1358" spans="1:14" x14ac:dyDescent="0.25">
      <c r="A1358" t="s">
        <v>2585</v>
      </c>
      <c r="B1358">
        <v>46486.5</v>
      </c>
      <c r="C1358">
        <v>80</v>
      </c>
      <c r="D1358" t="s">
        <v>3162</v>
      </c>
      <c r="E1358">
        <v>80</v>
      </c>
      <c r="F1358">
        <v>0</v>
      </c>
      <c r="I1358" t="s">
        <v>2585</v>
      </c>
      <c r="J1358">
        <v>46486.5</v>
      </c>
      <c r="K1358">
        <v>80</v>
      </c>
      <c r="L1358" t="s">
        <v>3162</v>
      </c>
      <c r="M1358">
        <v>80</v>
      </c>
      <c r="N1358">
        <v>0</v>
      </c>
    </row>
    <row r="1359" spans="1:14" x14ac:dyDescent="0.25">
      <c r="A1359" t="s">
        <v>627</v>
      </c>
      <c r="B1359">
        <v>45339.1</v>
      </c>
      <c r="C1359">
        <v>70</v>
      </c>
      <c r="D1359" t="s">
        <v>3161</v>
      </c>
      <c r="E1359">
        <v>70</v>
      </c>
      <c r="F1359">
        <v>0</v>
      </c>
      <c r="I1359" t="s">
        <v>627</v>
      </c>
      <c r="J1359">
        <v>45339.1</v>
      </c>
      <c r="K1359">
        <v>70</v>
      </c>
      <c r="L1359" t="s">
        <v>3161</v>
      </c>
      <c r="M1359">
        <v>70</v>
      </c>
      <c r="N1359">
        <v>0</v>
      </c>
    </row>
    <row r="1360" spans="1:14" x14ac:dyDescent="0.25">
      <c r="A1360" t="s">
        <v>339</v>
      </c>
      <c r="B1360">
        <v>46263.199999999997</v>
      </c>
      <c r="C1360">
        <v>80</v>
      </c>
      <c r="D1360" t="s">
        <v>3160</v>
      </c>
      <c r="E1360">
        <v>80</v>
      </c>
      <c r="F1360">
        <v>0</v>
      </c>
      <c r="I1360" t="s">
        <v>339</v>
      </c>
      <c r="J1360">
        <v>46263.199999999997</v>
      </c>
      <c r="K1360">
        <v>80</v>
      </c>
      <c r="L1360" t="s">
        <v>3160</v>
      </c>
      <c r="M1360">
        <v>80</v>
      </c>
      <c r="N1360">
        <v>0</v>
      </c>
    </row>
    <row r="1361" spans="1:14" x14ac:dyDescent="0.25">
      <c r="A1361" t="s">
        <v>1937</v>
      </c>
      <c r="B1361">
        <v>47070.1</v>
      </c>
      <c r="C1361">
        <v>85</v>
      </c>
      <c r="D1361" t="s">
        <v>3159</v>
      </c>
      <c r="E1361">
        <v>85</v>
      </c>
      <c r="F1361">
        <v>0</v>
      </c>
      <c r="I1361" t="s">
        <v>1937</v>
      </c>
      <c r="J1361">
        <v>47070.1</v>
      </c>
      <c r="K1361">
        <v>85</v>
      </c>
      <c r="L1361" t="s">
        <v>3159</v>
      </c>
      <c r="M1361">
        <v>85</v>
      </c>
      <c r="N1361">
        <v>0</v>
      </c>
    </row>
    <row r="1362" spans="1:14" x14ac:dyDescent="0.25">
      <c r="A1362" t="s">
        <v>2579</v>
      </c>
      <c r="B1362">
        <v>44420.800000000003</v>
      </c>
      <c r="C1362">
        <v>60</v>
      </c>
      <c r="D1362" t="s">
        <v>3158</v>
      </c>
      <c r="E1362">
        <v>60</v>
      </c>
      <c r="F1362">
        <v>0</v>
      </c>
      <c r="I1362" t="s">
        <v>2579</v>
      </c>
      <c r="J1362">
        <v>44420.800000000003</v>
      </c>
      <c r="K1362">
        <v>60</v>
      </c>
      <c r="L1362" t="s">
        <v>3158</v>
      </c>
      <c r="M1362">
        <v>60</v>
      </c>
      <c r="N1362">
        <v>0</v>
      </c>
    </row>
    <row r="1363" spans="1:14" x14ac:dyDescent="0.25">
      <c r="A1363" t="s">
        <v>2822</v>
      </c>
      <c r="B1363">
        <v>43258.8</v>
      </c>
      <c r="C1363">
        <v>55</v>
      </c>
      <c r="D1363" t="s">
        <v>3157</v>
      </c>
      <c r="E1363">
        <v>55</v>
      </c>
      <c r="F1363">
        <v>0</v>
      </c>
      <c r="I1363" t="s">
        <v>2822</v>
      </c>
      <c r="J1363">
        <v>43258.8</v>
      </c>
      <c r="K1363">
        <v>55</v>
      </c>
      <c r="L1363" t="s">
        <v>3157</v>
      </c>
      <c r="M1363">
        <v>55</v>
      </c>
      <c r="N1363">
        <v>0</v>
      </c>
    </row>
    <row r="1364" spans="1:14" x14ac:dyDescent="0.25">
      <c r="A1364" t="s">
        <v>2936</v>
      </c>
      <c r="B1364">
        <v>40359.4</v>
      </c>
      <c r="C1364">
        <v>38</v>
      </c>
      <c r="D1364" t="s">
        <v>3156</v>
      </c>
      <c r="E1364">
        <v>38</v>
      </c>
      <c r="F1364">
        <v>0</v>
      </c>
      <c r="I1364" t="s">
        <v>2936</v>
      </c>
      <c r="J1364">
        <v>40359.4</v>
      </c>
      <c r="K1364">
        <v>38</v>
      </c>
      <c r="L1364" t="s">
        <v>3156</v>
      </c>
      <c r="M1364">
        <v>38</v>
      </c>
      <c r="N1364">
        <v>0</v>
      </c>
    </row>
    <row r="1365" spans="1:14" x14ac:dyDescent="0.25">
      <c r="A1365" t="s">
        <v>1436</v>
      </c>
      <c r="B1365">
        <v>47263.5</v>
      </c>
      <c r="C1365">
        <v>90</v>
      </c>
      <c r="D1365" t="s">
        <v>3155</v>
      </c>
      <c r="E1365">
        <v>90</v>
      </c>
      <c r="F1365">
        <v>0</v>
      </c>
      <c r="I1365" t="s">
        <v>1436</v>
      </c>
      <c r="J1365">
        <v>47263.5</v>
      </c>
      <c r="K1365">
        <v>90</v>
      </c>
      <c r="L1365" t="s">
        <v>3155</v>
      </c>
      <c r="M1365">
        <v>90</v>
      </c>
      <c r="N1365">
        <v>0</v>
      </c>
    </row>
    <row r="1366" spans="1:14" x14ac:dyDescent="0.25">
      <c r="A1366" t="s">
        <v>1193</v>
      </c>
      <c r="B1366">
        <v>46028.1</v>
      </c>
      <c r="C1366">
        <v>75</v>
      </c>
      <c r="D1366" t="s">
        <v>3154</v>
      </c>
      <c r="E1366">
        <v>75</v>
      </c>
      <c r="F1366">
        <v>0</v>
      </c>
      <c r="I1366" t="s">
        <v>1193</v>
      </c>
      <c r="J1366">
        <v>46028.1</v>
      </c>
      <c r="K1366">
        <v>75</v>
      </c>
      <c r="L1366" t="s">
        <v>3154</v>
      </c>
      <c r="M1366">
        <v>75</v>
      </c>
      <c r="N1366">
        <v>0</v>
      </c>
    </row>
    <row r="1367" spans="1:14" x14ac:dyDescent="0.25">
      <c r="A1367" t="s">
        <v>398</v>
      </c>
      <c r="B1367">
        <v>40528.699999999997</v>
      </c>
      <c r="C1367">
        <v>38</v>
      </c>
      <c r="D1367" t="s">
        <v>3153</v>
      </c>
      <c r="E1367">
        <v>38</v>
      </c>
      <c r="F1367">
        <v>0</v>
      </c>
      <c r="I1367" t="s">
        <v>398</v>
      </c>
      <c r="J1367">
        <v>40528.699999999997</v>
      </c>
      <c r="K1367">
        <v>38</v>
      </c>
      <c r="L1367" t="s">
        <v>3153</v>
      </c>
      <c r="M1367">
        <v>38</v>
      </c>
      <c r="N1367">
        <v>0</v>
      </c>
    </row>
    <row r="1368" spans="1:14" x14ac:dyDescent="0.25">
      <c r="A1368" t="s">
        <v>2874</v>
      </c>
      <c r="B1368">
        <v>33277.300000000003</v>
      </c>
      <c r="C1368">
        <v>21</v>
      </c>
      <c r="D1368" t="s">
        <v>3152</v>
      </c>
      <c r="E1368">
        <v>21</v>
      </c>
      <c r="F1368">
        <v>0</v>
      </c>
      <c r="I1368" t="s">
        <v>2874</v>
      </c>
      <c r="J1368">
        <v>33277.300000000003</v>
      </c>
      <c r="K1368">
        <v>21</v>
      </c>
      <c r="L1368" t="s">
        <v>3152</v>
      </c>
      <c r="M1368">
        <v>21</v>
      </c>
      <c r="N1368">
        <v>0</v>
      </c>
    </row>
    <row r="1369" spans="1:14" x14ac:dyDescent="0.25">
      <c r="A1369" t="s">
        <v>649</v>
      </c>
      <c r="B1369">
        <v>46701.3</v>
      </c>
      <c r="C1369">
        <v>85</v>
      </c>
      <c r="D1369" t="s">
        <v>3151</v>
      </c>
      <c r="E1369">
        <v>85</v>
      </c>
      <c r="F1369">
        <v>0</v>
      </c>
      <c r="I1369" t="s">
        <v>649</v>
      </c>
      <c r="J1369">
        <v>46701.3</v>
      </c>
      <c r="K1369">
        <v>85</v>
      </c>
      <c r="L1369" t="s">
        <v>3151</v>
      </c>
      <c r="M1369">
        <v>85</v>
      </c>
      <c r="N1369">
        <v>0</v>
      </c>
    </row>
    <row r="1370" spans="1:14" x14ac:dyDescent="0.25">
      <c r="A1370" t="s">
        <v>636</v>
      </c>
      <c r="B1370">
        <v>48482.7</v>
      </c>
      <c r="C1370">
        <v>99</v>
      </c>
      <c r="D1370" t="s">
        <v>3150</v>
      </c>
      <c r="E1370">
        <v>99</v>
      </c>
      <c r="F1370">
        <v>0</v>
      </c>
      <c r="I1370" t="s">
        <v>636</v>
      </c>
      <c r="J1370">
        <v>48482.7</v>
      </c>
      <c r="K1370">
        <v>99</v>
      </c>
      <c r="L1370" t="s">
        <v>3150</v>
      </c>
      <c r="M1370">
        <v>99</v>
      </c>
      <c r="N1370">
        <v>0</v>
      </c>
    </row>
    <row r="1371" spans="1:14" x14ac:dyDescent="0.25">
      <c r="A1371" t="s">
        <v>1890</v>
      </c>
      <c r="B1371">
        <v>43274.2</v>
      </c>
      <c r="C1371">
        <v>55</v>
      </c>
      <c r="D1371" t="s">
        <v>3149</v>
      </c>
      <c r="E1371">
        <v>55</v>
      </c>
      <c r="F1371">
        <v>0</v>
      </c>
      <c r="I1371" t="s">
        <v>1890</v>
      </c>
      <c r="J1371">
        <v>43274.2</v>
      </c>
      <c r="K1371">
        <v>55</v>
      </c>
      <c r="L1371" t="s">
        <v>3149</v>
      </c>
      <c r="M1371">
        <v>55</v>
      </c>
      <c r="N1371">
        <v>0</v>
      </c>
    </row>
    <row r="1372" spans="1:14" x14ac:dyDescent="0.25">
      <c r="A1372" t="s">
        <v>2433</v>
      </c>
      <c r="B1372">
        <v>43549</v>
      </c>
      <c r="C1372">
        <v>55</v>
      </c>
      <c r="D1372" t="s">
        <v>3148</v>
      </c>
      <c r="E1372">
        <v>55</v>
      </c>
      <c r="F1372">
        <v>0</v>
      </c>
      <c r="I1372" t="s">
        <v>2433</v>
      </c>
      <c r="J1372">
        <v>43549</v>
      </c>
      <c r="K1372">
        <v>55</v>
      </c>
      <c r="L1372" t="s">
        <v>3148</v>
      </c>
      <c r="M1372">
        <v>55</v>
      </c>
      <c r="N1372">
        <v>0</v>
      </c>
    </row>
    <row r="1373" spans="1:14" x14ac:dyDescent="0.25">
      <c r="A1373" t="s">
        <v>1248</v>
      </c>
      <c r="B1373">
        <v>48012.9</v>
      </c>
      <c r="C1373">
        <v>99</v>
      </c>
      <c r="D1373" t="s">
        <v>3147</v>
      </c>
      <c r="E1373">
        <v>99</v>
      </c>
      <c r="F1373">
        <v>0</v>
      </c>
      <c r="I1373" t="s">
        <v>1248</v>
      </c>
      <c r="J1373">
        <v>48012.9</v>
      </c>
      <c r="K1373">
        <v>99</v>
      </c>
      <c r="L1373" t="s">
        <v>3147</v>
      </c>
      <c r="M1373">
        <v>99</v>
      </c>
      <c r="N1373">
        <v>0</v>
      </c>
    </row>
    <row r="1374" spans="1:14" x14ac:dyDescent="0.25">
      <c r="A1374" t="s">
        <v>135</v>
      </c>
      <c r="B1374">
        <v>42328.6</v>
      </c>
      <c r="C1374">
        <v>46</v>
      </c>
      <c r="D1374" t="s">
        <v>3146</v>
      </c>
      <c r="E1374">
        <v>46</v>
      </c>
      <c r="F1374">
        <v>0</v>
      </c>
      <c r="I1374" t="s">
        <v>135</v>
      </c>
      <c r="J1374">
        <v>42328.6</v>
      </c>
      <c r="K1374">
        <v>46</v>
      </c>
      <c r="L1374" t="s">
        <v>3146</v>
      </c>
      <c r="M1374">
        <v>46</v>
      </c>
      <c r="N1374">
        <v>0</v>
      </c>
    </row>
    <row r="1375" spans="1:14" x14ac:dyDescent="0.25">
      <c r="A1375" t="s">
        <v>2682</v>
      </c>
      <c r="B1375">
        <v>45483</v>
      </c>
      <c r="C1375">
        <v>70</v>
      </c>
      <c r="D1375" t="s">
        <v>3145</v>
      </c>
      <c r="E1375">
        <v>70</v>
      </c>
      <c r="F1375">
        <v>0</v>
      </c>
      <c r="I1375" t="s">
        <v>2682</v>
      </c>
      <c r="J1375">
        <v>45483</v>
      </c>
      <c r="K1375">
        <v>70</v>
      </c>
      <c r="L1375" t="s">
        <v>3145</v>
      </c>
      <c r="M1375">
        <v>70</v>
      </c>
      <c r="N1375">
        <v>0</v>
      </c>
    </row>
    <row r="1376" spans="1:14" x14ac:dyDescent="0.25">
      <c r="A1376" t="s">
        <v>2189</v>
      </c>
      <c r="B1376">
        <v>45258.2</v>
      </c>
      <c r="C1376">
        <v>70</v>
      </c>
      <c r="D1376" t="s">
        <v>3144</v>
      </c>
      <c r="E1376">
        <v>70</v>
      </c>
      <c r="F1376">
        <v>0</v>
      </c>
      <c r="I1376" t="s">
        <v>2189</v>
      </c>
      <c r="J1376">
        <v>45258.2</v>
      </c>
      <c r="K1376">
        <v>70</v>
      </c>
      <c r="L1376" t="s">
        <v>3144</v>
      </c>
      <c r="M1376">
        <v>70</v>
      </c>
      <c r="N1376">
        <v>0</v>
      </c>
    </row>
    <row r="1377" spans="1:14" x14ac:dyDescent="0.25">
      <c r="A1377" t="s">
        <v>1677</v>
      </c>
      <c r="B1377">
        <v>44272.1</v>
      </c>
      <c r="C1377">
        <v>60</v>
      </c>
      <c r="D1377" t="s">
        <v>3143</v>
      </c>
      <c r="E1377">
        <v>60</v>
      </c>
      <c r="F1377">
        <v>0</v>
      </c>
      <c r="I1377" t="s">
        <v>1677</v>
      </c>
      <c r="J1377">
        <v>44272.1</v>
      </c>
      <c r="K1377">
        <v>60</v>
      </c>
      <c r="L1377" t="s">
        <v>3143</v>
      </c>
      <c r="M1377">
        <v>60</v>
      </c>
      <c r="N1377">
        <v>0</v>
      </c>
    </row>
    <row r="1378" spans="1:14" x14ac:dyDescent="0.25">
      <c r="A1378" t="s">
        <v>436</v>
      </c>
      <c r="B1378">
        <v>37982.5</v>
      </c>
      <c r="C1378">
        <v>30</v>
      </c>
      <c r="D1378" t="s">
        <v>3142</v>
      </c>
      <c r="E1378">
        <v>30</v>
      </c>
      <c r="F1378">
        <v>0</v>
      </c>
      <c r="I1378" t="s">
        <v>436</v>
      </c>
      <c r="J1378">
        <v>37982.5</v>
      </c>
      <c r="K1378">
        <v>30</v>
      </c>
      <c r="L1378" t="s">
        <v>3142</v>
      </c>
      <c r="M1378">
        <v>30</v>
      </c>
      <c r="N1378">
        <v>0</v>
      </c>
    </row>
    <row r="1379" spans="1:14" x14ac:dyDescent="0.25">
      <c r="A1379" t="s">
        <v>1264</v>
      </c>
      <c r="B1379">
        <v>45019.8</v>
      </c>
      <c r="C1379">
        <v>65</v>
      </c>
      <c r="D1379" t="s">
        <v>3141</v>
      </c>
      <c r="E1379">
        <v>65</v>
      </c>
      <c r="F1379">
        <v>0</v>
      </c>
      <c r="I1379" t="s">
        <v>1264</v>
      </c>
      <c r="J1379">
        <v>45019.8</v>
      </c>
      <c r="K1379">
        <v>65</v>
      </c>
      <c r="L1379" t="s">
        <v>3141</v>
      </c>
      <c r="M1379">
        <v>65</v>
      </c>
      <c r="N1379">
        <v>0</v>
      </c>
    </row>
    <row r="1380" spans="1:14" x14ac:dyDescent="0.25">
      <c r="A1380" t="s">
        <v>1397</v>
      </c>
      <c r="B1380">
        <v>45202.400000000001</v>
      </c>
      <c r="C1380">
        <v>65</v>
      </c>
      <c r="D1380" t="s">
        <v>3140</v>
      </c>
      <c r="E1380">
        <v>65</v>
      </c>
      <c r="F1380">
        <v>0</v>
      </c>
      <c r="I1380" t="s">
        <v>1397</v>
      </c>
      <c r="J1380">
        <v>45202.400000000001</v>
      </c>
      <c r="K1380">
        <v>65</v>
      </c>
      <c r="L1380" t="s">
        <v>3140</v>
      </c>
      <c r="M1380">
        <v>65</v>
      </c>
      <c r="N1380">
        <v>0</v>
      </c>
    </row>
    <row r="1381" spans="1:14" x14ac:dyDescent="0.25">
      <c r="A1381" t="s">
        <v>2173</v>
      </c>
      <c r="B1381">
        <v>47553.8</v>
      </c>
      <c r="C1381">
        <v>95</v>
      </c>
      <c r="D1381" t="s">
        <v>3139</v>
      </c>
      <c r="E1381">
        <v>95</v>
      </c>
      <c r="F1381">
        <v>0</v>
      </c>
      <c r="I1381" t="s">
        <v>2173</v>
      </c>
      <c r="J1381">
        <v>47553.8</v>
      </c>
      <c r="K1381">
        <v>95</v>
      </c>
      <c r="L1381" t="s">
        <v>3139</v>
      </c>
      <c r="M1381">
        <v>95</v>
      </c>
      <c r="N1381">
        <v>0</v>
      </c>
    </row>
    <row r="1382" spans="1:14" x14ac:dyDescent="0.25">
      <c r="A1382" t="s">
        <v>2512</v>
      </c>
      <c r="B1382">
        <v>46418.2</v>
      </c>
      <c r="C1382">
        <v>80</v>
      </c>
      <c r="D1382" t="s">
        <v>3138</v>
      </c>
      <c r="E1382">
        <v>80</v>
      </c>
      <c r="F1382">
        <v>0</v>
      </c>
      <c r="I1382" t="s">
        <v>2512</v>
      </c>
      <c r="J1382">
        <v>46418.2</v>
      </c>
      <c r="K1382">
        <v>80</v>
      </c>
      <c r="L1382" t="s">
        <v>3138</v>
      </c>
      <c r="M1382">
        <v>80</v>
      </c>
      <c r="N1382">
        <v>0</v>
      </c>
    </row>
    <row r="1383" spans="1:14" x14ac:dyDescent="0.25">
      <c r="A1383" t="s">
        <v>482</v>
      </c>
      <c r="B1383">
        <v>39719.1</v>
      </c>
      <c r="C1383">
        <v>35</v>
      </c>
      <c r="D1383" t="s">
        <v>3137</v>
      </c>
      <c r="E1383">
        <v>35</v>
      </c>
      <c r="F1383">
        <v>0</v>
      </c>
      <c r="I1383" t="s">
        <v>482</v>
      </c>
      <c r="J1383">
        <v>39719.1</v>
      </c>
      <c r="K1383">
        <v>35</v>
      </c>
      <c r="L1383" t="s">
        <v>3137</v>
      </c>
      <c r="M1383">
        <v>35</v>
      </c>
      <c r="N1383">
        <v>0</v>
      </c>
    </row>
    <row r="1384" spans="1:14" x14ac:dyDescent="0.25">
      <c r="A1384" t="s">
        <v>94</v>
      </c>
      <c r="B1384">
        <v>43246.6</v>
      </c>
      <c r="C1384">
        <v>55</v>
      </c>
      <c r="D1384" t="s">
        <v>3136</v>
      </c>
      <c r="E1384">
        <v>55</v>
      </c>
      <c r="F1384">
        <v>0</v>
      </c>
      <c r="I1384" t="s">
        <v>94</v>
      </c>
      <c r="J1384">
        <v>43246.6</v>
      </c>
      <c r="K1384">
        <v>55</v>
      </c>
      <c r="L1384" t="s">
        <v>3136</v>
      </c>
      <c r="M1384">
        <v>55</v>
      </c>
      <c r="N1384">
        <v>0</v>
      </c>
    </row>
    <row r="1385" spans="1:14" x14ac:dyDescent="0.25">
      <c r="A1385" t="s">
        <v>753</v>
      </c>
      <c r="B1385">
        <v>39181.699999999997</v>
      </c>
      <c r="C1385">
        <v>34</v>
      </c>
      <c r="D1385" t="s">
        <v>3135</v>
      </c>
      <c r="E1385">
        <v>34</v>
      </c>
      <c r="F1385">
        <v>0</v>
      </c>
      <c r="I1385" t="s">
        <v>753</v>
      </c>
      <c r="J1385">
        <v>39181.699999999997</v>
      </c>
      <c r="K1385">
        <v>34</v>
      </c>
      <c r="L1385" t="s">
        <v>3135</v>
      </c>
      <c r="M1385">
        <v>34</v>
      </c>
      <c r="N1385">
        <v>0</v>
      </c>
    </row>
    <row r="1386" spans="1:14" x14ac:dyDescent="0.25">
      <c r="A1386" t="s">
        <v>1592</v>
      </c>
      <c r="B1386">
        <v>35310</v>
      </c>
      <c r="C1386">
        <v>24</v>
      </c>
      <c r="D1386" t="s">
        <v>3134</v>
      </c>
      <c r="E1386">
        <v>24</v>
      </c>
      <c r="F1386">
        <v>0</v>
      </c>
      <c r="I1386" t="s">
        <v>1592</v>
      </c>
      <c r="J1386">
        <v>35310</v>
      </c>
      <c r="K1386">
        <v>24</v>
      </c>
      <c r="L1386" t="s">
        <v>3134</v>
      </c>
      <c r="M1386">
        <v>24</v>
      </c>
      <c r="N1386">
        <v>0</v>
      </c>
    </row>
    <row r="1387" spans="1:14" x14ac:dyDescent="0.25">
      <c r="A1387" t="s">
        <v>1656</v>
      </c>
      <c r="B1387">
        <v>44081.4</v>
      </c>
      <c r="C1387">
        <v>60</v>
      </c>
      <c r="D1387" t="s">
        <v>3133</v>
      </c>
      <c r="E1387">
        <v>60</v>
      </c>
      <c r="F1387">
        <v>0</v>
      </c>
      <c r="I1387" t="s">
        <v>1656</v>
      </c>
      <c r="J1387">
        <v>44081.4</v>
      </c>
      <c r="K1387">
        <v>60</v>
      </c>
      <c r="L1387" t="s">
        <v>3133</v>
      </c>
      <c r="M1387">
        <v>60</v>
      </c>
      <c r="N1387">
        <v>0</v>
      </c>
    </row>
    <row r="1388" spans="1:14" x14ac:dyDescent="0.25">
      <c r="A1388" t="s">
        <v>1260</v>
      </c>
      <c r="B1388">
        <v>20643.900000000001</v>
      </c>
      <c r="C1388">
        <v>8.5</v>
      </c>
      <c r="D1388" t="s">
        <v>3064</v>
      </c>
      <c r="E1388">
        <v>8.5</v>
      </c>
      <c r="F1388">
        <v>0</v>
      </c>
      <c r="I1388" t="s">
        <v>1260</v>
      </c>
      <c r="J1388">
        <v>20643.900000000001</v>
      </c>
      <c r="K1388">
        <v>8.5</v>
      </c>
      <c r="L1388" t="s">
        <v>3064</v>
      </c>
      <c r="M1388">
        <v>8.5</v>
      </c>
      <c r="N1388">
        <v>0</v>
      </c>
    </row>
    <row r="1389" spans="1:14" x14ac:dyDescent="0.25">
      <c r="A1389" t="s">
        <v>1578</v>
      </c>
      <c r="B1389">
        <v>44580.2</v>
      </c>
      <c r="C1389">
        <v>60</v>
      </c>
      <c r="D1389" t="s">
        <v>3132</v>
      </c>
      <c r="E1389">
        <v>60</v>
      </c>
      <c r="F1389">
        <v>0</v>
      </c>
      <c r="I1389" t="s">
        <v>1578</v>
      </c>
      <c r="J1389">
        <v>44580.2</v>
      </c>
      <c r="K1389">
        <v>60</v>
      </c>
      <c r="L1389" t="s">
        <v>3132</v>
      </c>
      <c r="M1389">
        <v>60</v>
      </c>
      <c r="N1389">
        <v>0</v>
      </c>
    </row>
    <row r="1390" spans="1:14" x14ac:dyDescent="0.25">
      <c r="A1390" t="s">
        <v>960</v>
      </c>
      <c r="B1390">
        <v>37598.9</v>
      </c>
      <c r="C1390">
        <v>29</v>
      </c>
      <c r="D1390" t="s">
        <v>3131</v>
      </c>
      <c r="E1390">
        <v>29</v>
      </c>
      <c r="F1390">
        <v>0</v>
      </c>
      <c r="I1390" t="s">
        <v>960</v>
      </c>
      <c r="J1390">
        <v>37598.9</v>
      </c>
      <c r="K1390">
        <v>29</v>
      </c>
      <c r="L1390" t="s">
        <v>3131</v>
      </c>
      <c r="M1390">
        <v>29</v>
      </c>
      <c r="N1390">
        <v>0</v>
      </c>
    </row>
    <row r="1391" spans="1:14" x14ac:dyDescent="0.25">
      <c r="A1391" t="s">
        <v>1718</v>
      </c>
      <c r="B1391">
        <v>40976.300000000003</v>
      </c>
      <c r="C1391">
        <v>40</v>
      </c>
      <c r="D1391" t="s">
        <v>3130</v>
      </c>
      <c r="E1391">
        <v>40</v>
      </c>
      <c r="F1391">
        <v>0</v>
      </c>
      <c r="I1391" t="s">
        <v>1718</v>
      </c>
      <c r="J1391">
        <v>40976.300000000003</v>
      </c>
      <c r="K1391">
        <v>40</v>
      </c>
      <c r="L1391" t="s">
        <v>3130</v>
      </c>
      <c r="M1391">
        <v>40</v>
      </c>
      <c r="N1391">
        <v>0</v>
      </c>
    </row>
    <row r="1392" spans="1:14" x14ac:dyDescent="0.25">
      <c r="A1392" t="s">
        <v>2712</v>
      </c>
      <c r="B1392">
        <v>47390</v>
      </c>
      <c r="C1392">
        <v>90</v>
      </c>
      <c r="D1392" t="s">
        <v>3129</v>
      </c>
      <c r="E1392">
        <v>90</v>
      </c>
      <c r="F1392">
        <v>0</v>
      </c>
      <c r="I1392" t="s">
        <v>2712</v>
      </c>
      <c r="J1392">
        <v>47390</v>
      </c>
      <c r="K1392">
        <v>90</v>
      </c>
      <c r="L1392" t="s">
        <v>3129</v>
      </c>
      <c r="M1392">
        <v>90</v>
      </c>
      <c r="N1392">
        <v>0</v>
      </c>
    </row>
    <row r="1393" spans="1:14" x14ac:dyDescent="0.25">
      <c r="A1393" t="s">
        <v>1725</v>
      </c>
      <c r="B1393">
        <v>36252.699999999997</v>
      </c>
      <c r="C1393">
        <v>26</v>
      </c>
      <c r="D1393" t="s">
        <v>3128</v>
      </c>
      <c r="E1393">
        <v>26</v>
      </c>
      <c r="F1393">
        <v>0</v>
      </c>
      <c r="I1393" t="s">
        <v>1725</v>
      </c>
      <c r="J1393">
        <v>36252.699999999997</v>
      </c>
      <c r="K1393">
        <v>26</v>
      </c>
      <c r="L1393" t="s">
        <v>3128</v>
      </c>
      <c r="M1393">
        <v>26</v>
      </c>
      <c r="N1393">
        <v>0</v>
      </c>
    </row>
    <row r="1394" spans="1:14" x14ac:dyDescent="0.25">
      <c r="A1394" t="s">
        <v>863</v>
      </c>
      <c r="B1394">
        <v>44897.8</v>
      </c>
      <c r="C1394">
        <v>65</v>
      </c>
      <c r="D1394" t="s">
        <v>3127</v>
      </c>
      <c r="E1394">
        <v>65</v>
      </c>
      <c r="F1394">
        <v>0</v>
      </c>
      <c r="I1394" t="s">
        <v>863</v>
      </c>
      <c r="J1394">
        <v>44897.8</v>
      </c>
      <c r="K1394">
        <v>65</v>
      </c>
      <c r="L1394" t="s">
        <v>3127</v>
      </c>
      <c r="M1394">
        <v>65</v>
      </c>
      <c r="N1394">
        <v>0</v>
      </c>
    </row>
    <row r="1395" spans="1:14" x14ac:dyDescent="0.25">
      <c r="A1395" t="s">
        <v>1717</v>
      </c>
      <c r="B1395">
        <v>44850.7</v>
      </c>
      <c r="C1395">
        <v>65</v>
      </c>
      <c r="D1395" t="s">
        <v>3126</v>
      </c>
      <c r="E1395">
        <v>65</v>
      </c>
      <c r="F1395">
        <v>0</v>
      </c>
      <c r="I1395" t="s">
        <v>1717</v>
      </c>
      <c r="J1395">
        <v>44850.7</v>
      </c>
      <c r="K1395">
        <v>65</v>
      </c>
      <c r="L1395" t="s">
        <v>3126</v>
      </c>
      <c r="M1395">
        <v>65</v>
      </c>
      <c r="N1395">
        <v>0</v>
      </c>
    </row>
    <row r="1396" spans="1:14" x14ac:dyDescent="0.25">
      <c r="A1396" t="s">
        <v>2033</v>
      </c>
      <c r="B1396">
        <v>44665.2</v>
      </c>
      <c r="C1396">
        <v>65</v>
      </c>
      <c r="D1396" t="s">
        <v>3125</v>
      </c>
      <c r="E1396">
        <v>65</v>
      </c>
      <c r="F1396">
        <v>0</v>
      </c>
      <c r="I1396" t="s">
        <v>2033</v>
      </c>
      <c r="J1396">
        <v>44665.2</v>
      </c>
      <c r="K1396">
        <v>65</v>
      </c>
      <c r="L1396" t="s">
        <v>3125</v>
      </c>
      <c r="M1396">
        <v>65</v>
      </c>
      <c r="N1396">
        <v>0</v>
      </c>
    </row>
    <row r="1397" spans="1:14" x14ac:dyDescent="0.25">
      <c r="A1397" t="s">
        <v>589</v>
      </c>
      <c r="B1397">
        <v>28783.200000000001</v>
      </c>
      <c r="C1397">
        <v>15</v>
      </c>
      <c r="D1397" t="s">
        <v>3124</v>
      </c>
      <c r="E1397">
        <v>15</v>
      </c>
      <c r="F1397">
        <v>0</v>
      </c>
      <c r="I1397" t="s">
        <v>589</v>
      </c>
      <c r="J1397">
        <v>28783.200000000001</v>
      </c>
      <c r="K1397">
        <v>15</v>
      </c>
      <c r="L1397" t="s">
        <v>3124</v>
      </c>
      <c r="M1397">
        <v>15</v>
      </c>
      <c r="N1397">
        <v>0</v>
      </c>
    </row>
    <row r="1398" spans="1:14" x14ac:dyDescent="0.25">
      <c r="A1398" t="s">
        <v>1899</v>
      </c>
      <c r="B1398">
        <v>38960.199999999997</v>
      </c>
      <c r="C1398">
        <v>33</v>
      </c>
      <c r="D1398" t="s">
        <v>3123</v>
      </c>
      <c r="E1398">
        <v>33</v>
      </c>
      <c r="F1398">
        <v>0</v>
      </c>
      <c r="I1398" t="s">
        <v>1899</v>
      </c>
      <c r="J1398">
        <v>38960.199999999997</v>
      </c>
      <c r="K1398">
        <v>33</v>
      </c>
      <c r="L1398" t="s">
        <v>3123</v>
      </c>
      <c r="M1398">
        <v>33</v>
      </c>
      <c r="N1398">
        <v>0</v>
      </c>
    </row>
    <row r="1399" spans="1:14" x14ac:dyDescent="0.25">
      <c r="A1399" t="s">
        <v>747</v>
      </c>
      <c r="B1399">
        <v>42320.4</v>
      </c>
      <c r="C1399">
        <v>46</v>
      </c>
      <c r="D1399" t="s">
        <v>3122</v>
      </c>
      <c r="E1399">
        <v>46</v>
      </c>
      <c r="F1399">
        <v>0</v>
      </c>
      <c r="I1399" t="s">
        <v>747</v>
      </c>
      <c r="J1399">
        <v>42320.4</v>
      </c>
      <c r="K1399">
        <v>46</v>
      </c>
      <c r="L1399" t="s">
        <v>3122</v>
      </c>
      <c r="M1399">
        <v>46</v>
      </c>
      <c r="N1399">
        <v>0</v>
      </c>
    </row>
    <row r="1400" spans="1:14" x14ac:dyDescent="0.25">
      <c r="A1400" t="s">
        <v>881</v>
      </c>
      <c r="B1400">
        <v>39405.300000000003</v>
      </c>
      <c r="C1400">
        <v>34</v>
      </c>
      <c r="D1400" t="s">
        <v>3121</v>
      </c>
      <c r="E1400">
        <v>34</v>
      </c>
      <c r="F1400">
        <v>0</v>
      </c>
      <c r="I1400" t="s">
        <v>881</v>
      </c>
      <c r="J1400">
        <v>39405.300000000003</v>
      </c>
      <c r="K1400">
        <v>34</v>
      </c>
      <c r="L1400" t="s">
        <v>3121</v>
      </c>
      <c r="M1400">
        <v>34</v>
      </c>
      <c r="N1400">
        <v>0</v>
      </c>
    </row>
    <row r="1401" spans="1:14" x14ac:dyDescent="0.25">
      <c r="A1401" t="s">
        <v>211</v>
      </c>
      <c r="B1401">
        <v>46056</v>
      </c>
      <c r="C1401">
        <v>75</v>
      </c>
      <c r="D1401" t="s">
        <v>3120</v>
      </c>
      <c r="E1401">
        <v>75</v>
      </c>
      <c r="F1401">
        <v>0</v>
      </c>
      <c r="I1401" t="s">
        <v>211</v>
      </c>
      <c r="J1401">
        <v>46056</v>
      </c>
      <c r="K1401">
        <v>75</v>
      </c>
      <c r="L1401" t="s">
        <v>3120</v>
      </c>
      <c r="M1401">
        <v>75</v>
      </c>
      <c r="N1401">
        <v>0</v>
      </c>
    </row>
    <row r="1402" spans="1:14" x14ac:dyDescent="0.25">
      <c r="A1402" t="s">
        <v>1081</v>
      </c>
      <c r="B1402">
        <v>45206.3</v>
      </c>
      <c r="C1402">
        <v>65</v>
      </c>
      <c r="D1402" t="s">
        <v>3119</v>
      </c>
      <c r="E1402">
        <v>65</v>
      </c>
      <c r="F1402">
        <v>0</v>
      </c>
      <c r="I1402" t="s">
        <v>1081</v>
      </c>
      <c r="J1402">
        <v>45206.3</v>
      </c>
      <c r="K1402">
        <v>65</v>
      </c>
      <c r="L1402" t="s">
        <v>3119</v>
      </c>
      <c r="M1402">
        <v>65</v>
      </c>
      <c r="N1402">
        <v>0</v>
      </c>
    </row>
    <row r="1403" spans="1:14" x14ac:dyDescent="0.25">
      <c r="A1403" t="s">
        <v>237</v>
      </c>
      <c r="B1403">
        <v>43318.7</v>
      </c>
      <c r="C1403">
        <v>55</v>
      </c>
      <c r="D1403" t="s">
        <v>3118</v>
      </c>
      <c r="E1403">
        <v>55</v>
      </c>
      <c r="F1403">
        <v>0</v>
      </c>
      <c r="I1403" t="s">
        <v>237</v>
      </c>
      <c r="J1403">
        <v>43318.7</v>
      </c>
      <c r="K1403">
        <v>55</v>
      </c>
      <c r="L1403" t="s">
        <v>3118</v>
      </c>
      <c r="M1403">
        <v>55</v>
      </c>
      <c r="N1403">
        <v>0</v>
      </c>
    </row>
    <row r="1404" spans="1:14" x14ac:dyDescent="0.25">
      <c r="A1404" t="s">
        <v>2676</v>
      </c>
      <c r="B1404">
        <v>48125.3</v>
      </c>
      <c r="C1404">
        <v>99</v>
      </c>
      <c r="D1404" t="s">
        <v>3117</v>
      </c>
      <c r="E1404">
        <v>99</v>
      </c>
      <c r="F1404">
        <v>0</v>
      </c>
      <c r="I1404" t="s">
        <v>2676</v>
      </c>
      <c r="J1404">
        <v>48125.3</v>
      </c>
      <c r="K1404">
        <v>99</v>
      </c>
      <c r="L1404" t="s">
        <v>3117</v>
      </c>
      <c r="M1404">
        <v>99</v>
      </c>
      <c r="N1404">
        <v>0</v>
      </c>
    </row>
    <row r="1405" spans="1:14" x14ac:dyDescent="0.25">
      <c r="A1405" t="s">
        <v>213</v>
      </c>
      <c r="B1405">
        <v>39059.800000000003</v>
      </c>
      <c r="C1405">
        <v>33</v>
      </c>
      <c r="D1405" t="s">
        <v>3116</v>
      </c>
      <c r="E1405">
        <v>33</v>
      </c>
      <c r="F1405">
        <v>0</v>
      </c>
      <c r="I1405" t="s">
        <v>213</v>
      </c>
      <c r="J1405">
        <v>39059.800000000003</v>
      </c>
      <c r="K1405">
        <v>33</v>
      </c>
      <c r="L1405" t="s">
        <v>3116</v>
      </c>
      <c r="M1405">
        <v>33</v>
      </c>
      <c r="N1405">
        <v>0</v>
      </c>
    </row>
    <row r="1406" spans="1:14" x14ac:dyDescent="0.25">
      <c r="A1406" t="s">
        <v>904</v>
      </c>
      <c r="B1406">
        <v>47136.9</v>
      </c>
      <c r="C1406">
        <v>90</v>
      </c>
      <c r="D1406" t="s">
        <v>3115</v>
      </c>
      <c r="E1406">
        <v>90</v>
      </c>
      <c r="F1406">
        <v>0</v>
      </c>
      <c r="I1406" t="s">
        <v>904</v>
      </c>
      <c r="J1406">
        <v>47136.9</v>
      </c>
      <c r="K1406">
        <v>90</v>
      </c>
      <c r="L1406" t="s">
        <v>3115</v>
      </c>
      <c r="M1406">
        <v>90</v>
      </c>
      <c r="N1406">
        <v>0</v>
      </c>
    </row>
    <row r="1407" spans="1:14" x14ac:dyDescent="0.25">
      <c r="A1407" t="s">
        <v>2878</v>
      </c>
      <c r="B1407">
        <v>20771.2</v>
      </c>
      <c r="C1407">
        <v>8.5</v>
      </c>
      <c r="D1407" t="s">
        <v>3001</v>
      </c>
      <c r="E1407">
        <v>8.5</v>
      </c>
      <c r="F1407">
        <v>0</v>
      </c>
      <c r="I1407" t="s">
        <v>2878</v>
      </c>
      <c r="J1407">
        <v>20771.2</v>
      </c>
      <c r="K1407">
        <v>8.5</v>
      </c>
      <c r="L1407" t="s">
        <v>3001</v>
      </c>
      <c r="M1407">
        <v>8.5</v>
      </c>
      <c r="N1407">
        <v>0</v>
      </c>
    </row>
    <row r="1408" spans="1:14" x14ac:dyDescent="0.25">
      <c r="A1408" t="s">
        <v>2242</v>
      </c>
      <c r="B1408">
        <v>12732</v>
      </c>
      <c r="C1408">
        <v>4.5</v>
      </c>
      <c r="D1408" t="s">
        <v>3016</v>
      </c>
      <c r="E1408">
        <v>4.5</v>
      </c>
      <c r="F1408">
        <v>0</v>
      </c>
      <c r="I1408" t="s">
        <v>2242</v>
      </c>
      <c r="J1408">
        <v>12732</v>
      </c>
      <c r="K1408">
        <v>4.5</v>
      </c>
      <c r="L1408" t="s">
        <v>3016</v>
      </c>
      <c r="M1408">
        <v>4.5</v>
      </c>
      <c r="N1408">
        <v>0</v>
      </c>
    </row>
    <row r="1409" spans="1:14" x14ac:dyDescent="0.25">
      <c r="A1409" t="s">
        <v>397</v>
      </c>
      <c r="B1409">
        <v>47706.400000000001</v>
      </c>
      <c r="C1409">
        <v>95</v>
      </c>
      <c r="D1409" t="s">
        <v>3114</v>
      </c>
      <c r="E1409">
        <v>95</v>
      </c>
      <c r="F1409">
        <v>0</v>
      </c>
      <c r="I1409" t="s">
        <v>397</v>
      </c>
      <c r="J1409">
        <v>47706.400000000001</v>
      </c>
      <c r="K1409">
        <v>95</v>
      </c>
      <c r="L1409" t="s">
        <v>3114</v>
      </c>
      <c r="M1409">
        <v>95</v>
      </c>
      <c r="N1409">
        <v>0</v>
      </c>
    </row>
    <row r="1410" spans="1:14" x14ac:dyDescent="0.25">
      <c r="A1410" t="s">
        <v>680</v>
      </c>
      <c r="B1410">
        <v>35995.9</v>
      </c>
      <c r="C1410">
        <v>26</v>
      </c>
      <c r="D1410" t="s">
        <v>3078</v>
      </c>
      <c r="E1410">
        <v>26</v>
      </c>
      <c r="F1410">
        <v>0</v>
      </c>
      <c r="I1410" t="s">
        <v>680</v>
      </c>
      <c r="J1410">
        <v>35995.9</v>
      </c>
      <c r="K1410">
        <v>26</v>
      </c>
      <c r="L1410" t="s">
        <v>3078</v>
      </c>
      <c r="M1410">
        <v>26</v>
      </c>
      <c r="N1410">
        <v>0</v>
      </c>
    </row>
    <row r="1411" spans="1:14" x14ac:dyDescent="0.25">
      <c r="A1411" t="s">
        <v>1792</v>
      </c>
      <c r="B1411">
        <v>46868.3</v>
      </c>
      <c r="C1411">
        <v>85</v>
      </c>
      <c r="D1411" t="s">
        <v>3113</v>
      </c>
      <c r="E1411">
        <v>85</v>
      </c>
      <c r="F1411">
        <v>0</v>
      </c>
      <c r="I1411" t="s">
        <v>1792</v>
      </c>
      <c r="J1411">
        <v>46868.3</v>
      </c>
      <c r="K1411">
        <v>85</v>
      </c>
      <c r="L1411" t="s">
        <v>3113</v>
      </c>
      <c r="M1411">
        <v>85</v>
      </c>
      <c r="N1411">
        <v>0</v>
      </c>
    </row>
    <row r="1412" spans="1:14" x14ac:dyDescent="0.25">
      <c r="A1412" t="s">
        <v>629</v>
      </c>
      <c r="B1412">
        <v>45324.800000000003</v>
      </c>
      <c r="C1412">
        <v>70</v>
      </c>
      <c r="D1412" t="s">
        <v>3112</v>
      </c>
      <c r="E1412">
        <v>70</v>
      </c>
      <c r="F1412">
        <v>0</v>
      </c>
      <c r="I1412" t="s">
        <v>629</v>
      </c>
      <c r="J1412">
        <v>45324.800000000003</v>
      </c>
      <c r="K1412">
        <v>70</v>
      </c>
      <c r="L1412" t="s">
        <v>3112</v>
      </c>
      <c r="M1412">
        <v>70</v>
      </c>
      <c r="N1412">
        <v>0</v>
      </c>
    </row>
    <row r="1413" spans="1:14" x14ac:dyDescent="0.25">
      <c r="A1413" t="s">
        <v>156</v>
      </c>
      <c r="B1413">
        <v>46041.5</v>
      </c>
      <c r="C1413">
        <v>75</v>
      </c>
      <c r="D1413" t="s">
        <v>3111</v>
      </c>
      <c r="E1413">
        <v>75</v>
      </c>
      <c r="F1413">
        <v>0</v>
      </c>
      <c r="I1413" t="s">
        <v>156</v>
      </c>
      <c r="J1413">
        <v>46041.5</v>
      </c>
      <c r="K1413">
        <v>75</v>
      </c>
      <c r="L1413" t="s">
        <v>3111</v>
      </c>
      <c r="M1413">
        <v>75</v>
      </c>
      <c r="N1413">
        <v>0</v>
      </c>
    </row>
    <row r="1414" spans="1:14" x14ac:dyDescent="0.25">
      <c r="A1414" t="s">
        <v>282</v>
      </c>
      <c r="B1414">
        <v>45127.1</v>
      </c>
      <c r="C1414">
        <v>65</v>
      </c>
      <c r="D1414" t="s">
        <v>3110</v>
      </c>
      <c r="E1414">
        <v>65</v>
      </c>
      <c r="F1414">
        <v>0</v>
      </c>
      <c r="I1414" t="s">
        <v>282</v>
      </c>
      <c r="J1414">
        <v>45127.1</v>
      </c>
      <c r="K1414">
        <v>65</v>
      </c>
      <c r="L1414" t="s">
        <v>3110</v>
      </c>
      <c r="M1414">
        <v>65</v>
      </c>
      <c r="N1414">
        <v>0</v>
      </c>
    </row>
    <row r="1415" spans="1:14" x14ac:dyDescent="0.25">
      <c r="A1415" t="s">
        <v>2540</v>
      </c>
      <c r="B1415">
        <v>45391.1</v>
      </c>
      <c r="C1415">
        <v>70</v>
      </c>
      <c r="D1415" t="s">
        <v>3109</v>
      </c>
      <c r="E1415">
        <v>70</v>
      </c>
      <c r="F1415">
        <v>0</v>
      </c>
      <c r="I1415" t="s">
        <v>2540</v>
      </c>
      <c r="J1415">
        <v>45391.1</v>
      </c>
      <c r="K1415">
        <v>70</v>
      </c>
      <c r="L1415" t="s">
        <v>3109</v>
      </c>
      <c r="M1415">
        <v>70</v>
      </c>
      <c r="N1415">
        <v>0</v>
      </c>
    </row>
    <row r="1416" spans="1:14" x14ac:dyDescent="0.25">
      <c r="A1416" t="s">
        <v>235</v>
      </c>
      <c r="B1416">
        <v>32934.1</v>
      </c>
      <c r="C1416">
        <v>20</v>
      </c>
      <c r="D1416" t="s">
        <v>3108</v>
      </c>
      <c r="E1416">
        <v>20</v>
      </c>
      <c r="F1416">
        <v>0</v>
      </c>
      <c r="I1416" t="s">
        <v>235</v>
      </c>
      <c r="J1416">
        <v>32934.1</v>
      </c>
      <c r="K1416">
        <v>20</v>
      </c>
      <c r="L1416" t="s">
        <v>3108</v>
      </c>
      <c r="M1416">
        <v>20</v>
      </c>
      <c r="N1416">
        <v>0</v>
      </c>
    </row>
    <row r="1417" spans="1:14" x14ac:dyDescent="0.25">
      <c r="A1417" t="s">
        <v>2763</v>
      </c>
      <c r="B1417">
        <v>46770.6</v>
      </c>
      <c r="C1417">
        <v>85</v>
      </c>
      <c r="D1417" t="s">
        <v>3107</v>
      </c>
      <c r="E1417">
        <v>85</v>
      </c>
      <c r="F1417">
        <v>0</v>
      </c>
      <c r="I1417" t="s">
        <v>2763</v>
      </c>
      <c r="J1417">
        <v>46770.6</v>
      </c>
      <c r="K1417">
        <v>85</v>
      </c>
      <c r="L1417" t="s">
        <v>3107</v>
      </c>
      <c r="M1417">
        <v>85</v>
      </c>
      <c r="N1417">
        <v>0</v>
      </c>
    </row>
    <row r="1418" spans="1:14" x14ac:dyDescent="0.25">
      <c r="A1418" t="s">
        <v>2692</v>
      </c>
      <c r="B1418">
        <v>34844.400000000001</v>
      </c>
      <c r="C1418">
        <v>23</v>
      </c>
      <c r="D1418" t="s">
        <v>3106</v>
      </c>
      <c r="E1418">
        <v>23</v>
      </c>
      <c r="F1418">
        <v>0</v>
      </c>
      <c r="I1418" t="s">
        <v>2692</v>
      </c>
      <c r="J1418">
        <v>34844.400000000001</v>
      </c>
      <c r="K1418">
        <v>23</v>
      </c>
      <c r="L1418" t="s">
        <v>3106</v>
      </c>
      <c r="M1418">
        <v>23</v>
      </c>
      <c r="N1418">
        <v>0</v>
      </c>
    </row>
    <row r="1419" spans="1:14" x14ac:dyDescent="0.25">
      <c r="A1419" t="s">
        <v>2434</v>
      </c>
      <c r="B1419">
        <v>46194.2</v>
      </c>
      <c r="C1419">
        <v>75</v>
      </c>
      <c r="D1419" t="s">
        <v>3105</v>
      </c>
      <c r="E1419">
        <v>75</v>
      </c>
      <c r="F1419">
        <v>0</v>
      </c>
      <c r="I1419" t="s">
        <v>2434</v>
      </c>
      <c r="J1419">
        <v>46194.2</v>
      </c>
      <c r="K1419">
        <v>75</v>
      </c>
      <c r="L1419" t="s">
        <v>3105</v>
      </c>
      <c r="M1419">
        <v>75</v>
      </c>
      <c r="N1419">
        <v>0</v>
      </c>
    </row>
    <row r="1420" spans="1:14" x14ac:dyDescent="0.25">
      <c r="A1420" t="s">
        <v>2266</v>
      </c>
      <c r="B1420">
        <v>29967.599999999999</v>
      </c>
      <c r="C1420">
        <v>16</v>
      </c>
      <c r="D1420" t="s">
        <v>3104</v>
      </c>
      <c r="E1420">
        <v>16</v>
      </c>
      <c r="F1420">
        <v>0</v>
      </c>
      <c r="I1420" t="s">
        <v>2266</v>
      </c>
      <c r="J1420">
        <v>29967.599999999999</v>
      </c>
      <c r="K1420">
        <v>16</v>
      </c>
      <c r="L1420" t="s">
        <v>3104</v>
      </c>
      <c r="M1420">
        <v>16</v>
      </c>
      <c r="N1420">
        <v>0</v>
      </c>
    </row>
    <row r="1421" spans="1:14" x14ac:dyDescent="0.25">
      <c r="A1421" t="s">
        <v>2194</v>
      </c>
      <c r="B1421">
        <v>46581.7</v>
      </c>
      <c r="C1421">
        <v>80</v>
      </c>
      <c r="D1421" t="s">
        <v>3103</v>
      </c>
      <c r="E1421">
        <v>80</v>
      </c>
      <c r="F1421">
        <v>0</v>
      </c>
      <c r="I1421" t="s">
        <v>2194</v>
      </c>
      <c r="J1421">
        <v>46581.7</v>
      </c>
      <c r="K1421">
        <v>80</v>
      </c>
      <c r="L1421" t="s">
        <v>3103</v>
      </c>
      <c r="M1421">
        <v>80</v>
      </c>
      <c r="N1421">
        <v>0</v>
      </c>
    </row>
    <row r="1422" spans="1:14" x14ac:dyDescent="0.25">
      <c r="A1422" t="s">
        <v>1055</v>
      </c>
      <c r="B1422">
        <v>39782.800000000003</v>
      </c>
      <c r="C1422">
        <v>36</v>
      </c>
      <c r="D1422" t="s">
        <v>3102</v>
      </c>
      <c r="E1422">
        <v>36</v>
      </c>
      <c r="F1422">
        <v>0</v>
      </c>
      <c r="I1422" t="s">
        <v>1055</v>
      </c>
      <c r="J1422">
        <v>39782.800000000003</v>
      </c>
      <c r="K1422">
        <v>36</v>
      </c>
      <c r="L1422" t="s">
        <v>3102</v>
      </c>
      <c r="M1422">
        <v>36</v>
      </c>
      <c r="N1422">
        <v>0</v>
      </c>
    </row>
    <row r="1423" spans="1:14" x14ac:dyDescent="0.25">
      <c r="A1423" t="s">
        <v>2450</v>
      </c>
      <c r="B1423">
        <v>46718</v>
      </c>
      <c r="C1423">
        <v>85</v>
      </c>
      <c r="D1423" t="s">
        <v>3101</v>
      </c>
      <c r="E1423">
        <v>85</v>
      </c>
      <c r="F1423">
        <v>0</v>
      </c>
      <c r="I1423" t="s">
        <v>2450</v>
      </c>
      <c r="J1423">
        <v>46718</v>
      </c>
      <c r="K1423">
        <v>85</v>
      </c>
      <c r="L1423" t="s">
        <v>3101</v>
      </c>
      <c r="M1423">
        <v>85</v>
      </c>
      <c r="N1423">
        <v>0</v>
      </c>
    </row>
    <row r="1424" spans="1:14" x14ac:dyDescent="0.25">
      <c r="A1424" t="s">
        <v>724</v>
      </c>
      <c r="B1424">
        <v>41046.800000000003</v>
      </c>
      <c r="C1424">
        <v>41</v>
      </c>
      <c r="D1424" t="s">
        <v>3100</v>
      </c>
      <c r="E1424">
        <v>41</v>
      </c>
      <c r="F1424">
        <v>0</v>
      </c>
      <c r="I1424" t="s">
        <v>724</v>
      </c>
      <c r="J1424">
        <v>41046.800000000003</v>
      </c>
      <c r="K1424">
        <v>41</v>
      </c>
      <c r="L1424" t="s">
        <v>3100</v>
      </c>
      <c r="M1424">
        <v>41</v>
      </c>
      <c r="N1424">
        <v>0</v>
      </c>
    </row>
    <row r="1425" spans="1:14" x14ac:dyDescent="0.25">
      <c r="A1425" t="s">
        <v>1292</v>
      </c>
      <c r="B1425">
        <v>47921.1</v>
      </c>
      <c r="C1425">
        <v>99</v>
      </c>
      <c r="D1425" t="s">
        <v>3099</v>
      </c>
      <c r="E1425">
        <v>99</v>
      </c>
      <c r="F1425">
        <v>0</v>
      </c>
      <c r="I1425" t="s">
        <v>1292</v>
      </c>
      <c r="J1425">
        <v>47921.1</v>
      </c>
      <c r="K1425">
        <v>99</v>
      </c>
      <c r="L1425" t="s">
        <v>3099</v>
      </c>
      <c r="M1425">
        <v>99</v>
      </c>
      <c r="N1425">
        <v>0</v>
      </c>
    </row>
    <row r="1426" spans="1:14" x14ac:dyDescent="0.25">
      <c r="A1426" t="s">
        <v>660</v>
      </c>
      <c r="B1426">
        <v>42500.2</v>
      </c>
      <c r="C1426">
        <v>47</v>
      </c>
      <c r="D1426" t="s">
        <v>3098</v>
      </c>
      <c r="E1426">
        <v>47</v>
      </c>
      <c r="F1426">
        <v>0</v>
      </c>
      <c r="I1426" t="s">
        <v>660</v>
      </c>
      <c r="J1426">
        <v>42500.2</v>
      </c>
      <c r="K1426">
        <v>47</v>
      </c>
      <c r="L1426" t="s">
        <v>3098</v>
      </c>
      <c r="M1426">
        <v>47</v>
      </c>
      <c r="N1426">
        <v>0</v>
      </c>
    </row>
    <row r="1427" spans="1:14" x14ac:dyDescent="0.25">
      <c r="A1427" t="s">
        <v>288</v>
      </c>
      <c r="B1427">
        <v>39674.9</v>
      </c>
      <c r="C1427">
        <v>35</v>
      </c>
      <c r="D1427" t="s">
        <v>3097</v>
      </c>
      <c r="E1427">
        <v>35</v>
      </c>
      <c r="F1427">
        <v>0</v>
      </c>
      <c r="I1427" t="s">
        <v>288</v>
      </c>
      <c r="J1427">
        <v>39674.9</v>
      </c>
      <c r="K1427">
        <v>35</v>
      </c>
      <c r="L1427" t="s">
        <v>3097</v>
      </c>
      <c r="M1427">
        <v>35</v>
      </c>
      <c r="N1427">
        <v>0</v>
      </c>
    </row>
    <row r="1428" spans="1:14" x14ac:dyDescent="0.25">
      <c r="A1428" t="s">
        <v>1341</v>
      </c>
      <c r="B1428">
        <v>24526.799999999999</v>
      </c>
      <c r="C1428">
        <v>11</v>
      </c>
      <c r="D1428" t="s">
        <v>3096</v>
      </c>
      <c r="E1428">
        <v>11</v>
      </c>
      <c r="F1428">
        <v>0</v>
      </c>
      <c r="I1428" t="s">
        <v>1341</v>
      </c>
      <c r="J1428">
        <v>24526.799999999999</v>
      </c>
      <c r="K1428">
        <v>11</v>
      </c>
      <c r="L1428" t="s">
        <v>3096</v>
      </c>
      <c r="M1428">
        <v>11</v>
      </c>
      <c r="N1428">
        <v>0</v>
      </c>
    </row>
    <row r="1429" spans="1:14" x14ac:dyDescent="0.25">
      <c r="A1429" t="s">
        <v>2943</v>
      </c>
      <c r="B1429">
        <v>31170.1</v>
      </c>
      <c r="C1429">
        <v>18</v>
      </c>
      <c r="D1429" t="s">
        <v>3095</v>
      </c>
      <c r="E1429">
        <v>18</v>
      </c>
      <c r="F1429">
        <v>0</v>
      </c>
      <c r="I1429" t="s">
        <v>2943</v>
      </c>
      <c r="J1429">
        <v>31170.1</v>
      </c>
      <c r="K1429">
        <v>18</v>
      </c>
      <c r="L1429" t="s">
        <v>3095</v>
      </c>
      <c r="M1429">
        <v>18</v>
      </c>
      <c r="N1429">
        <v>0</v>
      </c>
    </row>
    <row r="1430" spans="1:14" x14ac:dyDescent="0.25">
      <c r="A1430" t="s">
        <v>508</v>
      </c>
      <c r="B1430">
        <v>41357.5</v>
      </c>
      <c r="C1430">
        <v>42</v>
      </c>
      <c r="D1430" t="s">
        <v>3094</v>
      </c>
      <c r="E1430">
        <v>42</v>
      </c>
      <c r="F1430">
        <v>0</v>
      </c>
      <c r="I1430" t="s">
        <v>508</v>
      </c>
      <c r="J1430">
        <v>41357.5</v>
      </c>
      <c r="K1430">
        <v>42</v>
      </c>
      <c r="L1430" t="s">
        <v>3094</v>
      </c>
      <c r="M1430">
        <v>42</v>
      </c>
      <c r="N1430">
        <v>0</v>
      </c>
    </row>
    <row r="1431" spans="1:14" x14ac:dyDescent="0.25">
      <c r="A1431" t="s">
        <v>1188</v>
      </c>
      <c r="B1431">
        <v>46383</v>
      </c>
      <c r="C1431">
        <v>80</v>
      </c>
      <c r="D1431" t="s">
        <v>3093</v>
      </c>
      <c r="E1431">
        <v>80</v>
      </c>
      <c r="F1431">
        <v>0</v>
      </c>
      <c r="I1431" t="s">
        <v>1188</v>
      </c>
      <c r="J1431">
        <v>46383</v>
      </c>
      <c r="K1431">
        <v>80</v>
      </c>
      <c r="L1431" t="s">
        <v>3093</v>
      </c>
      <c r="M1431">
        <v>80</v>
      </c>
      <c r="N1431">
        <v>0</v>
      </c>
    </row>
    <row r="1432" spans="1:14" x14ac:dyDescent="0.25">
      <c r="A1432" t="s">
        <v>33</v>
      </c>
      <c r="B1432">
        <v>42759</v>
      </c>
      <c r="C1432">
        <v>49</v>
      </c>
      <c r="D1432" t="s">
        <v>3066</v>
      </c>
      <c r="E1432">
        <v>49</v>
      </c>
      <c r="F1432">
        <v>0</v>
      </c>
      <c r="I1432" t="s">
        <v>33</v>
      </c>
      <c r="J1432">
        <v>42759</v>
      </c>
      <c r="K1432">
        <v>49</v>
      </c>
      <c r="L1432" t="s">
        <v>3066</v>
      </c>
      <c r="M1432">
        <v>49</v>
      </c>
      <c r="N1432">
        <v>0</v>
      </c>
    </row>
    <row r="1433" spans="1:14" x14ac:dyDescent="0.25">
      <c r="A1433" t="s">
        <v>2802</v>
      </c>
      <c r="B1433">
        <v>44069.5</v>
      </c>
      <c r="C1433">
        <v>60</v>
      </c>
      <c r="D1433" t="s">
        <v>3092</v>
      </c>
      <c r="E1433">
        <v>60</v>
      </c>
      <c r="F1433">
        <v>0</v>
      </c>
      <c r="I1433" t="s">
        <v>2802</v>
      </c>
      <c r="J1433">
        <v>44069.5</v>
      </c>
      <c r="K1433">
        <v>60</v>
      </c>
      <c r="L1433" t="s">
        <v>3092</v>
      </c>
      <c r="M1433">
        <v>60</v>
      </c>
      <c r="N1433">
        <v>0</v>
      </c>
    </row>
    <row r="1434" spans="1:14" x14ac:dyDescent="0.25">
      <c r="A1434" t="s">
        <v>2880</v>
      </c>
      <c r="B1434">
        <v>34982.199999999997</v>
      </c>
      <c r="C1434">
        <v>24</v>
      </c>
      <c r="D1434" t="s">
        <v>3091</v>
      </c>
      <c r="E1434">
        <v>24</v>
      </c>
      <c r="F1434">
        <v>0</v>
      </c>
      <c r="I1434" t="s">
        <v>2880</v>
      </c>
      <c r="J1434">
        <v>34982.199999999997</v>
      </c>
      <c r="K1434">
        <v>24</v>
      </c>
      <c r="L1434" t="s">
        <v>3091</v>
      </c>
      <c r="M1434">
        <v>24</v>
      </c>
      <c r="N1434">
        <v>0</v>
      </c>
    </row>
    <row r="1435" spans="1:14" x14ac:dyDescent="0.25">
      <c r="A1435" t="s">
        <v>2758</v>
      </c>
      <c r="B1435">
        <v>38553</v>
      </c>
      <c r="C1435">
        <v>32</v>
      </c>
      <c r="D1435" t="s">
        <v>3090</v>
      </c>
      <c r="E1435">
        <v>32</v>
      </c>
      <c r="F1435">
        <v>0</v>
      </c>
      <c r="I1435" t="s">
        <v>2758</v>
      </c>
      <c r="J1435">
        <v>38553</v>
      </c>
      <c r="K1435">
        <v>32</v>
      </c>
      <c r="L1435" t="s">
        <v>3090</v>
      </c>
      <c r="M1435">
        <v>32</v>
      </c>
      <c r="N1435">
        <v>0</v>
      </c>
    </row>
    <row r="1436" spans="1:14" x14ac:dyDescent="0.25">
      <c r="A1436" t="s">
        <v>166</v>
      </c>
      <c r="B1436">
        <v>42457.5</v>
      </c>
      <c r="C1436">
        <v>47</v>
      </c>
      <c r="D1436" t="s">
        <v>3089</v>
      </c>
      <c r="E1436">
        <v>47</v>
      </c>
      <c r="F1436">
        <v>0</v>
      </c>
      <c r="I1436" t="s">
        <v>166</v>
      </c>
      <c r="J1436">
        <v>42457.5</v>
      </c>
      <c r="K1436">
        <v>47</v>
      </c>
      <c r="L1436" t="s">
        <v>3089</v>
      </c>
      <c r="M1436">
        <v>47</v>
      </c>
      <c r="N1436">
        <v>0</v>
      </c>
    </row>
    <row r="1437" spans="1:14" x14ac:dyDescent="0.25">
      <c r="A1437" t="s">
        <v>1985</v>
      </c>
      <c r="B1437">
        <v>33441.9</v>
      </c>
      <c r="C1437">
        <v>21</v>
      </c>
      <c r="D1437" t="s">
        <v>3088</v>
      </c>
      <c r="E1437">
        <v>21</v>
      </c>
      <c r="F1437">
        <v>0</v>
      </c>
      <c r="I1437" t="s">
        <v>1985</v>
      </c>
      <c r="J1437">
        <v>33441.9</v>
      </c>
      <c r="K1437">
        <v>21</v>
      </c>
      <c r="L1437" t="s">
        <v>3088</v>
      </c>
      <c r="M1437">
        <v>21</v>
      </c>
      <c r="N1437">
        <v>0</v>
      </c>
    </row>
    <row r="1438" spans="1:14" x14ac:dyDescent="0.25">
      <c r="A1438" t="s">
        <v>620</v>
      </c>
      <c r="B1438">
        <v>42587.199999999997</v>
      </c>
      <c r="C1438">
        <v>48</v>
      </c>
      <c r="D1438" t="s">
        <v>3087</v>
      </c>
      <c r="E1438">
        <v>48</v>
      </c>
      <c r="F1438">
        <v>0</v>
      </c>
      <c r="I1438" t="s">
        <v>620</v>
      </c>
      <c r="J1438">
        <v>42587.199999999997</v>
      </c>
      <c r="K1438">
        <v>48</v>
      </c>
      <c r="L1438" t="s">
        <v>3087</v>
      </c>
      <c r="M1438">
        <v>48</v>
      </c>
      <c r="N1438">
        <v>0</v>
      </c>
    </row>
    <row r="1439" spans="1:14" x14ac:dyDescent="0.25">
      <c r="A1439" t="s">
        <v>137</v>
      </c>
      <c r="B1439">
        <v>47566.2</v>
      </c>
      <c r="C1439">
        <v>95</v>
      </c>
      <c r="D1439" t="s">
        <v>3086</v>
      </c>
      <c r="E1439">
        <v>95</v>
      </c>
      <c r="F1439">
        <v>0</v>
      </c>
      <c r="I1439" t="s">
        <v>137</v>
      </c>
      <c r="J1439">
        <v>47566.2</v>
      </c>
      <c r="K1439">
        <v>95</v>
      </c>
      <c r="L1439" t="s">
        <v>3086</v>
      </c>
      <c r="M1439">
        <v>95</v>
      </c>
      <c r="N1439">
        <v>0</v>
      </c>
    </row>
    <row r="1440" spans="1:14" x14ac:dyDescent="0.25">
      <c r="A1440" t="s">
        <v>2257</v>
      </c>
      <c r="B1440">
        <v>35020.9</v>
      </c>
      <c r="C1440">
        <v>24</v>
      </c>
      <c r="D1440" t="s">
        <v>2989</v>
      </c>
      <c r="E1440">
        <v>24</v>
      </c>
      <c r="F1440">
        <v>0</v>
      </c>
      <c r="I1440" t="s">
        <v>2257</v>
      </c>
      <c r="J1440">
        <v>35020.9</v>
      </c>
      <c r="K1440">
        <v>24</v>
      </c>
      <c r="L1440" t="s">
        <v>2989</v>
      </c>
      <c r="M1440">
        <v>24</v>
      </c>
      <c r="N1440">
        <v>0</v>
      </c>
    </row>
    <row r="1441" spans="1:14" x14ac:dyDescent="0.25">
      <c r="A1441" t="s">
        <v>2315</v>
      </c>
      <c r="B1441">
        <v>47748.7</v>
      </c>
      <c r="C1441">
        <v>95</v>
      </c>
      <c r="D1441" t="s">
        <v>3085</v>
      </c>
      <c r="E1441">
        <v>95</v>
      </c>
      <c r="F1441">
        <v>0</v>
      </c>
      <c r="I1441" t="s">
        <v>2315</v>
      </c>
      <c r="J1441">
        <v>47748.7</v>
      </c>
      <c r="K1441">
        <v>95</v>
      </c>
      <c r="L1441" t="s">
        <v>3085</v>
      </c>
      <c r="M1441">
        <v>95</v>
      </c>
      <c r="N1441">
        <v>0</v>
      </c>
    </row>
    <row r="1442" spans="1:14" x14ac:dyDescent="0.25">
      <c r="A1442" t="s">
        <v>891</v>
      </c>
      <c r="B1442">
        <v>47911.7</v>
      </c>
      <c r="C1442">
        <v>95</v>
      </c>
      <c r="D1442" t="s">
        <v>3084</v>
      </c>
      <c r="E1442">
        <v>95</v>
      </c>
      <c r="F1442">
        <v>0</v>
      </c>
      <c r="I1442" t="s">
        <v>891</v>
      </c>
      <c r="J1442">
        <v>47911.7</v>
      </c>
      <c r="K1442">
        <v>95</v>
      </c>
      <c r="L1442" t="s">
        <v>3084</v>
      </c>
      <c r="M1442">
        <v>95</v>
      </c>
      <c r="N1442">
        <v>0</v>
      </c>
    </row>
    <row r="1443" spans="1:14" x14ac:dyDescent="0.25">
      <c r="A1443" t="s">
        <v>2152</v>
      </c>
      <c r="B1443">
        <v>46129.3</v>
      </c>
      <c r="C1443">
        <v>75</v>
      </c>
      <c r="D1443" t="s">
        <v>3083</v>
      </c>
      <c r="E1443">
        <v>75</v>
      </c>
      <c r="F1443">
        <v>0</v>
      </c>
      <c r="I1443" t="s">
        <v>2152</v>
      </c>
      <c r="J1443">
        <v>46129.3</v>
      </c>
      <c r="K1443">
        <v>75</v>
      </c>
      <c r="L1443" t="s">
        <v>3083</v>
      </c>
      <c r="M1443">
        <v>75</v>
      </c>
      <c r="N1443">
        <v>0</v>
      </c>
    </row>
    <row r="1444" spans="1:14" x14ac:dyDescent="0.25">
      <c r="A1444" t="s">
        <v>2658</v>
      </c>
      <c r="B1444">
        <v>44821.1</v>
      </c>
      <c r="C1444">
        <v>65</v>
      </c>
      <c r="D1444" t="s">
        <v>3082</v>
      </c>
      <c r="E1444">
        <v>65</v>
      </c>
      <c r="F1444">
        <v>0</v>
      </c>
      <c r="I1444" t="s">
        <v>2658</v>
      </c>
      <c r="J1444">
        <v>44821.1</v>
      </c>
      <c r="K1444">
        <v>65</v>
      </c>
      <c r="L1444" t="s">
        <v>3082</v>
      </c>
      <c r="M1444">
        <v>65</v>
      </c>
      <c r="N1444">
        <v>0</v>
      </c>
    </row>
    <row r="1445" spans="1:14" x14ac:dyDescent="0.25">
      <c r="A1445" t="s">
        <v>1464</v>
      </c>
      <c r="B1445">
        <v>44525.8</v>
      </c>
      <c r="C1445">
        <v>60</v>
      </c>
      <c r="D1445" t="s">
        <v>3081</v>
      </c>
      <c r="E1445">
        <v>60</v>
      </c>
      <c r="F1445">
        <v>0</v>
      </c>
      <c r="I1445" t="s">
        <v>1464</v>
      </c>
      <c r="J1445">
        <v>44525.8</v>
      </c>
      <c r="K1445">
        <v>60</v>
      </c>
      <c r="L1445" t="s">
        <v>3081</v>
      </c>
      <c r="M1445">
        <v>60</v>
      </c>
      <c r="N1445">
        <v>0</v>
      </c>
    </row>
    <row r="1446" spans="1:14" x14ac:dyDescent="0.25">
      <c r="A1446" t="s">
        <v>800</v>
      </c>
      <c r="B1446">
        <v>42107.1</v>
      </c>
      <c r="C1446">
        <v>45</v>
      </c>
      <c r="D1446" t="s">
        <v>3080</v>
      </c>
      <c r="E1446">
        <v>45</v>
      </c>
      <c r="F1446">
        <v>0</v>
      </c>
      <c r="I1446" t="s">
        <v>800</v>
      </c>
      <c r="J1446">
        <v>42107.1</v>
      </c>
      <c r="K1446">
        <v>45</v>
      </c>
      <c r="L1446" t="s">
        <v>3080</v>
      </c>
      <c r="M1446">
        <v>45</v>
      </c>
      <c r="N1446">
        <v>0</v>
      </c>
    </row>
    <row r="1447" spans="1:14" x14ac:dyDescent="0.25">
      <c r="A1447" t="s">
        <v>2883</v>
      </c>
      <c r="B1447">
        <v>40208.6</v>
      </c>
      <c r="C1447">
        <v>37</v>
      </c>
      <c r="D1447" t="s">
        <v>3079</v>
      </c>
      <c r="E1447">
        <v>37</v>
      </c>
      <c r="F1447">
        <v>0</v>
      </c>
      <c r="I1447" t="s">
        <v>2883</v>
      </c>
      <c r="J1447">
        <v>40208.6</v>
      </c>
      <c r="K1447">
        <v>37</v>
      </c>
      <c r="L1447" t="s">
        <v>3079</v>
      </c>
      <c r="M1447">
        <v>37</v>
      </c>
      <c r="N1447">
        <v>0</v>
      </c>
    </row>
    <row r="1448" spans="1:14" x14ac:dyDescent="0.25">
      <c r="A1448" t="s">
        <v>2932</v>
      </c>
      <c r="B1448">
        <v>21725.3</v>
      </c>
      <c r="C1448">
        <v>9</v>
      </c>
      <c r="D1448" t="s">
        <v>3001</v>
      </c>
      <c r="E1448">
        <v>9</v>
      </c>
      <c r="F1448">
        <v>0</v>
      </c>
      <c r="I1448" t="s">
        <v>2932</v>
      </c>
      <c r="J1448">
        <v>21725.3</v>
      </c>
      <c r="K1448">
        <v>9</v>
      </c>
      <c r="L1448" t="s">
        <v>3001</v>
      </c>
      <c r="M1448">
        <v>9</v>
      </c>
      <c r="N1448">
        <v>0</v>
      </c>
    </row>
    <row r="1449" spans="1:14" x14ac:dyDescent="0.25">
      <c r="A1449" t="s">
        <v>2239</v>
      </c>
      <c r="B1449">
        <v>23937.5</v>
      </c>
      <c r="C1449">
        <v>11</v>
      </c>
      <c r="D1449" t="s">
        <v>3015</v>
      </c>
      <c r="E1449">
        <v>11</v>
      </c>
      <c r="F1449">
        <v>0</v>
      </c>
      <c r="I1449" t="s">
        <v>2239</v>
      </c>
      <c r="J1449">
        <v>23937.5</v>
      </c>
      <c r="K1449">
        <v>11</v>
      </c>
      <c r="L1449" t="s">
        <v>3015</v>
      </c>
      <c r="M1449">
        <v>11</v>
      </c>
      <c r="N1449">
        <v>0</v>
      </c>
    </row>
    <row r="1450" spans="1:14" x14ac:dyDescent="0.25">
      <c r="A1450" t="s">
        <v>2806</v>
      </c>
      <c r="B1450">
        <v>36122.300000000003</v>
      </c>
      <c r="C1450">
        <v>26</v>
      </c>
      <c r="D1450" t="s">
        <v>3078</v>
      </c>
      <c r="E1450">
        <v>26</v>
      </c>
      <c r="F1450">
        <v>0</v>
      </c>
      <c r="I1450" t="s">
        <v>2806</v>
      </c>
      <c r="J1450">
        <v>36122.300000000003</v>
      </c>
      <c r="K1450">
        <v>26</v>
      </c>
      <c r="L1450" t="s">
        <v>3078</v>
      </c>
      <c r="M1450">
        <v>26</v>
      </c>
      <c r="N1450">
        <v>0</v>
      </c>
    </row>
    <row r="1451" spans="1:14" x14ac:dyDescent="0.25">
      <c r="A1451" t="s">
        <v>107</v>
      </c>
      <c r="B1451">
        <v>38227.800000000003</v>
      </c>
      <c r="C1451">
        <v>31</v>
      </c>
      <c r="D1451" t="s">
        <v>3077</v>
      </c>
      <c r="E1451">
        <v>31</v>
      </c>
      <c r="F1451">
        <v>0</v>
      </c>
      <c r="I1451" t="s">
        <v>107</v>
      </c>
      <c r="J1451">
        <v>38227.800000000003</v>
      </c>
      <c r="K1451">
        <v>31</v>
      </c>
      <c r="L1451" t="s">
        <v>3077</v>
      </c>
      <c r="M1451">
        <v>31</v>
      </c>
      <c r="N1451">
        <v>0</v>
      </c>
    </row>
    <row r="1452" spans="1:14" x14ac:dyDescent="0.25">
      <c r="A1452" t="s">
        <v>1987</v>
      </c>
      <c r="B1452">
        <v>46027.1</v>
      </c>
      <c r="C1452">
        <v>75</v>
      </c>
      <c r="D1452" t="s">
        <v>3076</v>
      </c>
      <c r="E1452">
        <v>75</v>
      </c>
      <c r="F1452">
        <v>0</v>
      </c>
      <c r="I1452" t="s">
        <v>1987</v>
      </c>
      <c r="J1452">
        <v>46027.1</v>
      </c>
      <c r="K1452">
        <v>75</v>
      </c>
      <c r="L1452" t="s">
        <v>3076</v>
      </c>
      <c r="M1452">
        <v>75</v>
      </c>
      <c r="N1452">
        <v>0</v>
      </c>
    </row>
    <row r="1453" spans="1:14" x14ac:dyDescent="0.25">
      <c r="A1453" t="s">
        <v>1289</v>
      </c>
      <c r="B1453">
        <v>25271.4</v>
      </c>
      <c r="C1453">
        <v>12</v>
      </c>
      <c r="D1453" t="s">
        <v>3075</v>
      </c>
      <c r="E1453">
        <v>12</v>
      </c>
      <c r="F1453">
        <v>0</v>
      </c>
      <c r="I1453" t="s">
        <v>1289</v>
      </c>
      <c r="J1453">
        <v>25271.4</v>
      </c>
      <c r="K1453">
        <v>12</v>
      </c>
      <c r="L1453" t="s">
        <v>3075</v>
      </c>
      <c r="M1453">
        <v>12</v>
      </c>
      <c r="N1453">
        <v>0</v>
      </c>
    </row>
    <row r="1454" spans="1:14" x14ac:dyDescent="0.25">
      <c r="A1454" t="s">
        <v>2820</v>
      </c>
      <c r="B1454">
        <v>37371.4</v>
      </c>
      <c r="C1454">
        <v>29</v>
      </c>
      <c r="D1454" t="s">
        <v>3074</v>
      </c>
      <c r="E1454">
        <v>29</v>
      </c>
      <c r="F1454">
        <v>0</v>
      </c>
      <c r="I1454" t="s">
        <v>2820</v>
      </c>
      <c r="J1454">
        <v>37371.4</v>
      </c>
      <c r="K1454">
        <v>29</v>
      </c>
      <c r="L1454" t="s">
        <v>3074</v>
      </c>
      <c r="M1454">
        <v>29</v>
      </c>
      <c r="N1454">
        <v>0</v>
      </c>
    </row>
    <row r="1455" spans="1:14" x14ac:dyDescent="0.25">
      <c r="A1455" t="s">
        <v>1631</v>
      </c>
      <c r="B1455">
        <v>47175.1</v>
      </c>
      <c r="C1455">
        <v>90</v>
      </c>
      <c r="D1455" t="s">
        <v>3073</v>
      </c>
      <c r="E1455">
        <v>90</v>
      </c>
      <c r="F1455">
        <v>0</v>
      </c>
      <c r="I1455" t="s">
        <v>1631</v>
      </c>
      <c r="J1455">
        <v>47175.1</v>
      </c>
      <c r="K1455">
        <v>90</v>
      </c>
      <c r="L1455" t="s">
        <v>3073</v>
      </c>
      <c r="M1455">
        <v>90</v>
      </c>
      <c r="N1455">
        <v>0</v>
      </c>
    </row>
    <row r="1456" spans="1:14" x14ac:dyDescent="0.25">
      <c r="A1456" t="s">
        <v>480</v>
      </c>
      <c r="B1456">
        <v>45366.5</v>
      </c>
      <c r="C1456">
        <v>70</v>
      </c>
      <c r="D1456" t="s">
        <v>3072</v>
      </c>
      <c r="E1456">
        <v>70</v>
      </c>
      <c r="F1456">
        <v>0</v>
      </c>
      <c r="I1456" t="s">
        <v>480</v>
      </c>
      <c r="J1456">
        <v>45366.5</v>
      </c>
      <c r="K1456">
        <v>70</v>
      </c>
      <c r="L1456" t="s">
        <v>3072</v>
      </c>
      <c r="M1456">
        <v>70</v>
      </c>
      <c r="N1456">
        <v>0</v>
      </c>
    </row>
    <row r="1457" spans="1:14" x14ac:dyDescent="0.25">
      <c r="A1457" t="s">
        <v>2395</v>
      </c>
      <c r="B1457">
        <v>39002</v>
      </c>
      <c r="C1457">
        <v>33</v>
      </c>
      <c r="D1457" t="s">
        <v>3071</v>
      </c>
      <c r="E1457">
        <v>33</v>
      </c>
      <c r="F1457">
        <v>0</v>
      </c>
      <c r="I1457" t="s">
        <v>2395</v>
      </c>
      <c r="J1457">
        <v>39002</v>
      </c>
      <c r="K1457">
        <v>33</v>
      </c>
      <c r="L1457" t="s">
        <v>3071</v>
      </c>
      <c r="M1457">
        <v>33</v>
      </c>
      <c r="N1457">
        <v>0</v>
      </c>
    </row>
    <row r="1458" spans="1:14" x14ac:dyDescent="0.25">
      <c r="A1458" t="s">
        <v>2686</v>
      </c>
      <c r="B1458">
        <v>32102.1</v>
      </c>
      <c r="C1458">
        <v>19</v>
      </c>
      <c r="D1458" t="s">
        <v>3070</v>
      </c>
      <c r="E1458">
        <v>19</v>
      </c>
      <c r="F1458">
        <v>0</v>
      </c>
      <c r="I1458" t="s">
        <v>2686</v>
      </c>
      <c r="J1458">
        <v>32102.1</v>
      </c>
      <c r="K1458">
        <v>19</v>
      </c>
      <c r="L1458" t="s">
        <v>3070</v>
      </c>
      <c r="M1458">
        <v>19</v>
      </c>
      <c r="N1458">
        <v>0</v>
      </c>
    </row>
    <row r="1459" spans="1:14" x14ac:dyDescent="0.25">
      <c r="A1459" t="s">
        <v>2909</v>
      </c>
      <c r="B1459">
        <v>48039.4</v>
      </c>
      <c r="C1459">
        <v>99</v>
      </c>
      <c r="D1459" t="s">
        <v>3069</v>
      </c>
      <c r="E1459">
        <v>99</v>
      </c>
      <c r="F1459">
        <v>0</v>
      </c>
      <c r="I1459" t="s">
        <v>2909</v>
      </c>
      <c r="J1459">
        <v>48039.4</v>
      </c>
      <c r="K1459">
        <v>99</v>
      </c>
      <c r="L1459" t="s">
        <v>3069</v>
      </c>
      <c r="M1459">
        <v>99</v>
      </c>
      <c r="N1459">
        <v>0</v>
      </c>
    </row>
    <row r="1460" spans="1:14" x14ac:dyDescent="0.25">
      <c r="A1460" t="s">
        <v>2500</v>
      </c>
      <c r="B1460">
        <v>46937.4</v>
      </c>
      <c r="C1460">
        <v>85</v>
      </c>
      <c r="D1460" t="s">
        <v>3068</v>
      </c>
      <c r="E1460">
        <v>85</v>
      </c>
      <c r="F1460">
        <v>0</v>
      </c>
      <c r="I1460" t="s">
        <v>2500</v>
      </c>
      <c r="J1460">
        <v>46937.4</v>
      </c>
      <c r="K1460">
        <v>85</v>
      </c>
      <c r="L1460" t="s">
        <v>3068</v>
      </c>
      <c r="M1460">
        <v>85</v>
      </c>
      <c r="N1460">
        <v>0</v>
      </c>
    </row>
    <row r="1461" spans="1:14" x14ac:dyDescent="0.25">
      <c r="A1461" t="s">
        <v>367</v>
      </c>
      <c r="B1461">
        <v>25364</v>
      </c>
      <c r="C1461">
        <v>12</v>
      </c>
      <c r="D1461" t="s">
        <v>3067</v>
      </c>
      <c r="E1461">
        <v>12</v>
      </c>
      <c r="F1461">
        <v>0</v>
      </c>
      <c r="I1461" t="s">
        <v>367</v>
      </c>
      <c r="J1461">
        <v>25364</v>
      </c>
      <c r="K1461">
        <v>12</v>
      </c>
      <c r="L1461" t="s">
        <v>3067</v>
      </c>
      <c r="M1461">
        <v>12</v>
      </c>
      <c r="N1461">
        <v>0</v>
      </c>
    </row>
    <row r="1462" spans="1:14" x14ac:dyDescent="0.25">
      <c r="A1462" t="s">
        <v>367</v>
      </c>
      <c r="B1462">
        <v>25364</v>
      </c>
      <c r="C1462">
        <v>12</v>
      </c>
      <c r="D1462" t="s">
        <v>3067</v>
      </c>
      <c r="E1462">
        <v>12</v>
      </c>
      <c r="F1462">
        <v>0</v>
      </c>
      <c r="I1462" t="s">
        <v>367</v>
      </c>
      <c r="J1462">
        <v>25364</v>
      </c>
      <c r="K1462">
        <v>12</v>
      </c>
      <c r="L1462" t="s">
        <v>3067</v>
      </c>
      <c r="M1462">
        <v>12</v>
      </c>
      <c r="N1462">
        <v>0</v>
      </c>
    </row>
    <row r="1463" spans="1:14" x14ac:dyDescent="0.25">
      <c r="A1463" t="s">
        <v>367</v>
      </c>
      <c r="B1463">
        <v>25364</v>
      </c>
      <c r="C1463">
        <v>12</v>
      </c>
      <c r="D1463" t="s">
        <v>3067</v>
      </c>
      <c r="E1463">
        <v>12</v>
      </c>
      <c r="F1463">
        <v>0</v>
      </c>
      <c r="I1463" t="s">
        <v>367</v>
      </c>
      <c r="J1463">
        <v>25364</v>
      </c>
      <c r="K1463">
        <v>12</v>
      </c>
      <c r="L1463" t="s">
        <v>3067</v>
      </c>
      <c r="M1463">
        <v>12</v>
      </c>
      <c r="N1463">
        <v>0</v>
      </c>
    </row>
    <row r="1464" spans="1:14" x14ac:dyDescent="0.25">
      <c r="A1464" t="s">
        <v>367</v>
      </c>
      <c r="B1464">
        <v>25364</v>
      </c>
      <c r="C1464">
        <v>12</v>
      </c>
      <c r="D1464" t="s">
        <v>3067</v>
      </c>
      <c r="E1464">
        <v>12</v>
      </c>
      <c r="F1464">
        <v>0</v>
      </c>
      <c r="I1464" t="s">
        <v>367</v>
      </c>
      <c r="J1464">
        <v>25364</v>
      </c>
      <c r="K1464">
        <v>12</v>
      </c>
      <c r="L1464" t="s">
        <v>3067</v>
      </c>
      <c r="M1464">
        <v>12</v>
      </c>
      <c r="N1464">
        <v>0</v>
      </c>
    </row>
    <row r="1465" spans="1:14" x14ac:dyDescent="0.25">
      <c r="A1465" t="s">
        <v>246</v>
      </c>
      <c r="B1465">
        <v>43069.599999999999</v>
      </c>
      <c r="C1465">
        <v>50</v>
      </c>
      <c r="D1465" t="s">
        <v>3066</v>
      </c>
      <c r="E1465">
        <v>50</v>
      </c>
      <c r="F1465">
        <v>0</v>
      </c>
      <c r="I1465" t="s">
        <v>246</v>
      </c>
      <c r="J1465">
        <v>43069.599999999999</v>
      </c>
      <c r="K1465">
        <v>50</v>
      </c>
      <c r="L1465" t="s">
        <v>3066</v>
      </c>
      <c r="M1465">
        <v>50</v>
      </c>
      <c r="N1465">
        <v>0</v>
      </c>
    </row>
    <row r="1466" spans="1:14" x14ac:dyDescent="0.25">
      <c r="A1466" t="s">
        <v>2832</v>
      </c>
      <c r="B1466">
        <v>33947.5</v>
      </c>
      <c r="C1466">
        <v>22</v>
      </c>
      <c r="D1466" t="s">
        <v>3065</v>
      </c>
      <c r="E1466">
        <v>22</v>
      </c>
      <c r="F1466">
        <v>0</v>
      </c>
      <c r="I1466" t="s">
        <v>2832</v>
      </c>
      <c r="J1466">
        <v>33947.5</v>
      </c>
      <c r="K1466">
        <v>22</v>
      </c>
      <c r="L1466" t="s">
        <v>3065</v>
      </c>
      <c r="M1466">
        <v>22</v>
      </c>
      <c r="N1466">
        <v>0</v>
      </c>
    </row>
    <row r="1467" spans="1:14" x14ac:dyDescent="0.25">
      <c r="A1467" t="s">
        <v>2204</v>
      </c>
      <c r="B1467">
        <v>20294.900000000001</v>
      </c>
      <c r="C1467">
        <v>8.5</v>
      </c>
      <c r="D1467" t="s">
        <v>3064</v>
      </c>
      <c r="E1467">
        <v>8.5</v>
      </c>
      <c r="F1467">
        <v>0</v>
      </c>
      <c r="I1467" t="s">
        <v>2204</v>
      </c>
      <c r="J1467">
        <v>20294.900000000001</v>
      </c>
      <c r="K1467">
        <v>8.5</v>
      </c>
      <c r="L1467" t="s">
        <v>3064</v>
      </c>
      <c r="M1467">
        <v>8.5</v>
      </c>
      <c r="N1467">
        <v>0</v>
      </c>
    </row>
    <row r="1468" spans="1:14" x14ac:dyDescent="0.25">
      <c r="A1468" t="s">
        <v>2220</v>
      </c>
      <c r="B1468">
        <v>41195</v>
      </c>
      <c r="C1468">
        <v>41</v>
      </c>
      <c r="D1468" t="s">
        <v>3063</v>
      </c>
      <c r="E1468">
        <v>41</v>
      </c>
      <c r="F1468">
        <v>0</v>
      </c>
      <c r="I1468" t="s">
        <v>2220</v>
      </c>
      <c r="J1468">
        <v>41195</v>
      </c>
      <c r="K1468">
        <v>41</v>
      </c>
      <c r="L1468" t="s">
        <v>3063</v>
      </c>
      <c r="M1468">
        <v>41</v>
      </c>
      <c r="N1468">
        <v>0</v>
      </c>
    </row>
    <row r="1469" spans="1:14" x14ac:dyDescent="0.25">
      <c r="A1469" t="s">
        <v>1965</v>
      </c>
      <c r="B1469">
        <v>41409.9</v>
      </c>
      <c r="C1469">
        <v>42</v>
      </c>
      <c r="D1469" t="s">
        <v>3062</v>
      </c>
      <c r="E1469">
        <v>42</v>
      </c>
      <c r="F1469">
        <v>0</v>
      </c>
      <c r="I1469" t="s">
        <v>1965</v>
      </c>
      <c r="J1469">
        <v>41409.9</v>
      </c>
      <c r="K1469">
        <v>42</v>
      </c>
      <c r="L1469" t="s">
        <v>3062</v>
      </c>
      <c r="M1469">
        <v>42</v>
      </c>
      <c r="N1469">
        <v>0</v>
      </c>
    </row>
    <row r="1470" spans="1:14" x14ac:dyDescent="0.25">
      <c r="A1470" t="s">
        <v>2274</v>
      </c>
      <c r="B1470">
        <v>47650.1</v>
      </c>
      <c r="C1470">
        <v>95</v>
      </c>
      <c r="D1470" t="s">
        <v>3061</v>
      </c>
      <c r="E1470">
        <v>95</v>
      </c>
      <c r="F1470">
        <v>0</v>
      </c>
      <c r="I1470" t="s">
        <v>2274</v>
      </c>
      <c r="J1470">
        <v>47650.1</v>
      </c>
      <c r="K1470">
        <v>95</v>
      </c>
      <c r="L1470" t="s">
        <v>3061</v>
      </c>
      <c r="M1470">
        <v>95</v>
      </c>
      <c r="N1470">
        <v>0</v>
      </c>
    </row>
    <row r="1471" spans="1:14" x14ac:dyDescent="0.25">
      <c r="A1471" t="s">
        <v>862</v>
      </c>
      <c r="B1471">
        <v>45448.1</v>
      </c>
      <c r="C1471">
        <v>70</v>
      </c>
      <c r="D1471" t="s">
        <v>3060</v>
      </c>
      <c r="E1471">
        <v>70</v>
      </c>
      <c r="F1471">
        <v>0</v>
      </c>
      <c r="I1471" t="s">
        <v>862</v>
      </c>
      <c r="J1471">
        <v>45448.1</v>
      </c>
      <c r="K1471">
        <v>70</v>
      </c>
      <c r="L1471" t="s">
        <v>3060</v>
      </c>
      <c r="M1471">
        <v>70</v>
      </c>
      <c r="N1471">
        <v>0</v>
      </c>
    </row>
    <row r="1472" spans="1:14" x14ac:dyDescent="0.25">
      <c r="A1472" t="s">
        <v>2600</v>
      </c>
      <c r="B1472">
        <v>47841.3</v>
      </c>
      <c r="C1472">
        <v>95</v>
      </c>
      <c r="D1472" t="s">
        <v>2993</v>
      </c>
      <c r="E1472">
        <v>95</v>
      </c>
      <c r="F1472">
        <v>0</v>
      </c>
      <c r="I1472" t="s">
        <v>2600</v>
      </c>
      <c r="J1472">
        <v>47841.3</v>
      </c>
      <c r="K1472">
        <v>95</v>
      </c>
      <c r="L1472" t="s">
        <v>2993</v>
      </c>
      <c r="M1472">
        <v>95</v>
      </c>
      <c r="N1472">
        <v>0</v>
      </c>
    </row>
    <row r="1473" spans="1:14" x14ac:dyDescent="0.25">
      <c r="A1473" t="s">
        <v>318</v>
      </c>
      <c r="B1473">
        <v>46461.9</v>
      </c>
      <c r="C1473">
        <v>80</v>
      </c>
      <c r="D1473" t="s">
        <v>3059</v>
      </c>
      <c r="E1473">
        <v>80</v>
      </c>
      <c r="F1473">
        <v>0</v>
      </c>
      <c r="I1473" t="s">
        <v>318</v>
      </c>
      <c r="J1473">
        <v>46461.9</v>
      </c>
      <c r="K1473">
        <v>80</v>
      </c>
      <c r="L1473" t="s">
        <v>3059</v>
      </c>
      <c r="M1473">
        <v>80</v>
      </c>
      <c r="N1473">
        <v>0</v>
      </c>
    </row>
    <row r="1474" spans="1:14" x14ac:dyDescent="0.25">
      <c r="A1474" t="s">
        <v>2836</v>
      </c>
      <c r="B1474">
        <v>22113.3</v>
      </c>
      <c r="C1474">
        <v>9.5</v>
      </c>
      <c r="D1474" t="s">
        <v>3001</v>
      </c>
      <c r="E1474">
        <v>9.5</v>
      </c>
      <c r="F1474">
        <v>0</v>
      </c>
      <c r="I1474" t="s">
        <v>2836</v>
      </c>
      <c r="J1474">
        <v>22113.3</v>
      </c>
      <c r="K1474">
        <v>9.5</v>
      </c>
      <c r="L1474" t="s">
        <v>3001</v>
      </c>
      <c r="M1474">
        <v>9.5</v>
      </c>
      <c r="N1474">
        <v>0</v>
      </c>
    </row>
    <row r="1475" spans="1:14" x14ac:dyDescent="0.25">
      <c r="A1475" t="s">
        <v>2941</v>
      </c>
      <c r="B1475">
        <v>46787.8</v>
      </c>
      <c r="C1475">
        <v>85</v>
      </c>
      <c r="D1475" t="s">
        <v>3058</v>
      </c>
      <c r="E1475">
        <v>85</v>
      </c>
      <c r="F1475">
        <v>0</v>
      </c>
      <c r="I1475" t="s">
        <v>2941</v>
      </c>
      <c r="J1475">
        <v>46787.8</v>
      </c>
      <c r="K1475">
        <v>85</v>
      </c>
      <c r="L1475" t="s">
        <v>3058</v>
      </c>
      <c r="M1475">
        <v>85</v>
      </c>
      <c r="N1475">
        <v>0</v>
      </c>
    </row>
    <row r="1476" spans="1:14" x14ac:dyDescent="0.25">
      <c r="A1476" t="s">
        <v>2510</v>
      </c>
      <c r="B1476">
        <v>37914.300000000003</v>
      </c>
      <c r="C1476">
        <v>30</v>
      </c>
      <c r="D1476" t="s">
        <v>3057</v>
      </c>
      <c r="E1476">
        <v>30</v>
      </c>
      <c r="F1476">
        <v>0</v>
      </c>
      <c r="I1476" t="s">
        <v>2510</v>
      </c>
      <c r="J1476">
        <v>37914.300000000003</v>
      </c>
      <c r="K1476">
        <v>30</v>
      </c>
      <c r="L1476" t="s">
        <v>3057</v>
      </c>
      <c r="M1476">
        <v>30</v>
      </c>
      <c r="N1476">
        <v>0</v>
      </c>
    </row>
    <row r="1477" spans="1:14" x14ac:dyDescent="0.25">
      <c r="A1477" t="s">
        <v>723</v>
      </c>
      <c r="B1477">
        <v>36807.599999999999</v>
      </c>
      <c r="C1477">
        <v>27</v>
      </c>
      <c r="D1477" t="s">
        <v>3041</v>
      </c>
      <c r="E1477">
        <v>27</v>
      </c>
      <c r="F1477">
        <v>0</v>
      </c>
      <c r="I1477" t="s">
        <v>723</v>
      </c>
      <c r="J1477">
        <v>36807.599999999999</v>
      </c>
      <c r="K1477">
        <v>27</v>
      </c>
      <c r="L1477" t="s">
        <v>3041</v>
      </c>
      <c r="M1477">
        <v>27</v>
      </c>
      <c r="N1477">
        <v>0</v>
      </c>
    </row>
    <row r="1478" spans="1:14" x14ac:dyDescent="0.25">
      <c r="A1478" t="s">
        <v>2863</v>
      </c>
      <c r="B1478">
        <v>36471.4</v>
      </c>
      <c r="C1478">
        <v>27</v>
      </c>
      <c r="D1478" t="s">
        <v>3041</v>
      </c>
      <c r="E1478">
        <v>27</v>
      </c>
      <c r="F1478">
        <v>0</v>
      </c>
      <c r="I1478" t="s">
        <v>2863</v>
      </c>
      <c r="J1478">
        <v>36471.4</v>
      </c>
      <c r="K1478">
        <v>27</v>
      </c>
      <c r="L1478" t="s">
        <v>3041</v>
      </c>
      <c r="M1478">
        <v>27</v>
      </c>
      <c r="N1478">
        <v>0</v>
      </c>
    </row>
    <row r="1479" spans="1:14" x14ac:dyDescent="0.25">
      <c r="A1479" t="s">
        <v>82</v>
      </c>
      <c r="B1479">
        <v>45786.7</v>
      </c>
      <c r="C1479">
        <v>75</v>
      </c>
      <c r="D1479" t="s">
        <v>3056</v>
      </c>
      <c r="E1479">
        <v>75</v>
      </c>
      <c r="F1479">
        <v>0</v>
      </c>
      <c r="I1479" t="s">
        <v>82</v>
      </c>
      <c r="J1479">
        <v>45786.7</v>
      </c>
      <c r="K1479">
        <v>75</v>
      </c>
      <c r="L1479" t="s">
        <v>3056</v>
      </c>
      <c r="M1479">
        <v>75</v>
      </c>
      <c r="N1479">
        <v>0</v>
      </c>
    </row>
    <row r="1480" spans="1:14" x14ac:dyDescent="0.25">
      <c r="A1480" t="s">
        <v>2946</v>
      </c>
      <c r="B1480">
        <v>42291.1</v>
      </c>
      <c r="C1480">
        <v>46</v>
      </c>
      <c r="D1480" t="s">
        <v>3055</v>
      </c>
      <c r="E1480">
        <v>46</v>
      </c>
      <c r="F1480">
        <v>0</v>
      </c>
      <c r="I1480" t="s">
        <v>2946</v>
      </c>
      <c r="J1480">
        <v>42291.1</v>
      </c>
      <c r="K1480">
        <v>46</v>
      </c>
      <c r="L1480" t="s">
        <v>3055</v>
      </c>
      <c r="M1480">
        <v>46</v>
      </c>
      <c r="N1480">
        <v>0</v>
      </c>
    </row>
    <row r="1481" spans="1:14" x14ac:dyDescent="0.25">
      <c r="A1481" t="s">
        <v>1598</v>
      </c>
      <c r="B1481">
        <v>45107.6</v>
      </c>
      <c r="C1481">
        <v>65</v>
      </c>
      <c r="D1481" t="s">
        <v>3031</v>
      </c>
      <c r="E1481">
        <v>65</v>
      </c>
      <c r="F1481">
        <v>0</v>
      </c>
      <c r="I1481" t="s">
        <v>1598</v>
      </c>
      <c r="J1481">
        <v>45107.6</v>
      </c>
      <c r="K1481">
        <v>65</v>
      </c>
      <c r="L1481" t="s">
        <v>3031</v>
      </c>
      <c r="M1481">
        <v>65</v>
      </c>
      <c r="N1481">
        <v>0</v>
      </c>
    </row>
    <row r="1482" spans="1:14" x14ac:dyDescent="0.25">
      <c r="A1482" t="s">
        <v>1697</v>
      </c>
      <c r="B1482">
        <v>19585.3</v>
      </c>
      <c r="C1482">
        <v>8</v>
      </c>
      <c r="D1482" t="s">
        <v>3054</v>
      </c>
      <c r="E1482">
        <v>8</v>
      </c>
      <c r="F1482">
        <v>0</v>
      </c>
      <c r="I1482" t="s">
        <v>1697</v>
      </c>
      <c r="J1482">
        <v>19585.3</v>
      </c>
      <c r="K1482">
        <v>8</v>
      </c>
      <c r="L1482" t="s">
        <v>3054</v>
      </c>
      <c r="M1482">
        <v>8</v>
      </c>
      <c r="N1482">
        <v>0</v>
      </c>
    </row>
    <row r="1483" spans="1:14" x14ac:dyDescent="0.25">
      <c r="A1483" t="s">
        <v>1697</v>
      </c>
      <c r="B1483">
        <v>19585.3</v>
      </c>
      <c r="C1483">
        <v>8</v>
      </c>
      <c r="D1483" t="s">
        <v>3054</v>
      </c>
      <c r="E1483">
        <v>8</v>
      </c>
      <c r="F1483">
        <v>0</v>
      </c>
      <c r="I1483" t="s">
        <v>1697</v>
      </c>
      <c r="J1483">
        <v>19585.3</v>
      </c>
      <c r="K1483">
        <v>8</v>
      </c>
      <c r="L1483" t="s">
        <v>3054</v>
      </c>
      <c r="M1483">
        <v>8</v>
      </c>
      <c r="N1483">
        <v>0</v>
      </c>
    </row>
    <row r="1484" spans="1:14" x14ac:dyDescent="0.25">
      <c r="A1484" t="s">
        <v>1697</v>
      </c>
      <c r="B1484">
        <v>19585.3</v>
      </c>
      <c r="C1484">
        <v>8</v>
      </c>
      <c r="D1484" t="s">
        <v>3054</v>
      </c>
      <c r="E1484">
        <v>8</v>
      </c>
      <c r="F1484">
        <v>0</v>
      </c>
      <c r="I1484" t="s">
        <v>1697</v>
      </c>
      <c r="J1484">
        <v>19585.3</v>
      </c>
      <c r="K1484">
        <v>8</v>
      </c>
      <c r="L1484" t="s">
        <v>3054</v>
      </c>
      <c r="M1484">
        <v>8</v>
      </c>
      <c r="N1484">
        <v>0</v>
      </c>
    </row>
    <row r="1485" spans="1:14" x14ac:dyDescent="0.25">
      <c r="A1485" t="s">
        <v>1697</v>
      </c>
      <c r="B1485">
        <v>19585.3</v>
      </c>
      <c r="C1485">
        <v>8</v>
      </c>
      <c r="D1485" t="s">
        <v>3054</v>
      </c>
      <c r="E1485">
        <v>8</v>
      </c>
      <c r="F1485">
        <v>0</v>
      </c>
      <c r="I1485" t="s">
        <v>1697</v>
      </c>
      <c r="J1485">
        <v>19585.3</v>
      </c>
      <c r="K1485">
        <v>8</v>
      </c>
      <c r="L1485" t="s">
        <v>3054</v>
      </c>
      <c r="M1485">
        <v>8</v>
      </c>
      <c r="N1485">
        <v>0</v>
      </c>
    </row>
    <row r="1486" spans="1:14" x14ac:dyDescent="0.25">
      <c r="A1486" t="s">
        <v>260</v>
      </c>
      <c r="B1486">
        <v>39599.800000000003</v>
      </c>
      <c r="C1486">
        <v>35</v>
      </c>
      <c r="D1486" t="s">
        <v>3053</v>
      </c>
      <c r="E1486">
        <v>35</v>
      </c>
      <c r="F1486">
        <v>0</v>
      </c>
      <c r="I1486" t="s">
        <v>260</v>
      </c>
      <c r="J1486">
        <v>39599.800000000003</v>
      </c>
      <c r="K1486">
        <v>35</v>
      </c>
      <c r="L1486" t="s">
        <v>3053</v>
      </c>
      <c r="M1486">
        <v>35</v>
      </c>
      <c r="N1486">
        <v>0</v>
      </c>
    </row>
    <row r="1487" spans="1:14" x14ac:dyDescent="0.25">
      <c r="A1487" t="s">
        <v>58</v>
      </c>
      <c r="B1487">
        <v>37315.199999999997</v>
      </c>
      <c r="C1487">
        <v>29</v>
      </c>
      <c r="D1487" t="s">
        <v>3052</v>
      </c>
      <c r="E1487">
        <v>29</v>
      </c>
      <c r="F1487">
        <v>0</v>
      </c>
      <c r="I1487" t="s">
        <v>58</v>
      </c>
      <c r="J1487">
        <v>37315.199999999997</v>
      </c>
      <c r="K1487">
        <v>29</v>
      </c>
      <c r="L1487" t="s">
        <v>3052</v>
      </c>
      <c r="M1487">
        <v>29</v>
      </c>
      <c r="N1487">
        <v>0</v>
      </c>
    </row>
    <row r="1488" spans="1:14" x14ac:dyDescent="0.25">
      <c r="A1488" t="s">
        <v>58</v>
      </c>
      <c r="B1488">
        <v>37315.199999999997</v>
      </c>
      <c r="C1488">
        <v>29</v>
      </c>
      <c r="D1488" t="s">
        <v>3052</v>
      </c>
      <c r="E1488">
        <v>29</v>
      </c>
      <c r="F1488">
        <v>0</v>
      </c>
      <c r="I1488" t="s">
        <v>58</v>
      </c>
      <c r="J1488">
        <v>37315.199999999997</v>
      </c>
      <c r="K1488">
        <v>29</v>
      </c>
      <c r="L1488" t="s">
        <v>3052</v>
      </c>
      <c r="M1488">
        <v>29</v>
      </c>
      <c r="N1488">
        <v>0</v>
      </c>
    </row>
    <row r="1489" spans="1:14" x14ac:dyDescent="0.25">
      <c r="A1489" t="s">
        <v>58</v>
      </c>
      <c r="B1489">
        <v>37315.199999999997</v>
      </c>
      <c r="C1489">
        <v>29</v>
      </c>
      <c r="D1489" t="s">
        <v>3052</v>
      </c>
      <c r="E1489">
        <v>29</v>
      </c>
      <c r="F1489">
        <v>0</v>
      </c>
      <c r="I1489" t="s">
        <v>58</v>
      </c>
      <c r="J1489">
        <v>37315.199999999997</v>
      </c>
      <c r="K1489">
        <v>29</v>
      </c>
      <c r="L1489" t="s">
        <v>3052</v>
      </c>
      <c r="M1489">
        <v>29</v>
      </c>
      <c r="N1489">
        <v>0</v>
      </c>
    </row>
    <row r="1490" spans="1:14" x14ac:dyDescent="0.25">
      <c r="A1490" t="s">
        <v>58</v>
      </c>
      <c r="B1490">
        <v>37315.199999999997</v>
      </c>
      <c r="C1490">
        <v>29</v>
      </c>
      <c r="D1490" t="s">
        <v>3052</v>
      </c>
      <c r="E1490">
        <v>29</v>
      </c>
      <c r="F1490">
        <v>0</v>
      </c>
      <c r="I1490" t="s">
        <v>58</v>
      </c>
      <c r="J1490">
        <v>37315.199999999997</v>
      </c>
      <c r="K1490">
        <v>29</v>
      </c>
      <c r="L1490" t="s">
        <v>3052</v>
      </c>
      <c r="M1490">
        <v>29</v>
      </c>
      <c r="N1490">
        <v>0</v>
      </c>
    </row>
    <row r="1491" spans="1:14" x14ac:dyDescent="0.25">
      <c r="A1491" t="s">
        <v>783</v>
      </c>
      <c r="B1491">
        <v>25441.8</v>
      </c>
      <c r="C1491">
        <v>12</v>
      </c>
      <c r="D1491" t="s">
        <v>3051</v>
      </c>
      <c r="E1491">
        <v>12</v>
      </c>
      <c r="F1491">
        <v>0</v>
      </c>
      <c r="I1491" t="s">
        <v>783</v>
      </c>
      <c r="J1491">
        <v>25441.8</v>
      </c>
      <c r="K1491">
        <v>12</v>
      </c>
      <c r="L1491" t="s">
        <v>3051</v>
      </c>
      <c r="M1491">
        <v>12</v>
      </c>
      <c r="N1491">
        <v>0</v>
      </c>
    </row>
    <row r="1492" spans="1:14" x14ac:dyDescent="0.25">
      <c r="A1492" t="s">
        <v>63</v>
      </c>
      <c r="B1492">
        <v>42283.3</v>
      </c>
      <c r="C1492">
        <v>46</v>
      </c>
      <c r="D1492" t="s">
        <v>3050</v>
      </c>
      <c r="E1492">
        <v>46</v>
      </c>
      <c r="F1492">
        <v>0</v>
      </c>
      <c r="I1492" t="s">
        <v>63</v>
      </c>
      <c r="J1492">
        <v>42283.3</v>
      </c>
      <c r="K1492">
        <v>46</v>
      </c>
      <c r="L1492" t="s">
        <v>3050</v>
      </c>
      <c r="M1492">
        <v>46</v>
      </c>
      <c r="N1492">
        <v>0</v>
      </c>
    </row>
    <row r="1493" spans="1:14" x14ac:dyDescent="0.25">
      <c r="A1493" t="s">
        <v>1034</v>
      </c>
      <c r="B1493">
        <v>33444.400000000001</v>
      </c>
      <c r="C1493">
        <v>21</v>
      </c>
      <c r="D1493" t="s">
        <v>3049</v>
      </c>
      <c r="E1493">
        <v>21</v>
      </c>
      <c r="F1493">
        <v>0</v>
      </c>
      <c r="I1493" t="s">
        <v>1034</v>
      </c>
      <c r="J1493">
        <v>33444.400000000001</v>
      </c>
      <c r="K1493">
        <v>21</v>
      </c>
      <c r="L1493" t="s">
        <v>3049</v>
      </c>
      <c r="M1493">
        <v>21</v>
      </c>
      <c r="N1493">
        <v>0</v>
      </c>
    </row>
    <row r="1494" spans="1:14" x14ac:dyDescent="0.25">
      <c r="A1494" t="s">
        <v>1676</v>
      </c>
      <c r="B1494">
        <v>45628.4</v>
      </c>
      <c r="C1494">
        <v>70</v>
      </c>
      <c r="D1494" t="s">
        <v>3048</v>
      </c>
      <c r="E1494">
        <v>70</v>
      </c>
      <c r="F1494">
        <v>0</v>
      </c>
      <c r="I1494" t="s">
        <v>1676</v>
      </c>
      <c r="J1494">
        <v>45628.4</v>
      </c>
      <c r="K1494">
        <v>70</v>
      </c>
      <c r="L1494" t="s">
        <v>3048</v>
      </c>
      <c r="M1494">
        <v>70</v>
      </c>
      <c r="N1494">
        <v>0</v>
      </c>
    </row>
    <row r="1495" spans="1:14" x14ac:dyDescent="0.25">
      <c r="A1495" t="s">
        <v>38</v>
      </c>
      <c r="B1495">
        <v>44553.2</v>
      </c>
      <c r="C1495">
        <v>60</v>
      </c>
      <c r="D1495" t="s">
        <v>2990</v>
      </c>
      <c r="E1495">
        <v>60</v>
      </c>
      <c r="F1495">
        <v>0</v>
      </c>
      <c r="I1495" t="s">
        <v>38</v>
      </c>
      <c r="J1495">
        <v>44553.2</v>
      </c>
      <c r="K1495">
        <v>60</v>
      </c>
      <c r="L1495" t="s">
        <v>2990</v>
      </c>
      <c r="M1495">
        <v>60</v>
      </c>
      <c r="N1495">
        <v>0</v>
      </c>
    </row>
    <row r="1496" spans="1:14" x14ac:dyDescent="0.25">
      <c r="A1496" t="s">
        <v>565</v>
      </c>
      <c r="B1496">
        <v>39334.199999999997</v>
      </c>
      <c r="C1496">
        <v>34</v>
      </c>
      <c r="D1496" t="s">
        <v>3047</v>
      </c>
      <c r="E1496">
        <v>34</v>
      </c>
      <c r="F1496">
        <v>0</v>
      </c>
      <c r="I1496" t="s">
        <v>565</v>
      </c>
      <c r="J1496">
        <v>39334.199999999997</v>
      </c>
      <c r="K1496">
        <v>34</v>
      </c>
      <c r="L1496" t="s">
        <v>3047</v>
      </c>
      <c r="M1496">
        <v>34</v>
      </c>
      <c r="N1496">
        <v>0</v>
      </c>
    </row>
    <row r="1497" spans="1:14" x14ac:dyDescent="0.25">
      <c r="A1497" t="s">
        <v>770</v>
      </c>
      <c r="B1497">
        <v>34343.9</v>
      </c>
      <c r="C1497">
        <v>22</v>
      </c>
      <c r="D1497" t="s">
        <v>3046</v>
      </c>
      <c r="E1497">
        <v>22</v>
      </c>
      <c r="F1497">
        <v>0</v>
      </c>
      <c r="I1497" t="s">
        <v>770</v>
      </c>
      <c r="J1497">
        <v>34343.9</v>
      </c>
      <c r="K1497">
        <v>22</v>
      </c>
      <c r="L1497" t="s">
        <v>3046</v>
      </c>
      <c r="M1497">
        <v>22</v>
      </c>
      <c r="N1497">
        <v>0</v>
      </c>
    </row>
    <row r="1498" spans="1:14" x14ac:dyDescent="0.25">
      <c r="A1498" t="s">
        <v>379</v>
      </c>
      <c r="B1498">
        <v>48187.8</v>
      </c>
      <c r="C1498">
        <v>99</v>
      </c>
      <c r="D1498" t="s">
        <v>3045</v>
      </c>
      <c r="E1498">
        <v>99</v>
      </c>
      <c r="F1498">
        <v>0</v>
      </c>
      <c r="I1498" t="s">
        <v>379</v>
      </c>
      <c r="J1498">
        <v>48187.8</v>
      </c>
      <c r="K1498">
        <v>99</v>
      </c>
      <c r="L1498" t="s">
        <v>3045</v>
      </c>
      <c r="M1498">
        <v>99</v>
      </c>
      <c r="N1498">
        <v>0</v>
      </c>
    </row>
    <row r="1499" spans="1:14" x14ac:dyDescent="0.25">
      <c r="A1499" t="s">
        <v>1859</v>
      </c>
      <c r="B1499">
        <v>47710.5</v>
      </c>
      <c r="C1499">
        <v>95</v>
      </c>
      <c r="D1499" t="s">
        <v>2993</v>
      </c>
      <c r="E1499">
        <v>95</v>
      </c>
      <c r="F1499">
        <v>0</v>
      </c>
      <c r="I1499" t="s">
        <v>1859</v>
      </c>
      <c r="J1499">
        <v>47710.5</v>
      </c>
      <c r="K1499">
        <v>95</v>
      </c>
      <c r="L1499" t="s">
        <v>2993</v>
      </c>
      <c r="M1499">
        <v>95</v>
      </c>
      <c r="N1499">
        <v>0</v>
      </c>
    </row>
    <row r="1500" spans="1:14" x14ac:dyDescent="0.25">
      <c r="A1500" t="s">
        <v>2818</v>
      </c>
      <c r="B1500">
        <v>22332.799999999999</v>
      </c>
      <c r="C1500">
        <v>9.5</v>
      </c>
      <c r="D1500" t="s">
        <v>3001</v>
      </c>
      <c r="E1500">
        <v>9.5</v>
      </c>
      <c r="F1500">
        <v>0</v>
      </c>
      <c r="I1500" t="s">
        <v>2818</v>
      </c>
      <c r="J1500">
        <v>22332.799999999999</v>
      </c>
      <c r="K1500">
        <v>9.5</v>
      </c>
      <c r="L1500" t="s">
        <v>3001</v>
      </c>
      <c r="M1500">
        <v>9.5</v>
      </c>
      <c r="N1500">
        <v>0</v>
      </c>
    </row>
    <row r="1501" spans="1:14" x14ac:dyDescent="0.25">
      <c r="A1501" t="s">
        <v>426</v>
      </c>
      <c r="B1501">
        <v>46435.8</v>
      </c>
      <c r="C1501">
        <v>80</v>
      </c>
      <c r="D1501" t="s">
        <v>3044</v>
      </c>
      <c r="E1501">
        <v>80</v>
      </c>
      <c r="F1501">
        <v>0</v>
      </c>
      <c r="I1501" t="s">
        <v>426</v>
      </c>
      <c r="J1501">
        <v>46435.8</v>
      </c>
      <c r="K1501">
        <v>80</v>
      </c>
      <c r="L1501" t="s">
        <v>3044</v>
      </c>
      <c r="M1501">
        <v>80</v>
      </c>
      <c r="N1501">
        <v>0</v>
      </c>
    </row>
    <row r="1502" spans="1:14" x14ac:dyDescent="0.25">
      <c r="A1502" t="s">
        <v>2167</v>
      </c>
      <c r="B1502">
        <v>47068.6</v>
      </c>
      <c r="C1502">
        <v>85</v>
      </c>
      <c r="D1502" t="s">
        <v>3043</v>
      </c>
      <c r="E1502">
        <v>85</v>
      </c>
      <c r="F1502">
        <v>0</v>
      </c>
      <c r="I1502" t="s">
        <v>2167</v>
      </c>
      <c r="J1502">
        <v>47068.6</v>
      </c>
      <c r="K1502">
        <v>85</v>
      </c>
      <c r="L1502" t="s">
        <v>3043</v>
      </c>
      <c r="M1502">
        <v>85</v>
      </c>
      <c r="N1502">
        <v>0</v>
      </c>
    </row>
    <row r="1503" spans="1:14" x14ac:dyDescent="0.25">
      <c r="A1503" t="s">
        <v>866</v>
      </c>
      <c r="B1503">
        <v>22493.4</v>
      </c>
      <c r="C1503">
        <v>9.5</v>
      </c>
      <c r="D1503" t="s">
        <v>3042</v>
      </c>
      <c r="E1503">
        <v>9.5</v>
      </c>
      <c r="F1503">
        <v>0</v>
      </c>
      <c r="I1503" t="s">
        <v>866</v>
      </c>
      <c r="J1503">
        <v>22493.4</v>
      </c>
      <c r="K1503">
        <v>9.5</v>
      </c>
      <c r="L1503" t="s">
        <v>3042</v>
      </c>
      <c r="M1503">
        <v>9.5</v>
      </c>
      <c r="N1503">
        <v>0</v>
      </c>
    </row>
    <row r="1504" spans="1:14" x14ac:dyDescent="0.25">
      <c r="A1504" t="s">
        <v>2804</v>
      </c>
      <c r="B1504">
        <v>20175.099999999999</v>
      </c>
      <c r="C1504">
        <v>8</v>
      </c>
      <c r="D1504" t="s">
        <v>3011</v>
      </c>
      <c r="E1504">
        <v>8</v>
      </c>
      <c r="F1504">
        <v>0</v>
      </c>
      <c r="I1504" t="s">
        <v>2804</v>
      </c>
      <c r="J1504">
        <v>20175.099999999999</v>
      </c>
      <c r="K1504">
        <v>8</v>
      </c>
      <c r="L1504" t="s">
        <v>3011</v>
      </c>
      <c r="M1504">
        <v>8</v>
      </c>
      <c r="N1504">
        <v>0</v>
      </c>
    </row>
    <row r="1505" spans="1:14" x14ac:dyDescent="0.25">
      <c r="A1505" t="s">
        <v>2899</v>
      </c>
      <c r="B1505">
        <v>37061.800000000003</v>
      </c>
      <c r="C1505">
        <v>28</v>
      </c>
      <c r="D1505" t="s">
        <v>3041</v>
      </c>
      <c r="E1505">
        <v>28</v>
      </c>
      <c r="F1505">
        <v>0</v>
      </c>
      <c r="I1505" t="s">
        <v>2899</v>
      </c>
      <c r="J1505">
        <v>37061.800000000003</v>
      </c>
      <c r="K1505">
        <v>28</v>
      </c>
      <c r="L1505" t="s">
        <v>3041</v>
      </c>
      <c r="M1505">
        <v>28</v>
      </c>
      <c r="N1505">
        <v>0</v>
      </c>
    </row>
    <row r="1506" spans="1:14" x14ac:dyDescent="0.25">
      <c r="A1506" t="s">
        <v>2804</v>
      </c>
      <c r="B1506">
        <v>20175.099999999999</v>
      </c>
      <c r="C1506">
        <v>8</v>
      </c>
      <c r="D1506" t="s">
        <v>3011</v>
      </c>
      <c r="E1506">
        <v>8</v>
      </c>
      <c r="F1506">
        <v>0</v>
      </c>
      <c r="I1506" t="s">
        <v>2804</v>
      </c>
      <c r="J1506">
        <v>20175.099999999999</v>
      </c>
      <c r="K1506">
        <v>8</v>
      </c>
      <c r="L1506" t="s">
        <v>3011</v>
      </c>
      <c r="M1506">
        <v>8</v>
      </c>
      <c r="N1506">
        <v>0</v>
      </c>
    </row>
    <row r="1507" spans="1:14" x14ac:dyDescent="0.25">
      <c r="A1507" t="s">
        <v>785</v>
      </c>
      <c r="B1507">
        <v>40415.300000000003</v>
      </c>
      <c r="C1507">
        <v>38</v>
      </c>
      <c r="D1507" t="s">
        <v>3040</v>
      </c>
      <c r="E1507">
        <v>38</v>
      </c>
      <c r="F1507">
        <v>0</v>
      </c>
      <c r="I1507" t="s">
        <v>785</v>
      </c>
      <c r="J1507">
        <v>40415.300000000003</v>
      </c>
      <c r="K1507">
        <v>38</v>
      </c>
      <c r="L1507" t="s">
        <v>3040</v>
      </c>
      <c r="M1507">
        <v>38</v>
      </c>
      <c r="N1507">
        <v>0</v>
      </c>
    </row>
    <row r="1508" spans="1:14" x14ac:dyDescent="0.25">
      <c r="A1508" t="s">
        <v>2279</v>
      </c>
      <c r="B1508">
        <v>32842</v>
      </c>
      <c r="C1508">
        <v>20</v>
      </c>
      <c r="D1508" t="s">
        <v>3039</v>
      </c>
      <c r="E1508">
        <v>20</v>
      </c>
      <c r="F1508">
        <v>0</v>
      </c>
      <c r="I1508" t="s">
        <v>2279</v>
      </c>
      <c r="J1508">
        <v>32842</v>
      </c>
      <c r="K1508">
        <v>20</v>
      </c>
      <c r="L1508" t="s">
        <v>3039</v>
      </c>
      <c r="M1508">
        <v>20</v>
      </c>
      <c r="N1508">
        <v>0</v>
      </c>
    </row>
    <row r="1509" spans="1:14" x14ac:dyDescent="0.25">
      <c r="A1509" t="s">
        <v>404</v>
      </c>
      <c r="B1509">
        <v>36880.9</v>
      </c>
      <c r="C1509">
        <v>28</v>
      </c>
      <c r="D1509" t="s">
        <v>3038</v>
      </c>
      <c r="E1509">
        <v>28</v>
      </c>
      <c r="F1509">
        <v>0</v>
      </c>
      <c r="I1509" t="s">
        <v>404</v>
      </c>
      <c r="J1509">
        <v>36880.9</v>
      </c>
      <c r="K1509">
        <v>28</v>
      </c>
      <c r="L1509" t="s">
        <v>3038</v>
      </c>
      <c r="M1509">
        <v>28</v>
      </c>
      <c r="N1509">
        <v>0</v>
      </c>
    </row>
    <row r="1510" spans="1:14" x14ac:dyDescent="0.25">
      <c r="A1510" t="s">
        <v>59</v>
      </c>
      <c r="B1510">
        <v>32509.599999999999</v>
      </c>
      <c r="C1510">
        <v>20</v>
      </c>
      <c r="D1510" t="s">
        <v>3037</v>
      </c>
      <c r="E1510">
        <v>20</v>
      </c>
      <c r="F1510">
        <v>0</v>
      </c>
      <c r="I1510" t="s">
        <v>59</v>
      </c>
      <c r="J1510">
        <v>32509.599999999999</v>
      </c>
      <c r="K1510">
        <v>20</v>
      </c>
      <c r="L1510" t="s">
        <v>3037</v>
      </c>
      <c r="M1510">
        <v>20</v>
      </c>
      <c r="N1510">
        <v>0</v>
      </c>
    </row>
    <row r="1511" spans="1:14" x14ac:dyDescent="0.25">
      <c r="A1511" t="s">
        <v>1492</v>
      </c>
      <c r="B1511">
        <v>43002.1</v>
      </c>
      <c r="C1511">
        <v>50</v>
      </c>
      <c r="D1511" t="s">
        <v>3036</v>
      </c>
      <c r="E1511">
        <v>50</v>
      </c>
      <c r="F1511">
        <v>0</v>
      </c>
      <c r="I1511" t="s">
        <v>1492</v>
      </c>
      <c r="J1511">
        <v>43002.1</v>
      </c>
      <c r="K1511">
        <v>50</v>
      </c>
      <c r="L1511" t="s">
        <v>3036</v>
      </c>
      <c r="M1511">
        <v>50</v>
      </c>
      <c r="N1511">
        <v>0</v>
      </c>
    </row>
    <row r="1512" spans="1:14" x14ac:dyDescent="0.25">
      <c r="A1512" t="s">
        <v>67</v>
      </c>
      <c r="B1512">
        <v>2964.5</v>
      </c>
      <c r="C1512">
        <v>1.1000000000000001</v>
      </c>
      <c r="D1512" t="s">
        <v>3019</v>
      </c>
      <c r="E1512">
        <v>1.1000000000000001</v>
      </c>
      <c r="F1512">
        <v>1</v>
      </c>
      <c r="I1512" t="s">
        <v>67</v>
      </c>
      <c r="J1512">
        <v>2964.5</v>
      </c>
      <c r="K1512">
        <v>1.1000000000000001</v>
      </c>
      <c r="L1512" t="s">
        <v>3019</v>
      </c>
      <c r="M1512">
        <v>1.1000000000000001</v>
      </c>
      <c r="N1512">
        <v>1</v>
      </c>
    </row>
    <row r="1513" spans="1:14" x14ac:dyDescent="0.25">
      <c r="A1513" t="s">
        <v>85</v>
      </c>
      <c r="B1513">
        <v>30236.3</v>
      </c>
      <c r="C1513">
        <v>17</v>
      </c>
      <c r="D1513" t="s">
        <v>3035</v>
      </c>
      <c r="E1513">
        <v>17</v>
      </c>
      <c r="F1513">
        <v>0</v>
      </c>
      <c r="I1513" t="s">
        <v>85</v>
      </c>
      <c r="J1513">
        <v>30236.3</v>
      </c>
      <c r="K1513">
        <v>17</v>
      </c>
      <c r="L1513" t="s">
        <v>3035</v>
      </c>
      <c r="M1513">
        <v>17</v>
      </c>
      <c r="N1513">
        <v>0</v>
      </c>
    </row>
    <row r="1514" spans="1:14" x14ac:dyDescent="0.25">
      <c r="A1514" t="s">
        <v>266</v>
      </c>
      <c r="B1514">
        <v>42596</v>
      </c>
      <c r="C1514">
        <v>48</v>
      </c>
      <c r="D1514" t="s">
        <v>3008</v>
      </c>
      <c r="E1514">
        <v>48</v>
      </c>
      <c r="F1514">
        <v>0</v>
      </c>
      <c r="I1514" t="s">
        <v>266</v>
      </c>
      <c r="J1514">
        <v>42596</v>
      </c>
      <c r="K1514">
        <v>48</v>
      </c>
      <c r="L1514" t="s">
        <v>3008</v>
      </c>
      <c r="M1514">
        <v>48</v>
      </c>
      <c r="N1514">
        <v>0</v>
      </c>
    </row>
    <row r="1515" spans="1:14" x14ac:dyDescent="0.25">
      <c r="A1515" t="s">
        <v>1325</v>
      </c>
      <c r="B1515">
        <v>43068.2</v>
      </c>
      <c r="C1515">
        <v>50</v>
      </c>
      <c r="D1515" t="s">
        <v>3034</v>
      </c>
      <c r="E1515">
        <v>50</v>
      </c>
      <c r="F1515">
        <v>0</v>
      </c>
      <c r="I1515" t="s">
        <v>1325</v>
      </c>
      <c r="J1515">
        <v>43068.2</v>
      </c>
      <c r="K1515">
        <v>50</v>
      </c>
      <c r="L1515" t="s">
        <v>3034</v>
      </c>
      <c r="M1515">
        <v>50</v>
      </c>
      <c r="N1515">
        <v>0</v>
      </c>
    </row>
    <row r="1516" spans="1:14" x14ac:dyDescent="0.25">
      <c r="A1516" t="s">
        <v>2930</v>
      </c>
      <c r="B1516">
        <v>19012.599999999999</v>
      </c>
      <c r="C1516">
        <v>7.5</v>
      </c>
      <c r="D1516" t="s">
        <v>3033</v>
      </c>
      <c r="E1516">
        <v>7.5</v>
      </c>
      <c r="F1516">
        <v>0</v>
      </c>
      <c r="I1516" t="s">
        <v>2930</v>
      </c>
      <c r="J1516">
        <v>19012.599999999999</v>
      </c>
      <c r="K1516">
        <v>7.5</v>
      </c>
      <c r="L1516" t="s">
        <v>3033</v>
      </c>
      <c r="M1516">
        <v>7.5</v>
      </c>
      <c r="N1516">
        <v>0</v>
      </c>
    </row>
    <row r="1517" spans="1:14" x14ac:dyDescent="0.25">
      <c r="A1517" t="s">
        <v>75</v>
      </c>
      <c r="B1517">
        <v>29831.1</v>
      </c>
      <c r="C1517">
        <v>16</v>
      </c>
      <c r="D1517" t="s">
        <v>3032</v>
      </c>
      <c r="E1517">
        <v>16</v>
      </c>
      <c r="F1517">
        <v>0</v>
      </c>
      <c r="I1517" t="s">
        <v>75</v>
      </c>
      <c r="J1517">
        <v>29831.1</v>
      </c>
      <c r="K1517">
        <v>16</v>
      </c>
      <c r="L1517" t="s">
        <v>3032</v>
      </c>
      <c r="M1517">
        <v>16</v>
      </c>
      <c r="N1517">
        <v>0</v>
      </c>
    </row>
    <row r="1518" spans="1:14" x14ac:dyDescent="0.25">
      <c r="A1518" t="s">
        <v>2853</v>
      </c>
      <c r="B1518">
        <v>45158.9</v>
      </c>
      <c r="C1518">
        <v>65</v>
      </c>
      <c r="D1518" t="s">
        <v>3031</v>
      </c>
      <c r="E1518">
        <v>65</v>
      </c>
      <c r="F1518">
        <v>0</v>
      </c>
      <c r="I1518" t="s">
        <v>2853</v>
      </c>
      <c r="J1518">
        <v>45158.9</v>
      </c>
      <c r="K1518">
        <v>65</v>
      </c>
      <c r="L1518" t="s">
        <v>3031</v>
      </c>
      <c r="M1518">
        <v>65</v>
      </c>
      <c r="N1518">
        <v>0</v>
      </c>
    </row>
    <row r="1519" spans="1:14" x14ac:dyDescent="0.25">
      <c r="A1519" t="s">
        <v>1911</v>
      </c>
      <c r="B1519">
        <v>44217.1</v>
      </c>
      <c r="C1519">
        <v>60</v>
      </c>
      <c r="D1519" t="s">
        <v>3030</v>
      </c>
      <c r="E1519">
        <v>60</v>
      </c>
      <c r="F1519">
        <v>0</v>
      </c>
      <c r="I1519" t="s">
        <v>1911</v>
      </c>
      <c r="J1519">
        <v>44217.1</v>
      </c>
      <c r="K1519">
        <v>60</v>
      </c>
      <c r="L1519" t="s">
        <v>3030</v>
      </c>
      <c r="M1519">
        <v>60</v>
      </c>
      <c r="N1519">
        <v>0</v>
      </c>
    </row>
    <row r="1520" spans="1:14" x14ac:dyDescent="0.25">
      <c r="A1520" t="s">
        <v>1162</v>
      </c>
      <c r="B1520">
        <v>26605</v>
      </c>
      <c r="C1520">
        <v>13</v>
      </c>
      <c r="D1520" t="s">
        <v>3029</v>
      </c>
      <c r="E1520">
        <v>13</v>
      </c>
      <c r="F1520">
        <v>0</v>
      </c>
      <c r="I1520" t="s">
        <v>1162</v>
      </c>
      <c r="J1520">
        <v>26605</v>
      </c>
      <c r="K1520">
        <v>13</v>
      </c>
      <c r="L1520" t="s">
        <v>3029</v>
      </c>
      <c r="M1520">
        <v>13</v>
      </c>
      <c r="N1520">
        <v>0</v>
      </c>
    </row>
    <row r="1521" spans="1:14" x14ac:dyDescent="0.25">
      <c r="A1521" t="s">
        <v>1162</v>
      </c>
      <c r="B1521">
        <v>26605</v>
      </c>
      <c r="C1521">
        <v>13</v>
      </c>
      <c r="D1521" t="s">
        <v>3029</v>
      </c>
      <c r="E1521">
        <v>13</v>
      </c>
      <c r="F1521">
        <v>0</v>
      </c>
      <c r="I1521" t="s">
        <v>1162</v>
      </c>
      <c r="J1521">
        <v>26605</v>
      </c>
      <c r="K1521">
        <v>13</v>
      </c>
      <c r="L1521" t="s">
        <v>3029</v>
      </c>
      <c r="M1521">
        <v>13</v>
      </c>
      <c r="N1521">
        <v>0</v>
      </c>
    </row>
    <row r="1522" spans="1:14" x14ac:dyDescent="0.25">
      <c r="A1522" t="s">
        <v>2856</v>
      </c>
      <c r="B1522">
        <v>25213</v>
      </c>
      <c r="C1522">
        <v>12</v>
      </c>
      <c r="D1522" t="s">
        <v>3028</v>
      </c>
      <c r="E1522">
        <v>12</v>
      </c>
      <c r="F1522">
        <v>0</v>
      </c>
      <c r="I1522" t="s">
        <v>2856</v>
      </c>
      <c r="J1522">
        <v>25213</v>
      </c>
      <c r="K1522">
        <v>12</v>
      </c>
      <c r="L1522" t="s">
        <v>3028</v>
      </c>
      <c r="M1522">
        <v>12</v>
      </c>
      <c r="N1522">
        <v>0</v>
      </c>
    </row>
    <row r="1523" spans="1:14" x14ac:dyDescent="0.25">
      <c r="A1523" t="s">
        <v>409</v>
      </c>
      <c r="B1523">
        <v>46952.6</v>
      </c>
      <c r="C1523">
        <v>85</v>
      </c>
      <c r="D1523" t="s">
        <v>3027</v>
      </c>
      <c r="E1523">
        <v>85</v>
      </c>
      <c r="F1523">
        <v>0</v>
      </c>
      <c r="I1523" t="s">
        <v>409</v>
      </c>
      <c r="J1523">
        <v>46952.6</v>
      </c>
      <c r="K1523">
        <v>85</v>
      </c>
      <c r="L1523" t="s">
        <v>3027</v>
      </c>
      <c r="M1523">
        <v>85</v>
      </c>
      <c r="N1523">
        <v>0</v>
      </c>
    </row>
    <row r="1524" spans="1:14" x14ac:dyDescent="0.25">
      <c r="A1524" t="s">
        <v>1243</v>
      </c>
      <c r="B1524">
        <v>46522.2</v>
      </c>
      <c r="C1524">
        <v>80</v>
      </c>
      <c r="D1524" t="s">
        <v>3017</v>
      </c>
      <c r="E1524">
        <v>80</v>
      </c>
      <c r="F1524">
        <v>0</v>
      </c>
      <c r="I1524" t="s">
        <v>1243</v>
      </c>
      <c r="J1524">
        <v>46522.2</v>
      </c>
      <c r="K1524">
        <v>80</v>
      </c>
      <c r="L1524" t="s">
        <v>3017</v>
      </c>
      <c r="M1524">
        <v>80</v>
      </c>
      <c r="N1524">
        <v>0</v>
      </c>
    </row>
    <row r="1525" spans="1:14" x14ac:dyDescent="0.25">
      <c r="A1525" t="s">
        <v>2524</v>
      </c>
      <c r="B1525">
        <v>40632.400000000001</v>
      </c>
      <c r="C1525">
        <v>39</v>
      </c>
      <c r="D1525" t="s">
        <v>3026</v>
      </c>
      <c r="E1525">
        <v>39</v>
      </c>
      <c r="F1525">
        <v>0</v>
      </c>
      <c r="I1525" t="s">
        <v>2524</v>
      </c>
      <c r="J1525">
        <v>40632.400000000001</v>
      </c>
      <c r="K1525">
        <v>39</v>
      </c>
      <c r="L1525" t="s">
        <v>3026</v>
      </c>
      <c r="M1525">
        <v>39</v>
      </c>
      <c r="N1525">
        <v>0</v>
      </c>
    </row>
    <row r="1526" spans="1:14" x14ac:dyDescent="0.25">
      <c r="A1526" t="s">
        <v>1977</v>
      </c>
      <c r="B1526">
        <v>40806.800000000003</v>
      </c>
      <c r="C1526">
        <v>40</v>
      </c>
      <c r="D1526" t="s">
        <v>3025</v>
      </c>
      <c r="E1526">
        <v>40</v>
      </c>
      <c r="F1526">
        <v>0</v>
      </c>
      <c r="I1526" t="s">
        <v>1977</v>
      </c>
      <c r="J1526">
        <v>40806.800000000003</v>
      </c>
      <c r="K1526">
        <v>40</v>
      </c>
      <c r="L1526" t="s">
        <v>3025</v>
      </c>
      <c r="M1526">
        <v>40</v>
      </c>
      <c r="N1526">
        <v>0</v>
      </c>
    </row>
    <row r="1527" spans="1:14" x14ac:dyDescent="0.25">
      <c r="A1527" t="s">
        <v>2814</v>
      </c>
      <c r="B1527">
        <v>22490.9</v>
      </c>
      <c r="C1527">
        <v>9.5</v>
      </c>
      <c r="D1527" t="s">
        <v>3024</v>
      </c>
      <c r="E1527">
        <v>9.5</v>
      </c>
      <c r="F1527">
        <v>0</v>
      </c>
      <c r="I1527" t="s">
        <v>2814</v>
      </c>
      <c r="J1527">
        <v>22490.9</v>
      </c>
      <c r="K1527">
        <v>9.5</v>
      </c>
      <c r="L1527" t="s">
        <v>3024</v>
      </c>
      <c r="M1527">
        <v>9.5</v>
      </c>
      <c r="N1527">
        <v>0</v>
      </c>
    </row>
    <row r="1528" spans="1:14" x14ac:dyDescent="0.25">
      <c r="A1528" t="s">
        <v>843</v>
      </c>
      <c r="B1528">
        <v>47967.3</v>
      </c>
      <c r="C1528">
        <v>99</v>
      </c>
      <c r="D1528" t="s">
        <v>3023</v>
      </c>
      <c r="E1528">
        <v>99</v>
      </c>
      <c r="F1528">
        <v>0</v>
      </c>
      <c r="I1528" t="s">
        <v>843</v>
      </c>
      <c r="J1528">
        <v>47967.3</v>
      </c>
      <c r="K1528">
        <v>99</v>
      </c>
      <c r="L1528" t="s">
        <v>3023</v>
      </c>
      <c r="M1528">
        <v>99</v>
      </c>
      <c r="N1528">
        <v>0</v>
      </c>
    </row>
    <row r="1529" spans="1:14" x14ac:dyDescent="0.25">
      <c r="A1529" t="s">
        <v>54</v>
      </c>
      <c r="B1529">
        <v>47762.7</v>
      </c>
      <c r="C1529">
        <v>95</v>
      </c>
      <c r="D1529" t="s">
        <v>2993</v>
      </c>
      <c r="E1529">
        <v>95</v>
      </c>
      <c r="F1529">
        <v>0</v>
      </c>
      <c r="I1529" t="s">
        <v>54</v>
      </c>
      <c r="J1529">
        <v>47762.7</v>
      </c>
      <c r="K1529">
        <v>95</v>
      </c>
      <c r="L1529" t="s">
        <v>2993</v>
      </c>
      <c r="M1529">
        <v>95</v>
      </c>
      <c r="N1529">
        <v>0</v>
      </c>
    </row>
    <row r="1530" spans="1:14" x14ac:dyDescent="0.25">
      <c r="A1530" t="s">
        <v>1517</v>
      </c>
      <c r="B1530">
        <v>46135.8</v>
      </c>
      <c r="C1530">
        <v>75</v>
      </c>
      <c r="D1530" t="s">
        <v>3022</v>
      </c>
      <c r="E1530">
        <v>75</v>
      </c>
      <c r="F1530">
        <v>0</v>
      </c>
      <c r="I1530" t="s">
        <v>1517</v>
      </c>
      <c r="J1530">
        <v>46135.8</v>
      </c>
      <c r="K1530">
        <v>75</v>
      </c>
      <c r="L1530" t="s">
        <v>3022</v>
      </c>
      <c r="M1530">
        <v>75</v>
      </c>
      <c r="N1530">
        <v>0</v>
      </c>
    </row>
    <row r="1531" spans="1:14" x14ac:dyDescent="0.25">
      <c r="A1531" t="s">
        <v>415</v>
      </c>
      <c r="B1531">
        <v>38693.4</v>
      </c>
      <c r="C1531">
        <v>32</v>
      </c>
      <c r="D1531" t="s">
        <v>3021</v>
      </c>
      <c r="E1531">
        <v>32</v>
      </c>
      <c r="F1531">
        <v>0</v>
      </c>
      <c r="I1531" t="s">
        <v>415</v>
      </c>
      <c r="J1531">
        <v>38693.4</v>
      </c>
      <c r="K1531">
        <v>32</v>
      </c>
      <c r="L1531" t="s">
        <v>3021</v>
      </c>
      <c r="M1531">
        <v>32</v>
      </c>
      <c r="N1531">
        <v>0</v>
      </c>
    </row>
    <row r="1532" spans="1:14" x14ac:dyDescent="0.25">
      <c r="A1532" t="s">
        <v>2324</v>
      </c>
      <c r="B1532">
        <v>13303.8</v>
      </c>
      <c r="C1532">
        <v>5</v>
      </c>
      <c r="D1532" t="s">
        <v>3016</v>
      </c>
      <c r="E1532">
        <v>5</v>
      </c>
      <c r="F1532">
        <v>0</v>
      </c>
      <c r="I1532" t="s">
        <v>2324</v>
      </c>
      <c r="J1532">
        <v>13303.8</v>
      </c>
      <c r="K1532">
        <v>5</v>
      </c>
      <c r="L1532" t="s">
        <v>3016</v>
      </c>
      <c r="M1532">
        <v>5</v>
      </c>
      <c r="N1532">
        <v>0</v>
      </c>
    </row>
    <row r="1533" spans="1:14" x14ac:dyDescent="0.25">
      <c r="A1533" t="s">
        <v>174</v>
      </c>
      <c r="B1533">
        <v>30108</v>
      </c>
      <c r="C1533">
        <v>16</v>
      </c>
      <c r="D1533" t="s">
        <v>3012</v>
      </c>
      <c r="E1533">
        <v>16</v>
      </c>
      <c r="F1533">
        <v>0</v>
      </c>
      <c r="I1533" t="s">
        <v>174</v>
      </c>
      <c r="J1533">
        <v>30108</v>
      </c>
      <c r="K1533">
        <v>16</v>
      </c>
      <c r="L1533" t="s">
        <v>3012</v>
      </c>
      <c r="M1533">
        <v>16</v>
      </c>
      <c r="N1533">
        <v>0</v>
      </c>
    </row>
    <row r="1534" spans="1:14" x14ac:dyDescent="0.25">
      <c r="A1534" t="s">
        <v>2922</v>
      </c>
      <c r="B1534">
        <v>44158.7</v>
      </c>
      <c r="C1534">
        <v>60</v>
      </c>
      <c r="D1534" t="s">
        <v>3020</v>
      </c>
      <c r="E1534">
        <v>60</v>
      </c>
      <c r="F1534">
        <v>0</v>
      </c>
      <c r="I1534" t="s">
        <v>2922</v>
      </c>
      <c r="J1534">
        <v>44158.7</v>
      </c>
      <c r="K1534">
        <v>60</v>
      </c>
      <c r="L1534" t="s">
        <v>3020</v>
      </c>
      <c r="M1534">
        <v>60</v>
      </c>
      <c r="N1534">
        <v>0</v>
      </c>
    </row>
    <row r="1535" spans="1:14" x14ac:dyDescent="0.25">
      <c r="A1535" t="s">
        <v>35</v>
      </c>
      <c r="B1535">
        <v>42835.4</v>
      </c>
      <c r="C1535">
        <v>49</v>
      </c>
      <c r="D1535" t="s">
        <v>3008</v>
      </c>
      <c r="E1535">
        <v>49</v>
      </c>
      <c r="F1535">
        <v>0</v>
      </c>
      <c r="I1535" t="s">
        <v>35</v>
      </c>
      <c r="J1535">
        <v>42835.4</v>
      </c>
      <c r="K1535">
        <v>49</v>
      </c>
      <c r="L1535" t="s">
        <v>3008</v>
      </c>
      <c r="M1535">
        <v>49</v>
      </c>
      <c r="N1535">
        <v>0</v>
      </c>
    </row>
    <row r="1536" spans="1:14" x14ac:dyDescent="0.25">
      <c r="A1536" t="s">
        <v>155</v>
      </c>
      <c r="B1536">
        <v>3278.7</v>
      </c>
      <c r="C1536">
        <v>1.2</v>
      </c>
      <c r="D1536" t="s">
        <v>3019</v>
      </c>
      <c r="E1536">
        <v>1.2</v>
      </c>
      <c r="F1536">
        <v>1</v>
      </c>
      <c r="I1536" t="s">
        <v>155</v>
      </c>
      <c r="J1536">
        <v>3278.7</v>
      </c>
      <c r="K1536">
        <v>1.2</v>
      </c>
      <c r="L1536" t="s">
        <v>3019</v>
      </c>
      <c r="M1536">
        <v>1.2</v>
      </c>
      <c r="N1536">
        <v>1</v>
      </c>
    </row>
    <row r="1537" spans="1:14" x14ac:dyDescent="0.25">
      <c r="A1537" t="s">
        <v>2118</v>
      </c>
      <c r="B1537">
        <v>42281.5</v>
      </c>
      <c r="C1537">
        <v>46</v>
      </c>
      <c r="D1537" t="s">
        <v>3008</v>
      </c>
      <c r="E1537">
        <v>46</v>
      </c>
      <c r="F1537">
        <v>0</v>
      </c>
      <c r="I1537" t="s">
        <v>2118</v>
      </c>
      <c r="J1537">
        <v>42281.5</v>
      </c>
      <c r="K1537">
        <v>46</v>
      </c>
      <c r="L1537" t="s">
        <v>3008</v>
      </c>
      <c r="M1537">
        <v>46</v>
      </c>
      <c r="N1537">
        <v>0</v>
      </c>
    </row>
    <row r="1538" spans="1:14" x14ac:dyDescent="0.25">
      <c r="A1538" t="s">
        <v>320</v>
      </c>
      <c r="B1538">
        <v>43814.6</v>
      </c>
      <c r="C1538">
        <v>55</v>
      </c>
      <c r="D1538" t="s">
        <v>3018</v>
      </c>
      <c r="E1538">
        <v>55</v>
      </c>
      <c r="F1538">
        <v>0</v>
      </c>
      <c r="I1538" t="s">
        <v>320</v>
      </c>
      <c r="J1538">
        <v>43814.6</v>
      </c>
      <c r="K1538">
        <v>55</v>
      </c>
      <c r="L1538" t="s">
        <v>3018</v>
      </c>
      <c r="M1538">
        <v>55</v>
      </c>
      <c r="N1538">
        <v>0</v>
      </c>
    </row>
    <row r="1539" spans="1:14" x14ac:dyDescent="0.25">
      <c r="A1539" t="s">
        <v>804</v>
      </c>
      <c r="B1539">
        <v>44695.1</v>
      </c>
      <c r="C1539">
        <v>65</v>
      </c>
      <c r="D1539" t="s">
        <v>2990</v>
      </c>
      <c r="E1539">
        <v>65</v>
      </c>
      <c r="F1539">
        <v>0</v>
      </c>
      <c r="I1539" t="s">
        <v>804</v>
      </c>
      <c r="J1539">
        <v>44695.1</v>
      </c>
      <c r="K1539">
        <v>65</v>
      </c>
      <c r="L1539" t="s">
        <v>2990</v>
      </c>
      <c r="M1539">
        <v>65</v>
      </c>
      <c r="N1539">
        <v>0</v>
      </c>
    </row>
    <row r="1540" spans="1:14" x14ac:dyDescent="0.25">
      <c r="A1540" t="s">
        <v>1268</v>
      </c>
      <c r="B1540">
        <v>46387.5</v>
      </c>
      <c r="C1540">
        <v>80</v>
      </c>
      <c r="D1540" t="s">
        <v>3017</v>
      </c>
      <c r="E1540">
        <v>80</v>
      </c>
      <c r="F1540">
        <v>0</v>
      </c>
      <c r="I1540" t="s">
        <v>1268</v>
      </c>
      <c r="J1540">
        <v>46387.5</v>
      </c>
      <c r="K1540">
        <v>80</v>
      </c>
      <c r="L1540" t="s">
        <v>3017</v>
      </c>
      <c r="M1540">
        <v>80</v>
      </c>
      <c r="N1540">
        <v>0</v>
      </c>
    </row>
    <row r="1541" spans="1:14" x14ac:dyDescent="0.25">
      <c r="A1541" t="s">
        <v>2885</v>
      </c>
      <c r="B1541">
        <v>39195.699999999997</v>
      </c>
      <c r="C1541">
        <v>34</v>
      </c>
      <c r="D1541" t="s">
        <v>3002</v>
      </c>
      <c r="E1541">
        <v>34</v>
      </c>
      <c r="F1541">
        <v>0</v>
      </c>
      <c r="I1541" t="s">
        <v>2885</v>
      </c>
      <c r="J1541">
        <v>39195.699999999997</v>
      </c>
      <c r="K1541">
        <v>34</v>
      </c>
      <c r="L1541" t="s">
        <v>3002</v>
      </c>
      <c r="M1541">
        <v>34</v>
      </c>
      <c r="N1541">
        <v>0</v>
      </c>
    </row>
    <row r="1542" spans="1:14" x14ac:dyDescent="0.25">
      <c r="A1542" t="s">
        <v>140</v>
      </c>
      <c r="B1542">
        <v>13390.2</v>
      </c>
      <c r="C1542">
        <v>5</v>
      </c>
      <c r="D1542" t="s">
        <v>3016</v>
      </c>
      <c r="E1542">
        <v>5</v>
      </c>
      <c r="F1542">
        <v>0</v>
      </c>
      <c r="I1542" t="s">
        <v>140</v>
      </c>
      <c r="J1542">
        <v>13390.2</v>
      </c>
      <c r="K1542">
        <v>5</v>
      </c>
      <c r="L1542" t="s">
        <v>3016</v>
      </c>
      <c r="M1542">
        <v>5</v>
      </c>
      <c r="N1542">
        <v>0</v>
      </c>
    </row>
    <row r="1543" spans="1:14" x14ac:dyDescent="0.25">
      <c r="A1543" t="s">
        <v>2192</v>
      </c>
      <c r="B1543">
        <v>27534.3</v>
      </c>
      <c r="C1543">
        <v>14</v>
      </c>
      <c r="D1543" t="s">
        <v>3015</v>
      </c>
      <c r="E1543">
        <v>14</v>
      </c>
      <c r="F1543">
        <v>0</v>
      </c>
      <c r="I1543" t="s">
        <v>2192</v>
      </c>
      <c r="J1543">
        <v>27534.3</v>
      </c>
      <c r="K1543">
        <v>14</v>
      </c>
      <c r="L1543" t="s">
        <v>3015</v>
      </c>
      <c r="M1543">
        <v>14</v>
      </c>
      <c r="N1543">
        <v>0</v>
      </c>
    </row>
    <row r="1544" spans="1:14" x14ac:dyDescent="0.25">
      <c r="A1544" t="s">
        <v>548</v>
      </c>
      <c r="B1544">
        <v>38480.1</v>
      </c>
      <c r="C1544">
        <v>32</v>
      </c>
      <c r="D1544" t="s">
        <v>2958</v>
      </c>
      <c r="E1544">
        <v>32</v>
      </c>
      <c r="F1544">
        <v>0</v>
      </c>
      <c r="I1544" t="s">
        <v>548</v>
      </c>
      <c r="J1544">
        <v>38480.1</v>
      </c>
      <c r="K1544">
        <v>32</v>
      </c>
      <c r="L1544" t="s">
        <v>2958</v>
      </c>
      <c r="M1544">
        <v>32</v>
      </c>
      <c r="N1544">
        <v>0</v>
      </c>
    </row>
    <row r="1545" spans="1:14" x14ac:dyDescent="0.25">
      <c r="A1545" t="s">
        <v>36</v>
      </c>
      <c r="B1545">
        <v>47122.1</v>
      </c>
      <c r="C1545">
        <v>90</v>
      </c>
      <c r="D1545" t="s">
        <v>3014</v>
      </c>
      <c r="E1545">
        <v>90</v>
      </c>
      <c r="F1545">
        <v>0</v>
      </c>
      <c r="I1545" t="s">
        <v>36</v>
      </c>
      <c r="J1545">
        <v>47122.1</v>
      </c>
      <c r="K1545">
        <v>90</v>
      </c>
      <c r="L1545" t="s">
        <v>3014</v>
      </c>
      <c r="M1545">
        <v>90</v>
      </c>
      <c r="N1545">
        <v>0</v>
      </c>
    </row>
    <row r="1546" spans="1:14" x14ac:dyDescent="0.25">
      <c r="A1546" t="s">
        <v>2815</v>
      </c>
      <c r="B1546">
        <v>21989.5</v>
      </c>
      <c r="C1546">
        <v>9.5</v>
      </c>
      <c r="D1546" t="s">
        <v>3013</v>
      </c>
      <c r="E1546">
        <v>9.5</v>
      </c>
      <c r="F1546">
        <v>0</v>
      </c>
      <c r="I1546" t="s">
        <v>2815</v>
      </c>
      <c r="J1546">
        <v>21989.5</v>
      </c>
      <c r="K1546">
        <v>9.5</v>
      </c>
      <c r="L1546" t="s">
        <v>3013</v>
      </c>
      <c r="M1546">
        <v>9.5</v>
      </c>
      <c r="N1546">
        <v>0</v>
      </c>
    </row>
    <row r="1547" spans="1:14" x14ac:dyDescent="0.25">
      <c r="A1547" t="s">
        <v>670</v>
      </c>
      <c r="B1547">
        <v>30136.1</v>
      </c>
      <c r="C1547">
        <v>17</v>
      </c>
      <c r="D1547" t="s">
        <v>3012</v>
      </c>
      <c r="E1547">
        <v>17</v>
      </c>
      <c r="F1547">
        <v>0</v>
      </c>
      <c r="I1547" t="s">
        <v>670</v>
      </c>
      <c r="J1547">
        <v>30136.1</v>
      </c>
      <c r="K1547">
        <v>17</v>
      </c>
      <c r="L1547" t="s">
        <v>3012</v>
      </c>
      <c r="M1547">
        <v>17</v>
      </c>
      <c r="N1547">
        <v>0</v>
      </c>
    </row>
    <row r="1548" spans="1:14" x14ac:dyDescent="0.25">
      <c r="A1548" t="s">
        <v>2826</v>
      </c>
      <c r="B1548">
        <v>20508.5</v>
      </c>
      <c r="C1548">
        <v>8.5</v>
      </c>
      <c r="D1548" t="s">
        <v>3011</v>
      </c>
      <c r="E1548">
        <v>8.5</v>
      </c>
      <c r="F1548">
        <v>0</v>
      </c>
      <c r="I1548" t="s">
        <v>2826</v>
      </c>
      <c r="J1548">
        <v>20508.5</v>
      </c>
      <c r="K1548">
        <v>8.5</v>
      </c>
      <c r="L1548" t="s">
        <v>3011</v>
      </c>
      <c r="M1548">
        <v>8.5</v>
      </c>
      <c r="N1548">
        <v>0</v>
      </c>
    </row>
    <row r="1549" spans="1:14" x14ac:dyDescent="0.25">
      <c r="A1549" t="s">
        <v>2826</v>
      </c>
      <c r="B1549">
        <v>20508.5</v>
      </c>
      <c r="C1549">
        <v>8.5</v>
      </c>
      <c r="D1549" t="s">
        <v>3011</v>
      </c>
      <c r="E1549">
        <v>8.5</v>
      </c>
      <c r="F1549">
        <v>0</v>
      </c>
      <c r="I1549" t="s">
        <v>2826</v>
      </c>
      <c r="J1549">
        <v>20508.5</v>
      </c>
      <c r="K1549">
        <v>8.5</v>
      </c>
      <c r="L1549" t="s">
        <v>3011</v>
      </c>
      <c r="M1549">
        <v>8.5</v>
      </c>
      <c r="N1549">
        <v>0</v>
      </c>
    </row>
    <row r="1550" spans="1:14" x14ac:dyDescent="0.25">
      <c r="A1550" t="s">
        <v>2769</v>
      </c>
      <c r="B1550">
        <v>47465.9</v>
      </c>
      <c r="C1550">
        <v>90</v>
      </c>
      <c r="D1550" t="s">
        <v>3010</v>
      </c>
      <c r="E1550">
        <v>90</v>
      </c>
      <c r="F1550">
        <v>0</v>
      </c>
      <c r="I1550" t="s">
        <v>2769</v>
      </c>
      <c r="J1550">
        <v>47465.9</v>
      </c>
      <c r="K1550">
        <v>90</v>
      </c>
      <c r="L1550" t="s">
        <v>3010</v>
      </c>
      <c r="M1550">
        <v>90</v>
      </c>
      <c r="N1550">
        <v>0</v>
      </c>
    </row>
    <row r="1551" spans="1:14" x14ac:dyDescent="0.25">
      <c r="A1551" t="s">
        <v>199</v>
      </c>
      <c r="B1551">
        <v>38187.300000000003</v>
      </c>
      <c r="C1551">
        <v>31</v>
      </c>
      <c r="D1551" t="s">
        <v>3009</v>
      </c>
      <c r="E1551">
        <v>31</v>
      </c>
      <c r="F1551">
        <v>0</v>
      </c>
      <c r="I1551" t="s">
        <v>199</v>
      </c>
      <c r="J1551">
        <v>38187.300000000003</v>
      </c>
      <c r="K1551">
        <v>31</v>
      </c>
      <c r="L1551" t="s">
        <v>3009</v>
      </c>
      <c r="M1551">
        <v>31</v>
      </c>
      <c r="N1551">
        <v>0</v>
      </c>
    </row>
    <row r="1552" spans="1:14" x14ac:dyDescent="0.25">
      <c r="A1552" t="s">
        <v>199</v>
      </c>
      <c r="B1552">
        <v>38187.300000000003</v>
      </c>
      <c r="C1552">
        <v>31</v>
      </c>
      <c r="D1552" t="s">
        <v>3009</v>
      </c>
      <c r="E1552">
        <v>31</v>
      </c>
      <c r="F1552">
        <v>0</v>
      </c>
      <c r="I1552" t="s">
        <v>199</v>
      </c>
      <c r="J1552">
        <v>38187.300000000003</v>
      </c>
      <c r="K1552">
        <v>31</v>
      </c>
      <c r="L1552" t="s">
        <v>3009</v>
      </c>
      <c r="M1552">
        <v>31</v>
      </c>
      <c r="N1552">
        <v>0</v>
      </c>
    </row>
    <row r="1553" spans="1:14" x14ac:dyDescent="0.25">
      <c r="A1553" t="s">
        <v>194</v>
      </c>
      <c r="B1553">
        <v>42123</v>
      </c>
      <c r="C1553">
        <v>45</v>
      </c>
      <c r="D1553" t="s">
        <v>3008</v>
      </c>
      <c r="E1553">
        <v>45</v>
      </c>
      <c r="F1553">
        <v>0</v>
      </c>
      <c r="I1553" t="s">
        <v>194</v>
      </c>
      <c r="J1553">
        <v>42123</v>
      </c>
      <c r="K1553">
        <v>45</v>
      </c>
      <c r="L1553" t="s">
        <v>3008</v>
      </c>
      <c r="M1553">
        <v>45</v>
      </c>
      <c r="N1553">
        <v>0</v>
      </c>
    </row>
    <row r="1554" spans="1:14" x14ac:dyDescent="0.25">
      <c r="A1554" t="s">
        <v>52</v>
      </c>
      <c r="B1554">
        <v>44336.800000000003</v>
      </c>
      <c r="C1554">
        <v>60</v>
      </c>
      <c r="D1554" t="s">
        <v>2990</v>
      </c>
      <c r="E1554">
        <v>60</v>
      </c>
      <c r="F1554">
        <v>0</v>
      </c>
      <c r="I1554" t="s">
        <v>52</v>
      </c>
      <c r="J1554">
        <v>44336.800000000003</v>
      </c>
      <c r="K1554">
        <v>60</v>
      </c>
      <c r="L1554" t="s">
        <v>2990</v>
      </c>
      <c r="M1554">
        <v>60</v>
      </c>
      <c r="N1554">
        <v>0</v>
      </c>
    </row>
    <row r="1555" spans="1:14" x14ac:dyDescent="0.25">
      <c r="A1555" t="s">
        <v>472</v>
      </c>
      <c r="B1555">
        <v>44375.199999999997</v>
      </c>
      <c r="C1555">
        <v>60</v>
      </c>
      <c r="D1555" t="s">
        <v>3007</v>
      </c>
      <c r="E1555">
        <v>60</v>
      </c>
      <c r="F1555">
        <v>0</v>
      </c>
      <c r="I1555" t="s">
        <v>472</v>
      </c>
      <c r="J1555">
        <v>44375.199999999997</v>
      </c>
      <c r="K1555">
        <v>60</v>
      </c>
      <c r="L1555" t="s">
        <v>3007</v>
      </c>
      <c r="M1555">
        <v>60</v>
      </c>
      <c r="N1555">
        <v>0</v>
      </c>
    </row>
    <row r="1556" spans="1:14" x14ac:dyDescent="0.25">
      <c r="A1556" t="s">
        <v>817</v>
      </c>
      <c r="B1556">
        <v>35033.699999999997</v>
      </c>
      <c r="C1556">
        <v>24</v>
      </c>
      <c r="D1556" t="s">
        <v>3006</v>
      </c>
      <c r="E1556">
        <v>24</v>
      </c>
      <c r="F1556">
        <v>0</v>
      </c>
      <c r="I1556" t="s">
        <v>817</v>
      </c>
      <c r="J1556">
        <v>35033.699999999997</v>
      </c>
      <c r="K1556">
        <v>24</v>
      </c>
      <c r="L1556" t="s">
        <v>3006</v>
      </c>
      <c r="M1556">
        <v>24</v>
      </c>
      <c r="N1556">
        <v>0</v>
      </c>
    </row>
    <row r="1557" spans="1:14" x14ac:dyDescent="0.25">
      <c r="A1557" t="s">
        <v>1210</v>
      </c>
      <c r="B1557">
        <v>43696.3</v>
      </c>
      <c r="C1557">
        <v>55</v>
      </c>
      <c r="D1557" t="s">
        <v>2996</v>
      </c>
      <c r="E1557">
        <v>55</v>
      </c>
      <c r="F1557">
        <v>0</v>
      </c>
      <c r="I1557" t="s">
        <v>1210</v>
      </c>
      <c r="J1557">
        <v>43696.3</v>
      </c>
      <c r="K1557">
        <v>55</v>
      </c>
      <c r="L1557" t="s">
        <v>2996</v>
      </c>
      <c r="M1557">
        <v>55</v>
      </c>
      <c r="N1557">
        <v>0</v>
      </c>
    </row>
    <row r="1558" spans="1:14" x14ac:dyDescent="0.25">
      <c r="A1558" t="s">
        <v>105</v>
      </c>
      <c r="B1558">
        <v>47646.6</v>
      </c>
      <c r="C1558">
        <v>95</v>
      </c>
      <c r="D1558" t="s">
        <v>3005</v>
      </c>
      <c r="E1558">
        <v>95</v>
      </c>
      <c r="F1558">
        <v>0</v>
      </c>
      <c r="I1558" t="s">
        <v>105</v>
      </c>
      <c r="J1558">
        <v>47646.6</v>
      </c>
      <c r="K1558">
        <v>95</v>
      </c>
      <c r="L1558" t="s">
        <v>3005</v>
      </c>
      <c r="M1558">
        <v>95</v>
      </c>
      <c r="N1558">
        <v>0</v>
      </c>
    </row>
    <row r="1559" spans="1:14" x14ac:dyDescent="0.25">
      <c r="A1559" t="s">
        <v>2777</v>
      </c>
      <c r="B1559">
        <v>42745.1</v>
      </c>
      <c r="C1559">
        <v>48</v>
      </c>
      <c r="D1559" t="s">
        <v>3004</v>
      </c>
      <c r="E1559">
        <v>48</v>
      </c>
      <c r="F1559">
        <v>0</v>
      </c>
      <c r="I1559" t="s">
        <v>2777</v>
      </c>
      <c r="J1559">
        <v>42745.1</v>
      </c>
      <c r="K1559">
        <v>48</v>
      </c>
      <c r="L1559" t="s">
        <v>3004</v>
      </c>
      <c r="M1559">
        <v>48</v>
      </c>
      <c r="N1559">
        <v>0</v>
      </c>
    </row>
    <row r="1560" spans="1:14" x14ac:dyDescent="0.25">
      <c r="A1560" t="s">
        <v>128</v>
      </c>
      <c r="B1560">
        <v>45278.3</v>
      </c>
      <c r="C1560">
        <v>70</v>
      </c>
      <c r="D1560" t="s">
        <v>3003</v>
      </c>
      <c r="E1560">
        <v>70</v>
      </c>
      <c r="F1560">
        <v>0</v>
      </c>
      <c r="I1560" t="s">
        <v>128</v>
      </c>
      <c r="J1560">
        <v>45278.3</v>
      </c>
      <c r="K1560">
        <v>70</v>
      </c>
      <c r="L1560" t="s">
        <v>3003</v>
      </c>
      <c r="M1560">
        <v>70</v>
      </c>
      <c r="N1560">
        <v>0</v>
      </c>
    </row>
    <row r="1561" spans="1:14" x14ac:dyDescent="0.25">
      <c r="A1561" t="s">
        <v>2817</v>
      </c>
      <c r="B1561">
        <v>39566</v>
      </c>
      <c r="C1561">
        <v>35</v>
      </c>
      <c r="D1561" t="s">
        <v>3002</v>
      </c>
      <c r="E1561">
        <v>35</v>
      </c>
      <c r="F1561">
        <v>0</v>
      </c>
      <c r="I1561" t="s">
        <v>2817</v>
      </c>
      <c r="J1561">
        <v>39566</v>
      </c>
      <c r="K1561">
        <v>35</v>
      </c>
      <c r="L1561" t="s">
        <v>3002</v>
      </c>
      <c r="M1561">
        <v>35</v>
      </c>
      <c r="N1561">
        <v>0</v>
      </c>
    </row>
    <row r="1562" spans="1:14" x14ac:dyDescent="0.25">
      <c r="A1562" t="s">
        <v>2906</v>
      </c>
      <c r="B1562">
        <v>22576.3</v>
      </c>
      <c r="C1562">
        <v>9.5</v>
      </c>
      <c r="D1562" t="s">
        <v>3001</v>
      </c>
      <c r="E1562">
        <v>9.5</v>
      </c>
      <c r="F1562">
        <v>0</v>
      </c>
      <c r="I1562" t="s">
        <v>2906</v>
      </c>
      <c r="J1562">
        <v>22576.3</v>
      </c>
      <c r="K1562">
        <v>9.5</v>
      </c>
      <c r="L1562" t="s">
        <v>3001</v>
      </c>
      <c r="M1562">
        <v>9.5</v>
      </c>
      <c r="N1562">
        <v>0</v>
      </c>
    </row>
    <row r="1563" spans="1:14" x14ac:dyDescent="0.25">
      <c r="A1563" t="s">
        <v>2869</v>
      </c>
      <c r="B1563">
        <v>42680</v>
      </c>
      <c r="C1563">
        <v>48</v>
      </c>
      <c r="D1563" t="s">
        <v>3000</v>
      </c>
      <c r="E1563">
        <v>48</v>
      </c>
      <c r="F1563">
        <v>0</v>
      </c>
      <c r="I1563" t="s">
        <v>2869</v>
      </c>
      <c r="J1563">
        <v>42680</v>
      </c>
      <c r="K1563">
        <v>48</v>
      </c>
      <c r="L1563" t="s">
        <v>3000</v>
      </c>
      <c r="M1563">
        <v>48</v>
      </c>
      <c r="N1563">
        <v>0</v>
      </c>
    </row>
    <row r="1564" spans="1:14" x14ac:dyDescent="0.25">
      <c r="A1564" t="s">
        <v>1382</v>
      </c>
      <c r="B1564">
        <v>47248.2</v>
      </c>
      <c r="C1564">
        <v>90</v>
      </c>
      <c r="D1564" t="s">
        <v>2999</v>
      </c>
      <c r="E1564">
        <v>90</v>
      </c>
      <c r="F1564">
        <v>0</v>
      </c>
      <c r="I1564" t="s">
        <v>1382</v>
      </c>
      <c r="J1564">
        <v>47248.2</v>
      </c>
      <c r="K1564">
        <v>90</v>
      </c>
      <c r="L1564" t="s">
        <v>2999</v>
      </c>
      <c r="M1564">
        <v>90</v>
      </c>
      <c r="N1564">
        <v>0</v>
      </c>
    </row>
    <row r="1565" spans="1:14" x14ac:dyDescent="0.25">
      <c r="A1565" t="s">
        <v>2331</v>
      </c>
      <c r="B1565">
        <v>44067.6</v>
      </c>
      <c r="C1565">
        <v>60</v>
      </c>
      <c r="D1565" t="s">
        <v>2998</v>
      </c>
      <c r="E1565">
        <v>60</v>
      </c>
      <c r="F1565">
        <v>0</v>
      </c>
      <c r="I1565" t="s">
        <v>2331</v>
      </c>
      <c r="J1565">
        <v>44067.6</v>
      </c>
      <c r="K1565">
        <v>60</v>
      </c>
      <c r="L1565" t="s">
        <v>2998</v>
      </c>
      <c r="M1565">
        <v>60</v>
      </c>
      <c r="N1565">
        <v>0</v>
      </c>
    </row>
    <row r="1566" spans="1:14" x14ac:dyDescent="0.25">
      <c r="A1566" t="s">
        <v>73</v>
      </c>
      <c r="B1566">
        <v>37402.6</v>
      </c>
      <c r="C1566">
        <v>29</v>
      </c>
      <c r="D1566" t="s">
        <v>2997</v>
      </c>
      <c r="E1566">
        <v>29</v>
      </c>
      <c r="F1566">
        <v>0</v>
      </c>
      <c r="I1566" t="s">
        <v>73</v>
      </c>
      <c r="J1566">
        <v>37402.6</v>
      </c>
      <c r="K1566">
        <v>29</v>
      </c>
      <c r="L1566" t="s">
        <v>2997</v>
      </c>
      <c r="M1566">
        <v>29</v>
      </c>
      <c r="N1566">
        <v>0</v>
      </c>
    </row>
    <row r="1567" spans="1:14" x14ac:dyDescent="0.25">
      <c r="A1567" t="s">
        <v>73</v>
      </c>
      <c r="B1567">
        <v>37402.6</v>
      </c>
      <c r="C1567">
        <v>29</v>
      </c>
      <c r="D1567" t="s">
        <v>2997</v>
      </c>
      <c r="E1567">
        <v>29</v>
      </c>
      <c r="F1567">
        <v>0</v>
      </c>
      <c r="I1567" t="s">
        <v>73</v>
      </c>
      <c r="J1567">
        <v>37402.6</v>
      </c>
      <c r="K1567">
        <v>29</v>
      </c>
      <c r="L1567" t="s">
        <v>2997</v>
      </c>
      <c r="M1567">
        <v>29</v>
      </c>
      <c r="N1567">
        <v>0</v>
      </c>
    </row>
    <row r="1568" spans="1:14" x14ac:dyDescent="0.25">
      <c r="A1568" t="s">
        <v>86</v>
      </c>
      <c r="B1568">
        <v>43701.9</v>
      </c>
      <c r="C1568">
        <v>55</v>
      </c>
      <c r="D1568" t="s">
        <v>2996</v>
      </c>
      <c r="E1568">
        <v>55</v>
      </c>
      <c r="F1568">
        <v>0</v>
      </c>
      <c r="I1568" t="s">
        <v>86</v>
      </c>
      <c r="J1568">
        <v>43701.9</v>
      </c>
      <c r="K1568">
        <v>55</v>
      </c>
      <c r="L1568" t="s">
        <v>2996</v>
      </c>
      <c r="M1568">
        <v>55</v>
      </c>
      <c r="N1568">
        <v>0</v>
      </c>
    </row>
    <row r="1569" spans="1:14" x14ac:dyDescent="0.25">
      <c r="A1569" t="s">
        <v>2388</v>
      </c>
      <c r="B1569">
        <v>47174.1</v>
      </c>
      <c r="C1569">
        <v>90</v>
      </c>
      <c r="D1569" t="s">
        <v>2995</v>
      </c>
      <c r="E1569">
        <v>90</v>
      </c>
      <c r="F1569">
        <v>0</v>
      </c>
      <c r="I1569" t="s">
        <v>2388</v>
      </c>
      <c r="J1569">
        <v>47174.1</v>
      </c>
      <c r="K1569">
        <v>90</v>
      </c>
      <c r="L1569" t="s">
        <v>2995</v>
      </c>
      <c r="M1569">
        <v>90</v>
      </c>
      <c r="N1569">
        <v>0</v>
      </c>
    </row>
    <row r="1570" spans="1:14" x14ac:dyDescent="0.25">
      <c r="A1570" t="s">
        <v>870</v>
      </c>
      <c r="B1570">
        <v>43110.2</v>
      </c>
      <c r="C1570">
        <v>55</v>
      </c>
      <c r="D1570" t="s">
        <v>2994</v>
      </c>
      <c r="E1570">
        <v>55</v>
      </c>
      <c r="F1570">
        <v>0</v>
      </c>
      <c r="I1570" t="s">
        <v>870</v>
      </c>
      <c r="J1570">
        <v>43110.2</v>
      </c>
      <c r="K1570">
        <v>55</v>
      </c>
      <c r="L1570" t="s">
        <v>2994</v>
      </c>
      <c r="M1570">
        <v>55</v>
      </c>
      <c r="N1570">
        <v>0</v>
      </c>
    </row>
    <row r="1571" spans="1:14" x14ac:dyDescent="0.25">
      <c r="A1571" t="s">
        <v>185</v>
      </c>
      <c r="B1571">
        <v>47646</v>
      </c>
      <c r="C1571">
        <v>95</v>
      </c>
      <c r="D1571" t="s">
        <v>2993</v>
      </c>
      <c r="E1571">
        <v>95</v>
      </c>
      <c r="F1571">
        <v>0</v>
      </c>
      <c r="I1571" t="s">
        <v>185</v>
      </c>
      <c r="J1571">
        <v>47646</v>
      </c>
      <c r="K1571">
        <v>95</v>
      </c>
      <c r="L1571" t="s">
        <v>2993</v>
      </c>
      <c r="M1571">
        <v>95</v>
      </c>
      <c r="N1571">
        <v>0</v>
      </c>
    </row>
    <row r="1572" spans="1:14" x14ac:dyDescent="0.25">
      <c r="A1572" t="s">
        <v>2304</v>
      </c>
      <c r="B1572">
        <v>29172.9</v>
      </c>
      <c r="C1572">
        <v>15</v>
      </c>
      <c r="D1572" t="s">
        <v>2992</v>
      </c>
      <c r="E1572">
        <v>15</v>
      </c>
      <c r="F1572">
        <v>0</v>
      </c>
      <c r="I1572" t="s">
        <v>2304</v>
      </c>
      <c r="J1572">
        <v>29172.9</v>
      </c>
      <c r="K1572">
        <v>15</v>
      </c>
      <c r="L1572" t="s">
        <v>2992</v>
      </c>
      <c r="M1572">
        <v>15</v>
      </c>
      <c r="N1572">
        <v>0</v>
      </c>
    </row>
    <row r="1573" spans="1:14" x14ac:dyDescent="0.25">
      <c r="A1573" t="s">
        <v>2904</v>
      </c>
      <c r="B1573">
        <v>19184.8</v>
      </c>
      <c r="C1573">
        <v>7.5</v>
      </c>
      <c r="D1573" t="s">
        <v>2991</v>
      </c>
      <c r="E1573">
        <v>7.5</v>
      </c>
      <c r="F1573">
        <v>0</v>
      </c>
      <c r="I1573" t="s">
        <v>2904</v>
      </c>
      <c r="J1573">
        <v>19184.8</v>
      </c>
      <c r="K1573">
        <v>7.5</v>
      </c>
      <c r="L1573" t="s">
        <v>2991</v>
      </c>
      <c r="M1573">
        <v>7.5</v>
      </c>
      <c r="N1573">
        <v>0</v>
      </c>
    </row>
    <row r="1574" spans="1:14" x14ac:dyDescent="0.25">
      <c r="A1574" t="s">
        <v>1348</v>
      </c>
      <c r="B1574">
        <v>44442</v>
      </c>
      <c r="C1574">
        <v>60</v>
      </c>
      <c r="D1574" t="s">
        <v>2990</v>
      </c>
      <c r="E1574">
        <v>60</v>
      </c>
      <c r="F1574">
        <v>0</v>
      </c>
      <c r="I1574" t="s">
        <v>1348</v>
      </c>
      <c r="J1574">
        <v>44442</v>
      </c>
      <c r="K1574">
        <v>60</v>
      </c>
      <c r="L1574" t="s">
        <v>2990</v>
      </c>
      <c r="M1574">
        <v>60</v>
      </c>
      <c r="N1574">
        <v>0</v>
      </c>
    </row>
    <row r="1575" spans="1:14" x14ac:dyDescent="0.25">
      <c r="A1575" t="s">
        <v>2800</v>
      </c>
      <c r="B1575">
        <v>35996.300000000003</v>
      </c>
      <c r="C1575">
        <v>26</v>
      </c>
      <c r="D1575" t="s">
        <v>2989</v>
      </c>
      <c r="E1575">
        <v>26</v>
      </c>
      <c r="F1575">
        <v>0</v>
      </c>
      <c r="I1575" t="s">
        <v>2800</v>
      </c>
      <c r="J1575">
        <v>35996.300000000003</v>
      </c>
      <c r="K1575">
        <v>26</v>
      </c>
      <c r="L1575" t="s">
        <v>2989</v>
      </c>
      <c r="M1575">
        <v>26</v>
      </c>
      <c r="N1575">
        <v>0</v>
      </c>
    </row>
    <row r="1576" spans="1:14" x14ac:dyDescent="0.25">
      <c r="A1576" t="s">
        <v>1103</v>
      </c>
      <c r="B1576">
        <v>33522.6</v>
      </c>
      <c r="C1576">
        <v>21</v>
      </c>
      <c r="D1576" t="s">
        <v>2988</v>
      </c>
      <c r="E1576">
        <v>21</v>
      </c>
      <c r="F1576">
        <v>0</v>
      </c>
      <c r="I1576" t="s">
        <v>1103</v>
      </c>
      <c r="J1576">
        <v>33522.6</v>
      </c>
      <c r="K1576">
        <v>21</v>
      </c>
      <c r="L1576" t="s">
        <v>2988</v>
      </c>
      <c r="M1576">
        <v>21</v>
      </c>
      <c r="N1576">
        <v>0</v>
      </c>
    </row>
    <row r="1577" spans="1:14" x14ac:dyDescent="0.25">
      <c r="A1577" t="s">
        <v>2477</v>
      </c>
      <c r="B1577">
        <v>38818.800000000003</v>
      </c>
      <c r="C1577">
        <v>33</v>
      </c>
      <c r="D1577" t="s">
        <v>2987</v>
      </c>
      <c r="E1577">
        <v>33</v>
      </c>
      <c r="F1577">
        <v>0</v>
      </c>
      <c r="I1577" t="s">
        <v>2477</v>
      </c>
      <c r="J1577">
        <v>38818.800000000003</v>
      </c>
      <c r="K1577">
        <v>33</v>
      </c>
      <c r="L1577" t="s">
        <v>2987</v>
      </c>
      <c r="M1577">
        <v>33</v>
      </c>
      <c r="N1577">
        <v>0</v>
      </c>
    </row>
    <row r="1578" spans="1:14" x14ac:dyDescent="0.25">
      <c r="A1578" t="s">
        <v>153</v>
      </c>
      <c r="B1578">
        <v>12069.1</v>
      </c>
      <c r="C1578">
        <v>4.5</v>
      </c>
      <c r="D1578" t="s">
        <v>2986</v>
      </c>
      <c r="E1578">
        <v>4.5</v>
      </c>
      <c r="F1578">
        <v>0</v>
      </c>
      <c r="I1578" t="s">
        <v>153</v>
      </c>
      <c r="J1578">
        <v>12069.1</v>
      </c>
      <c r="K1578">
        <v>4.5</v>
      </c>
      <c r="L1578" t="s">
        <v>2986</v>
      </c>
      <c r="M1578">
        <v>4.5</v>
      </c>
      <c r="N1578">
        <v>0</v>
      </c>
    </row>
    <row r="1579" spans="1:14" x14ac:dyDescent="0.25">
      <c r="A1579" t="s">
        <v>2575</v>
      </c>
      <c r="B1579">
        <v>45420.6</v>
      </c>
      <c r="C1579">
        <v>70</v>
      </c>
      <c r="D1579" t="s">
        <v>2985</v>
      </c>
      <c r="E1579">
        <v>70</v>
      </c>
      <c r="F1579">
        <v>0</v>
      </c>
      <c r="I1579" t="s">
        <v>2575</v>
      </c>
      <c r="J1579">
        <v>45420.6</v>
      </c>
      <c r="K1579">
        <v>70</v>
      </c>
      <c r="L1579" t="s">
        <v>2985</v>
      </c>
      <c r="M1579">
        <v>70</v>
      </c>
      <c r="N1579">
        <v>0</v>
      </c>
    </row>
    <row r="1580" spans="1:14" x14ac:dyDescent="0.25">
      <c r="A1580" t="s">
        <v>249</v>
      </c>
      <c r="B1580">
        <v>38619.800000000003</v>
      </c>
      <c r="C1580">
        <v>32</v>
      </c>
      <c r="D1580" t="s">
        <v>2984</v>
      </c>
      <c r="E1580">
        <v>32</v>
      </c>
      <c r="F1580">
        <v>0</v>
      </c>
      <c r="I1580" t="s">
        <v>249</v>
      </c>
      <c r="J1580">
        <v>38619.800000000003</v>
      </c>
      <c r="K1580">
        <v>32</v>
      </c>
      <c r="L1580" t="s">
        <v>2984</v>
      </c>
      <c r="M1580">
        <v>32</v>
      </c>
      <c r="N1580">
        <v>0</v>
      </c>
    </row>
    <row r="1581" spans="1:14" x14ac:dyDescent="0.25">
      <c r="A1581" t="s">
        <v>249</v>
      </c>
      <c r="B1581">
        <v>38619.800000000003</v>
      </c>
      <c r="C1581">
        <v>32</v>
      </c>
      <c r="D1581" t="s">
        <v>2984</v>
      </c>
      <c r="E1581">
        <v>32</v>
      </c>
      <c r="F1581">
        <v>0</v>
      </c>
      <c r="I1581" t="s">
        <v>249</v>
      </c>
      <c r="J1581">
        <v>38619.800000000003</v>
      </c>
      <c r="K1581">
        <v>32</v>
      </c>
      <c r="L1581" t="s">
        <v>2984</v>
      </c>
      <c r="M1581">
        <v>32</v>
      </c>
      <c r="N1581">
        <v>0</v>
      </c>
    </row>
    <row r="1582" spans="1:14" x14ac:dyDescent="0.25">
      <c r="A1582" t="s">
        <v>2305</v>
      </c>
      <c r="B1582">
        <v>37780</v>
      </c>
      <c r="C1582">
        <v>30</v>
      </c>
      <c r="D1582" t="s">
        <v>2983</v>
      </c>
      <c r="E1582">
        <v>30</v>
      </c>
      <c r="F1582">
        <v>0</v>
      </c>
      <c r="I1582" t="s">
        <v>2305</v>
      </c>
      <c r="J1582">
        <v>37780</v>
      </c>
      <c r="K1582">
        <v>30</v>
      </c>
      <c r="L1582" t="s">
        <v>2983</v>
      </c>
      <c r="M1582">
        <v>30</v>
      </c>
      <c r="N1582">
        <v>0</v>
      </c>
    </row>
    <row r="1583" spans="1:14" x14ac:dyDescent="0.25">
      <c r="A1583" t="s">
        <v>1928</v>
      </c>
      <c r="B1583">
        <v>24008.5</v>
      </c>
      <c r="C1583">
        <v>11</v>
      </c>
      <c r="D1583" t="s">
        <v>2967</v>
      </c>
      <c r="E1583">
        <v>11</v>
      </c>
      <c r="F1583">
        <v>0</v>
      </c>
      <c r="I1583" t="s">
        <v>1928</v>
      </c>
      <c r="J1583">
        <v>24008.5</v>
      </c>
      <c r="K1583">
        <v>11</v>
      </c>
      <c r="L1583" t="s">
        <v>2967</v>
      </c>
      <c r="M1583">
        <v>11</v>
      </c>
      <c r="N1583">
        <v>0</v>
      </c>
    </row>
    <row r="1584" spans="1:14" x14ac:dyDescent="0.25">
      <c r="A1584" t="s">
        <v>740</v>
      </c>
      <c r="B1584">
        <v>41493.800000000003</v>
      </c>
      <c r="C1584">
        <v>42</v>
      </c>
      <c r="D1584" t="s">
        <v>2982</v>
      </c>
      <c r="E1584">
        <v>42</v>
      </c>
      <c r="F1584">
        <v>0</v>
      </c>
      <c r="I1584" t="s">
        <v>740</v>
      </c>
      <c r="J1584">
        <v>41493.800000000003</v>
      </c>
      <c r="K1584">
        <v>42</v>
      </c>
      <c r="L1584" t="s">
        <v>2982</v>
      </c>
      <c r="M1584">
        <v>42</v>
      </c>
      <c r="N1584">
        <v>0</v>
      </c>
    </row>
    <row r="1585" spans="1:14" x14ac:dyDescent="0.25">
      <c r="A1585" t="s">
        <v>2538</v>
      </c>
      <c r="B1585">
        <v>30770.3</v>
      </c>
      <c r="C1585">
        <v>17</v>
      </c>
      <c r="D1585" t="s">
        <v>2981</v>
      </c>
      <c r="E1585">
        <v>17</v>
      </c>
      <c r="F1585">
        <v>0</v>
      </c>
      <c r="I1585" t="s">
        <v>2538</v>
      </c>
      <c r="J1585">
        <v>30770.3</v>
      </c>
      <c r="K1585">
        <v>17</v>
      </c>
      <c r="L1585" t="s">
        <v>2981</v>
      </c>
      <c r="M1585">
        <v>17</v>
      </c>
      <c r="N1585">
        <v>0</v>
      </c>
    </row>
    <row r="1586" spans="1:14" x14ac:dyDescent="0.25">
      <c r="A1586" t="s">
        <v>2538</v>
      </c>
      <c r="B1586">
        <v>30770.3</v>
      </c>
      <c r="C1586">
        <v>17</v>
      </c>
      <c r="D1586" t="s">
        <v>2981</v>
      </c>
      <c r="E1586">
        <v>17</v>
      </c>
      <c r="F1586">
        <v>0</v>
      </c>
      <c r="I1586" t="s">
        <v>2538</v>
      </c>
      <c r="J1586">
        <v>30770.3</v>
      </c>
      <c r="K1586">
        <v>17</v>
      </c>
      <c r="L1586" t="s">
        <v>2981</v>
      </c>
      <c r="M1586">
        <v>17</v>
      </c>
      <c r="N1586">
        <v>0</v>
      </c>
    </row>
    <row r="1587" spans="1:14" x14ac:dyDescent="0.25">
      <c r="A1587" t="s">
        <v>1789</v>
      </c>
      <c r="B1587">
        <v>34028.800000000003</v>
      </c>
      <c r="C1587">
        <v>22</v>
      </c>
      <c r="D1587" t="s">
        <v>2980</v>
      </c>
      <c r="E1587">
        <v>22</v>
      </c>
      <c r="F1587">
        <v>0</v>
      </c>
      <c r="I1587" t="s">
        <v>1789</v>
      </c>
      <c r="J1587">
        <v>34028.800000000003</v>
      </c>
      <c r="K1587">
        <v>22</v>
      </c>
      <c r="L1587" t="s">
        <v>2980</v>
      </c>
      <c r="M1587">
        <v>22</v>
      </c>
      <c r="N1587">
        <v>0</v>
      </c>
    </row>
    <row r="1588" spans="1:14" x14ac:dyDescent="0.25">
      <c r="A1588" t="s">
        <v>2938</v>
      </c>
      <c r="B1588">
        <v>28243.3</v>
      </c>
      <c r="C1588">
        <v>14</v>
      </c>
      <c r="D1588" t="s">
        <v>2979</v>
      </c>
      <c r="E1588">
        <v>14</v>
      </c>
      <c r="F1588">
        <v>0</v>
      </c>
      <c r="I1588" t="s">
        <v>2938</v>
      </c>
      <c r="J1588">
        <v>28243.3</v>
      </c>
      <c r="K1588">
        <v>14</v>
      </c>
      <c r="L1588" t="s">
        <v>2979</v>
      </c>
      <c r="M1588">
        <v>14</v>
      </c>
      <c r="N1588">
        <v>0</v>
      </c>
    </row>
    <row r="1589" spans="1:14" x14ac:dyDescent="0.25">
      <c r="A1589" t="s">
        <v>2653</v>
      </c>
      <c r="B1589">
        <v>41231.1</v>
      </c>
      <c r="C1589">
        <v>41</v>
      </c>
      <c r="D1589" t="s">
        <v>2978</v>
      </c>
      <c r="E1589">
        <v>41</v>
      </c>
      <c r="F1589">
        <v>0</v>
      </c>
      <c r="I1589" t="s">
        <v>2653</v>
      </c>
      <c r="J1589">
        <v>41231.1</v>
      </c>
      <c r="K1589">
        <v>41</v>
      </c>
      <c r="L1589" t="s">
        <v>2978</v>
      </c>
      <c r="M1589">
        <v>41</v>
      </c>
      <c r="N1589">
        <v>0</v>
      </c>
    </row>
    <row r="1590" spans="1:14" x14ac:dyDescent="0.25">
      <c r="A1590" t="s">
        <v>2920</v>
      </c>
      <c r="B1590">
        <v>28180.799999999999</v>
      </c>
      <c r="C1590">
        <v>14</v>
      </c>
      <c r="D1590" t="s">
        <v>2977</v>
      </c>
      <c r="E1590">
        <v>14</v>
      </c>
      <c r="F1590">
        <v>0</v>
      </c>
      <c r="I1590" t="s">
        <v>2920</v>
      </c>
      <c r="J1590">
        <v>28180.799999999999</v>
      </c>
      <c r="K1590">
        <v>14</v>
      </c>
      <c r="L1590" t="s">
        <v>2977</v>
      </c>
      <c r="M1590">
        <v>14</v>
      </c>
      <c r="N1590">
        <v>0</v>
      </c>
    </row>
    <row r="1591" spans="1:14" x14ac:dyDescent="0.25">
      <c r="A1591" t="s">
        <v>1178</v>
      </c>
      <c r="B1591">
        <v>37610.699999999997</v>
      </c>
      <c r="C1591">
        <v>29</v>
      </c>
      <c r="D1591" t="s">
        <v>2976</v>
      </c>
      <c r="E1591">
        <v>29</v>
      </c>
      <c r="F1591">
        <v>0</v>
      </c>
      <c r="I1591" t="s">
        <v>1178</v>
      </c>
      <c r="J1591">
        <v>37610.699999999997</v>
      </c>
      <c r="K1591">
        <v>29</v>
      </c>
      <c r="L1591" t="s">
        <v>2976</v>
      </c>
      <c r="M1591">
        <v>29</v>
      </c>
      <c r="N1591">
        <v>0</v>
      </c>
    </row>
    <row r="1592" spans="1:14" x14ac:dyDescent="0.25">
      <c r="A1592" t="s">
        <v>2882</v>
      </c>
      <c r="B1592">
        <v>19897.599999999999</v>
      </c>
      <c r="C1592">
        <v>8</v>
      </c>
      <c r="D1592" t="s">
        <v>2964</v>
      </c>
      <c r="E1592">
        <v>8</v>
      </c>
      <c r="F1592">
        <v>0</v>
      </c>
      <c r="I1592" t="s">
        <v>2882</v>
      </c>
      <c r="J1592">
        <v>19897.599999999999</v>
      </c>
      <c r="K1592">
        <v>8</v>
      </c>
      <c r="L1592" t="s">
        <v>2964</v>
      </c>
      <c r="M1592">
        <v>8</v>
      </c>
      <c r="N1592">
        <v>0</v>
      </c>
    </row>
    <row r="1593" spans="1:14" x14ac:dyDescent="0.25">
      <c r="A1593" t="s">
        <v>2882</v>
      </c>
      <c r="B1593">
        <v>19897.599999999999</v>
      </c>
      <c r="C1593">
        <v>8</v>
      </c>
      <c r="D1593" t="s">
        <v>2964</v>
      </c>
      <c r="E1593">
        <v>8</v>
      </c>
      <c r="F1593">
        <v>0</v>
      </c>
      <c r="I1593" t="s">
        <v>2882</v>
      </c>
      <c r="J1593">
        <v>19897.599999999999</v>
      </c>
      <c r="K1593">
        <v>8</v>
      </c>
      <c r="L1593" t="s">
        <v>2964</v>
      </c>
      <c r="M1593">
        <v>8</v>
      </c>
      <c r="N1593">
        <v>0</v>
      </c>
    </row>
    <row r="1594" spans="1:14" x14ac:dyDescent="0.25">
      <c r="A1594" t="s">
        <v>41</v>
      </c>
      <c r="B1594">
        <v>34772.400000000001</v>
      </c>
      <c r="C1594">
        <v>23</v>
      </c>
      <c r="D1594" t="s">
        <v>2975</v>
      </c>
      <c r="E1594">
        <v>23</v>
      </c>
      <c r="F1594">
        <v>0</v>
      </c>
      <c r="I1594" t="s">
        <v>41</v>
      </c>
      <c r="J1594">
        <v>34772.400000000001</v>
      </c>
      <c r="K1594">
        <v>23</v>
      </c>
      <c r="L1594" t="s">
        <v>2975</v>
      </c>
      <c r="M1594">
        <v>23</v>
      </c>
      <c r="N1594">
        <v>0</v>
      </c>
    </row>
    <row r="1595" spans="1:14" x14ac:dyDescent="0.25">
      <c r="A1595" t="s">
        <v>343</v>
      </c>
      <c r="B1595">
        <v>38612.300000000003</v>
      </c>
      <c r="C1595">
        <v>32</v>
      </c>
      <c r="D1595" t="s">
        <v>2974</v>
      </c>
      <c r="E1595">
        <v>32</v>
      </c>
      <c r="F1595">
        <v>0</v>
      </c>
      <c r="I1595" t="s">
        <v>343</v>
      </c>
      <c r="J1595">
        <v>38612.300000000003</v>
      </c>
      <c r="K1595">
        <v>32</v>
      </c>
      <c r="L1595" t="s">
        <v>2974</v>
      </c>
      <c r="M1595">
        <v>32</v>
      </c>
      <c r="N1595">
        <v>0</v>
      </c>
    </row>
    <row r="1596" spans="1:14" x14ac:dyDescent="0.25">
      <c r="A1596" t="s">
        <v>19</v>
      </c>
      <c r="B1596">
        <v>39488.1</v>
      </c>
      <c r="C1596">
        <v>35</v>
      </c>
      <c r="D1596" t="s">
        <v>2973</v>
      </c>
      <c r="E1596">
        <v>35</v>
      </c>
      <c r="F1596">
        <v>0</v>
      </c>
      <c r="I1596" t="s">
        <v>19</v>
      </c>
      <c r="J1596">
        <v>39488.1</v>
      </c>
      <c r="K1596">
        <v>35</v>
      </c>
      <c r="L1596" t="s">
        <v>2973</v>
      </c>
      <c r="M1596">
        <v>35</v>
      </c>
      <c r="N1596">
        <v>0</v>
      </c>
    </row>
    <row r="1597" spans="1:14" x14ac:dyDescent="0.25">
      <c r="A1597" t="s">
        <v>1793</v>
      </c>
      <c r="B1597">
        <v>13037.3</v>
      </c>
      <c r="C1597">
        <v>4.5</v>
      </c>
      <c r="D1597" t="s">
        <v>2972</v>
      </c>
      <c r="E1597">
        <v>4.5</v>
      </c>
      <c r="F1597">
        <v>0</v>
      </c>
      <c r="I1597" t="s">
        <v>1793</v>
      </c>
      <c r="J1597">
        <v>13037.3</v>
      </c>
      <c r="K1597">
        <v>4.5</v>
      </c>
      <c r="L1597" t="s">
        <v>2972</v>
      </c>
      <c r="M1597">
        <v>4.5</v>
      </c>
      <c r="N1597">
        <v>0</v>
      </c>
    </row>
    <row r="1598" spans="1:14" x14ac:dyDescent="0.25">
      <c r="A1598" t="s">
        <v>2921</v>
      </c>
      <c r="B1598">
        <v>31918.5</v>
      </c>
      <c r="C1598">
        <v>19</v>
      </c>
      <c r="D1598" t="s">
        <v>2971</v>
      </c>
      <c r="E1598">
        <v>19</v>
      </c>
      <c r="F1598">
        <v>0</v>
      </c>
      <c r="I1598" t="s">
        <v>2921</v>
      </c>
      <c r="J1598">
        <v>31918.5</v>
      </c>
      <c r="K1598">
        <v>19</v>
      </c>
      <c r="L1598" t="s">
        <v>2971</v>
      </c>
      <c r="M1598">
        <v>19</v>
      </c>
      <c r="N1598">
        <v>0</v>
      </c>
    </row>
    <row r="1599" spans="1:14" x14ac:dyDescent="0.25">
      <c r="A1599" t="s">
        <v>2446</v>
      </c>
      <c r="B1599">
        <v>36411.5</v>
      </c>
      <c r="C1599">
        <v>26</v>
      </c>
      <c r="D1599" t="s">
        <v>2970</v>
      </c>
      <c r="E1599">
        <v>26</v>
      </c>
      <c r="F1599">
        <v>0</v>
      </c>
      <c r="I1599" t="s">
        <v>2446</v>
      </c>
      <c r="J1599">
        <v>36411.5</v>
      </c>
      <c r="K1599">
        <v>26</v>
      </c>
      <c r="L1599" t="s">
        <v>2970</v>
      </c>
      <c r="M1599">
        <v>26</v>
      </c>
      <c r="N1599">
        <v>0</v>
      </c>
    </row>
    <row r="1600" spans="1:14" x14ac:dyDescent="0.25">
      <c r="A1600" t="s">
        <v>322</v>
      </c>
      <c r="B1600">
        <v>41278.9</v>
      </c>
      <c r="C1600">
        <v>42</v>
      </c>
      <c r="D1600" t="s">
        <v>2969</v>
      </c>
      <c r="E1600">
        <v>42</v>
      </c>
      <c r="F1600">
        <v>0</v>
      </c>
      <c r="I1600" t="s">
        <v>322</v>
      </c>
      <c r="J1600">
        <v>41278.9</v>
      </c>
      <c r="K1600">
        <v>42</v>
      </c>
      <c r="L1600" t="s">
        <v>2969</v>
      </c>
      <c r="M1600">
        <v>42</v>
      </c>
      <c r="N1600">
        <v>0</v>
      </c>
    </row>
    <row r="1601" spans="1:14" x14ac:dyDescent="0.25">
      <c r="A1601" t="s">
        <v>1801</v>
      </c>
      <c r="B1601">
        <v>12032.1</v>
      </c>
      <c r="C1601">
        <v>4.5</v>
      </c>
      <c r="D1601" t="s">
        <v>2968</v>
      </c>
      <c r="E1601">
        <v>4.5</v>
      </c>
      <c r="F1601">
        <v>0</v>
      </c>
      <c r="I1601" t="s">
        <v>1801</v>
      </c>
      <c r="J1601">
        <v>12032.1</v>
      </c>
      <c r="K1601">
        <v>4.5</v>
      </c>
      <c r="L1601" t="s">
        <v>2968</v>
      </c>
      <c r="M1601">
        <v>4.5</v>
      </c>
      <c r="N1601">
        <v>0</v>
      </c>
    </row>
    <row r="1602" spans="1:14" x14ac:dyDescent="0.25">
      <c r="A1602" t="s">
        <v>2821</v>
      </c>
      <c r="B1602">
        <v>24136.2</v>
      </c>
      <c r="C1602">
        <v>11</v>
      </c>
      <c r="D1602" t="s">
        <v>2967</v>
      </c>
      <c r="E1602">
        <v>11</v>
      </c>
      <c r="F1602">
        <v>0</v>
      </c>
      <c r="I1602" t="s">
        <v>2821</v>
      </c>
      <c r="J1602">
        <v>24136.2</v>
      </c>
      <c r="K1602">
        <v>11</v>
      </c>
      <c r="L1602" t="s">
        <v>2967</v>
      </c>
      <c r="M1602">
        <v>11</v>
      </c>
      <c r="N1602">
        <v>0</v>
      </c>
    </row>
    <row r="1603" spans="1:14" x14ac:dyDescent="0.25">
      <c r="A1603" t="s">
        <v>1380</v>
      </c>
      <c r="B1603">
        <v>38762.199999999997</v>
      </c>
      <c r="C1603">
        <v>32</v>
      </c>
      <c r="D1603" t="s">
        <v>2966</v>
      </c>
      <c r="E1603">
        <v>32</v>
      </c>
      <c r="F1603">
        <v>0</v>
      </c>
      <c r="I1603" t="s">
        <v>1380</v>
      </c>
      <c r="J1603">
        <v>38762.199999999997</v>
      </c>
      <c r="K1603">
        <v>32</v>
      </c>
      <c r="L1603" t="s">
        <v>2966</v>
      </c>
      <c r="M1603">
        <v>32</v>
      </c>
      <c r="N1603">
        <v>0</v>
      </c>
    </row>
    <row r="1604" spans="1:14" x14ac:dyDescent="0.25">
      <c r="A1604" t="s">
        <v>395</v>
      </c>
      <c r="B1604">
        <v>28575.9</v>
      </c>
      <c r="C1604">
        <v>15</v>
      </c>
      <c r="D1604" t="s">
        <v>2965</v>
      </c>
      <c r="E1604">
        <v>15</v>
      </c>
      <c r="F1604">
        <v>0</v>
      </c>
      <c r="I1604" t="s">
        <v>395</v>
      </c>
      <c r="J1604">
        <v>28575.9</v>
      </c>
      <c r="K1604">
        <v>15</v>
      </c>
      <c r="L1604" t="s">
        <v>2965</v>
      </c>
      <c r="M1604">
        <v>15</v>
      </c>
      <c r="N1604">
        <v>0</v>
      </c>
    </row>
    <row r="1605" spans="1:14" x14ac:dyDescent="0.25">
      <c r="A1605" t="s">
        <v>34</v>
      </c>
      <c r="B1605">
        <v>19952.599999999999</v>
      </c>
      <c r="C1605">
        <v>8</v>
      </c>
      <c r="D1605" t="s">
        <v>2964</v>
      </c>
      <c r="E1605">
        <v>8</v>
      </c>
      <c r="F1605">
        <v>0</v>
      </c>
      <c r="I1605" t="s">
        <v>34</v>
      </c>
      <c r="J1605">
        <v>19952.599999999999</v>
      </c>
      <c r="K1605">
        <v>8</v>
      </c>
      <c r="L1605" t="s">
        <v>2964</v>
      </c>
      <c r="M1605">
        <v>8</v>
      </c>
      <c r="N1605">
        <v>0</v>
      </c>
    </row>
    <row r="1606" spans="1:14" x14ac:dyDescent="0.25">
      <c r="A1606" t="s">
        <v>34</v>
      </c>
      <c r="B1606">
        <v>19952.599999999999</v>
      </c>
      <c r="C1606">
        <v>8</v>
      </c>
      <c r="D1606" t="s">
        <v>2964</v>
      </c>
      <c r="E1606">
        <v>8</v>
      </c>
      <c r="F1606">
        <v>0</v>
      </c>
      <c r="I1606" t="s">
        <v>34</v>
      </c>
      <c r="J1606">
        <v>19952.599999999999</v>
      </c>
      <c r="K1606">
        <v>8</v>
      </c>
      <c r="L1606" t="s">
        <v>2964</v>
      </c>
      <c r="M1606">
        <v>8</v>
      </c>
      <c r="N1606">
        <v>0</v>
      </c>
    </row>
    <row r="1607" spans="1:14" x14ac:dyDescent="0.25">
      <c r="A1607" t="s">
        <v>545</v>
      </c>
      <c r="B1607">
        <v>36421</v>
      </c>
      <c r="C1607">
        <v>26</v>
      </c>
      <c r="D1607" t="s">
        <v>2963</v>
      </c>
      <c r="E1607">
        <v>26</v>
      </c>
      <c r="F1607">
        <v>0</v>
      </c>
      <c r="I1607" t="s">
        <v>545</v>
      </c>
      <c r="J1607">
        <v>36421</v>
      </c>
      <c r="K1607">
        <v>26</v>
      </c>
      <c r="L1607" t="s">
        <v>2963</v>
      </c>
      <c r="M1607">
        <v>26</v>
      </c>
      <c r="N1607">
        <v>0</v>
      </c>
    </row>
    <row r="1608" spans="1:14" x14ac:dyDescent="0.25">
      <c r="A1608" t="s">
        <v>1871</v>
      </c>
      <c r="B1608">
        <v>33128.9</v>
      </c>
      <c r="C1608">
        <v>20</v>
      </c>
      <c r="D1608" t="s">
        <v>2962</v>
      </c>
      <c r="E1608">
        <v>20</v>
      </c>
      <c r="F1608">
        <v>0</v>
      </c>
      <c r="I1608" t="s">
        <v>1871</v>
      </c>
      <c r="J1608">
        <v>33128.9</v>
      </c>
      <c r="K1608">
        <v>20</v>
      </c>
      <c r="L1608" t="s">
        <v>2962</v>
      </c>
      <c r="M1608">
        <v>20</v>
      </c>
      <c r="N1608">
        <v>0</v>
      </c>
    </row>
    <row r="1609" spans="1:14" x14ac:dyDescent="0.25">
      <c r="A1609" t="s">
        <v>148</v>
      </c>
      <c r="B1609">
        <v>45963.4</v>
      </c>
      <c r="C1609">
        <v>75</v>
      </c>
      <c r="D1609" t="s">
        <v>2961</v>
      </c>
      <c r="E1609">
        <v>75</v>
      </c>
      <c r="F1609">
        <v>0</v>
      </c>
      <c r="I1609" t="s">
        <v>148</v>
      </c>
      <c r="J1609">
        <v>45963.4</v>
      </c>
      <c r="K1609">
        <v>75</v>
      </c>
      <c r="L1609" t="s">
        <v>2961</v>
      </c>
      <c r="M1609">
        <v>75</v>
      </c>
      <c r="N1609">
        <v>0</v>
      </c>
    </row>
    <row r="1610" spans="1:14" x14ac:dyDescent="0.25">
      <c r="A1610" t="s">
        <v>2944</v>
      </c>
      <c r="B1610">
        <v>24908.2</v>
      </c>
      <c r="C1610">
        <v>12</v>
      </c>
      <c r="D1610" t="s">
        <v>2960</v>
      </c>
      <c r="E1610">
        <v>12</v>
      </c>
      <c r="F1610">
        <v>0</v>
      </c>
      <c r="I1610" t="s">
        <v>2944</v>
      </c>
      <c r="J1610">
        <v>24908.2</v>
      </c>
      <c r="K1610">
        <v>12</v>
      </c>
      <c r="L1610" t="s">
        <v>2960</v>
      </c>
      <c r="M1610">
        <v>12</v>
      </c>
      <c r="N1610">
        <v>0</v>
      </c>
    </row>
    <row r="1611" spans="1:14" x14ac:dyDescent="0.25">
      <c r="A1611" t="s">
        <v>1552</v>
      </c>
      <c r="B1611">
        <v>37964</v>
      </c>
      <c r="C1611">
        <v>30</v>
      </c>
      <c r="D1611" t="s">
        <v>2959</v>
      </c>
      <c r="E1611">
        <v>30</v>
      </c>
      <c r="F1611">
        <v>0</v>
      </c>
      <c r="I1611" t="s">
        <v>1552</v>
      </c>
      <c r="J1611">
        <v>37964</v>
      </c>
      <c r="K1611">
        <v>30</v>
      </c>
      <c r="L1611" t="s">
        <v>2959</v>
      </c>
      <c r="M1611">
        <v>30</v>
      </c>
      <c r="N1611">
        <v>0</v>
      </c>
    </row>
    <row r="1612" spans="1:14" x14ac:dyDescent="0.25">
      <c r="A1612" t="s">
        <v>1708</v>
      </c>
      <c r="B1612">
        <v>38522.199999999997</v>
      </c>
      <c r="C1612">
        <v>32</v>
      </c>
      <c r="D1612" t="s">
        <v>2958</v>
      </c>
      <c r="E1612">
        <v>32</v>
      </c>
      <c r="F1612">
        <v>0</v>
      </c>
      <c r="I1612" t="s">
        <v>1708</v>
      </c>
      <c r="J1612">
        <v>38522.199999999997</v>
      </c>
      <c r="K1612">
        <v>32</v>
      </c>
      <c r="L1612" t="s">
        <v>2958</v>
      </c>
      <c r="M1612">
        <v>32</v>
      </c>
      <c r="N1612">
        <v>0</v>
      </c>
    </row>
    <row r="1613" spans="1:14" x14ac:dyDescent="0.25">
      <c r="A1613" t="s">
        <v>1777</v>
      </c>
      <c r="B1613">
        <v>46676</v>
      </c>
      <c r="C1613">
        <v>80</v>
      </c>
      <c r="D1613" t="s">
        <v>2957</v>
      </c>
      <c r="E1613">
        <v>80</v>
      </c>
      <c r="F1613">
        <v>0</v>
      </c>
      <c r="I1613" t="s">
        <v>1777</v>
      </c>
      <c r="J1613">
        <v>46676</v>
      </c>
      <c r="K1613">
        <v>80</v>
      </c>
      <c r="L1613" t="s">
        <v>2957</v>
      </c>
      <c r="M1613">
        <v>80</v>
      </c>
      <c r="N1613">
        <v>0</v>
      </c>
    </row>
    <row r="1614" spans="1:14" x14ac:dyDescent="0.25">
      <c r="A1614" t="s">
        <v>2933</v>
      </c>
      <c r="B1614">
        <v>19950.400000000001</v>
      </c>
      <c r="C1614">
        <v>8</v>
      </c>
      <c r="D1614" t="s">
        <v>2956</v>
      </c>
      <c r="E1614">
        <v>8</v>
      </c>
      <c r="F1614">
        <v>0</v>
      </c>
      <c r="I1614" t="s">
        <v>2933</v>
      </c>
      <c r="J1614">
        <v>19950.400000000001</v>
      </c>
      <c r="K1614">
        <v>8</v>
      </c>
      <c r="L1614" t="s">
        <v>2956</v>
      </c>
      <c r="M1614">
        <v>8</v>
      </c>
      <c r="N1614">
        <v>0</v>
      </c>
    </row>
  </sheetData>
  <conditionalFormatting sqref="A2:F1614">
    <cfRule type="expression" dxfId="3" priority="5">
      <formula>AND($E2&gt;0.5,$E2&lt;=2)</formula>
    </cfRule>
    <cfRule type="expression" dxfId="2" priority="6">
      <formula>$E2&lt;=0.5</formula>
    </cfRule>
  </conditionalFormatting>
  <conditionalFormatting sqref="I2:N1614">
    <cfRule type="expression" dxfId="1" priority="1">
      <formula>AND($E2&gt;0.5,$E2&lt;=2)</formula>
    </cfRule>
    <cfRule type="expression" dxfId="0" priority="2">
      <formula>$E2&lt;=0.5</formula>
    </cfRule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14"/>
  <sheetViews>
    <sheetView workbookViewId="0">
      <selection activeCell="A2" sqref="A2"/>
    </sheetView>
  </sheetViews>
  <sheetFormatPr defaultRowHeight="15" x14ac:dyDescent="0.25"/>
  <cols>
    <col min="1" max="1" width="17.7109375" customWidth="1"/>
    <col min="2" max="2" width="28.7109375" customWidth="1"/>
    <col min="16" max="16" width="23.7109375" customWidth="1"/>
    <col min="17" max="17" width="23.28515625" customWidth="1"/>
  </cols>
  <sheetData>
    <row r="1" spans="1:24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P1" t="s">
        <v>14</v>
      </c>
      <c r="Q1" t="s">
        <v>15</v>
      </c>
      <c r="R1" t="s">
        <v>13</v>
      </c>
      <c r="V1" t="s">
        <v>2953</v>
      </c>
      <c r="W1" t="s">
        <v>2954</v>
      </c>
      <c r="X1" t="s">
        <v>2955</v>
      </c>
    </row>
    <row r="2" spans="1:24" x14ac:dyDescent="0.25">
      <c r="A2" t="s">
        <v>2949</v>
      </c>
      <c r="B2" t="s">
        <v>2754</v>
      </c>
      <c r="C2">
        <v>15.93</v>
      </c>
      <c r="D2">
        <v>940.59299999999996</v>
      </c>
      <c r="E2">
        <v>8</v>
      </c>
      <c r="F2">
        <v>4.5999999999999996</v>
      </c>
      <c r="G2">
        <v>471.30590000000001</v>
      </c>
      <c r="H2">
        <v>25.6</v>
      </c>
      <c r="I2">
        <v>0</v>
      </c>
      <c r="J2">
        <v>18</v>
      </c>
      <c r="K2">
        <v>6258</v>
      </c>
      <c r="L2" t="s">
        <v>141</v>
      </c>
      <c r="M2">
        <v>1</v>
      </c>
      <c r="N2">
        <v>1</v>
      </c>
      <c r="P2" t="s">
        <v>110</v>
      </c>
      <c r="Q2" t="s">
        <v>2756</v>
      </c>
      <c r="R2" t="s">
        <v>2755</v>
      </c>
    </row>
    <row r="3" spans="1:24" x14ac:dyDescent="0.25">
      <c r="A3" t="s">
        <v>2923</v>
      </c>
      <c r="B3" t="s">
        <v>2476</v>
      </c>
      <c r="C3">
        <v>18.079999999999998</v>
      </c>
      <c r="D3">
        <v>1011.5713</v>
      </c>
      <c r="E3">
        <v>9</v>
      </c>
      <c r="F3">
        <v>-0.7</v>
      </c>
      <c r="G3">
        <v>506.79259999999999</v>
      </c>
      <c r="H3">
        <v>34.18</v>
      </c>
      <c r="I3" s="1">
        <v>3480000</v>
      </c>
      <c r="J3">
        <v>19</v>
      </c>
      <c r="K3">
        <v>9072</v>
      </c>
      <c r="L3" t="s">
        <v>159</v>
      </c>
      <c r="M3">
        <v>1</v>
      </c>
      <c r="N3">
        <v>1</v>
      </c>
      <c r="P3" t="s">
        <v>110</v>
      </c>
      <c r="Q3" t="s">
        <v>2475</v>
      </c>
      <c r="R3" t="s">
        <v>265</v>
      </c>
    </row>
    <row r="4" spans="1:24" x14ac:dyDescent="0.25">
      <c r="A4" t="s">
        <v>2942</v>
      </c>
      <c r="B4" t="s">
        <v>2698</v>
      </c>
      <c r="C4">
        <v>16.260000000000002</v>
      </c>
      <c r="D4">
        <v>964.5453</v>
      </c>
      <c r="E4">
        <v>9</v>
      </c>
      <c r="F4">
        <v>-0.5</v>
      </c>
      <c r="G4">
        <v>483.27969999999999</v>
      </c>
      <c r="H4">
        <v>26.08</v>
      </c>
      <c r="I4" s="1">
        <v>473000</v>
      </c>
      <c r="J4">
        <v>18</v>
      </c>
      <c r="K4">
        <v>6422</v>
      </c>
      <c r="L4" t="s">
        <v>141</v>
      </c>
      <c r="M4">
        <v>1</v>
      </c>
      <c r="N4">
        <v>1</v>
      </c>
      <c r="P4" t="s">
        <v>110</v>
      </c>
      <c r="Q4" t="s">
        <v>550</v>
      </c>
      <c r="R4" t="s">
        <v>1054</v>
      </c>
    </row>
    <row r="5" spans="1:24" x14ac:dyDescent="0.25">
      <c r="A5" t="s">
        <v>2915</v>
      </c>
      <c r="B5" t="s">
        <v>2350</v>
      </c>
      <c r="C5">
        <v>19.07</v>
      </c>
      <c r="D5">
        <v>1110.7236</v>
      </c>
      <c r="E5">
        <v>10</v>
      </c>
      <c r="F5">
        <v>-0.9</v>
      </c>
      <c r="G5">
        <v>556.36860000000001</v>
      </c>
      <c r="H5">
        <v>48.12</v>
      </c>
      <c r="I5">
        <v>0</v>
      </c>
      <c r="J5">
        <v>17</v>
      </c>
      <c r="K5">
        <v>12629</v>
      </c>
      <c r="L5" t="s">
        <v>87</v>
      </c>
      <c r="M5">
        <v>1</v>
      </c>
      <c r="N5">
        <v>1</v>
      </c>
      <c r="P5" t="s">
        <v>110</v>
      </c>
      <c r="Q5" t="s">
        <v>2352</v>
      </c>
      <c r="R5" t="s">
        <v>2351</v>
      </c>
    </row>
    <row r="6" spans="1:24" x14ac:dyDescent="0.25">
      <c r="A6" t="s">
        <v>2909</v>
      </c>
      <c r="B6" t="s">
        <v>2285</v>
      </c>
      <c r="C6">
        <v>19.63</v>
      </c>
      <c r="D6">
        <v>1379.7295999999999</v>
      </c>
      <c r="E6">
        <v>13</v>
      </c>
      <c r="F6">
        <v>-6.7</v>
      </c>
      <c r="G6">
        <v>690.86739999999998</v>
      </c>
      <c r="H6">
        <v>56.17</v>
      </c>
      <c r="I6">
        <v>0</v>
      </c>
      <c r="J6">
        <v>17</v>
      </c>
      <c r="K6">
        <v>14804</v>
      </c>
      <c r="L6" t="s">
        <v>87</v>
      </c>
      <c r="M6">
        <v>1</v>
      </c>
      <c r="N6">
        <v>1</v>
      </c>
      <c r="P6" t="s">
        <v>110</v>
      </c>
      <c r="Q6" t="s">
        <v>2287</v>
      </c>
      <c r="R6" t="s">
        <v>2286</v>
      </c>
    </row>
    <row r="7" spans="1:24" x14ac:dyDescent="0.25">
      <c r="A7" t="s">
        <v>2922</v>
      </c>
      <c r="B7" t="s">
        <v>2471</v>
      </c>
      <c r="C7">
        <v>18.09</v>
      </c>
      <c r="D7">
        <v>1762.9253000000001</v>
      </c>
      <c r="E7">
        <v>17</v>
      </c>
      <c r="F7">
        <v>3.7</v>
      </c>
      <c r="G7">
        <v>441.74020000000002</v>
      </c>
      <c r="H7">
        <v>38.35</v>
      </c>
      <c r="I7">
        <v>0</v>
      </c>
      <c r="J7">
        <v>16</v>
      </c>
      <c r="K7">
        <v>10432</v>
      </c>
      <c r="L7" t="s">
        <v>53</v>
      </c>
      <c r="M7">
        <v>1</v>
      </c>
      <c r="N7">
        <v>1</v>
      </c>
      <c r="P7" t="s">
        <v>110</v>
      </c>
      <c r="Q7" t="s">
        <v>550</v>
      </c>
      <c r="R7" t="s">
        <v>2472</v>
      </c>
    </row>
    <row r="8" spans="1:24" x14ac:dyDescent="0.25">
      <c r="A8" t="s">
        <v>2869</v>
      </c>
      <c r="B8" t="s">
        <v>1729</v>
      </c>
      <c r="C8">
        <v>24.44</v>
      </c>
      <c r="D8">
        <v>1800.9773</v>
      </c>
      <c r="E8">
        <v>18</v>
      </c>
      <c r="F8">
        <v>3.4</v>
      </c>
      <c r="G8">
        <v>601.33510000000001</v>
      </c>
      <c r="H8">
        <v>28.18</v>
      </c>
      <c r="I8">
        <v>0</v>
      </c>
      <c r="J8">
        <v>15</v>
      </c>
      <c r="K8">
        <v>6894</v>
      </c>
      <c r="L8" t="s">
        <v>27</v>
      </c>
      <c r="M8">
        <v>1</v>
      </c>
      <c r="N8">
        <v>1</v>
      </c>
      <c r="P8" t="s">
        <v>110</v>
      </c>
      <c r="Q8" t="s">
        <v>1731</v>
      </c>
      <c r="R8" t="s">
        <v>1730</v>
      </c>
    </row>
    <row r="9" spans="1:24" x14ac:dyDescent="0.25">
      <c r="A9" t="s">
        <v>2904</v>
      </c>
      <c r="B9" t="s">
        <v>2222</v>
      </c>
      <c r="C9">
        <v>20.2</v>
      </c>
      <c r="D9">
        <v>2267.3301000000001</v>
      </c>
      <c r="E9">
        <v>20</v>
      </c>
      <c r="F9">
        <v>-2.5</v>
      </c>
      <c r="G9">
        <v>567.83839999999998</v>
      </c>
      <c r="H9">
        <v>34.54</v>
      </c>
      <c r="I9">
        <v>0</v>
      </c>
      <c r="J9">
        <v>20</v>
      </c>
      <c r="K9">
        <v>8986</v>
      </c>
      <c r="L9" t="s">
        <v>68</v>
      </c>
      <c r="M9">
        <v>1</v>
      </c>
      <c r="N9">
        <v>1</v>
      </c>
      <c r="P9" t="s">
        <v>110</v>
      </c>
      <c r="Q9" t="s">
        <v>2223</v>
      </c>
      <c r="R9" t="s">
        <v>263</v>
      </c>
    </row>
    <row r="10" spans="1:24" x14ac:dyDescent="0.25">
      <c r="A10" t="s">
        <v>2938</v>
      </c>
      <c r="B10" t="s">
        <v>2617</v>
      </c>
      <c r="C10">
        <v>16.850000000000001</v>
      </c>
      <c r="D10">
        <v>2184.4196999999999</v>
      </c>
      <c r="E10">
        <v>21</v>
      </c>
      <c r="F10">
        <v>4.3</v>
      </c>
      <c r="G10">
        <v>547.1146</v>
      </c>
      <c r="H10">
        <v>33.200000000000003</v>
      </c>
      <c r="I10" s="1">
        <v>69300</v>
      </c>
      <c r="J10">
        <v>13</v>
      </c>
      <c r="K10">
        <v>7910</v>
      </c>
      <c r="L10" t="s">
        <v>20</v>
      </c>
      <c r="M10">
        <v>1</v>
      </c>
      <c r="N10">
        <v>1</v>
      </c>
      <c r="P10" t="s">
        <v>110</v>
      </c>
      <c r="Q10" t="s">
        <v>2619</v>
      </c>
      <c r="R10" t="s">
        <v>2618</v>
      </c>
    </row>
    <row r="11" spans="1:24" x14ac:dyDescent="0.25">
      <c r="A11" t="s">
        <v>2920</v>
      </c>
      <c r="B11" t="s">
        <v>2454</v>
      </c>
      <c r="C11">
        <v>18.2</v>
      </c>
      <c r="D11">
        <v>2416.2710000000002</v>
      </c>
      <c r="E11">
        <v>21</v>
      </c>
      <c r="F11">
        <v>-5.0999999999999996</v>
      </c>
      <c r="G11">
        <v>605.072</v>
      </c>
      <c r="H11">
        <v>43.91</v>
      </c>
      <c r="I11">
        <v>0</v>
      </c>
      <c r="J11">
        <v>14</v>
      </c>
      <c r="K11">
        <v>12022</v>
      </c>
      <c r="L11" t="s">
        <v>17</v>
      </c>
      <c r="M11">
        <v>1</v>
      </c>
      <c r="N11">
        <v>1</v>
      </c>
      <c r="P11" t="s">
        <v>110</v>
      </c>
      <c r="Q11" t="s">
        <v>2456</v>
      </c>
      <c r="R11" t="s">
        <v>2455</v>
      </c>
    </row>
    <row r="12" spans="1:24" x14ac:dyDescent="0.25">
      <c r="A12" t="s">
        <v>2821</v>
      </c>
      <c r="B12" t="s">
        <v>549</v>
      </c>
      <c r="C12">
        <v>34.130000000000003</v>
      </c>
      <c r="D12">
        <v>2664.2627000000002</v>
      </c>
      <c r="E12">
        <v>23</v>
      </c>
      <c r="F12">
        <v>6.1</v>
      </c>
      <c r="G12">
        <v>889.10019999999997</v>
      </c>
      <c r="H12">
        <v>29.24</v>
      </c>
      <c r="I12" s="1">
        <v>366000</v>
      </c>
      <c r="J12">
        <v>18</v>
      </c>
      <c r="K12">
        <v>7486</v>
      </c>
      <c r="L12" t="s">
        <v>141</v>
      </c>
      <c r="M12">
        <v>2</v>
      </c>
      <c r="N12">
        <v>2</v>
      </c>
      <c r="P12" t="s">
        <v>110</v>
      </c>
      <c r="Q12" t="s">
        <v>550</v>
      </c>
      <c r="R12" t="s">
        <v>215</v>
      </c>
    </row>
    <row r="13" spans="1:24" x14ac:dyDescent="0.25">
      <c r="A13" t="s">
        <v>2933</v>
      </c>
      <c r="B13" t="s">
        <v>2556</v>
      </c>
      <c r="C13">
        <v>17.34</v>
      </c>
      <c r="D13">
        <v>3013.6277</v>
      </c>
      <c r="E13">
        <v>25</v>
      </c>
      <c r="F13">
        <v>-4.9000000000000004</v>
      </c>
      <c r="G13">
        <v>603.72990000000004</v>
      </c>
      <c r="H13">
        <v>25.16</v>
      </c>
      <c r="I13" s="1">
        <v>134000</v>
      </c>
      <c r="J13">
        <v>14</v>
      </c>
      <c r="K13">
        <v>5853</v>
      </c>
      <c r="L13" t="s">
        <v>17</v>
      </c>
      <c r="M13">
        <v>1</v>
      </c>
      <c r="N13">
        <v>1</v>
      </c>
      <c r="P13" t="s">
        <v>2558</v>
      </c>
      <c r="Q13" t="s">
        <v>2559</v>
      </c>
      <c r="R13" t="s">
        <v>2557</v>
      </c>
    </row>
    <row r="14" spans="1:24" x14ac:dyDescent="0.25">
      <c r="A14" t="s">
        <v>2893</v>
      </c>
      <c r="B14" t="s">
        <v>2084</v>
      </c>
      <c r="C14">
        <v>21.6</v>
      </c>
      <c r="D14">
        <v>1192.624</v>
      </c>
      <c r="E14">
        <v>9</v>
      </c>
      <c r="F14">
        <v>6.6</v>
      </c>
      <c r="G14">
        <v>597.32320000000004</v>
      </c>
      <c r="H14">
        <v>57.19</v>
      </c>
      <c r="I14">
        <v>0</v>
      </c>
      <c r="J14">
        <v>15</v>
      </c>
      <c r="K14">
        <v>16448</v>
      </c>
      <c r="L14" t="s">
        <v>27</v>
      </c>
      <c r="M14">
        <v>1</v>
      </c>
      <c r="N14">
        <v>1</v>
      </c>
      <c r="P14" t="s">
        <v>28</v>
      </c>
      <c r="Q14" t="s">
        <v>2086</v>
      </c>
      <c r="R14" t="s">
        <v>2085</v>
      </c>
    </row>
    <row r="15" spans="1:24" x14ac:dyDescent="0.25">
      <c r="A15" t="s">
        <v>2881</v>
      </c>
      <c r="B15" t="s">
        <v>1902</v>
      </c>
      <c r="C15">
        <v>23.07</v>
      </c>
      <c r="D15">
        <v>858.45590000000004</v>
      </c>
      <c r="E15">
        <v>9</v>
      </c>
      <c r="F15">
        <v>1.9</v>
      </c>
      <c r="G15">
        <v>430.23610000000002</v>
      </c>
      <c r="H15">
        <v>22.89</v>
      </c>
      <c r="I15" s="1">
        <v>17900000</v>
      </c>
      <c r="J15">
        <v>13</v>
      </c>
      <c r="K15">
        <v>5248</v>
      </c>
      <c r="L15" t="s">
        <v>20</v>
      </c>
      <c r="M15">
        <v>10</v>
      </c>
      <c r="N15">
        <v>10</v>
      </c>
      <c r="P15" t="s">
        <v>28</v>
      </c>
      <c r="Q15" t="s">
        <v>1903</v>
      </c>
      <c r="R15" t="s">
        <v>1220</v>
      </c>
    </row>
    <row r="16" spans="1:24" x14ac:dyDescent="0.25">
      <c r="A16" t="s">
        <v>2837</v>
      </c>
      <c r="B16" t="s">
        <v>980</v>
      </c>
      <c r="C16">
        <v>29.95</v>
      </c>
      <c r="D16">
        <v>1169.6193000000001</v>
      </c>
      <c r="E16">
        <v>9</v>
      </c>
      <c r="F16">
        <v>-0.8</v>
      </c>
      <c r="G16">
        <v>585.81650000000002</v>
      </c>
      <c r="H16">
        <v>34.82</v>
      </c>
      <c r="I16" s="1">
        <v>25200000</v>
      </c>
      <c r="J16">
        <v>20</v>
      </c>
      <c r="K16">
        <v>9087</v>
      </c>
      <c r="L16" t="s">
        <v>68</v>
      </c>
      <c r="M16">
        <v>3</v>
      </c>
      <c r="N16">
        <v>3</v>
      </c>
      <c r="P16" t="s">
        <v>28</v>
      </c>
      <c r="Q16" t="s">
        <v>981</v>
      </c>
      <c r="R16" t="s">
        <v>116</v>
      </c>
    </row>
    <row r="17" spans="1:18" x14ac:dyDescent="0.25">
      <c r="A17" t="s">
        <v>2931</v>
      </c>
      <c r="B17" t="s">
        <v>2541</v>
      </c>
      <c r="C17">
        <v>17.47</v>
      </c>
      <c r="D17">
        <v>985.51919999999996</v>
      </c>
      <c r="E17">
        <v>9</v>
      </c>
      <c r="F17">
        <v>-9.9</v>
      </c>
      <c r="G17">
        <v>493.762</v>
      </c>
      <c r="H17">
        <v>28.96</v>
      </c>
      <c r="I17" s="1">
        <v>1930000</v>
      </c>
      <c r="J17">
        <v>16</v>
      </c>
      <c r="K17">
        <v>7404</v>
      </c>
      <c r="L17" t="s">
        <v>53</v>
      </c>
      <c r="M17">
        <v>2</v>
      </c>
      <c r="N17">
        <v>2</v>
      </c>
      <c r="P17" t="s">
        <v>28</v>
      </c>
      <c r="Q17" t="s">
        <v>2542</v>
      </c>
      <c r="R17" t="s">
        <v>2130</v>
      </c>
    </row>
    <row r="18" spans="1:18" x14ac:dyDescent="0.25">
      <c r="A18" t="s">
        <v>239</v>
      </c>
      <c r="B18" t="s">
        <v>2053</v>
      </c>
      <c r="C18">
        <v>21.82</v>
      </c>
      <c r="D18">
        <v>1214.6196</v>
      </c>
      <c r="E18">
        <v>9</v>
      </c>
      <c r="F18">
        <v>-0.1</v>
      </c>
      <c r="G18">
        <v>405.88040000000001</v>
      </c>
      <c r="H18">
        <v>25.96</v>
      </c>
      <c r="I18" s="1">
        <v>245000</v>
      </c>
      <c r="J18">
        <v>19</v>
      </c>
      <c r="K18">
        <v>6249</v>
      </c>
      <c r="L18" t="s">
        <v>159</v>
      </c>
      <c r="M18">
        <v>1</v>
      </c>
      <c r="N18">
        <v>1</v>
      </c>
      <c r="P18" t="s">
        <v>28</v>
      </c>
      <c r="Q18" t="s">
        <v>2054</v>
      </c>
      <c r="R18" t="s">
        <v>146</v>
      </c>
    </row>
    <row r="19" spans="1:18" x14ac:dyDescent="0.25">
      <c r="A19" t="s">
        <v>2865</v>
      </c>
      <c r="B19" t="s">
        <v>1662</v>
      </c>
      <c r="C19">
        <v>24.93</v>
      </c>
      <c r="D19">
        <v>1142.6084000000001</v>
      </c>
      <c r="E19">
        <v>9</v>
      </c>
      <c r="F19">
        <v>-1.2</v>
      </c>
      <c r="G19">
        <v>572.31079999999997</v>
      </c>
      <c r="H19">
        <v>23.99</v>
      </c>
      <c r="I19" s="1">
        <v>4400000</v>
      </c>
      <c r="J19">
        <v>18</v>
      </c>
      <c r="K19">
        <v>5732</v>
      </c>
      <c r="L19" t="s">
        <v>141</v>
      </c>
      <c r="M19">
        <v>1</v>
      </c>
      <c r="N19">
        <v>1</v>
      </c>
      <c r="P19" t="s">
        <v>28</v>
      </c>
      <c r="Q19" t="s">
        <v>981</v>
      </c>
      <c r="R19" t="s">
        <v>1091</v>
      </c>
    </row>
    <row r="20" spans="1:18" x14ac:dyDescent="0.25">
      <c r="A20" t="s">
        <v>2940</v>
      </c>
      <c r="B20" t="s">
        <v>2677</v>
      </c>
      <c r="C20">
        <v>16.399999999999999</v>
      </c>
      <c r="D20">
        <v>1197.5488</v>
      </c>
      <c r="E20">
        <v>10</v>
      </c>
      <c r="F20">
        <v>0.4</v>
      </c>
      <c r="G20">
        <v>599.78189999999995</v>
      </c>
      <c r="H20">
        <v>40.96</v>
      </c>
      <c r="I20">
        <v>0</v>
      </c>
      <c r="J20">
        <v>15</v>
      </c>
      <c r="K20">
        <v>11030</v>
      </c>
      <c r="L20" t="s">
        <v>27</v>
      </c>
      <c r="M20">
        <v>1</v>
      </c>
      <c r="N20">
        <v>1</v>
      </c>
      <c r="P20" t="s">
        <v>28</v>
      </c>
      <c r="Q20" t="s">
        <v>2678</v>
      </c>
      <c r="R20" t="s">
        <v>281</v>
      </c>
    </row>
    <row r="21" spans="1:18" x14ac:dyDescent="0.25">
      <c r="A21" t="s">
        <v>2941</v>
      </c>
      <c r="B21" t="s">
        <v>2694</v>
      </c>
      <c r="C21">
        <v>16.260000000000002</v>
      </c>
      <c r="D21">
        <v>1466.6776</v>
      </c>
      <c r="E21">
        <v>14</v>
      </c>
      <c r="F21">
        <v>6</v>
      </c>
      <c r="G21">
        <v>734.35050000000001</v>
      </c>
      <c r="H21">
        <v>36.18</v>
      </c>
      <c r="I21" s="1">
        <v>902000</v>
      </c>
      <c r="J21">
        <v>13</v>
      </c>
      <c r="K21">
        <v>8940</v>
      </c>
      <c r="L21" t="s">
        <v>20</v>
      </c>
      <c r="M21">
        <v>1</v>
      </c>
      <c r="N21">
        <v>1</v>
      </c>
      <c r="P21" t="s">
        <v>28</v>
      </c>
      <c r="Q21" t="s">
        <v>2696</v>
      </c>
      <c r="R21" t="s">
        <v>2695</v>
      </c>
    </row>
    <row r="22" spans="1:18" x14ac:dyDescent="0.25">
      <c r="A22" t="s">
        <v>2946</v>
      </c>
      <c r="B22" t="s">
        <v>2740</v>
      </c>
      <c r="C22">
        <v>16.02</v>
      </c>
      <c r="D22">
        <v>1380.6772000000001</v>
      </c>
      <c r="E22">
        <v>14</v>
      </c>
      <c r="F22">
        <v>-5.0999999999999996</v>
      </c>
      <c r="G22">
        <v>691.3424</v>
      </c>
      <c r="H22">
        <v>39.9</v>
      </c>
      <c r="I22">
        <v>0</v>
      </c>
      <c r="J22">
        <v>19</v>
      </c>
      <c r="K22">
        <v>10945</v>
      </c>
      <c r="L22" t="s">
        <v>159</v>
      </c>
      <c r="M22">
        <v>1</v>
      </c>
      <c r="N22">
        <v>1</v>
      </c>
      <c r="P22" t="s">
        <v>28</v>
      </c>
      <c r="Q22" t="s">
        <v>2742</v>
      </c>
      <c r="R22" t="s">
        <v>2741</v>
      </c>
    </row>
    <row r="23" spans="1:18" x14ac:dyDescent="0.25">
      <c r="A23" t="s">
        <v>2853</v>
      </c>
      <c r="B23" t="s">
        <v>1459</v>
      </c>
      <c r="C23">
        <v>26.42</v>
      </c>
      <c r="D23">
        <v>1524.8146999999999</v>
      </c>
      <c r="E23">
        <v>16</v>
      </c>
      <c r="F23">
        <v>0.9</v>
      </c>
      <c r="G23">
        <v>763.4153</v>
      </c>
      <c r="H23">
        <v>46.52</v>
      </c>
      <c r="I23" s="1">
        <v>292000</v>
      </c>
      <c r="J23">
        <v>19</v>
      </c>
      <c r="K23">
        <v>13017</v>
      </c>
      <c r="L23" t="s">
        <v>159</v>
      </c>
      <c r="M23">
        <v>1</v>
      </c>
      <c r="N23">
        <v>1</v>
      </c>
      <c r="P23" t="s">
        <v>28</v>
      </c>
      <c r="Q23" t="s">
        <v>1461</v>
      </c>
      <c r="R23" t="s">
        <v>1460</v>
      </c>
    </row>
    <row r="24" spans="1:18" x14ac:dyDescent="0.25">
      <c r="A24" t="s">
        <v>73</v>
      </c>
      <c r="B24" t="s">
        <v>331</v>
      </c>
      <c r="C24">
        <v>36.86</v>
      </c>
      <c r="D24">
        <v>1931.1455000000001</v>
      </c>
      <c r="E24">
        <v>19</v>
      </c>
      <c r="F24">
        <v>8.6</v>
      </c>
      <c r="G24">
        <v>966.5883</v>
      </c>
      <c r="H24">
        <v>73.97</v>
      </c>
      <c r="I24" s="1">
        <v>329000</v>
      </c>
      <c r="J24">
        <v>14</v>
      </c>
      <c r="K24">
        <v>22603</v>
      </c>
      <c r="L24" t="s">
        <v>17</v>
      </c>
      <c r="M24">
        <v>4</v>
      </c>
      <c r="N24">
        <v>4</v>
      </c>
      <c r="P24" t="s">
        <v>28</v>
      </c>
      <c r="Q24" t="s">
        <v>332</v>
      </c>
      <c r="R24" t="s">
        <v>74</v>
      </c>
    </row>
    <row r="25" spans="1:18" x14ac:dyDescent="0.25">
      <c r="A25" t="s">
        <v>249</v>
      </c>
      <c r="B25" t="s">
        <v>1602</v>
      </c>
      <c r="C25">
        <v>25.46</v>
      </c>
      <c r="D25">
        <v>2260.1990000000001</v>
      </c>
      <c r="E25">
        <v>20</v>
      </c>
      <c r="F25">
        <v>8</v>
      </c>
      <c r="G25">
        <v>754.41300000000001</v>
      </c>
      <c r="H25">
        <v>77.23</v>
      </c>
      <c r="I25">
        <v>0</v>
      </c>
      <c r="J25">
        <v>13</v>
      </c>
      <c r="K25">
        <v>23240</v>
      </c>
      <c r="L25" t="s">
        <v>20</v>
      </c>
      <c r="M25">
        <v>1</v>
      </c>
      <c r="N25">
        <v>1</v>
      </c>
      <c r="P25" t="s">
        <v>28</v>
      </c>
      <c r="Q25" t="s">
        <v>1603</v>
      </c>
      <c r="R25" t="s">
        <v>250</v>
      </c>
    </row>
    <row r="26" spans="1:18" x14ac:dyDescent="0.25">
      <c r="A26" t="s">
        <v>2944</v>
      </c>
      <c r="B26" t="s">
        <v>2706</v>
      </c>
      <c r="C26">
        <v>16.2</v>
      </c>
      <c r="D26">
        <v>2726.2793000000001</v>
      </c>
      <c r="E26">
        <v>25</v>
      </c>
      <c r="F26">
        <v>6.4</v>
      </c>
      <c r="G26">
        <v>682.58150000000001</v>
      </c>
      <c r="H26">
        <v>32.44</v>
      </c>
      <c r="I26" s="1">
        <v>2210000</v>
      </c>
      <c r="J26">
        <v>14</v>
      </c>
      <c r="K26">
        <v>8128</v>
      </c>
      <c r="L26" t="s">
        <v>17</v>
      </c>
      <c r="M26">
        <v>1</v>
      </c>
      <c r="N26">
        <v>1</v>
      </c>
      <c r="P26" t="s">
        <v>2671</v>
      </c>
      <c r="Q26" t="s">
        <v>2708</v>
      </c>
      <c r="R26" t="s">
        <v>2707</v>
      </c>
    </row>
    <row r="27" spans="1:18" x14ac:dyDescent="0.25">
      <c r="A27" t="s">
        <v>2882</v>
      </c>
      <c r="B27" t="s">
        <v>2063</v>
      </c>
      <c r="C27">
        <v>21.78</v>
      </c>
      <c r="D27">
        <v>2546.3413</v>
      </c>
      <c r="E27">
        <v>22</v>
      </c>
      <c r="F27">
        <v>7.1</v>
      </c>
      <c r="G27">
        <v>637.59709999999995</v>
      </c>
      <c r="H27">
        <v>50.26</v>
      </c>
      <c r="I27" s="1">
        <v>1200000</v>
      </c>
      <c r="J27">
        <v>16</v>
      </c>
      <c r="K27">
        <v>14382</v>
      </c>
      <c r="L27" t="s">
        <v>53</v>
      </c>
      <c r="M27">
        <v>1</v>
      </c>
      <c r="N27">
        <v>1</v>
      </c>
      <c r="P27" t="s">
        <v>2064</v>
      </c>
      <c r="Q27" t="s">
        <v>2065</v>
      </c>
      <c r="R27" t="s">
        <v>31</v>
      </c>
    </row>
    <row r="28" spans="1:18" x14ac:dyDescent="0.25">
      <c r="A28" t="s">
        <v>1549</v>
      </c>
      <c r="B28" t="s">
        <v>1364</v>
      </c>
      <c r="C28">
        <v>27.11</v>
      </c>
      <c r="D28">
        <v>916.51639999999998</v>
      </c>
      <c r="E28">
        <v>8</v>
      </c>
      <c r="F28">
        <v>-0.3</v>
      </c>
      <c r="G28">
        <v>459.2654</v>
      </c>
      <c r="H28">
        <v>29.86</v>
      </c>
      <c r="I28" s="1">
        <v>16300000</v>
      </c>
      <c r="J28">
        <v>20</v>
      </c>
      <c r="K28">
        <v>7344</v>
      </c>
      <c r="L28" t="s">
        <v>68</v>
      </c>
      <c r="M28">
        <v>3</v>
      </c>
      <c r="N28">
        <v>3</v>
      </c>
      <c r="P28" t="s">
        <v>24</v>
      </c>
      <c r="Q28" t="s">
        <v>1365</v>
      </c>
      <c r="R28" t="s">
        <v>525</v>
      </c>
    </row>
    <row r="29" spans="1:18" x14ac:dyDescent="0.25">
      <c r="A29" t="s">
        <v>2868</v>
      </c>
      <c r="B29" t="s">
        <v>1712</v>
      </c>
      <c r="C29">
        <v>24.6</v>
      </c>
      <c r="D29">
        <v>955.44330000000002</v>
      </c>
      <c r="E29">
        <v>8</v>
      </c>
      <c r="F29">
        <v>-1.5</v>
      </c>
      <c r="G29">
        <v>478.72820000000002</v>
      </c>
      <c r="H29">
        <v>29.64</v>
      </c>
      <c r="I29" s="1">
        <v>3290000</v>
      </c>
      <c r="J29">
        <v>20</v>
      </c>
      <c r="K29">
        <v>7271</v>
      </c>
      <c r="L29" t="s">
        <v>68</v>
      </c>
      <c r="M29">
        <v>2</v>
      </c>
      <c r="N29">
        <v>2</v>
      </c>
      <c r="P29" t="s">
        <v>24</v>
      </c>
      <c r="Q29" t="s">
        <v>1365</v>
      </c>
      <c r="R29" t="s">
        <v>18</v>
      </c>
    </row>
    <row r="30" spans="1:18" x14ac:dyDescent="0.25">
      <c r="A30" t="s">
        <v>2928</v>
      </c>
      <c r="B30" t="s">
        <v>2509</v>
      </c>
      <c r="C30">
        <v>17.690000000000001</v>
      </c>
      <c r="D30">
        <v>999.42319999999995</v>
      </c>
      <c r="E30">
        <v>8</v>
      </c>
      <c r="F30">
        <v>0.8</v>
      </c>
      <c r="G30">
        <v>500.71929999999998</v>
      </c>
      <c r="H30">
        <v>24.72</v>
      </c>
      <c r="I30" s="1">
        <v>2660000</v>
      </c>
      <c r="J30">
        <v>20</v>
      </c>
      <c r="K30">
        <v>5755</v>
      </c>
      <c r="L30" t="s">
        <v>68</v>
      </c>
      <c r="M30">
        <v>1</v>
      </c>
      <c r="N30">
        <v>1</v>
      </c>
      <c r="P30" t="s">
        <v>24</v>
      </c>
      <c r="Q30" t="s">
        <v>204</v>
      </c>
      <c r="R30" t="s">
        <v>639</v>
      </c>
    </row>
    <row r="31" spans="1:18" x14ac:dyDescent="0.25">
      <c r="A31" t="s">
        <v>2862</v>
      </c>
      <c r="B31" t="s">
        <v>1636</v>
      </c>
      <c r="C31">
        <v>25.11</v>
      </c>
      <c r="D31">
        <v>1041.4590000000001</v>
      </c>
      <c r="E31">
        <v>8</v>
      </c>
      <c r="F31">
        <v>1.4</v>
      </c>
      <c r="G31">
        <v>521.73749999999995</v>
      </c>
      <c r="H31">
        <v>41.49</v>
      </c>
      <c r="I31" s="1">
        <v>1960000</v>
      </c>
      <c r="J31">
        <v>12</v>
      </c>
      <c r="K31">
        <v>11420</v>
      </c>
      <c r="L31" t="s">
        <v>167</v>
      </c>
      <c r="M31">
        <v>2</v>
      </c>
      <c r="N31">
        <v>2</v>
      </c>
      <c r="P31" t="s">
        <v>24</v>
      </c>
      <c r="Q31" t="s">
        <v>382</v>
      </c>
      <c r="R31" t="s">
        <v>1637</v>
      </c>
    </row>
    <row r="32" spans="1:18" x14ac:dyDescent="0.25">
      <c r="A32" t="s">
        <v>2892</v>
      </c>
      <c r="B32" t="s">
        <v>2066</v>
      </c>
      <c r="C32">
        <v>21.76</v>
      </c>
      <c r="D32">
        <v>992.51130000000001</v>
      </c>
      <c r="E32">
        <v>8</v>
      </c>
      <c r="F32">
        <v>-0.8</v>
      </c>
      <c r="G32">
        <v>497.26249999999999</v>
      </c>
      <c r="H32">
        <v>34.6</v>
      </c>
      <c r="I32" s="1">
        <v>599000</v>
      </c>
      <c r="J32">
        <v>11</v>
      </c>
      <c r="K32">
        <v>8200</v>
      </c>
      <c r="L32" t="s">
        <v>83</v>
      </c>
      <c r="M32">
        <v>1</v>
      </c>
      <c r="N32">
        <v>1</v>
      </c>
      <c r="P32" t="s">
        <v>24</v>
      </c>
      <c r="Q32" t="s">
        <v>25</v>
      </c>
      <c r="R32" t="s">
        <v>1922</v>
      </c>
    </row>
    <row r="33" spans="1:18" x14ac:dyDescent="0.25">
      <c r="A33" t="s">
        <v>2898</v>
      </c>
      <c r="B33" t="s">
        <v>2117</v>
      </c>
      <c r="C33">
        <v>21.27</v>
      </c>
      <c r="D33">
        <v>988.53750000000002</v>
      </c>
      <c r="E33">
        <v>8</v>
      </c>
      <c r="F33">
        <v>-3.1</v>
      </c>
      <c r="G33">
        <v>495.27449999999999</v>
      </c>
      <c r="H33">
        <v>25.69</v>
      </c>
      <c r="I33" s="1">
        <v>263000</v>
      </c>
      <c r="J33">
        <v>18</v>
      </c>
      <c r="K33">
        <v>6287</v>
      </c>
      <c r="L33" t="s">
        <v>141</v>
      </c>
      <c r="M33">
        <v>1</v>
      </c>
      <c r="N33">
        <v>1</v>
      </c>
      <c r="P33" t="s">
        <v>24</v>
      </c>
      <c r="Q33" t="s">
        <v>279</v>
      </c>
      <c r="R33" t="s">
        <v>743</v>
      </c>
    </row>
    <row r="34" spans="1:18" x14ac:dyDescent="0.25">
      <c r="A34" t="s">
        <v>2935</v>
      </c>
      <c r="B34" t="s">
        <v>2581</v>
      </c>
      <c r="C34">
        <v>17.18</v>
      </c>
      <c r="D34">
        <v>902.52589999999998</v>
      </c>
      <c r="E34">
        <v>8</v>
      </c>
      <c r="F34">
        <v>-1</v>
      </c>
      <c r="G34">
        <v>452.26979999999998</v>
      </c>
      <c r="H34">
        <v>25.64</v>
      </c>
      <c r="I34" s="1">
        <v>380000</v>
      </c>
      <c r="J34">
        <v>20</v>
      </c>
      <c r="K34">
        <v>6015</v>
      </c>
      <c r="L34" t="s">
        <v>68</v>
      </c>
      <c r="M34">
        <v>1</v>
      </c>
      <c r="N34">
        <v>1</v>
      </c>
      <c r="P34" t="s">
        <v>24</v>
      </c>
      <c r="Q34" t="s">
        <v>279</v>
      </c>
      <c r="R34" t="s">
        <v>795</v>
      </c>
    </row>
    <row r="35" spans="1:18" x14ac:dyDescent="0.25">
      <c r="A35" t="s">
        <v>2912</v>
      </c>
      <c r="B35" t="s">
        <v>2322</v>
      </c>
      <c r="C35">
        <v>19.329999999999998</v>
      </c>
      <c r="D35">
        <v>1007.511</v>
      </c>
      <c r="E35">
        <v>8</v>
      </c>
      <c r="F35">
        <v>0.6</v>
      </c>
      <c r="G35">
        <v>504.76310000000001</v>
      </c>
      <c r="H35">
        <v>45.99</v>
      </c>
      <c r="I35" s="1">
        <v>4860000</v>
      </c>
      <c r="J35">
        <v>13</v>
      </c>
      <c r="K35">
        <v>12299</v>
      </c>
      <c r="L35" t="s">
        <v>20</v>
      </c>
      <c r="M35">
        <v>1</v>
      </c>
      <c r="N35">
        <v>1</v>
      </c>
      <c r="P35" t="s">
        <v>24</v>
      </c>
      <c r="Q35" t="s">
        <v>358</v>
      </c>
      <c r="R35" t="s">
        <v>2323</v>
      </c>
    </row>
    <row r="36" spans="1:18" x14ac:dyDescent="0.25">
      <c r="A36" t="s">
        <v>2903</v>
      </c>
      <c r="B36" t="s">
        <v>2198</v>
      </c>
      <c r="C36">
        <v>20.43</v>
      </c>
      <c r="D36">
        <v>964.50519999999995</v>
      </c>
      <c r="E36">
        <v>8</v>
      </c>
      <c r="F36">
        <v>1</v>
      </c>
      <c r="G36">
        <v>483.2604</v>
      </c>
      <c r="H36">
        <v>50.99</v>
      </c>
      <c r="I36" s="1">
        <v>2210000</v>
      </c>
      <c r="J36">
        <v>16</v>
      </c>
      <c r="K36">
        <v>14628</v>
      </c>
      <c r="L36" t="s">
        <v>53</v>
      </c>
      <c r="M36">
        <v>1</v>
      </c>
      <c r="N36">
        <v>1</v>
      </c>
      <c r="P36" t="s">
        <v>24</v>
      </c>
      <c r="Q36" t="s">
        <v>358</v>
      </c>
      <c r="R36" t="s">
        <v>618</v>
      </c>
    </row>
    <row r="37" spans="1:18" x14ac:dyDescent="0.25">
      <c r="A37" t="s">
        <v>2947</v>
      </c>
      <c r="B37" t="s">
        <v>2744</v>
      </c>
      <c r="C37">
        <v>16.010000000000002</v>
      </c>
      <c r="D37">
        <v>1041.5793000000001</v>
      </c>
      <c r="E37">
        <v>8</v>
      </c>
      <c r="F37">
        <v>-2.6</v>
      </c>
      <c r="G37">
        <v>521.79560000000004</v>
      </c>
      <c r="H37">
        <v>20.37</v>
      </c>
      <c r="I37" s="1">
        <v>1530000</v>
      </c>
      <c r="J37">
        <v>17</v>
      </c>
      <c r="K37">
        <v>4684</v>
      </c>
      <c r="L37" t="s">
        <v>87</v>
      </c>
      <c r="M37">
        <v>1</v>
      </c>
      <c r="N37">
        <v>1</v>
      </c>
      <c r="P37" t="s">
        <v>24</v>
      </c>
      <c r="Q37" t="s">
        <v>358</v>
      </c>
      <c r="R37" t="s">
        <v>2745</v>
      </c>
    </row>
    <row r="38" spans="1:18" x14ac:dyDescent="0.25">
      <c r="A38" t="s">
        <v>2948</v>
      </c>
      <c r="B38" t="s">
        <v>2752</v>
      </c>
      <c r="C38">
        <v>15.93</v>
      </c>
      <c r="D38">
        <v>1027.5485000000001</v>
      </c>
      <c r="E38">
        <v>8</v>
      </c>
      <c r="F38">
        <v>5.8</v>
      </c>
      <c r="G38">
        <v>514.78449999999998</v>
      </c>
      <c r="H38">
        <v>23.01</v>
      </c>
      <c r="I38" s="1">
        <v>766000</v>
      </c>
      <c r="J38">
        <v>18</v>
      </c>
      <c r="K38">
        <v>5426</v>
      </c>
      <c r="L38" t="s">
        <v>141</v>
      </c>
      <c r="M38">
        <v>1</v>
      </c>
      <c r="N38">
        <v>1</v>
      </c>
      <c r="P38" t="s">
        <v>24</v>
      </c>
      <c r="Q38" t="s">
        <v>127</v>
      </c>
      <c r="R38" t="s">
        <v>2753</v>
      </c>
    </row>
    <row r="39" spans="1:18" x14ac:dyDescent="0.25">
      <c r="A39" t="s">
        <v>2918</v>
      </c>
      <c r="B39" t="s">
        <v>2377</v>
      </c>
      <c r="C39">
        <v>18.79</v>
      </c>
      <c r="D39">
        <v>925.46910000000003</v>
      </c>
      <c r="E39">
        <v>8</v>
      </c>
      <c r="F39">
        <v>1</v>
      </c>
      <c r="G39">
        <v>463.7423</v>
      </c>
      <c r="H39">
        <v>40.35</v>
      </c>
      <c r="I39" s="1">
        <v>792000</v>
      </c>
      <c r="J39">
        <v>11</v>
      </c>
      <c r="K39">
        <v>9751</v>
      </c>
      <c r="L39" t="s">
        <v>83</v>
      </c>
      <c r="M39">
        <v>1</v>
      </c>
      <c r="N39">
        <v>1</v>
      </c>
      <c r="P39" t="s">
        <v>24</v>
      </c>
      <c r="Q39" t="s">
        <v>382</v>
      </c>
      <c r="R39" t="s">
        <v>2378</v>
      </c>
    </row>
    <row r="40" spans="1:18" x14ac:dyDescent="0.25">
      <c r="A40" t="s">
        <v>2846</v>
      </c>
      <c r="B40" t="s">
        <v>1230</v>
      </c>
      <c r="C40">
        <v>28.22</v>
      </c>
      <c r="D40">
        <v>963.44839999999999</v>
      </c>
      <c r="E40">
        <v>8</v>
      </c>
      <c r="F40">
        <v>-0.2</v>
      </c>
      <c r="G40">
        <v>482.73140000000001</v>
      </c>
      <c r="H40">
        <v>36.979999999999997</v>
      </c>
      <c r="I40" s="1">
        <v>716000</v>
      </c>
      <c r="J40">
        <v>11</v>
      </c>
      <c r="K40">
        <v>8856</v>
      </c>
      <c r="L40" t="s">
        <v>83</v>
      </c>
      <c r="M40">
        <v>2</v>
      </c>
      <c r="N40">
        <v>2</v>
      </c>
      <c r="P40" t="s">
        <v>24</v>
      </c>
      <c r="Q40" t="s">
        <v>279</v>
      </c>
      <c r="R40" t="s">
        <v>1231</v>
      </c>
    </row>
    <row r="41" spans="1:18" x14ac:dyDescent="0.25">
      <c r="A41" t="s">
        <v>2839</v>
      </c>
      <c r="B41" t="s">
        <v>1037</v>
      </c>
      <c r="C41">
        <v>29.45</v>
      </c>
      <c r="D41">
        <v>970.46159999999998</v>
      </c>
      <c r="E41">
        <v>8</v>
      </c>
      <c r="F41">
        <v>-0.5</v>
      </c>
      <c r="G41">
        <v>486.23790000000002</v>
      </c>
      <c r="H41">
        <v>27.87</v>
      </c>
      <c r="I41" s="1">
        <v>9950000</v>
      </c>
      <c r="J41">
        <v>19</v>
      </c>
      <c r="K41">
        <v>6892</v>
      </c>
      <c r="L41" t="s">
        <v>159</v>
      </c>
      <c r="M41">
        <v>3</v>
      </c>
      <c r="N41">
        <v>3</v>
      </c>
      <c r="P41" t="s">
        <v>24</v>
      </c>
      <c r="Q41" t="s">
        <v>1038</v>
      </c>
      <c r="R41" t="s">
        <v>160</v>
      </c>
    </row>
    <row r="42" spans="1:18" x14ac:dyDescent="0.25">
      <c r="A42" t="s">
        <v>2839</v>
      </c>
      <c r="B42" t="s">
        <v>1311</v>
      </c>
      <c r="C42">
        <v>27.46</v>
      </c>
      <c r="D42">
        <v>970.46159999999998</v>
      </c>
      <c r="E42">
        <v>8</v>
      </c>
      <c r="F42">
        <v>-0.8</v>
      </c>
      <c r="G42">
        <v>486.23770000000002</v>
      </c>
      <c r="H42">
        <v>26.5</v>
      </c>
      <c r="I42" s="1">
        <v>11200000</v>
      </c>
      <c r="J42">
        <v>19</v>
      </c>
      <c r="K42">
        <v>6430</v>
      </c>
      <c r="L42" t="s">
        <v>159</v>
      </c>
      <c r="M42">
        <v>3</v>
      </c>
      <c r="N42">
        <v>3</v>
      </c>
      <c r="P42" t="s">
        <v>24</v>
      </c>
      <c r="Q42" t="s">
        <v>1312</v>
      </c>
      <c r="R42" t="s">
        <v>160</v>
      </c>
    </row>
    <row r="43" spans="1:18" x14ac:dyDescent="0.25">
      <c r="A43" t="s">
        <v>2839</v>
      </c>
      <c r="B43" t="s">
        <v>1353</v>
      </c>
      <c r="C43">
        <v>27.15</v>
      </c>
      <c r="D43">
        <v>986.45650000000001</v>
      </c>
      <c r="E43">
        <v>8</v>
      </c>
      <c r="F43">
        <v>0</v>
      </c>
      <c r="G43">
        <v>494.2355</v>
      </c>
      <c r="H43">
        <v>21.56</v>
      </c>
      <c r="I43" s="1">
        <v>45200000</v>
      </c>
      <c r="J43">
        <v>19</v>
      </c>
      <c r="K43">
        <v>4950</v>
      </c>
      <c r="L43" t="s">
        <v>159</v>
      </c>
      <c r="M43">
        <v>3</v>
      </c>
      <c r="N43">
        <v>3</v>
      </c>
      <c r="P43" t="s">
        <v>24</v>
      </c>
      <c r="Q43" t="s">
        <v>1354</v>
      </c>
      <c r="R43" t="s">
        <v>160</v>
      </c>
    </row>
    <row r="44" spans="1:18" x14ac:dyDescent="0.25">
      <c r="A44" t="s">
        <v>1753</v>
      </c>
      <c r="B44" t="s">
        <v>1486</v>
      </c>
      <c r="C44">
        <v>26.25</v>
      </c>
      <c r="D44">
        <v>1039.5485000000001</v>
      </c>
      <c r="E44">
        <v>8</v>
      </c>
      <c r="F44">
        <v>-0.7</v>
      </c>
      <c r="G44">
        <v>520.78110000000004</v>
      </c>
      <c r="H44">
        <v>27.86</v>
      </c>
      <c r="I44" s="1">
        <v>9210000</v>
      </c>
      <c r="J44">
        <v>12</v>
      </c>
      <c r="K44">
        <v>6817</v>
      </c>
      <c r="L44" t="s">
        <v>167</v>
      </c>
      <c r="M44">
        <v>1</v>
      </c>
      <c r="N44">
        <v>1</v>
      </c>
      <c r="P44" t="s">
        <v>24</v>
      </c>
      <c r="Q44" t="s">
        <v>204</v>
      </c>
      <c r="R44" t="s">
        <v>1487</v>
      </c>
    </row>
    <row r="45" spans="1:18" x14ac:dyDescent="0.25">
      <c r="A45" t="s">
        <v>2926</v>
      </c>
      <c r="B45" t="s">
        <v>2494</v>
      </c>
      <c r="C45">
        <v>17.88</v>
      </c>
      <c r="D45">
        <v>1064.6528000000001</v>
      </c>
      <c r="E45">
        <v>8</v>
      </c>
      <c r="F45">
        <v>-0.4</v>
      </c>
      <c r="G45">
        <v>533.33349999999996</v>
      </c>
      <c r="H45">
        <v>22.24</v>
      </c>
      <c r="I45" s="1">
        <v>832000</v>
      </c>
      <c r="J45">
        <v>20</v>
      </c>
      <c r="K45">
        <v>5110</v>
      </c>
      <c r="L45" t="s">
        <v>68</v>
      </c>
      <c r="M45">
        <v>1</v>
      </c>
      <c r="N45">
        <v>1</v>
      </c>
      <c r="P45" t="s">
        <v>24</v>
      </c>
      <c r="Q45" t="s">
        <v>245</v>
      </c>
      <c r="R45" t="s">
        <v>506</v>
      </c>
    </row>
    <row r="46" spans="1:18" x14ac:dyDescent="0.25">
      <c r="A46" t="s">
        <v>2829</v>
      </c>
      <c r="B46" t="s">
        <v>748</v>
      </c>
      <c r="C46">
        <v>32.22</v>
      </c>
      <c r="D46">
        <v>895.45860000000005</v>
      </c>
      <c r="E46">
        <v>8</v>
      </c>
      <c r="F46">
        <v>-0.2</v>
      </c>
      <c r="G46">
        <v>448.73649999999998</v>
      </c>
      <c r="H46">
        <v>34.4</v>
      </c>
      <c r="I46" s="1">
        <v>372000</v>
      </c>
      <c r="J46">
        <v>12</v>
      </c>
      <c r="K46">
        <v>8966</v>
      </c>
      <c r="L46" t="s">
        <v>167</v>
      </c>
      <c r="M46">
        <v>1</v>
      </c>
      <c r="N46">
        <v>1</v>
      </c>
      <c r="P46" t="s">
        <v>24</v>
      </c>
      <c r="Q46" t="s">
        <v>358</v>
      </c>
      <c r="R46" t="s">
        <v>749</v>
      </c>
    </row>
    <row r="47" spans="1:18" x14ac:dyDescent="0.25">
      <c r="A47" t="s">
        <v>2902</v>
      </c>
      <c r="B47" t="s">
        <v>2184</v>
      </c>
      <c r="C47">
        <v>20.59</v>
      </c>
      <c r="D47">
        <v>1215.5264</v>
      </c>
      <c r="E47">
        <v>9</v>
      </c>
      <c r="F47">
        <v>-0.8</v>
      </c>
      <c r="G47">
        <v>608.77</v>
      </c>
      <c r="H47">
        <v>20.190000000000001</v>
      </c>
      <c r="I47" s="1">
        <v>1180000</v>
      </c>
      <c r="J47">
        <v>18</v>
      </c>
      <c r="K47">
        <v>4627</v>
      </c>
      <c r="L47" t="s">
        <v>141</v>
      </c>
      <c r="M47">
        <v>1</v>
      </c>
      <c r="N47">
        <v>1</v>
      </c>
      <c r="P47" t="s">
        <v>24</v>
      </c>
      <c r="Q47" t="s">
        <v>2186</v>
      </c>
      <c r="R47" t="s">
        <v>2185</v>
      </c>
    </row>
    <row r="48" spans="1:18" x14ac:dyDescent="0.25">
      <c r="A48" t="s">
        <v>2852</v>
      </c>
      <c r="B48" t="s">
        <v>1440</v>
      </c>
      <c r="C48">
        <v>26.56</v>
      </c>
      <c r="D48">
        <v>1065.4912999999999</v>
      </c>
      <c r="E48">
        <v>9</v>
      </c>
      <c r="F48">
        <v>0.8</v>
      </c>
      <c r="G48">
        <v>533.75340000000006</v>
      </c>
      <c r="H48">
        <v>20.62</v>
      </c>
      <c r="I48" s="1">
        <v>540000</v>
      </c>
      <c r="J48">
        <v>17</v>
      </c>
      <c r="K48">
        <v>4768</v>
      </c>
      <c r="L48" t="s">
        <v>87</v>
      </c>
      <c r="M48">
        <v>1</v>
      </c>
      <c r="N48">
        <v>1</v>
      </c>
      <c r="P48" t="s">
        <v>24</v>
      </c>
      <c r="Q48" t="s">
        <v>358</v>
      </c>
      <c r="R48" t="s">
        <v>1441</v>
      </c>
    </row>
    <row r="49" spans="1:18" x14ac:dyDescent="0.25">
      <c r="A49" t="s">
        <v>2803</v>
      </c>
      <c r="B49" t="s">
        <v>125</v>
      </c>
      <c r="C49">
        <v>43.91</v>
      </c>
      <c r="D49">
        <v>998.59469999999999</v>
      </c>
      <c r="E49">
        <v>9</v>
      </c>
      <c r="F49">
        <v>1.6</v>
      </c>
      <c r="G49">
        <v>500.30540000000002</v>
      </c>
      <c r="H49">
        <v>48.89</v>
      </c>
      <c r="I49" s="1">
        <v>13300000</v>
      </c>
      <c r="J49">
        <v>15</v>
      </c>
      <c r="K49">
        <v>13625</v>
      </c>
      <c r="L49" t="s">
        <v>27</v>
      </c>
      <c r="M49">
        <v>10</v>
      </c>
      <c r="N49">
        <v>10</v>
      </c>
      <c r="P49" t="s">
        <v>24</v>
      </c>
      <c r="Q49" t="s">
        <v>127</v>
      </c>
      <c r="R49" t="s">
        <v>126</v>
      </c>
    </row>
    <row r="50" spans="1:18" x14ac:dyDescent="0.25">
      <c r="A50" t="s">
        <v>2828</v>
      </c>
      <c r="B50" t="s">
        <v>734</v>
      </c>
      <c r="C50">
        <v>32.340000000000003</v>
      </c>
      <c r="D50">
        <v>1027.5485000000001</v>
      </c>
      <c r="E50">
        <v>9</v>
      </c>
      <c r="F50">
        <v>0.6</v>
      </c>
      <c r="G50">
        <v>514.78179999999998</v>
      </c>
      <c r="H50">
        <v>22.37</v>
      </c>
      <c r="I50" s="1">
        <v>727000</v>
      </c>
      <c r="J50">
        <v>17</v>
      </c>
      <c r="K50">
        <v>5294</v>
      </c>
      <c r="L50" t="s">
        <v>87</v>
      </c>
      <c r="M50">
        <v>1</v>
      </c>
      <c r="N50">
        <v>1</v>
      </c>
      <c r="P50" t="s">
        <v>24</v>
      </c>
      <c r="Q50" t="s">
        <v>25</v>
      </c>
      <c r="R50" t="s">
        <v>735</v>
      </c>
    </row>
    <row r="51" spans="1:18" x14ac:dyDescent="0.25">
      <c r="A51" t="s">
        <v>2951</v>
      </c>
      <c r="B51" t="s">
        <v>2773</v>
      </c>
      <c r="C51">
        <v>15.82</v>
      </c>
      <c r="D51">
        <v>1016.6165</v>
      </c>
      <c r="E51">
        <v>9</v>
      </c>
      <c r="F51">
        <v>1.6</v>
      </c>
      <c r="G51">
        <v>509.31630000000001</v>
      </c>
      <c r="H51">
        <v>20.22</v>
      </c>
      <c r="I51" s="1">
        <v>379000</v>
      </c>
      <c r="J51">
        <v>17</v>
      </c>
      <c r="K51">
        <v>4637</v>
      </c>
      <c r="L51" t="s">
        <v>87</v>
      </c>
      <c r="M51">
        <v>1</v>
      </c>
      <c r="N51">
        <v>1</v>
      </c>
      <c r="P51" t="s">
        <v>24</v>
      </c>
      <c r="Q51" t="s">
        <v>179</v>
      </c>
      <c r="R51" t="s">
        <v>2774</v>
      </c>
    </row>
    <row r="52" spans="1:18" x14ac:dyDescent="0.25">
      <c r="A52" t="s">
        <v>2901</v>
      </c>
      <c r="B52" t="s">
        <v>2166</v>
      </c>
      <c r="C52">
        <v>20.79</v>
      </c>
      <c r="D52">
        <v>1142.5793000000001</v>
      </c>
      <c r="E52">
        <v>9</v>
      </c>
      <c r="F52">
        <v>-1.6</v>
      </c>
      <c r="G52">
        <v>572.29600000000005</v>
      </c>
      <c r="H52">
        <v>65.47</v>
      </c>
      <c r="I52" s="1">
        <v>3270000</v>
      </c>
      <c r="J52">
        <v>14</v>
      </c>
      <c r="K52">
        <v>19596</v>
      </c>
      <c r="L52" t="s">
        <v>17</v>
      </c>
      <c r="M52">
        <v>1</v>
      </c>
      <c r="N52">
        <v>1</v>
      </c>
      <c r="P52" t="s">
        <v>24</v>
      </c>
      <c r="Q52" t="s">
        <v>204</v>
      </c>
      <c r="R52" t="s">
        <v>1564</v>
      </c>
    </row>
    <row r="53" spans="1:18" x14ac:dyDescent="0.25">
      <c r="A53" t="s">
        <v>2934</v>
      </c>
      <c r="B53" t="s">
        <v>2568</v>
      </c>
      <c r="C53">
        <v>17.29</v>
      </c>
      <c r="D53">
        <v>1049.4486999999999</v>
      </c>
      <c r="E53">
        <v>9</v>
      </c>
      <c r="F53">
        <v>-1.3</v>
      </c>
      <c r="G53">
        <v>525.73099999999999</v>
      </c>
      <c r="H53">
        <v>37.56</v>
      </c>
      <c r="I53" s="1">
        <v>1480000</v>
      </c>
      <c r="J53">
        <v>20</v>
      </c>
      <c r="K53">
        <v>10051</v>
      </c>
      <c r="L53" t="s">
        <v>68</v>
      </c>
      <c r="M53">
        <v>1</v>
      </c>
      <c r="N53">
        <v>1</v>
      </c>
      <c r="P53" t="s">
        <v>24</v>
      </c>
      <c r="Q53" t="s">
        <v>127</v>
      </c>
      <c r="R53" t="s">
        <v>2183</v>
      </c>
    </row>
    <row r="54" spans="1:18" x14ac:dyDescent="0.25">
      <c r="A54" t="s">
        <v>2894</v>
      </c>
      <c r="B54" t="s">
        <v>2093</v>
      </c>
      <c r="C54">
        <v>21.52</v>
      </c>
      <c r="D54">
        <v>934.47940000000006</v>
      </c>
      <c r="E54">
        <v>9</v>
      </c>
      <c r="F54">
        <v>-0.7</v>
      </c>
      <c r="G54">
        <v>468.2466</v>
      </c>
      <c r="H54">
        <v>33.15</v>
      </c>
      <c r="I54" s="1">
        <v>522000</v>
      </c>
      <c r="J54">
        <v>12</v>
      </c>
      <c r="K54">
        <v>8537</v>
      </c>
      <c r="L54" t="s">
        <v>167</v>
      </c>
      <c r="M54">
        <v>1</v>
      </c>
      <c r="N54">
        <v>1</v>
      </c>
      <c r="P54" t="s">
        <v>24</v>
      </c>
      <c r="Q54" t="s">
        <v>358</v>
      </c>
      <c r="R54" t="s">
        <v>2085</v>
      </c>
    </row>
    <row r="55" spans="1:18" x14ac:dyDescent="0.25">
      <c r="A55" t="s">
        <v>2870</v>
      </c>
      <c r="B55" t="s">
        <v>1759</v>
      </c>
      <c r="C55">
        <v>24.16</v>
      </c>
      <c r="D55">
        <v>1043.5797</v>
      </c>
      <c r="E55">
        <v>9</v>
      </c>
      <c r="F55">
        <v>0.2</v>
      </c>
      <c r="G55">
        <v>522.79719999999998</v>
      </c>
      <c r="H55">
        <v>28.95</v>
      </c>
      <c r="I55" s="1">
        <v>348000</v>
      </c>
      <c r="J55">
        <v>20</v>
      </c>
      <c r="K55">
        <v>7029</v>
      </c>
      <c r="L55" t="s">
        <v>68</v>
      </c>
      <c r="M55">
        <v>1</v>
      </c>
      <c r="N55">
        <v>1</v>
      </c>
      <c r="P55" t="s">
        <v>24</v>
      </c>
      <c r="Q55" t="s">
        <v>25</v>
      </c>
      <c r="R55" t="s">
        <v>1760</v>
      </c>
    </row>
    <row r="56" spans="1:18" x14ac:dyDescent="0.25">
      <c r="A56" t="s">
        <v>2833</v>
      </c>
      <c r="B56" t="s">
        <v>964</v>
      </c>
      <c r="C56">
        <v>30.29</v>
      </c>
      <c r="D56">
        <v>1120.4899</v>
      </c>
      <c r="E56">
        <v>9</v>
      </c>
      <c r="F56">
        <v>0.7</v>
      </c>
      <c r="G56">
        <v>561.25260000000003</v>
      </c>
      <c r="H56">
        <v>41.7</v>
      </c>
      <c r="I56" s="1">
        <v>335000</v>
      </c>
      <c r="J56">
        <v>12</v>
      </c>
      <c r="K56">
        <v>11493</v>
      </c>
      <c r="L56" t="s">
        <v>167</v>
      </c>
      <c r="M56">
        <v>1</v>
      </c>
      <c r="N56">
        <v>1</v>
      </c>
      <c r="P56" t="s">
        <v>24</v>
      </c>
      <c r="Q56" t="s">
        <v>127</v>
      </c>
      <c r="R56" t="s">
        <v>965</v>
      </c>
    </row>
    <row r="57" spans="1:18" x14ac:dyDescent="0.25">
      <c r="A57" t="s">
        <v>2807</v>
      </c>
      <c r="B57" t="s">
        <v>283</v>
      </c>
      <c r="C57">
        <v>37.89</v>
      </c>
      <c r="D57">
        <v>1062.5201</v>
      </c>
      <c r="E57">
        <v>9</v>
      </c>
      <c r="F57">
        <v>-1.3</v>
      </c>
      <c r="G57">
        <v>532.26670000000001</v>
      </c>
      <c r="H57">
        <v>31.2</v>
      </c>
      <c r="I57" s="1">
        <v>7120000</v>
      </c>
      <c r="J57">
        <v>12</v>
      </c>
      <c r="K57">
        <v>7875</v>
      </c>
      <c r="L57" t="s">
        <v>167</v>
      </c>
      <c r="M57">
        <v>3</v>
      </c>
      <c r="N57">
        <v>3</v>
      </c>
      <c r="P57" t="s">
        <v>24</v>
      </c>
      <c r="Q57" t="s">
        <v>285</v>
      </c>
      <c r="R57" t="s">
        <v>284</v>
      </c>
    </row>
    <row r="58" spans="1:18" x14ac:dyDescent="0.25">
      <c r="A58" t="s">
        <v>2807</v>
      </c>
      <c r="B58" t="s">
        <v>686</v>
      </c>
      <c r="C58">
        <v>32.83</v>
      </c>
      <c r="D58">
        <v>1046.5253</v>
      </c>
      <c r="E58">
        <v>9</v>
      </c>
      <c r="F58">
        <v>0.2</v>
      </c>
      <c r="G58">
        <v>524.27</v>
      </c>
      <c r="H58">
        <v>34.96</v>
      </c>
      <c r="I58" s="1">
        <v>577000</v>
      </c>
      <c r="J58">
        <v>12</v>
      </c>
      <c r="K58">
        <v>9168</v>
      </c>
      <c r="L58" t="s">
        <v>167</v>
      </c>
      <c r="M58">
        <v>1</v>
      </c>
      <c r="N58">
        <v>1</v>
      </c>
      <c r="P58" t="s">
        <v>24</v>
      </c>
      <c r="Q58" t="s">
        <v>687</v>
      </c>
      <c r="R58" t="s">
        <v>284</v>
      </c>
    </row>
    <row r="59" spans="1:18" x14ac:dyDescent="0.25">
      <c r="A59" t="s">
        <v>2827</v>
      </c>
      <c r="B59" t="s">
        <v>730</v>
      </c>
      <c r="C59">
        <v>32.36</v>
      </c>
      <c r="D59">
        <v>1295.5532000000001</v>
      </c>
      <c r="E59">
        <v>9</v>
      </c>
      <c r="F59">
        <v>1.9</v>
      </c>
      <c r="G59">
        <v>648.78510000000006</v>
      </c>
      <c r="H59">
        <v>76.069999999999993</v>
      </c>
      <c r="I59" s="1">
        <v>1520000</v>
      </c>
      <c r="J59">
        <v>13</v>
      </c>
      <c r="K59">
        <v>22828</v>
      </c>
      <c r="L59" t="s">
        <v>20</v>
      </c>
      <c r="M59">
        <v>1</v>
      </c>
      <c r="N59">
        <v>1</v>
      </c>
      <c r="P59" t="s">
        <v>24</v>
      </c>
      <c r="Q59" t="s">
        <v>25</v>
      </c>
      <c r="R59" t="s">
        <v>731</v>
      </c>
    </row>
    <row r="60" spans="1:18" x14ac:dyDescent="0.25">
      <c r="A60" t="s">
        <v>445</v>
      </c>
      <c r="B60" t="s">
        <v>277</v>
      </c>
      <c r="C60">
        <v>38</v>
      </c>
      <c r="D60">
        <v>1169.5690999999999</v>
      </c>
      <c r="E60">
        <v>9</v>
      </c>
      <c r="F60">
        <v>-0.4</v>
      </c>
      <c r="G60">
        <v>585.79160000000002</v>
      </c>
      <c r="H60">
        <v>26.74</v>
      </c>
      <c r="I60" s="1">
        <v>13500000</v>
      </c>
      <c r="J60">
        <v>12</v>
      </c>
      <c r="K60">
        <v>6461</v>
      </c>
      <c r="L60" t="s">
        <v>167</v>
      </c>
      <c r="M60">
        <v>4</v>
      </c>
      <c r="N60">
        <v>4</v>
      </c>
      <c r="P60" t="s">
        <v>24</v>
      </c>
      <c r="Q60" t="s">
        <v>279</v>
      </c>
      <c r="R60" t="s">
        <v>278</v>
      </c>
    </row>
    <row r="61" spans="1:18" x14ac:dyDescent="0.25">
      <c r="A61" t="s">
        <v>2908</v>
      </c>
      <c r="B61" t="s">
        <v>2275</v>
      </c>
      <c r="C61">
        <v>19.739999999999998</v>
      </c>
      <c r="D61">
        <v>1105.5802000000001</v>
      </c>
      <c r="E61">
        <v>9</v>
      </c>
      <c r="F61">
        <v>-0.1</v>
      </c>
      <c r="G61">
        <v>553.79729999999995</v>
      </c>
      <c r="H61">
        <v>45.84</v>
      </c>
      <c r="I61" s="1">
        <v>3520000</v>
      </c>
      <c r="J61">
        <v>16</v>
      </c>
      <c r="K61">
        <v>12888</v>
      </c>
      <c r="L61" t="s">
        <v>53</v>
      </c>
      <c r="M61">
        <v>2</v>
      </c>
      <c r="N61">
        <v>2</v>
      </c>
      <c r="P61" t="s">
        <v>24</v>
      </c>
      <c r="Q61" t="s">
        <v>204</v>
      </c>
      <c r="R61" t="s">
        <v>2276</v>
      </c>
    </row>
    <row r="62" spans="1:18" x14ac:dyDescent="0.25">
      <c r="A62" t="s">
        <v>2825</v>
      </c>
      <c r="B62" t="s">
        <v>678</v>
      </c>
      <c r="C62">
        <v>32.9</v>
      </c>
      <c r="D62">
        <v>1081.5841</v>
      </c>
      <c r="E62">
        <v>9</v>
      </c>
      <c r="F62">
        <v>2</v>
      </c>
      <c r="G62">
        <v>541.80039999999997</v>
      </c>
      <c r="H62">
        <v>42.33</v>
      </c>
      <c r="I62" s="1">
        <v>1000000</v>
      </c>
      <c r="J62">
        <v>13</v>
      </c>
      <c r="K62">
        <v>11056</v>
      </c>
      <c r="L62" t="s">
        <v>20</v>
      </c>
      <c r="M62">
        <v>2</v>
      </c>
      <c r="N62">
        <v>2</v>
      </c>
      <c r="P62" t="s">
        <v>24</v>
      </c>
      <c r="Q62" t="s">
        <v>25</v>
      </c>
      <c r="R62" t="s">
        <v>679</v>
      </c>
    </row>
    <row r="63" spans="1:18" x14ac:dyDescent="0.25">
      <c r="A63" t="s">
        <v>2916</v>
      </c>
      <c r="B63" t="s">
        <v>2355</v>
      </c>
      <c r="C63">
        <v>19.059999999999999</v>
      </c>
      <c r="D63">
        <v>989.53279999999995</v>
      </c>
      <c r="E63">
        <v>9</v>
      </c>
      <c r="F63">
        <v>0.3</v>
      </c>
      <c r="G63">
        <v>495.77379999999999</v>
      </c>
      <c r="H63">
        <v>30.97</v>
      </c>
      <c r="I63" s="1">
        <v>950000</v>
      </c>
      <c r="J63">
        <v>12</v>
      </c>
      <c r="K63">
        <v>7799</v>
      </c>
      <c r="L63" t="s">
        <v>167</v>
      </c>
      <c r="M63">
        <v>1</v>
      </c>
      <c r="N63">
        <v>1</v>
      </c>
      <c r="P63" t="s">
        <v>24</v>
      </c>
      <c r="Q63" t="s">
        <v>245</v>
      </c>
      <c r="R63" t="s">
        <v>959</v>
      </c>
    </row>
    <row r="64" spans="1:18" x14ac:dyDescent="0.25">
      <c r="A64" t="s">
        <v>1665</v>
      </c>
      <c r="B64" t="s">
        <v>833</v>
      </c>
      <c r="C64">
        <v>31.35</v>
      </c>
      <c r="D64">
        <v>1034.5581999999999</v>
      </c>
      <c r="E64">
        <v>9</v>
      </c>
      <c r="F64">
        <v>0.9</v>
      </c>
      <c r="G64">
        <v>518.28689999999995</v>
      </c>
      <c r="H64">
        <v>45.47</v>
      </c>
      <c r="I64" s="1">
        <v>8930000</v>
      </c>
      <c r="J64">
        <v>14</v>
      </c>
      <c r="K64">
        <v>12549</v>
      </c>
      <c r="L64" t="s">
        <v>17</v>
      </c>
      <c r="M64">
        <v>2</v>
      </c>
      <c r="N64">
        <v>2</v>
      </c>
      <c r="P64" t="s">
        <v>24</v>
      </c>
      <c r="Q64" t="s">
        <v>204</v>
      </c>
      <c r="R64" t="s">
        <v>834</v>
      </c>
    </row>
    <row r="65" spans="1:18" x14ac:dyDescent="0.25">
      <c r="A65" t="s">
        <v>2875</v>
      </c>
      <c r="B65" t="s">
        <v>1818</v>
      </c>
      <c r="C65">
        <v>23.71</v>
      </c>
      <c r="D65">
        <v>964.50519999999995</v>
      </c>
      <c r="E65">
        <v>9</v>
      </c>
      <c r="F65">
        <v>-2.2999999999999998</v>
      </c>
      <c r="G65">
        <v>483.25880000000001</v>
      </c>
      <c r="H65">
        <v>36.72</v>
      </c>
      <c r="I65" s="1">
        <v>891000</v>
      </c>
      <c r="J65">
        <v>11</v>
      </c>
      <c r="K65">
        <v>8785</v>
      </c>
      <c r="L65" t="s">
        <v>83</v>
      </c>
      <c r="M65">
        <v>2</v>
      </c>
      <c r="N65">
        <v>2</v>
      </c>
      <c r="P65" t="s">
        <v>24</v>
      </c>
      <c r="Q65" t="s">
        <v>204</v>
      </c>
      <c r="R65" t="s">
        <v>1819</v>
      </c>
    </row>
    <row r="66" spans="1:18" x14ac:dyDescent="0.25">
      <c r="A66" t="s">
        <v>2854</v>
      </c>
      <c r="B66" t="s">
        <v>1471</v>
      </c>
      <c r="C66">
        <v>26.34</v>
      </c>
      <c r="D66">
        <v>1207.5219999999999</v>
      </c>
      <c r="E66">
        <v>9</v>
      </c>
      <c r="F66">
        <v>-1.4</v>
      </c>
      <c r="G66">
        <v>604.76739999999995</v>
      </c>
      <c r="H66">
        <v>52.72</v>
      </c>
      <c r="I66" s="1">
        <v>1890000</v>
      </c>
      <c r="J66">
        <v>16</v>
      </c>
      <c r="K66">
        <v>15216</v>
      </c>
      <c r="L66" t="s">
        <v>53</v>
      </c>
      <c r="M66">
        <v>2</v>
      </c>
      <c r="N66">
        <v>2</v>
      </c>
      <c r="P66" t="s">
        <v>24</v>
      </c>
      <c r="Q66" t="s">
        <v>25</v>
      </c>
      <c r="R66" t="s">
        <v>1472</v>
      </c>
    </row>
    <row r="67" spans="1:18" x14ac:dyDescent="0.25">
      <c r="A67" t="s">
        <v>2864</v>
      </c>
      <c r="B67" t="s">
        <v>1646</v>
      </c>
      <c r="C67">
        <v>25.01</v>
      </c>
      <c r="D67">
        <v>1078.5481</v>
      </c>
      <c r="E67">
        <v>9</v>
      </c>
      <c r="F67">
        <v>2</v>
      </c>
      <c r="G67">
        <v>540.28240000000005</v>
      </c>
      <c r="H67">
        <v>46.02</v>
      </c>
      <c r="I67" s="1">
        <v>2410000</v>
      </c>
      <c r="J67">
        <v>13</v>
      </c>
      <c r="K67">
        <v>12310</v>
      </c>
      <c r="L67" t="s">
        <v>20</v>
      </c>
      <c r="M67">
        <v>3</v>
      </c>
      <c r="N67">
        <v>3</v>
      </c>
      <c r="P67" t="s">
        <v>24</v>
      </c>
      <c r="Q67" t="s">
        <v>179</v>
      </c>
      <c r="R67" t="s">
        <v>1647</v>
      </c>
    </row>
    <row r="68" spans="1:18" x14ac:dyDescent="0.25">
      <c r="A68" t="s">
        <v>2824</v>
      </c>
      <c r="B68" t="s">
        <v>615</v>
      </c>
      <c r="C68">
        <v>33.58</v>
      </c>
      <c r="D68">
        <v>1180.6023</v>
      </c>
      <c r="E68">
        <v>9</v>
      </c>
      <c r="F68">
        <v>-1.2</v>
      </c>
      <c r="G68">
        <v>394.54090000000002</v>
      </c>
      <c r="H68">
        <v>27.97</v>
      </c>
      <c r="I68" s="1">
        <v>7220000</v>
      </c>
      <c r="J68">
        <v>12</v>
      </c>
      <c r="K68">
        <v>6849</v>
      </c>
      <c r="L68" t="s">
        <v>167</v>
      </c>
      <c r="M68">
        <v>2</v>
      </c>
      <c r="N68">
        <v>2</v>
      </c>
      <c r="P68" t="s">
        <v>24</v>
      </c>
      <c r="Q68" t="s">
        <v>25</v>
      </c>
      <c r="R68" t="s">
        <v>616</v>
      </c>
    </row>
    <row r="69" spans="1:18" x14ac:dyDescent="0.25">
      <c r="A69" t="s">
        <v>1621</v>
      </c>
      <c r="B69" t="s">
        <v>1541</v>
      </c>
      <c r="C69">
        <v>25.79</v>
      </c>
      <c r="D69">
        <v>1071.6587</v>
      </c>
      <c r="E69">
        <v>9</v>
      </c>
      <c r="F69">
        <v>-1.2</v>
      </c>
      <c r="G69">
        <v>536.83600000000001</v>
      </c>
      <c r="H69">
        <v>43.72</v>
      </c>
      <c r="I69" s="1">
        <v>101000000</v>
      </c>
      <c r="J69">
        <v>20</v>
      </c>
      <c r="K69">
        <v>12171</v>
      </c>
      <c r="L69" t="s">
        <v>68</v>
      </c>
      <c r="M69">
        <v>7</v>
      </c>
      <c r="N69">
        <v>7</v>
      </c>
      <c r="P69" t="s">
        <v>24</v>
      </c>
      <c r="Q69" t="s">
        <v>382</v>
      </c>
      <c r="R69" t="s">
        <v>1542</v>
      </c>
    </row>
    <row r="70" spans="1:18" x14ac:dyDescent="0.25">
      <c r="A70" t="s">
        <v>2050</v>
      </c>
      <c r="B70" t="s">
        <v>1832</v>
      </c>
      <c r="C70">
        <v>23.6</v>
      </c>
      <c r="D70">
        <v>1061.5175999999999</v>
      </c>
      <c r="E70">
        <v>9</v>
      </c>
      <c r="F70">
        <v>-1.4</v>
      </c>
      <c r="G70">
        <v>531.76530000000002</v>
      </c>
      <c r="H70">
        <v>33.79</v>
      </c>
      <c r="I70" s="1">
        <v>18500000</v>
      </c>
      <c r="J70">
        <v>12</v>
      </c>
      <c r="K70">
        <v>8759</v>
      </c>
      <c r="L70" t="s">
        <v>167</v>
      </c>
      <c r="M70">
        <v>8</v>
      </c>
      <c r="N70">
        <v>8</v>
      </c>
      <c r="P70" t="s">
        <v>24</v>
      </c>
      <c r="Q70" t="s">
        <v>358</v>
      </c>
      <c r="R70" t="s">
        <v>1833</v>
      </c>
    </row>
    <row r="71" spans="1:18" x14ac:dyDescent="0.25">
      <c r="A71" t="s">
        <v>294</v>
      </c>
      <c r="B71" t="s">
        <v>231</v>
      </c>
      <c r="C71">
        <v>39.32</v>
      </c>
      <c r="D71">
        <v>1028.6052</v>
      </c>
      <c r="E71">
        <v>9</v>
      </c>
      <c r="F71">
        <v>-0.6</v>
      </c>
      <c r="G71">
        <v>515.30960000000005</v>
      </c>
      <c r="H71">
        <v>48.01</v>
      </c>
      <c r="I71" s="1">
        <v>1090000000</v>
      </c>
      <c r="J71">
        <v>13</v>
      </c>
      <c r="K71">
        <v>13004</v>
      </c>
      <c r="L71" t="s">
        <v>20</v>
      </c>
      <c r="M71">
        <v>103</v>
      </c>
      <c r="N71">
        <v>103</v>
      </c>
      <c r="P71" t="s">
        <v>24</v>
      </c>
      <c r="Q71" t="s">
        <v>127</v>
      </c>
      <c r="R71" t="s">
        <v>232</v>
      </c>
    </row>
    <row r="72" spans="1:18" x14ac:dyDescent="0.25">
      <c r="A72" t="s">
        <v>2888</v>
      </c>
      <c r="B72" t="s">
        <v>2020</v>
      </c>
      <c r="C72">
        <v>22.08</v>
      </c>
      <c r="D72">
        <v>1130.5793000000001</v>
      </c>
      <c r="E72">
        <v>9</v>
      </c>
      <c r="F72">
        <v>1.2</v>
      </c>
      <c r="G72">
        <v>566.29759999999999</v>
      </c>
      <c r="H72">
        <v>50.05</v>
      </c>
      <c r="I72" s="1">
        <v>8410000</v>
      </c>
      <c r="J72">
        <v>16</v>
      </c>
      <c r="K72">
        <v>14312</v>
      </c>
      <c r="L72" t="s">
        <v>53</v>
      </c>
      <c r="M72">
        <v>1</v>
      </c>
      <c r="N72">
        <v>1</v>
      </c>
      <c r="P72" t="s">
        <v>24</v>
      </c>
      <c r="Q72" t="s">
        <v>382</v>
      </c>
      <c r="R72" t="s">
        <v>2021</v>
      </c>
    </row>
    <row r="73" spans="1:18" x14ac:dyDescent="0.25">
      <c r="A73" t="s">
        <v>2914</v>
      </c>
      <c r="B73" t="s">
        <v>2326</v>
      </c>
      <c r="C73">
        <v>19.3</v>
      </c>
      <c r="D73">
        <v>1265.6703</v>
      </c>
      <c r="E73">
        <v>9</v>
      </c>
      <c r="F73">
        <v>-0.2</v>
      </c>
      <c r="G73">
        <v>422.89729999999997</v>
      </c>
      <c r="H73">
        <v>30.05</v>
      </c>
      <c r="I73" s="1">
        <v>492000</v>
      </c>
      <c r="J73">
        <v>11</v>
      </c>
      <c r="K73">
        <v>6976</v>
      </c>
      <c r="L73" t="s">
        <v>83</v>
      </c>
      <c r="M73">
        <v>1</v>
      </c>
      <c r="N73">
        <v>1</v>
      </c>
      <c r="P73" t="s">
        <v>24</v>
      </c>
      <c r="Q73" t="s">
        <v>382</v>
      </c>
      <c r="R73" t="s">
        <v>751</v>
      </c>
    </row>
    <row r="74" spans="1:18" x14ac:dyDescent="0.25">
      <c r="A74" t="s">
        <v>2851</v>
      </c>
      <c r="B74" t="s">
        <v>1439</v>
      </c>
      <c r="C74">
        <v>26.57</v>
      </c>
      <c r="D74">
        <v>1031.6161</v>
      </c>
      <c r="E74">
        <v>9</v>
      </c>
      <c r="F74">
        <v>0.2</v>
      </c>
      <c r="G74">
        <v>516.81539999999995</v>
      </c>
      <c r="H74">
        <v>28.5</v>
      </c>
      <c r="I74" s="1">
        <v>458000</v>
      </c>
      <c r="J74">
        <v>12</v>
      </c>
      <c r="K74">
        <v>7010</v>
      </c>
      <c r="L74" t="s">
        <v>167</v>
      </c>
      <c r="M74">
        <v>1</v>
      </c>
      <c r="N74">
        <v>1</v>
      </c>
      <c r="P74" t="s">
        <v>24</v>
      </c>
      <c r="Q74" t="s">
        <v>25</v>
      </c>
      <c r="R74" t="s">
        <v>88</v>
      </c>
    </row>
    <row r="75" spans="1:18" x14ac:dyDescent="0.25">
      <c r="A75" t="s">
        <v>2849</v>
      </c>
      <c r="B75" t="s">
        <v>1332</v>
      </c>
      <c r="C75">
        <v>27.3</v>
      </c>
      <c r="D75">
        <v>1027.5485000000001</v>
      </c>
      <c r="E75">
        <v>9</v>
      </c>
      <c r="F75">
        <v>0.8</v>
      </c>
      <c r="G75">
        <v>514.78189999999995</v>
      </c>
      <c r="H75">
        <v>20.260000000000002</v>
      </c>
      <c r="I75">
        <v>0</v>
      </c>
      <c r="J75">
        <v>17</v>
      </c>
      <c r="K75">
        <v>4648</v>
      </c>
      <c r="L75" t="s">
        <v>87</v>
      </c>
      <c r="M75">
        <v>1</v>
      </c>
      <c r="N75">
        <v>1</v>
      </c>
      <c r="P75" t="s">
        <v>24</v>
      </c>
      <c r="Q75" t="s">
        <v>204</v>
      </c>
      <c r="R75" t="s">
        <v>554</v>
      </c>
    </row>
    <row r="76" spans="1:18" x14ac:dyDescent="0.25">
      <c r="A76" t="s">
        <v>2929</v>
      </c>
      <c r="B76" t="s">
        <v>2516</v>
      </c>
      <c r="C76">
        <v>17.68</v>
      </c>
      <c r="D76">
        <v>1212.6033</v>
      </c>
      <c r="E76">
        <v>9</v>
      </c>
      <c r="F76">
        <v>-0.2</v>
      </c>
      <c r="G76">
        <v>607.30880000000002</v>
      </c>
      <c r="H76">
        <v>23.09</v>
      </c>
      <c r="I76" s="1">
        <v>5520000</v>
      </c>
      <c r="J76">
        <v>19</v>
      </c>
      <c r="K76">
        <v>5368</v>
      </c>
      <c r="L76" t="s">
        <v>159</v>
      </c>
      <c r="M76">
        <v>1</v>
      </c>
      <c r="N76">
        <v>1</v>
      </c>
      <c r="P76" t="s">
        <v>24</v>
      </c>
      <c r="Q76" t="s">
        <v>25</v>
      </c>
      <c r="R76" t="s">
        <v>648</v>
      </c>
    </row>
    <row r="77" spans="1:18" x14ac:dyDescent="0.25">
      <c r="A77" t="s">
        <v>2891</v>
      </c>
      <c r="B77" t="s">
        <v>2060</v>
      </c>
      <c r="C77">
        <v>21.8</v>
      </c>
      <c r="D77">
        <v>1124.576</v>
      </c>
      <c r="E77">
        <v>9</v>
      </c>
      <c r="F77">
        <v>0.2</v>
      </c>
      <c r="G77">
        <v>563.29539999999997</v>
      </c>
      <c r="H77">
        <v>23.07</v>
      </c>
      <c r="I77" s="1">
        <v>379000</v>
      </c>
      <c r="J77">
        <v>19</v>
      </c>
      <c r="K77">
        <v>5363</v>
      </c>
      <c r="L77" t="s">
        <v>159</v>
      </c>
      <c r="M77">
        <v>1</v>
      </c>
      <c r="N77">
        <v>1</v>
      </c>
      <c r="P77" t="s">
        <v>24</v>
      </c>
      <c r="Q77" t="s">
        <v>204</v>
      </c>
      <c r="R77" t="s">
        <v>2045</v>
      </c>
    </row>
    <row r="78" spans="1:18" x14ac:dyDescent="0.25">
      <c r="A78" t="s">
        <v>2889</v>
      </c>
      <c r="B78" t="s">
        <v>2034</v>
      </c>
      <c r="C78">
        <v>21.99</v>
      </c>
      <c r="D78">
        <v>1050.4838</v>
      </c>
      <c r="E78">
        <v>9</v>
      </c>
      <c r="F78">
        <v>-0.1</v>
      </c>
      <c r="G78">
        <v>526.2491</v>
      </c>
      <c r="H78">
        <v>20.16</v>
      </c>
      <c r="I78" s="1">
        <v>294000</v>
      </c>
      <c r="J78">
        <v>18</v>
      </c>
      <c r="K78">
        <v>4615</v>
      </c>
      <c r="L78" t="s">
        <v>141</v>
      </c>
      <c r="M78">
        <v>1</v>
      </c>
      <c r="N78">
        <v>1</v>
      </c>
      <c r="P78" t="s">
        <v>24</v>
      </c>
      <c r="Q78" t="s">
        <v>2035</v>
      </c>
      <c r="R78" t="s">
        <v>1720</v>
      </c>
    </row>
    <row r="79" spans="1:18" x14ac:dyDescent="0.25">
      <c r="A79" t="s">
        <v>2937</v>
      </c>
      <c r="B79" t="s">
        <v>2610</v>
      </c>
      <c r="C79">
        <v>16.87</v>
      </c>
      <c r="D79">
        <v>1210.6280999999999</v>
      </c>
      <c r="E79">
        <v>9</v>
      </c>
      <c r="F79">
        <v>3.5</v>
      </c>
      <c r="G79">
        <v>404.5514</v>
      </c>
      <c r="H79">
        <v>36.340000000000003</v>
      </c>
      <c r="I79" s="1">
        <v>244000</v>
      </c>
      <c r="J79">
        <v>14</v>
      </c>
      <c r="K79">
        <v>9470</v>
      </c>
      <c r="L79" t="s">
        <v>17</v>
      </c>
      <c r="M79">
        <v>1</v>
      </c>
      <c r="N79">
        <v>1</v>
      </c>
      <c r="P79" t="s">
        <v>24</v>
      </c>
      <c r="Q79" t="s">
        <v>245</v>
      </c>
      <c r="R79" t="s">
        <v>2611</v>
      </c>
    </row>
    <row r="80" spans="1:18" x14ac:dyDescent="0.25">
      <c r="A80" t="s">
        <v>2873</v>
      </c>
      <c r="B80" t="s">
        <v>1779</v>
      </c>
      <c r="C80">
        <v>24.04</v>
      </c>
      <c r="D80">
        <v>1207.6495</v>
      </c>
      <c r="E80">
        <v>9</v>
      </c>
      <c r="F80">
        <v>-0.5</v>
      </c>
      <c r="G80">
        <v>403.55689999999998</v>
      </c>
      <c r="H80">
        <v>24.06</v>
      </c>
      <c r="I80" s="1">
        <v>640000</v>
      </c>
      <c r="J80">
        <v>20</v>
      </c>
      <c r="K80">
        <v>5575</v>
      </c>
      <c r="L80" t="s">
        <v>68</v>
      </c>
      <c r="M80">
        <v>1</v>
      </c>
      <c r="N80">
        <v>1</v>
      </c>
      <c r="P80" t="s">
        <v>24</v>
      </c>
      <c r="Q80" t="s">
        <v>245</v>
      </c>
      <c r="R80" t="s">
        <v>1780</v>
      </c>
    </row>
    <row r="81" spans="1:18" x14ac:dyDescent="0.25">
      <c r="A81" t="s">
        <v>2842</v>
      </c>
      <c r="B81" t="s">
        <v>1088</v>
      </c>
      <c r="C81">
        <v>29.11</v>
      </c>
      <c r="D81">
        <v>959.48580000000004</v>
      </c>
      <c r="E81">
        <v>9</v>
      </c>
      <c r="F81">
        <v>-1.1000000000000001</v>
      </c>
      <c r="G81">
        <v>480.74970000000002</v>
      </c>
      <c r="H81">
        <v>26.18</v>
      </c>
      <c r="I81" s="1">
        <v>1490000</v>
      </c>
      <c r="J81">
        <v>19</v>
      </c>
      <c r="K81">
        <v>6321</v>
      </c>
      <c r="L81" t="s">
        <v>159</v>
      </c>
      <c r="M81">
        <v>2</v>
      </c>
      <c r="N81">
        <v>2</v>
      </c>
      <c r="P81" t="s">
        <v>24</v>
      </c>
      <c r="Q81" t="s">
        <v>358</v>
      </c>
      <c r="R81" t="s">
        <v>771</v>
      </c>
    </row>
    <row r="82" spans="1:18" x14ac:dyDescent="0.25">
      <c r="A82" t="s">
        <v>2876</v>
      </c>
      <c r="B82" t="s">
        <v>1825</v>
      </c>
      <c r="C82">
        <v>23.66</v>
      </c>
      <c r="D82">
        <v>984.54259999999999</v>
      </c>
      <c r="E82">
        <v>9</v>
      </c>
      <c r="F82">
        <v>-2.4</v>
      </c>
      <c r="G82">
        <v>493.2774</v>
      </c>
      <c r="H82">
        <v>30.38</v>
      </c>
      <c r="I82" s="1">
        <v>1890000</v>
      </c>
      <c r="J82">
        <v>19</v>
      </c>
      <c r="K82">
        <v>7756</v>
      </c>
      <c r="L82" t="s">
        <v>159</v>
      </c>
      <c r="M82">
        <v>2</v>
      </c>
      <c r="N82">
        <v>2</v>
      </c>
      <c r="P82" t="s">
        <v>24</v>
      </c>
      <c r="Q82" t="s">
        <v>245</v>
      </c>
      <c r="R82" t="s">
        <v>771</v>
      </c>
    </row>
    <row r="83" spans="1:18" x14ac:dyDescent="0.25">
      <c r="A83" t="s">
        <v>2887</v>
      </c>
      <c r="B83" t="s">
        <v>1980</v>
      </c>
      <c r="C83">
        <v>22.44</v>
      </c>
      <c r="D83">
        <v>1078.5481</v>
      </c>
      <c r="E83">
        <v>9</v>
      </c>
      <c r="F83">
        <v>3.3</v>
      </c>
      <c r="G83">
        <v>540.28309999999999</v>
      </c>
      <c r="H83">
        <v>41.17</v>
      </c>
      <c r="I83" s="1">
        <v>683000</v>
      </c>
      <c r="J83">
        <v>13</v>
      </c>
      <c r="K83">
        <v>10667</v>
      </c>
      <c r="L83" t="s">
        <v>20</v>
      </c>
      <c r="M83">
        <v>2</v>
      </c>
      <c r="N83">
        <v>2</v>
      </c>
      <c r="P83" t="s">
        <v>24</v>
      </c>
      <c r="Q83" t="s">
        <v>25</v>
      </c>
      <c r="R83" t="s">
        <v>1291</v>
      </c>
    </row>
    <row r="84" spans="1:18" x14ac:dyDescent="0.25">
      <c r="A84" t="s">
        <v>317</v>
      </c>
      <c r="B84" t="s">
        <v>175</v>
      </c>
      <c r="C84">
        <v>41.33</v>
      </c>
      <c r="D84">
        <v>1014.5896</v>
      </c>
      <c r="E84">
        <v>9</v>
      </c>
      <c r="F84">
        <v>0.9</v>
      </c>
      <c r="G84">
        <v>508.30259999999998</v>
      </c>
      <c r="H84">
        <v>46.18</v>
      </c>
      <c r="I84" s="1">
        <v>114000000</v>
      </c>
      <c r="J84">
        <v>13</v>
      </c>
      <c r="K84">
        <v>12364</v>
      </c>
      <c r="L84" t="s">
        <v>20</v>
      </c>
      <c r="M84">
        <v>53</v>
      </c>
      <c r="N84">
        <v>53</v>
      </c>
      <c r="P84" t="s">
        <v>24</v>
      </c>
      <c r="Q84" t="s">
        <v>127</v>
      </c>
      <c r="R84" t="s">
        <v>176</v>
      </c>
    </row>
    <row r="85" spans="1:18" x14ac:dyDescent="0.25">
      <c r="A85" t="s">
        <v>2841</v>
      </c>
      <c r="B85" t="s">
        <v>1070</v>
      </c>
      <c r="C85">
        <v>29.23</v>
      </c>
      <c r="D85">
        <v>1189.5688</v>
      </c>
      <c r="E85">
        <v>9</v>
      </c>
      <c r="F85">
        <v>1.5</v>
      </c>
      <c r="G85">
        <v>595.79259999999999</v>
      </c>
      <c r="H85">
        <v>30.84</v>
      </c>
      <c r="I85" s="1">
        <v>766000</v>
      </c>
      <c r="J85">
        <v>20</v>
      </c>
      <c r="K85">
        <v>7683</v>
      </c>
      <c r="L85" t="s">
        <v>68</v>
      </c>
      <c r="M85">
        <v>1</v>
      </c>
      <c r="N85">
        <v>1</v>
      </c>
      <c r="P85" t="s">
        <v>24</v>
      </c>
      <c r="Q85" t="s">
        <v>127</v>
      </c>
      <c r="R85" t="s">
        <v>1071</v>
      </c>
    </row>
    <row r="86" spans="1:18" x14ac:dyDescent="0.25">
      <c r="A86" t="s">
        <v>2848</v>
      </c>
      <c r="B86" t="s">
        <v>1324</v>
      </c>
      <c r="C86">
        <v>27.37</v>
      </c>
      <c r="D86">
        <v>1142.6342999999999</v>
      </c>
      <c r="E86">
        <v>9</v>
      </c>
      <c r="F86">
        <v>2.2000000000000002</v>
      </c>
      <c r="G86">
        <v>381.88619999999997</v>
      </c>
      <c r="H86">
        <v>20.16</v>
      </c>
      <c r="I86" s="1">
        <v>2140000</v>
      </c>
      <c r="J86">
        <v>17</v>
      </c>
      <c r="K86">
        <v>4615</v>
      </c>
      <c r="L86" t="s">
        <v>87</v>
      </c>
      <c r="M86">
        <v>1</v>
      </c>
      <c r="N86">
        <v>1</v>
      </c>
      <c r="P86" t="s">
        <v>24</v>
      </c>
      <c r="Q86" t="s">
        <v>245</v>
      </c>
      <c r="R86" t="s">
        <v>471</v>
      </c>
    </row>
    <row r="87" spans="1:18" x14ac:dyDescent="0.25">
      <c r="A87" t="s">
        <v>2877</v>
      </c>
      <c r="B87" t="s">
        <v>1847</v>
      </c>
      <c r="C87">
        <v>23.5</v>
      </c>
      <c r="D87">
        <v>1087.6171999999999</v>
      </c>
      <c r="E87">
        <v>9</v>
      </c>
      <c r="F87">
        <v>1.8</v>
      </c>
      <c r="G87">
        <v>544.81679999999994</v>
      </c>
      <c r="H87">
        <v>20.03</v>
      </c>
      <c r="I87" s="1">
        <v>599000</v>
      </c>
      <c r="J87">
        <v>16</v>
      </c>
      <c r="K87">
        <v>4604</v>
      </c>
      <c r="L87" t="s">
        <v>53</v>
      </c>
      <c r="M87">
        <v>1</v>
      </c>
      <c r="N87">
        <v>1</v>
      </c>
      <c r="P87" t="s">
        <v>24</v>
      </c>
      <c r="Q87" t="s">
        <v>358</v>
      </c>
      <c r="R87" t="s">
        <v>471</v>
      </c>
    </row>
    <row r="88" spans="1:18" x14ac:dyDescent="0.25">
      <c r="A88" t="s">
        <v>1078</v>
      </c>
      <c r="B88" t="s">
        <v>909</v>
      </c>
      <c r="C88">
        <v>30.67</v>
      </c>
      <c r="D88">
        <v>1236.7012</v>
      </c>
      <c r="E88">
        <v>9</v>
      </c>
      <c r="F88">
        <v>-0.1</v>
      </c>
      <c r="G88">
        <v>413.24099999999999</v>
      </c>
      <c r="H88">
        <v>29.59</v>
      </c>
      <c r="I88" s="1">
        <v>1610000</v>
      </c>
      <c r="J88">
        <v>12</v>
      </c>
      <c r="K88">
        <v>7350</v>
      </c>
      <c r="L88" t="s">
        <v>167</v>
      </c>
      <c r="M88">
        <v>1</v>
      </c>
      <c r="N88">
        <v>1</v>
      </c>
      <c r="P88" t="s">
        <v>24</v>
      </c>
      <c r="Q88" t="s">
        <v>204</v>
      </c>
      <c r="R88" t="s">
        <v>910</v>
      </c>
    </row>
    <row r="89" spans="1:18" x14ac:dyDescent="0.25">
      <c r="A89" t="s">
        <v>2886</v>
      </c>
      <c r="B89" t="s">
        <v>1979</v>
      </c>
      <c r="C89">
        <v>22.44</v>
      </c>
      <c r="D89">
        <v>1018.4429</v>
      </c>
      <c r="E89">
        <v>9</v>
      </c>
      <c r="F89">
        <v>-0.4</v>
      </c>
      <c r="G89">
        <v>510.2285</v>
      </c>
      <c r="H89">
        <v>34.61</v>
      </c>
      <c r="I89" s="1">
        <v>732000</v>
      </c>
      <c r="J89">
        <v>11</v>
      </c>
      <c r="K89">
        <v>8202</v>
      </c>
      <c r="L89" t="s">
        <v>83</v>
      </c>
      <c r="M89">
        <v>1</v>
      </c>
      <c r="N89">
        <v>1</v>
      </c>
      <c r="P89" t="s">
        <v>24</v>
      </c>
      <c r="Q89" t="s">
        <v>245</v>
      </c>
      <c r="R89" t="s">
        <v>1356</v>
      </c>
    </row>
    <row r="90" spans="1:18" x14ac:dyDescent="0.25">
      <c r="A90" t="s">
        <v>2939</v>
      </c>
      <c r="B90" t="s">
        <v>2643</v>
      </c>
      <c r="C90">
        <v>16.61</v>
      </c>
      <c r="D90">
        <v>1173.5488</v>
      </c>
      <c r="E90">
        <v>9</v>
      </c>
      <c r="F90">
        <v>0.2</v>
      </c>
      <c r="G90">
        <v>587.78179999999998</v>
      </c>
      <c r="H90">
        <v>37.74</v>
      </c>
      <c r="I90" s="1">
        <v>613000</v>
      </c>
      <c r="J90">
        <v>11</v>
      </c>
      <c r="K90">
        <v>9058</v>
      </c>
      <c r="L90" t="s">
        <v>83</v>
      </c>
      <c r="M90">
        <v>1</v>
      </c>
      <c r="N90">
        <v>1</v>
      </c>
      <c r="P90" t="s">
        <v>24</v>
      </c>
      <c r="Q90" t="s">
        <v>179</v>
      </c>
      <c r="R90" t="s">
        <v>905</v>
      </c>
    </row>
    <row r="91" spans="1:18" x14ac:dyDescent="0.25">
      <c r="A91" t="s">
        <v>894</v>
      </c>
      <c r="B91" t="s">
        <v>1502</v>
      </c>
      <c r="C91">
        <v>26.04</v>
      </c>
      <c r="D91">
        <v>1208.6950999999999</v>
      </c>
      <c r="E91">
        <v>9</v>
      </c>
      <c r="F91">
        <v>-2</v>
      </c>
      <c r="G91">
        <v>605.35360000000003</v>
      </c>
      <c r="H91">
        <v>29.58</v>
      </c>
      <c r="I91" s="1">
        <v>11600000</v>
      </c>
      <c r="J91">
        <v>12</v>
      </c>
      <c r="K91">
        <v>7347</v>
      </c>
      <c r="L91" t="s">
        <v>167</v>
      </c>
      <c r="M91">
        <v>4</v>
      </c>
      <c r="N91">
        <v>4</v>
      </c>
      <c r="P91" t="s">
        <v>24</v>
      </c>
      <c r="Q91" t="s">
        <v>204</v>
      </c>
      <c r="R91" t="s">
        <v>895</v>
      </c>
    </row>
    <row r="92" spans="1:18" x14ac:dyDescent="0.25">
      <c r="A92" t="s">
        <v>2952</v>
      </c>
      <c r="B92" t="s">
        <v>2790</v>
      </c>
      <c r="C92">
        <v>15.69</v>
      </c>
      <c r="D92">
        <v>1148.5496000000001</v>
      </c>
      <c r="E92">
        <v>9</v>
      </c>
      <c r="F92">
        <v>-1</v>
      </c>
      <c r="G92">
        <v>575.28150000000005</v>
      </c>
      <c r="H92">
        <v>23.15</v>
      </c>
      <c r="I92" s="1">
        <v>1200000</v>
      </c>
      <c r="J92">
        <v>18</v>
      </c>
      <c r="K92">
        <v>5468</v>
      </c>
      <c r="L92" t="s">
        <v>141</v>
      </c>
      <c r="M92">
        <v>1</v>
      </c>
      <c r="N92">
        <v>1</v>
      </c>
      <c r="P92" t="s">
        <v>24</v>
      </c>
      <c r="Q92" t="s">
        <v>179</v>
      </c>
      <c r="R92" t="s">
        <v>743</v>
      </c>
    </row>
    <row r="93" spans="1:18" x14ac:dyDescent="0.25">
      <c r="A93" t="s">
        <v>2857</v>
      </c>
      <c r="B93" t="s">
        <v>1518</v>
      </c>
      <c r="C93">
        <v>25.9</v>
      </c>
      <c r="D93">
        <v>1096.5587</v>
      </c>
      <c r="E93">
        <v>9</v>
      </c>
      <c r="F93">
        <v>-0.5</v>
      </c>
      <c r="G93">
        <v>549.28639999999996</v>
      </c>
      <c r="H93">
        <v>25.86</v>
      </c>
      <c r="I93" s="1">
        <v>1270000</v>
      </c>
      <c r="J93">
        <v>20</v>
      </c>
      <c r="K93">
        <v>6083</v>
      </c>
      <c r="L93" t="s">
        <v>68</v>
      </c>
      <c r="M93">
        <v>1</v>
      </c>
      <c r="N93">
        <v>1</v>
      </c>
      <c r="P93" t="s">
        <v>24</v>
      </c>
      <c r="Q93" t="s">
        <v>179</v>
      </c>
      <c r="R93" t="s">
        <v>556</v>
      </c>
    </row>
    <row r="94" spans="1:18" x14ac:dyDescent="0.25">
      <c r="A94" t="s">
        <v>2831</v>
      </c>
      <c r="B94" t="s">
        <v>829</v>
      </c>
      <c r="C94">
        <v>31.45</v>
      </c>
      <c r="D94">
        <v>1198.5839000000001</v>
      </c>
      <c r="E94">
        <v>9</v>
      </c>
      <c r="F94">
        <v>-0.6</v>
      </c>
      <c r="G94">
        <v>600.29880000000003</v>
      </c>
      <c r="H94">
        <v>23.72</v>
      </c>
      <c r="I94" s="1">
        <v>18900000</v>
      </c>
      <c r="J94">
        <v>19</v>
      </c>
      <c r="K94">
        <v>5555</v>
      </c>
      <c r="L94" t="s">
        <v>159</v>
      </c>
      <c r="M94">
        <v>3</v>
      </c>
      <c r="N94">
        <v>3</v>
      </c>
      <c r="P94" t="s">
        <v>24</v>
      </c>
      <c r="Q94" t="s">
        <v>831</v>
      </c>
      <c r="R94" t="s">
        <v>830</v>
      </c>
    </row>
    <row r="95" spans="1:18" x14ac:dyDescent="0.25">
      <c r="A95" t="s">
        <v>2890</v>
      </c>
      <c r="B95" t="s">
        <v>2046</v>
      </c>
      <c r="C95">
        <v>21.89</v>
      </c>
      <c r="D95">
        <v>1128.5161000000001</v>
      </c>
      <c r="E95">
        <v>9</v>
      </c>
      <c r="F95">
        <v>1.1000000000000001</v>
      </c>
      <c r="G95">
        <v>565.26589999999999</v>
      </c>
      <c r="H95">
        <v>44.57</v>
      </c>
      <c r="I95" s="1">
        <v>2230000</v>
      </c>
      <c r="J95">
        <v>13</v>
      </c>
      <c r="K95">
        <v>11813</v>
      </c>
      <c r="L95" t="s">
        <v>20</v>
      </c>
      <c r="M95">
        <v>2</v>
      </c>
      <c r="N95">
        <v>2</v>
      </c>
      <c r="P95" t="s">
        <v>24</v>
      </c>
      <c r="Q95" t="s">
        <v>358</v>
      </c>
      <c r="R95" t="s">
        <v>766</v>
      </c>
    </row>
    <row r="96" spans="1:18" x14ac:dyDescent="0.25">
      <c r="A96" t="s">
        <v>2925</v>
      </c>
      <c r="B96" t="s">
        <v>2493</v>
      </c>
      <c r="C96">
        <v>17.89</v>
      </c>
      <c r="D96">
        <v>1078.5369000000001</v>
      </c>
      <c r="E96">
        <v>9</v>
      </c>
      <c r="F96">
        <v>-0.1</v>
      </c>
      <c r="G96">
        <v>540.27560000000005</v>
      </c>
      <c r="H96">
        <v>48.7</v>
      </c>
      <c r="I96">
        <v>0</v>
      </c>
      <c r="J96">
        <v>13</v>
      </c>
      <c r="K96">
        <v>13239</v>
      </c>
      <c r="L96" t="s">
        <v>20</v>
      </c>
      <c r="M96">
        <v>1</v>
      </c>
      <c r="N96">
        <v>1</v>
      </c>
      <c r="P96" t="s">
        <v>24</v>
      </c>
      <c r="Q96" t="s">
        <v>279</v>
      </c>
      <c r="R96" t="s">
        <v>1150</v>
      </c>
    </row>
    <row r="97" spans="1:18" x14ac:dyDescent="0.25">
      <c r="A97" t="s">
        <v>2897</v>
      </c>
      <c r="B97" t="s">
        <v>2112</v>
      </c>
      <c r="C97">
        <v>21.3</v>
      </c>
      <c r="D97">
        <v>1131.6507999999999</v>
      </c>
      <c r="E97">
        <v>9</v>
      </c>
      <c r="F97">
        <v>-0.8</v>
      </c>
      <c r="G97">
        <v>378.22390000000001</v>
      </c>
      <c r="H97">
        <v>20.09</v>
      </c>
      <c r="I97" s="1">
        <v>855000</v>
      </c>
      <c r="J97">
        <v>19</v>
      </c>
      <c r="K97">
        <v>4596</v>
      </c>
      <c r="L97" t="s">
        <v>159</v>
      </c>
      <c r="M97">
        <v>2</v>
      </c>
      <c r="N97">
        <v>2</v>
      </c>
      <c r="P97" t="s">
        <v>24</v>
      </c>
      <c r="Q97" t="s">
        <v>2113</v>
      </c>
      <c r="R97" t="s">
        <v>795</v>
      </c>
    </row>
    <row r="98" spans="1:18" x14ac:dyDescent="0.25">
      <c r="A98" t="s">
        <v>2847</v>
      </c>
      <c r="B98" t="s">
        <v>1310</v>
      </c>
      <c r="C98">
        <v>27.47</v>
      </c>
      <c r="D98">
        <v>1139.4917</v>
      </c>
      <c r="E98">
        <v>9</v>
      </c>
      <c r="F98">
        <v>0.8</v>
      </c>
      <c r="G98">
        <v>570.75360000000001</v>
      </c>
      <c r="H98">
        <v>26.1</v>
      </c>
      <c r="I98" s="1">
        <v>1120000</v>
      </c>
      <c r="J98">
        <v>17</v>
      </c>
      <c r="K98">
        <v>6437</v>
      </c>
      <c r="L98" t="s">
        <v>87</v>
      </c>
      <c r="M98">
        <v>2</v>
      </c>
      <c r="N98">
        <v>2</v>
      </c>
      <c r="P98" t="s">
        <v>24</v>
      </c>
      <c r="Q98" t="s">
        <v>245</v>
      </c>
      <c r="R98" t="s">
        <v>618</v>
      </c>
    </row>
    <row r="99" spans="1:18" x14ac:dyDescent="0.25">
      <c r="A99" t="s">
        <v>2879</v>
      </c>
      <c r="B99" t="s">
        <v>1865</v>
      </c>
      <c r="C99">
        <v>23.4</v>
      </c>
      <c r="D99">
        <v>1145.5540000000001</v>
      </c>
      <c r="E99">
        <v>9</v>
      </c>
      <c r="F99">
        <v>2</v>
      </c>
      <c r="G99">
        <v>573.78539999999998</v>
      </c>
      <c r="H99">
        <v>39.1</v>
      </c>
      <c r="I99" s="1">
        <v>1170000</v>
      </c>
      <c r="J99">
        <v>13</v>
      </c>
      <c r="K99">
        <v>9955</v>
      </c>
      <c r="L99" t="s">
        <v>20</v>
      </c>
      <c r="M99">
        <v>1</v>
      </c>
      <c r="N99">
        <v>1</v>
      </c>
      <c r="P99" t="s">
        <v>24</v>
      </c>
      <c r="Q99" t="s">
        <v>358</v>
      </c>
      <c r="R99" t="s">
        <v>665</v>
      </c>
    </row>
    <row r="100" spans="1:18" x14ac:dyDescent="0.25">
      <c r="A100" t="s">
        <v>2913</v>
      </c>
      <c r="B100" t="s">
        <v>2325</v>
      </c>
      <c r="C100">
        <v>19.309999999999999</v>
      </c>
      <c r="D100">
        <v>1133.6016</v>
      </c>
      <c r="E100">
        <v>9</v>
      </c>
      <c r="F100">
        <v>1.6</v>
      </c>
      <c r="G100">
        <v>567.80899999999997</v>
      </c>
      <c r="H100">
        <v>39.22</v>
      </c>
      <c r="I100" s="1">
        <v>1620000</v>
      </c>
      <c r="J100">
        <v>13</v>
      </c>
      <c r="K100">
        <v>9998</v>
      </c>
      <c r="L100" t="s">
        <v>20</v>
      </c>
      <c r="M100">
        <v>2</v>
      </c>
      <c r="N100">
        <v>2</v>
      </c>
      <c r="P100" t="s">
        <v>24</v>
      </c>
      <c r="Q100" t="s">
        <v>179</v>
      </c>
      <c r="R100" t="s">
        <v>1362</v>
      </c>
    </row>
    <row r="101" spans="1:18" x14ac:dyDescent="0.25">
      <c r="A101" t="s">
        <v>2835</v>
      </c>
      <c r="B101" t="s">
        <v>970</v>
      </c>
      <c r="C101">
        <v>30.16</v>
      </c>
      <c r="D101">
        <v>1050.6107</v>
      </c>
      <c r="E101">
        <v>9</v>
      </c>
      <c r="F101">
        <v>-1</v>
      </c>
      <c r="G101">
        <v>526.31209999999999</v>
      </c>
      <c r="H101">
        <v>20.2</v>
      </c>
      <c r="I101" s="1">
        <v>1490000</v>
      </c>
      <c r="J101">
        <v>18</v>
      </c>
      <c r="K101">
        <v>4628</v>
      </c>
      <c r="L101" t="s">
        <v>141</v>
      </c>
      <c r="M101">
        <v>1</v>
      </c>
      <c r="N101">
        <v>1</v>
      </c>
      <c r="P101" t="s">
        <v>24</v>
      </c>
      <c r="Q101" t="s">
        <v>358</v>
      </c>
      <c r="R101" t="s">
        <v>971</v>
      </c>
    </row>
    <row r="102" spans="1:18" x14ac:dyDescent="0.25">
      <c r="A102" t="s">
        <v>2917</v>
      </c>
      <c r="B102" t="s">
        <v>2364</v>
      </c>
      <c r="C102">
        <v>18.93</v>
      </c>
      <c r="D102">
        <v>1103.5757000000001</v>
      </c>
      <c r="E102">
        <v>9</v>
      </c>
      <c r="F102">
        <v>-0.2</v>
      </c>
      <c r="G102">
        <v>552.79499999999996</v>
      </c>
      <c r="H102">
        <v>27.68</v>
      </c>
      <c r="I102" s="1">
        <v>2920000</v>
      </c>
      <c r="J102">
        <v>11</v>
      </c>
      <c r="K102">
        <v>6385</v>
      </c>
      <c r="L102" t="s">
        <v>83</v>
      </c>
      <c r="M102">
        <v>1</v>
      </c>
      <c r="N102">
        <v>1</v>
      </c>
      <c r="P102" t="s">
        <v>24</v>
      </c>
      <c r="Q102" t="s">
        <v>358</v>
      </c>
      <c r="R102" t="s">
        <v>2365</v>
      </c>
    </row>
    <row r="103" spans="1:18" x14ac:dyDescent="0.25">
      <c r="A103" t="s">
        <v>2945</v>
      </c>
      <c r="B103" t="s">
        <v>2718</v>
      </c>
      <c r="C103">
        <v>16.14</v>
      </c>
      <c r="D103">
        <v>1084.5222000000001</v>
      </c>
      <c r="E103">
        <v>9</v>
      </c>
      <c r="F103">
        <v>1.7</v>
      </c>
      <c r="G103">
        <v>543.26930000000004</v>
      </c>
      <c r="H103">
        <v>38.82</v>
      </c>
      <c r="I103" s="1">
        <v>685000</v>
      </c>
      <c r="J103">
        <v>13</v>
      </c>
      <c r="K103">
        <v>9857</v>
      </c>
      <c r="L103" t="s">
        <v>20</v>
      </c>
      <c r="M103">
        <v>1</v>
      </c>
      <c r="N103">
        <v>1</v>
      </c>
      <c r="P103" t="s">
        <v>24</v>
      </c>
      <c r="Q103" t="s">
        <v>245</v>
      </c>
      <c r="R103" t="s">
        <v>602</v>
      </c>
    </row>
    <row r="104" spans="1:18" x14ac:dyDescent="0.25">
      <c r="A104" t="s">
        <v>2855</v>
      </c>
      <c r="B104" t="s">
        <v>1477</v>
      </c>
      <c r="C104">
        <v>26.3</v>
      </c>
      <c r="D104">
        <v>1181.5903000000001</v>
      </c>
      <c r="E104">
        <v>9</v>
      </c>
      <c r="F104">
        <v>-0.7</v>
      </c>
      <c r="G104">
        <v>591.80200000000002</v>
      </c>
      <c r="H104">
        <v>22.72</v>
      </c>
      <c r="I104" s="1">
        <v>3700000</v>
      </c>
      <c r="J104">
        <v>19</v>
      </c>
      <c r="K104">
        <v>5260</v>
      </c>
      <c r="L104" t="s">
        <v>159</v>
      </c>
      <c r="M104">
        <v>1</v>
      </c>
      <c r="N104">
        <v>1</v>
      </c>
      <c r="P104" t="s">
        <v>24</v>
      </c>
      <c r="Q104" t="s">
        <v>179</v>
      </c>
      <c r="R104" t="s">
        <v>1478</v>
      </c>
    </row>
    <row r="105" spans="1:18" x14ac:dyDescent="0.25">
      <c r="A105" t="s">
        <v>1134</v>
      </c>
      <c r="B105" t="s">
        <v>516</v>
      </c>
      <c r="C105">
        <v>34.549999999999997</v>
      </c>
      <c r="D105">
        <v>1016.4671</v>
      </c>
      <c r="E105">
        <v>9</v>
      </c>
      <c r="F105">
        <v>-0.4</v>
      </c>
      <c r="G105">
        <v>509.24059999999997</v>
      </c>
      <c r="H105">
        <v>29.8</v>
      </c>
      <c r="I105" s="1">
        <v>3220000</v>
      </c>
      <c r="J105">
        <v>20</v>
      </c>
      <c r="K105">
        <v>7325</v>
      </c>
      <c r="L105" t="s">
        <v>68</v>
      </c>
      <c r="M105">
        <v>1</v>
      </c>
      <c r="N105">
        <v>1</v>
      </c>
      <c r="P105" t="s">
        <v>24</v>
      </c>
      <c r="Q105" t="s">
        <v>517</v>
      </c>
      <c r="R105" t="s">
        <v>384</v>
      </c>
    </row>
    <row r="106" spans="1:18" x14ac:dyDescent="0.25">
      <c r="A106" t="s">
        <v>1134</v>
      </c>
      <c r="B106" t="s">
        <v>744</v>
      </c>
      <c r="C106">
        <v>32.270000000000003</v>
      </c>
      <c r="D106">
        <v>1032.462</v>
      </c>
      <c r="E106">
        <v>9</v>
      </c>
      <c r="F106">
        <v>0.3</v>
      </c>
      <c r="G106">
        <v>517.23850000000004</v>
      </c>
      <c r="H106">
        <v>24.78</v>
      </c>
      <c r="I106" s="1">
        <v>34900000</v>
      </c>
      <c r="J106">
        <v>20</v>
      </c>
      <c r="K106">
        <v>5772</v>
      </c>
      <c r="L106" t="s">
        <v>68</v>
      </c>
      <c r="M106">
        <v>2</v>
      </c>
      <c r="N106">
        <v>2</v>
      </c>
      <c r="P106" t="s">
        <v>24</v>
      </c>
      <c r="Q106" t="s">
        <v>745</v>
      </c>
      <c r="R106" t="s">
        <v>384</v>
      </c>
    </row>
    <row r="107" spans="1:18" x14ac:dyDescent="0.25">
      <c r="A107" t="s">
        <v>1134</v>
      </c>
      <c r="B107" t="s">
        <v>941</v>
      </c>
      <c r="C107">
        <v>30.46</v>
      </c>
      <c r="D107">
        <v>1016.4671</v>
      </c>
      <c r="E107">
        <v>9</v>
      </c>
      <c r="F107">
        <v>-0.7</v>
      </c>
      <c r="G107">
        <v>509.2405</v>
      </c>
      <c r="H107">
        <v>30.46</v>
      </c>
      <c r="I107" s="1">
        <v>4610000</v>
      </c>
      <c r="J107">
        <v>20</v>
      </c>
      <c r="K107">
        <v>7553</v>
      </c>
      <c r="L107" t="s">
        <v>68</v>
      </c>
      <c r="M107">
        <v>3</v>
      </c>
      <c r="N107">
        <v>3</v>
      </c>
      <c r="P107" t="s">
        <v>24</v>
      </c>
      <c r="Q107" t="s">
        <v>942</v>
      </c>
      <c r="R107" t="s">
        <v>384</v>
      </c>
    </row>
    <row r="108" spans="1:18" x14ac:dyDescent="0.25">
      <c r="A108" t="s">
        <v>2919</v>
      </c>
      <c r="B108" t="s">
        <v>2399</v>
      </c>
      <c r="C108">
        <v>18.64</v>
      </c>
      <c r="D108">
        <v>1175.5532000000001</v>
      </c>
      <c r="E108">
        <v>9</v>
      </c>
      <c r="F108">
        <v>1.7</v>
      </c>
      <c r="G108">
        <v>588.78489999999999</v>
      </c>
      <c r="H108">
        <v>36.58</v>
      </c>
      <c r="I108" s="1">
        <v>513000</v>
      </c>
      <c r="J108">
        <v>12</v>
      </c>
      <c r="K108">
        <v>9719</v>
      </c>
      <c r="L108" t="s">
        <v>167</v>
      </c>
      <c r="M108">
        <v>1</v>
      </c>
      <c r="N108">
        <v>1</v>
      </c>
      <c r="P108" t="s">
        <v>24</v>
      </c>
      <c r="Q108" t="s">
        <v>179</v>
      </c>
      <c r="R108" t="s">
        <v>2400</v>
      </c>
    </row>
    <row r="109" spans="1:18" x14ac:dyDescent="0.25">
      <c r="A109" t="s">
        <v>2900</v>
      </c>
      <c r="B109" t="s">
        <v>2155</v>
      </c>
      <c r="C109">
        <v>20.89</v>
      </c>
      <c r="D109">
        <v>1059.6111000000001</v>
      </c>
      <c r="E109">
        <v>9</v>
      </c>
      <c r="F109">
        <v>-1.2</v>
      </c>
      <c r="G109">
        <v>530.81219999999996</v>
      </c>
      <c r="H109">
        <v>30.71</v>
      </c>
      <c r="I109" s="1">
        <v>4600000</v>
      </c>
      <c r="J109">
        <v>11</v>
      </c>
      <c r="K109">
        <v>7156</v>
      </c>
      <c r="L109" t="s">
        <v>83</v>
      </c>
      <c r="M109">
        <v>1</v>
      </c>
      <c r="N109">
        <v>1</v>
      </c>
      <c r="P109" t="s">
        <v>24</v>
      </c>
      <c r="Q109" t="s">
        <v>204</v>
      </c>
      <c r="R109" t="s">
        <v>2151</v>
      </c>
    </row>
    <row r="110" spans="1:18" x14ac:dyDescent="0.25">
      <c r="A110" t="s">
        <v>2533</v>
      </c>
      <c r="B110" t="s">
        <v>2389</v>
      </c>
      <c r="C110">
        <v>18.7</v>
      </c>
      <c r="D110">
        <v>1125.5488</v>
      </c>
      <c r="E110">
        <v>9</v>
      </c>
      <c r="F110">
        <v>0.2</v>
      </c>
      <c r="G110">
        <v>563.78179999999998</v>
      </c>
      <c r="H110">
        <v>38.75</v>
      </c>
      <c r="I110" s="1">
        <v>12400000</v>
      </c>
      <c r="J110">
        <v>11</v>
      </c>
      <c r="K110">
        <v>9336</v>
      </c>
      <c r="L110" t="s">
        <v>83</v>
      </c>
      <c r="M110">
        <v>3</v>
      </c>
      <c r="N110">
        <v>3</v>
      </c>
      <c r="P110" t="s">
        <v>24</v>
      </c>
      <c r="Q110" t="s">
        <v>204</v>
      </c>
      <c r="R110" t="s">
        <v>1813</v>
      </c>
    </row>
    <row r="111" spans="1:18" x14ac:dyDescent="0.25">
      <c r="A111" t="s">
        <v>2861</v>
      </c>
      <c r="B111" t="s">
        <v>1594</v>
      </c>
      <c r="C111">
        <v>25.49</v>
      </c>
      <c r="D111">
        <v>1210.5763999999999</v>
      </c>
      <c r="E111">
        <v>9</v>
      </c>
      <c r="F111">
        <v>-0.6</v>
      </c>
      <c r="G111">
        <v>606.29510000000005</v>
      </c>
      <c r="H111">
        <v>23.99</v>
      </c>
      <c r="I111" s="1">
        <v>48900000</v>
      </c>
      <c r="J111">
        <v>19</v>
      </c>
      <c r="K111">
        <v>5638</v>
      </c>
      <c r="L111" t="s">
        <v>159</v>
      </c>
      <c r="M111">
        <v>1</v>
      </c>
      <c r="N111">
        <v>1</v>
      </c>
      <c r="P111" t="s">
        <v>24</v>
      </c>
      <c r="Q111" t="s">
        <v>179</v>
      </c>
      <c r="R111" t="s">
        <v>1595</v>
      </c>
    </row>
    <row r="112" spans="1:18" x14ac:dyDescent="0.25">
      <c r="A112" t="s">
        <v>2884</v>
      </c>
      <c r="B112" t="s">
        <v>1944</v>
      </c>
      <c r="C112">
        <v>22.7</v>
      </c>
      <c r="D112">
        <v>987.54229999999995</v>
      </c>
      <c r="E112">
        <v>9</v>
      </c>
      <c r="F112">
        <v>2</v>
      </c>
      <c r="G112">
        <v>494.77940000000001</v>
      </c>
      <c r="H112">
        <v>20.62</v>
      </c>
      <c r="I112" s="1">
        <v>1370000</v>
      </c>
      <c r="J112">
        <v>16</v>
      </c>
      <c r="K112">
        <v>4818</v>
      </c>
      <c r="L112" t="s">
        <v>53</v>
      </c>
      <c r="M112">
        <v>1</v>
      </c>
      <c r="N112">
        <v>1</v>
      </c>
      <c r="P112" t="s">
        <v>24</v>
      </c>
      <c r="Q112" t="s">
        <v>127</v>
      </c>
      <c r="R112" t="s">
        <v>1945</v>
      </c>
    </row>
    <row r="113" spans="1:18" x14ac:dyDescent="0.25">
      <c r="A113" t="s">
        <v>2871</v>
      </c>
      <c r="B113" t="s">
        <v>1763</v>
      </c>
      <c r="C113">
        <v>24.14</v>
      </c>
      <c r="D113">
        <v>1021.5478000000001</v>
      </c>
      <c r="E113">
        <v>9</v>
      </c>
      <c r="F113">
        <v>2.2999999999999998</v>
      </c>
      <c r="G113">
        <v>511.78230000000002</v>
      </c>
      <c r="H113">
        <v>21.24</v>
      </c>
      <c r="I113" s="1">
        <v>154000</v>
      </c>
      <c r="J113">
        <v>17</v>
      </c>
      <c r="K113">
        <v>4947</v>
      </c>
      <c r="L113" t="s">
        <v>87</v>
      </c>
      <c r="M113">
        <v>1</v>
      </c>
      <c r="N113">
        <v>1</v>
      </c>
      <c r="P113" t="s">
        <v>24</v>
      </c>
      <c r="Q113" t="s">
        <v>279</v>
      </c>
      <c r="R113" t="s">
        <v>1764</v>
      </c>
    </row>
    <row r="114" spans="1:18" x14ac:dyDescent="0.25">
      <c r="A114" t="s">
        <v>1405</v>
      </c>
      <c r="B114" t="s">
        <v>919</v>
      </c>
      <c r="C114">
        <v>30.63</v>
      </c>
      <c r="D114">
        <v>1149.6328000000001</v>
      </c>
      <c r="E114">
        <v>9</v>
      </c>
      <c r="F114">
        <v>-0.8</v>
      </c>
      <c r="G114">
        <v>575.82320000000004</v>
      </c>
      <c r="H114">
        <v>22.8</v>
      </c>
      <c r="I114" s="1">
        <v>13200000</v>
      </c>
      <c r="J114">
        <v>19</v>
      </c>
      <c r="K114">
        <v>5281</v>
      </c>
      <c r="L114" t="s">
        <v>159</v>
      </c>
      <c r="M114">
        <v>4</v>
      </c>
      <c r="N114">
        <v>4</v>
      </c>
      <c r="P114" t="s">
        <v>24</v>
      </c>
      <c r="Q114" t="s">
        <v>382</v>
      </c>
      <c r="R114" t="s">
        <v>920</v>
      </c>
    </row>
    <row r="115" spans="1:18" x14ac:dyDescent="0.25">
      <c r="A115" t="s">
        <v>2850</v>
      </c>
      <c r="B115" t="s">
        <v>1363</v>
      </c>
      <c r="C115">
        <v>27.11</v>
      </c>
      <c r="D115">
        <v>1202.5753999999999</v>
      </c>
      <c r="E115">
        <v>9</v>
      </c>
      <c r="F115">
        <v>-0.4</v>
      </c>
      <c r="G115">
        <v>602.29470000000003</v>
      </c>
      <c r="H115">
        <v>37.880000000000003</v>
      </c>
      <c r="I115" s="1">
        <v>1370000</v>
      </c>
      <c r="J115">
        <v>11</v>
      </c>
      <c r="K115">
        <v>9099</v>
      </c>
      <c r="L115" t="s">
        <v>83</v>
      </c>
      <c r="M115">
        <v>3</v>
      </c>
      <c r="N115">
        <v>3</v>
      </c>
      <c r="P115" t="s">
        <v>24</v>
      </c>
      <c r="Q115" t="s">
        <v>179</v>
      </c>
      <c r="R115" t="s">
        <v>920</v>
      </c>
    </row>
    <row r="116" spans="1:18" x14ac:dyDescent="0.25">
      <c r="A116" t="s">
        <v>2896</v>
      </c>
      <c r="B116" t="s">
        <v>2111</v>
      </c>
      <c r="C116">
        <v>21.32</v>
      </c>
      <c r="D116">
        <v>1140.5597</v>
      </c>
      <c r="E116">
        <v>9</v>
      </c>
      <c r="F116">
        <v>-0.5</v>
      </c>
      <c r="G116">
        <v>571.28689999999995</v>
      </c>
      <c r="H116">
        <v>24.77</v>
      </c>
      <c r="I116" s="1">
        <v>3260000</v>
      </c>
      <c r="J116">
        <v>20</v>
      </c>
      <c r="K116">
        <v>5768</v>
      </c>
      <c r="L116" t="s">
        <v>68</v>
      </c>
      <c r="M116">
        <v>2</v>
      </c>
      <c r="N116">
        <v>2</v>
      </c>
      <c r="P116" t="s">
        <v>24</v>
      </c>
      <c r="Q116" t="s">
        <v>245</v>
      </c>
      <c r="R116" t="s">
        <v>628</v>
      </c>
    </row>
    <row r="117" spans="1:18" x14ac:dyDescent="0.25">
      <c r="A117" t="s">
        <v>1850</v>
      </c>
      <c r="B117" t="s">
        <v>514</v>
      </c>
      <c r="C117">
        <v>34.61</v>
      </c>
      <c r="D117">
        <v>1132.5223000000001</v>
      </c>
      <c r="E117">
        <v>9</v>
      </c>
      <c r="F117">
        <v>0.3</v>
      </c>
      <c r="G117">
        <v>567.26859999999999</v>
      </c>
      <c r="H117">
        <v>31.89</v>
      </c>
      <c r="I117" s="1">
        <v>23500000</v>
      </c>
      <c r="J117">
        <v>20</v>
      </c>
      <c r="K117">
        <v>8051</v>
      </c>
      <c r="L117" t="s">
        <v>68</v>
      </c>
      <c r="M117">
        <v>10</v>
      </c>
      <c r="N117">
        <v>10</v>
      </c>
      <c r="P117" t="s">
        <v>24</v>
      </c>
      <c r="Q117" t="s">
        <v>358</v>
      </c>
      <c r="R117" t="s">
        <v>515</v>
      </c>
    </row>
    <row r="118" spans="1:18" x14ac:dyDescent="0.25">
      <c r="A118" t="s">
        <v>2838</v>
      </c>
      <c r="B118" t="s">
        <v>1004</v>
      </c>
      <c r="C118">
        <v>29.8</v>
      </c>
      <c r="D118">
        <v>1223.4951000000001</v>
      </c>
      <c r="E118">
        <v>9</v>
      </c>
      <c r="F118">
        <v>-1</v>
      </c>
      <c r="G118">
        <v>612.75419999999997</v>
      </c>
      <c r="H118">
        <v>31.32</v>
      </c>
      <c r="I118" s="1">
        <v>43200000</v>
      </c>
      <c r="J118">
        <v>12</v>
      </c>
      <c r="K118">
        <v>7915</v>
      </c>
      <c r="L118" t="s">
        <v>167</v>
      </c>
      <c r="M118">
        <v>12</v>
      </c>
      <c r="N118">
        <v>12</v>
      </c>
      <c r="P118" t="s">
        <v>24</v>
      </c>
      <c r="Q118" t="s">
        <v>831</v>
      </c>
      <c r="R118" t="s">
        <v>1005</v>
      </c>
    </row>
    <row r="119" spans="1:18" x14ac:dyDescent="0.25">
      <c r="A119" t="s">
        <v>2838</v>
      </c>
      <c r="B119" t="s">
        <v>1014</v>
      </c>
      <c r="C119">
        <v>29.69</v>
      </c>
      <c r="D119">
        <v>1207.5001999999999</v>
      </c>
      <c r="E119">
        <v>9</v>
      </c>
      <c r="F119">
        <v>2.1</v>
      </c>
      <c r="G119">
        <v>604.75869999999998</v>
      </c>
      <c r="H119">
        <v>39.04</v>
      </c>
      <c r="I119" s="1">
        <v>4100000</v>
      </c>
      <c r="J119">
        <v>12</v>
      </c>
      <c r="K119">
        <v>10567</v>
      </c>
      <c r="L119" t="s">
        <v>167</v>
      </c>
      <c r="M119">
        <v>3</v>
      </c>
      <c r="N119">
        <v>3</v>
      </c>
      <c r="P119" t="s">
        <v>24</v>
      </c>
      <c r="Q119" t="s">
        <v>1015</v>
      </c>
      <c r="R119" t="s">
        <v>1005</v>
      </c>
    </row>
    <row r="120" spans="1:18" x14ac:dyDescent="0.25">
      <c r="A120" t="s">
        <v>2838</v>
      </c>
      <c r="B120" t="s">
        <v>1322</v>
      </c>
      <c r="C120">
        <v>27.38</v>
      </c>
      <c r="D120">
        <v>1207.5001999999999</v>
      </c>
      <c r="E120">
        <v>9</v>
      </c>
      <c r="F120">
        <v>0.4</v>
      </c>
      <c r="G120">
        <v>604.75760000000002</v>
      </c>
      <c r="H120">
        <v>38.72</v>
      </c>
      <c r="I120" s="1">
        <v>4100000</v>
      </c>
      <c r="J120">
        <v>12</v>
      </c>
      <c r="K120">
        <v>10456</v>
      </c>
      <c r="L120" t="s">
        <v>167</v>
      </c>
      <c r="M120">
        <v>1</v>
      </c>
      <c r="N120">
        <v>1</v>
      </c>
      <c r="P120" t="s">
        <v>24</v>
      </c>
      <c r="Q120" t="s">
        <v>1323</v>
      </c>
      <c r="R120" t="s">
        <v>1005</v>
      </c>
    </row>
    <row r="121" spans="1:18" x14ac:dyDescent="0.25">
      <c r="A121" t="s">
        <v>2844</v>
      </c>
      <c r="B121" t="s">
        <v>1131</v>
      </c>
      <c r="C121">
        <v>28.84</v>
      </c>
      <c r="D121">
        <v>1089.5065999999999</v>
      </c>
      <c r="E121">
        <v>9</v>
      </c>
      <c r="F121">
        <v>-1.9</v>
      </c>
      <c r="G121">
        <v>545.7595</v>
      </c>
      <c r="H121">
        <v>32.380000000000003</v>
      </c>
      <c r="I121" s="1">
        <v>319000</v>
      </c>
      <c r="J121">
        <v>12</v>
      </c>
      <c r="K121">
        <v>8268</v>
      </c>
      <c r="L121" t="s">
        <v>167</v>
      </c>
      <c r="M121">
        <v>1</v>
      </c>
      <c r="N121">
        <v>1</v>
      </c>
      <c r="P121" t="s">
        <v>24</v>
      </c>
      <c r="Q121" t="s">
        <v>127</v>
      </c>
      <c r="R121" t="s">
        <v>1132</v>
      </c>
    </row>
    <row r="122" spans="1:18" x14ac:dyDescent="0.25">
      <c r="A122" t="s">
        <v>2858</v>
      </c>
      <c r="B122" t="s">
        <v>1519</v>
      </c>
      <c r="C122">
        <v>25.9</v>
      </c>
      <c r="D122">
        <v>1006.5117</v>
      </c>
      <c r="E122">
        <v>9</v>
      </c>
      <c r="F122">
        <v>0.6</v>
      </c>
      <c r="G122">
        <v>504.26339999999999</v>
      </c>
      <c r="H122">
        <v>29.82</v>
      </c>
      <c r="I122" s="1">
        <v>543000</v>
      </c>
      <c r="J122">
        <v>19</v>
      </c>
      <c r="K122">
        <v>7556</v>
      </c>
      <c r="L122" t="s">
        <v>159</v>
      </c>
      <c r="M122">
        <v>1</v>
      </c>
      <c r="N122">
        <v>1</v>
      </c>
      <c r="P122" t="s">
        <v>24</v>
      </c>
      <c r="Q122" t="s">
        <v>358</v>
      </c>
      <c r="R122" t="s">
        <v>1520</v>
      </c>
    </row>
    <row r="123" spans="1:18" x14ac:dyDescent="0.25">
      <c r="A123" t="s">
        <v>2845</v>
      </c>
      <c r="B123" t="s">
        <v>1214</v>
      </c>
      <c r="C123">
        <v>28.33</v>
      </c>
      <c r="D123">
        <v>1152.5273</v>
      </c>
      <c r="E123">
        <v>9</v>
      </c>
      <c r="F123">
        <v>-0.7</v>
      </c>
      <c r="G123">
        <v>577.27059999999994</v>
      </c>
      <c r="H123">
        <v>37.67</v>
      </c>
      <c r="I123" s="1">
        <v>12300000</v>
      </c>
      <c r="J123">
        <v>11</v>
      </c>
      <c r="K123">
        <v>9041</v>
      </c>
      <c r="L123" t="s">
        <v>83</v>
      </c>
      <c r="M123">
        <v>7</v>
      </c>
      <c r="N123">
        <v>7</v>
      </c>
      <c r="P123" t="s">
        <v>24</v>
      </c>
      <c r="Q123" t="s">
        <v>179</v>
      </c>
      <c r="R123" t="s">
        <v>1215</v>
      </c>
    </row>
    <row r="124" spans="1:18" x14ac:dyDescent="0.25">
      <c r="A124" t="s">
        <v>1503</v>
      </c>
      <c r="B124" t="s">
        <v>949</v>
      </c>
      <c r="C124">
        <v>30.42</v>
      </c>
      <c r="D124">
        <v>1090.5844999999999</v>
      </c>
      <c r="E124">
        <v>9</v>
      </c>
      <c r="F124">
        <v>0.1</v>
      </c>
      <c r="G124">
        <v>546.29960000000005</v>
      </c>
      <c r="H124">
        <v>34.21</v>
      </c>
      <c r="I124" s="1">
        <v>3880000</v>
      </c>
      <c r="J124">
        <v>13</v>
      </c>
      <c r="K124">
        <v>8258</v>
      </c>
      <c r="L124" t="s">
        <v>20</v>
      </c>
      <c r="M124">
        <v>2</v>
      </c>
      <c r="N124">
        <v>2</v>
      </c>
      <c r="P124" t="s">
        <v>24</v>
      </c>
      <c r="Q124" t="s">
        <v>25</v>
      </c>
      <c r="R124" t="s">
        <v>950</v>
      </c>
    </row>
    <row r="125" spans="1:18" x14ac:dyDescent="0.25">
      <c r="A125" t="s">
        <v>2895</v>
      </c>
      <c r="B125" t="s">
        <v>2098</v>
      </c>
      <c r="C125">
        <v>21.48</v>
      </c>
      <c r="D125">
        <v>1156.6387</v>
      </c>
      <c r="E125">
        <v>9</v>
      </c>
      <c r="F125">
        <v>-0.4</v>
      </c>
      <c r="G125">
        <v>579.32640000000004</v>
      </c>
      <c r="H125">
        <v>31.41</v>
      </c>
      <c r="I125" s="1">
        <v>4140000</v>
      </c>
      <c r="J125">
        <v>11</v>
      </c>
      <c r="K125">
        <v>7345</v>
      </c>
      <c r="L125" t="s">
        <v>83</v>
      </c>
      <c r="M125">
        <v>2</v>
      </c>
      <c r="N125">
        <v>2</v>
      </c>
      <c r="P125" t="s">
        <v>24</v>
      </c>
      <c r="Q125" t="s">
        <v>127</v>
      </c>
      <c r="R125" t="s">
        <v>2099</v>
      </c>
    </row>
    <row r="126" spans="1:18" x14ac:dyDescent="0.25">
      <c r="A126" t="s">
        <v>2811</v>
      </c>
      <c r="B126" t="s">
        <v>380</v>
      </c>
      <c r="C126">
        <v>36.270000000000003</v>
      </c>
      <c r="D126">
        <v>1087.5947000000001</v>
      </c>
      <c r="E126">
        <v>9</v>
      </c>
      <c r="F126">
        <v>0.1</v>
      </c>
      <c r="G126">
        <v>544.80470000000003</v>
      </c>
      <c r="H126">
        <v>44.81</v>
      </c>
      <c r="I126" s="1">
        <v>648000</v>
      </c>
      <c r="J126">
        <v>13</v>
      </c>
      <c r="K126">
        <v>11891</v>
      </c>
      <c r="L126" t="s">
        <v>20</v>
      </c>
      <c r="M126">
        <v>1</v>
      </c>
      <c r="N126">
        <v>1</v>
      </c>
      <c r="P126" t="s">
        <v>24</v>
      </c>
      <c r="Q126" t="s">
        <v>382</v>
      </c>
      <c r="R126" t="s">
        <v>381</v>
      </c>
    </row>
    <row r="127" spans="1:18" x14ac:dyDescent="0.25">
      <c r="A127" t="s">
        <v>2830</v>
      </c>
      <c r="B127" t="s">
        <v>796</v>
      </c>
      <c r="C127">
        <v>31.69</v>
      </c>
      <c r="D127">
        <v>955.49090000000001</v>
      </c>
      <c r="E127">
        <v>9</v>
      </c>
      <c r="F127">
        <v>-1.5</v>
      </c>
      <c r="G127">
        <v>478.75200000000001</v>
      </c>
      <c r="H127">
        <v>26.31</v>
      </c>
      <c r="I127" s="1">
        <v>11200000</v>
      </c>
      <c r="J127">
        <v>18</v>
      </c>
      <c r="K127">
        <v>6500</v>
      </c>
      <c r="L127" t="s">
        <v>141</v>
      </c>
      <c r="M127">
        <v>3</v>
      </c>
      <c r="N127">
        <v>3</v>
      </c>
      <c r="P127" t="s">
        <v>24</v>
      </c>
      <c r="Q127" t="s">
        <v>279</v>
      </c>
      <c r="R127" t="s">
        <v>797</v>
      </c>
    </row>
    <row r="128" spans="1:18" x14ac:dyDescent="0.25">
      <c r="A128" t="s">
        <v>295</v>
      </c>
      <c r="B128" t="s">
        <v>233</v>
      </c>
      <c r="C128">
        <v>39.32</v>
      </c>
      <c r="D128">
        <v>1028.6052</v>
      </c>
      <c r="E128">
        <v>9</v>
      </c>
      <c r="F128">
        <v>-0.6</v>
      </c>
      <c r="G128">
        <v>515.30960000000005</v>
      </c>
      <c r="H128">
        <v>48.01</v>
      </c>
      <c r="I128" s="1">
        <v>1090000000</v>
      </c>
      <c r="J128">
        <v>13</v>
      </c>
      <c r="K128">
        <v>13004</v>
      </c>
      <c r="L128" t="s">
        <v>20</v>
      </c>
      <c r="M128">
        <v>103</v>
      </c>
      <c r="N128">
        <v>103</v>
      </c>
      <c r="P128" t="s">
        <v>24</v>
      </c>
      <c r="Q128" t="s">
        <v>127</v>
      </c>
    </row>
    <row r="129" spans="1:18" x14ac:dyDescent="0.25">
      <c r="A129" t="s">
        <v>1791</v>
      </c>
      <c r="B129" t="s">
        <v>1190</v>
      </c>
      <c r="C129">
        <v>28.43</v>
      </c>
      <c r="D129">
        <v>1007.4957000000001</v>
      </c>
      <c r="E129">
        <v>10</v>
      </c>
      <c r="F129">
        <v>0</v>
      </c>
      <c r="G129">
        <v>504.7552</v>
      </c>
      <c r="H129">
        <v>29.04</v>
      </c>
      <c r="I129" s="1">
        <v>10200000</v>
      </c>
      <c r="J129">
        <v>20</v>
      </c>
      <c r="K129">
        <v>7061</v>
      </c>
      <c r="L129" t="s">
        <v>68</v>
      </c>
      <c r="M129">
        <v>2</v>
      </c>
      <c r="N129">
        <v>2</v>
      </c>
      <c r="P129" t="s">
        <v>24</v>
      </c>
      <c r="Q129" t="s">
        <v>204</v>
      </c>
      <c r="R129" t="s">
        <v>1191</v>
      </c>
    </row>
    <row r="130" spans="1:18" x14ac:dyDescent="0.25">
      <c r="A130" t="s">
        <v>2819</v>
      </c>
      <c r="B130" t="s">
        <v>524</v>
      </c>
      <c r="C130">
        <v>34.520000000000003</v>
      </c>
      <c r="D130">
        <v>1174.6016</v>
      </c>
      <c r="E130">
        <v>10</v>
      </c>
      <c r="F130">
        <v>-0.6</v>
      </c>
      <c r="G130">
        <v>588.30769999999995</v>
      </c>
      <c r="H130">
        <v>45.01</v>
      </c>
      <c r="I130" s="1">
        <v>2620000</v>
      </c>
      <c r="J130">
        <v>14</v>
      </c>
      <c r="K130">
        <v>12394</v>
      </c>
      <c r="L130" t="s">
        <v>17</v>
      </c>
      <c r="M130">
        <v>2</v>
      </c>
      <c r="N130">
        <v>2</v>
      </c>
      <c r="P130" t="s">
        <v>24</v>
      </c>
      <c r="Q130" t="s">
        <v>245</v>
      </c>
      <c r="R130" t="s">
        <v>525</v>
      </c>
    </row>
    <row r="131" spans="1:18" x14ac:dyDescent="0.25">
      <c r="A131" t="s">
        <v>2812</v>
      </c>
      <c r="B131" t="s">
        <v>417</v>
      </c>
      <c r="C131">
        <v>35.79</v>
      </c>
      <c r="D131">
        <v>1308.6760999999999</v>
      </c>
      <c r="E131">
        <v>10</v>
      </c>
      <c r="F131">
        <v>0.9</v>
      </c>
      <c r="G131">
        <v>437.233</v>
      </c>
      <c r="H131">
        <v>25.8</v>
      </c>
      <c r="I131" s="1">
        <v>1020000</v>
      </c>
      <c r="J131">
        <v>20</v>
      </c>
      <c r="K131">
        <v>6064</v>
      </c>
      <c r="L131" t="s">
        <v>68</v>
      </c>
      <c r="M131">
        <v>1</v>
      </c>
      <c r="N131">
        <v>1</v>
      </c>
      <c r="P131" t="s">
        <v>24</v>
      </c>
      <c r="Q131" t="s">
        <v>127</v>
      </c>
      <c r="R131" t="s">
        <v>418</v>
      </c>
    </row>
    <row r="132" spans="1:18" x14ac:dyDescent="0.25">
      <c r="A132" t="s">
        <v>2866</v>
      </c>
      <c r="B132" t="s">
        <v>1690</v>
      </c>
      <c r="C132">
        <v>24.82</v>
      </c>
      <c r="D132">
        <v>1120.4818</v>
      </c>
      <c r="E132">
        <v>10</v>
      </c>
      <c r="F132">
        <v>1.8</v>
      </c>
      <c r="G132">
        <v>561.24919999999997</v>
      </c>
      <c r="H132">
        <v>24.55</v>
      </c>
      <c r="I132" s="1">
        <v>1390000</v>
      </c>
      <c r="J132">
        <v>17</v>
      </c>
      <c r="K132">
        <v>5963</v>
      </c>
      <c r="L132" t="s">
        <v>87</v>
      </c>
      <c r="M132">
        <v>1</v>
      </c>
      <c r="N132">
        <v>1</v>
      </c>
      <c r="P132" t="s">
        <v>24</v>
      </c>
      <c r="Q132" t="s">
        <v>245</v>
      </c>
      <c r="R132" t="s">
        <v>1691</v>
      </c>
    </row>
    <row r="133" spans="1:18" x14ac:dyDescent="0.25">
      <c r="A133" t="s">
        <v>2805</v>
      </c>
      <c r="B133" t="s">
        <v>190</v>
      </c>
      <c r="C133">
        <v>40.520000000000003</v>
      </c>
      <c r="D133">
        <v>1109.5790999999999</v>
      </c>
      <c r="E133">
        <v>10</v>
      </c>
      <c r="F133">
        <v>0.6</v>
      </c>
      <c r="G133">
        <v>555.79719999999998</v>
      </c>
      <c r="H133">
        <v>45.46</v>
      </c>
      <c r="I133" s="1">
        <v>5240000</v>
      </c>
      <c r="J133">
        <v>13</v>
      </c>
      <c r="K133">
        <v>12116</v>
      </c>
      <c r="L133" t="s">
        <v>20</v>
      </c>
      <c r="M133">
        <v>5</v>
      </c>
      <c r="N133">
        <v>5</v>
      </c>
      <c r="P133" t="s">
        <v>24</v>
      </c>
      <c r="Q133" t="s">
        <v>25</v>
      </c>
      <c r="R133" t="s">
        <v>191</v>
      </c>
    </row>
    <row r="134" spans="1:18" x14ac:dyDescent="0.25">
      <c r="A134" t="s">
        <v>2813</v>
      </c>
      <c r="B134" t="s">
        <v>438</v>
      </c>
      <c r="C134">
        <v>35.51</v>
      </c>
      <c r="D134">
        <v>1104.491</v>
      </c>
      <c r="E134">
        <v>10</v>
      </c>
      <c r="F134">
        <v>2.9</v>
      </c>
      <c r="G134">
        <v>553.25429999999994</v>
      </c>
      <c r="H134">
        <v>57</v>
      </c>
      <c r="I134" s="1">
        <v>4300000</v>
      </c>
      <c r="J134">
        <v>11</v>
      </c>
      <c r="K134">
        <v>14247</v>
      </c>
      <c r="L134" t="s">
        <v>83</v>
      </c>
      <c r="M134">
        <v>4</v>
      </c>
      <c r="N134">
        <v>4</v>
      </c>
      <c r="P134" t="s">
        <v>24</v>
      </c>
      <c r="Q134" t="s">
        <v>382</v>
      </c>
      <c r="R134" t="s">
        <v>18</v>
      </c>
    </row>
    <row r="135" spans="1:18" x14ac:dyDescent="0.25">
      <c r="A135" t="s">
        <v>2810</v>
      </c>
      <c r="B135" t="s">
        <v>356</v>
      </c>
      <c r="C135">
        <v>36.67</v>
      </c>
      <c r="D135">
        <v>1181.5862999999999</v>
      </c>
      <c r="E135">
        <v>10</v>
      </c>
      <c r="F135">
        <v>1.2</v>
      </c>
      <c r="G135">
        <v>591.80110000000002</v>
      </c>
      <c r="H135">
        <v>21.25</v>
      </c>
      <c r="I135" s="1">
        <v>3750000</v>
      </c>
      <c r="J135">
        <v>17</v>
      </c>
      <c r="K135">
        <v>4950</v>
      </c>
      <c r="L135" t="s">
        <v>87</v>
      </c>
      <c r="M135">
        <v>1</v>
      </c>
      <c r="N135">
        <v>1</v>
      </c>
      <c r="P135" t="s">
        <v>24</v>
      </c>
      <c r="Q135" t="s">
        <v>358</v>
      </c>
      <c r="R135" t="s">
        <v>357</v>
      </c>
    </row>
    <row r="136" spans="1:18" x14ac:dyDescent="0.25">
      <c r="A136" t="s">
        <v>468</v>
      </c>
      <c r="B136" t="s">
        <v>2303</v>
      </c>
      <c r="C136">
        <v>19.54</v>
      </c>
      <c r="D136">
        <v>1244.5859</v>
      </c>
      <c r="E136">
        <v>10</v>
      </c>
      <c r="F136">
        <v>-0.2</v>
      </c>
      <c r="G136">
        <v>623.30010000000004</v>
      </c>
      <c r="H136">
        <v>44.64</v>
      </c>
      <c r="I136" s="1">
        <v>152000</v>
      </c>
      <c r="J136">
        <v>17</v>
      </c>
      <c r="K136">
        <v>11690</v>
      </c>
      <c r="L136" t="s">
        <v>87</v>
      </c>
      <c r="M136">
        <v>1</v>
      </c>
      <c r="N136">
        <v>1</v>
      </c>
      <c r="P136" t="s">
        <v>24</v>
      </c>
      <c r="Q136" t="s">
        <v>279</v>
      </c>
      <c r="R136" t="s">
        <v>469</v>
      </c>
    </row>
    <row r="137" spans="1:18" x14ac:dyDescent="0.25">
      <c r="A137" t="s">
        <v>2834</v>
      </c>
      <c r="B137" t="s">
        <v>966</v>
      </c>
      <c r="C137">
        <v>30.29</v>
      </c>
      <c r="D137">
        <v>1103.6007999999999</v>
      </c>
      <c r="E137">
        <v>10</v>
      </c>
      <c r="F137">
        <v>-1</v>
      </c>
      <c r="G137">
        <v>552.80709999999999</v>
      </c>
      <c r="H137">
        <v>29.04</v>
      </c>
      <c r="I137" s="1">
        <v>1410000</v>
      </c>
      <c r="J137">
        <v>18</v>
      </c>
      <c r="K137">
        <v>7420</v>
      </c>
      <c r="L137" t="s">
        <v>141</v>
      </c>
      <c r="M137">
        <v>1</v>
      </c>
      <c r="N137">
        <v>1</v>
      </c>
      <c r="P137" t="s">
        <v>24</v>
      </c>
      <c r="Q137" t="s">
        <v>25</v>
      </c>
      <c r="R137" t="s">
        <v>967</v>
      </c>
    </row>
    <row r="138" spans="1:18" x14ac:dyDescent="0.25">
      <c r="A138" t="s">
        <v>2809</v>
      </c>
      <c r="B138" t="s">
        <v>349</v>
      </c>
      <c r="C138">
        <v>36.69</v>
      </c>
      <c r="D138">
        <v>1270.6016</v>
      </c>
      <c r="E138">
        <v>10</v>
      </c>
      <c r="F138">
        <v>-3.1</v>
      </c>
      <c r="G138">
        <v>636.30610000000001</v>
      </c>
      <c r="H138">
        <v>42.11</v>
      </c>
      <c r="I138" s="1">
        <v>1070000</v>
      </c>
      <c r="J138">
        <v>13</v>
      </c>
      <c r="K138">
        <v>10982</v>
      </c>
      <c r="L138" t="s">
        <v>20</v>
      </c>
      <c r="M138">
        <v>1</v>
      </c>
      <c r="N138">
        <v>1</v>
      </c>
      <c r="P138" t="s">
        <v>24</v>
      </c>
      <c r="Q138" t="s">
        <v>245</v>
      </c>
      <c r="R138" t="s">
        <v>350</v>
      </c>
    </row>
    <row r="139" spans="1:18" x14ac:dyDescent="0.25">
      <c r="A139" t="s">
        <v>2860</v>
      </c>
      <c r="B139" t="s">
        <v>1589</v>
      </c>
      <c r="C139">
        <v>25.55</v>
      </c>
      <c r="D139">
        <v>1342.6486</v>
      </c>
      <c r="E139">
        <v>10</v>
      </c>
      <c r="F139">
        <v>-0.8</v>
      </c>
      <c r="G139">
        <v>448.55650000000003</v>
      </c>
      <c r="H139">
        <v>20.170000000000002</v>
      </c>
      <c r="I139" s="1">
        <v>3840000</v>
      </c>
      <c r="J139">
        <v>18</v>
      </c>
      <c r="K139">
        <v>4620</v>
      </c>
      <c r="L139" t="s">
        <v>141</v>
      </c>
      <c r="M139">
        <v>1</v>
      </c>
      <c r="N139">
        <v>1</v>
      </c>
      <c r="P139" t="s">
        <v>24</v>
      </c>
      <c r="Q139" t="s">
        <v>1591</v>
      </c>
      <c r="R139" t="s">
        <v>1590</v>
      </c>
    </row>
    <row r="140" spans="1:18" x14ac:dyDescent="0.25">
      <c r="A140" t="s">
        <v>1794</v>
      </c>
      <c r="B140" t="s">
        <v>1491</v>
      </c>
      <c r="C140">
        <v>26.15</v>
      </c>
      <c r="D140">
        <v>1031.5320999999999</v>
      </c>
      <c r="E140">
        <v>10</v>
      </c>
      <c r="F140">
        <v>-1.2</v>
      </c>
      <c r="G140">
        <v>516.77269999999999</v>
      </c>
      <c r="H140">
        <v>25.91</v>
      </c>
      <c r="I140" s="1">
        <v>4900000</v>
      </c>
      <c r="J140">
        <v>18</v>
      </c>
      <c r="K140">
        <v>6361</v>
      </c>
      <c r="L140" t="s">
        <v>141</v>
      </c>
      <c r="M140">
        <v>2</v>
      </c>
      <c r="N140">
        <v>2</v>
      </c>
      <c r="P140" t="s">
        <v>24</v>
      </c>
      <c r="Q140" t="s">
        <v>245</v>
      </c>
      <c r="R140" t="s">
        <v>1025</v>
      </c>
    </row>
    <row r="141" spans="1:18" x14ac:dyDescent="0.25">
      <c r="A141" t="s">
        <v>2867</v>
      </c>
      <c r="B141" t="s">
        <v>1692</v>
      </c>
      <c r="C141">
        <v>24.82</v>
      </c>
      <c r="D141">
        <v>1120.5446999999999</v>
      </c>
      <c r="E141">
        <v>10</v>
      </c>
      <c r="F141">
        <v>-1.4</v>
      </c>
      <c r="G141">
        <v>561.27880000000005</v>
      </c>
      <c r="H141">
        <v>23.49</v>
      </c>
      <c r="I141" s="1">
        <v>12500000</v>
      </c>
      <c r="J141">
        <v>18</v>
      </c>
      <c r="K141">
        <v>5577</v>
      </c>
      <c r="L141" t="s">
        <v>141</v>
      </c>
      <c r="M141">
        <v>2</v>
      </c>
      <c r="N141">
        <v>2</v>
      </c>
      <c r="P141" t="s">
        <v>24</v>
      </c>
      <c r="Q141" t="s">
        <v>245</v>
      </c>
      <c r="R141" t="s">
        <v>1693</v>
      </c>
    </row>
    <row r="142" spans="1:18" x14ac:dyDescent="0.25">
      <c r="A142" t="s">
        <v>2816</v>
      </c>
      <c r="B142" t="s">
        <v>474</v>
      </c>
      <c r="C142">
        <v>35.159999999999997</v>
      </c>
      <c r="D142">
        <v>1195.5543</v>
      </c>
      <c r="E142">
        <v>10</v>
      </c>
      <c r="F142">
        <v>0.6</v>
      </c>
      <c r="G142">
        <v>598.78480000000002</v>
      </c>
      <c r="H142">
        <v>32.700000000000003</v>
      </c>
      <c r="I142" s="1">
        <v>958000</v>
      </c>
      <c r="J142">
        <v>20</v>
      </c>
      <c r="K142">
        <v>8333</v>
      </c>
      <c r="L142" t="s">
        <v>68</v>
      </c>
      <c r="M142">
        <v>1</v>
      </c>
      <c r="N142">
        <v>1</v>
      </c>
      <c r="P142" t="s">
        <v>24</v>
      </c>
      <c r="Q142" t="s">
        <v>25</v>
      </c>
      <c r="R142" t="s">
        <v>394</v>
      </c>
    </row>
    <row r="143" spans="1:18" x14ac:dyDescent="0.25">
      <c r="A143" t="s">
        <v>2927</v>
      </c>
      <c r="B143" t="s">
        <v>2501</v>
      </c>
      <c r="C143">
        <v>17.809999999999999</v>
      </c>
      <c r="D143">
        <v>1204.6962000000001</v>
      </c>
      <c r="E143">
        <v>10</v>
      </c>
      <c r="F143">
        <v>4.7</v>
      </c>
      <c r="G143">
        <v>603.35820000000001</v>
      </c>
      <c r="H143">
        <v>22.38</v>
      </c>
      <c r="I143">
        <v>0</v>
      </c>
      <c r="J143">
        <v>18</v>
      </c>
      <c r="K143">
        <v>5242</v>
      </c>
      <c r="L143" t="s">
        <v>141</v>
      </c>
      <c r="M143">
        <v>1</v>
      </c>
      <c r="N143">
        <v>1</v>
      </c>
      <c r="P143" t="s">
        <v>24</v>
      </c>
      <c r="Q143" t="s">
        <v>204</v>
      </c>
      <c r="R143" t="s">
        <v>1029</v>
      </c>
    </row>
    <row r="144" spans="1:18" x14ac:dyDescent="0.25">
      <c r="A144" t="s">
        <v>2911</v>
      </c>
      <c r="B144" t="s">
        <v>2316</v>
      </c>
      <c r="C144">
        <v>19.38</v>
      </c>
      <c r="D144">
        <v>1124.576</v>
      </c>
      <c r="E144">
        <v>10</v>
      </c>
      <c r="F144">
        <v>-0.3</v>
      </c>
      <c r="G144">
        <v>563.29510000000005</v>
      </c>
      <c r="H144">
        <v>20.36</v>
      </c>
      <c r="I144" s="1">
        <v>575000</v>
      </c>
      <c r="J144">
        <v>18</v>
      </c>
      <c r="K144">
        <v>4678</v>
      </c>
      <c r="L144" t="s">
        <v>141</v>
      </c>
      <c r="M144">
        <v>1</v>
      </c>
      <c r="N144">
        <v>1</v>
      </c>
      <c r="P144" t="s">
        <v>24</v>
      </c>
      <c r="Q144" t="s">
        <v>528</v>
      </c>
      <c r="R144" t="s">
        <v>2317</v>
      </c>
    </row>
    <row r="145" spans="1:18" x14ac:dyDescent="0.25">
      <c r="A145" t="s">
        <v>2924</v>
      </c>
      <c r="B145" t="s">
        <v>2485</v>
      </c>
      <c r="C145">
        <v>17.95</v>
      </c>
      <c r="D145">
        <v>1145.5288</v>
      </c>
      <c r="E145">
        <v>10</v>
      </c>
      <c r="F145">
        <v>-0.6</v>
      </c>
      <c r="G145">
        <v>573.77139999999997</v>
      </c>
      <c r="H145">
        <v>24.32</v>
      </c>
      <c r="I145" s="1">
        <v>655000</v>
      </c>
      <c r="J145">
        <v>19</v>
      </c>
      <c r="K145">
        <v>5738</v>
      </c>
      <c r="L145" t="s">
        <v>159</v>
      </c>
      <c r="M145">
        <v>1</v>
      </c>
      <c r="N145">
        <v>1</v>
      </c>
      <c r="P145" t="s">
        <v>24</v>
      </c>
      <c r="Q145" t="s">
        <v>1365</v>
      </c>
      <c r="R145" t="s">
        <v>1538</v>
      </c>
    </row>
    <row r="146" spans="1:18" x14ac:dyDescent="0.25">
      <c r="A146" t="s">
        <v>854</v>
      </c>
      <c r="B146" t="s">
        <v>738</v>
      </c>
      <c r="C146">
        <v>32.32</v>
      </c>
      <c r="D146">
        <v>1290.6602</v>
      </c>
      <c r="E146">
        <v>11</v>
      </c>
      <c r="F146">
        <v>-1.1000000000000001</v>
      </c>
      <c r="G146">
        <v>646.33669999999995</v>
      </c>
      <c r="H146">
        <v>23.68</v>
      </c>
      <c r="I146" s="1">
        <v>53800000</v>
      </c>
      <c r="J146">
        <v>19</v>
      </c>
      <c r="K146">
        <v>5544</v>
      </c>
      <c r="L146" t="s">
        <v>159</v>
      </c>
      <c r="M146">
        <v>9</v>
      </c>
      <c r="N146">
        <v>9</v>
      </c>
      <c r="P146" t="s">
        <v>24</v>
      </c>
      <c r="Q146" t="s">
        <v>179</v>
      </c>
      <c r="R146" t="s">
        <v>739</v>
      </c>
    </row>
    <row r="147" spans="1:18" x14ac:dyDescent="0.25">
      <c r="A147" t="s">
        <v>2840</v>
      </c>
      <c r="B147" t="s">
        <v>1039</v>
      </c>
      <c r="C147">
        <v>29.45</v>
      </c>
      <c r="D147">
        <v>1232.7162000000001</v>
      </c>
      <c r="E147">
        <v>11</v>
      </c>
      <c r="F147">
        <v>0.4</v>
      </c>
      <c r="G147">
        <v>617.36559999999997</v>
      </c>
      <c r="H147">
        <v>26.97</v>
      </c>
      <c r="I147" s="1">
        <v>2100000</v>
      </c>
      <c r="J147">
        <v>20</v>
      </c>
      <c r="K147">
        <v>6407</v>
      </c>
      <c r="L147" t="s">
        <v>68</v>
      </c>
      <c r="M147">
        <v>2</v>
      </c>
      <c r="N147">
        <v>2</v>
      </c>
      <c r="P147" t="s">
        <v>24</v>
      </c>
      <c r="Q147" t="s">
        <v>127</v>
      </c>
      <c r="R147" t="s">
        <v>739</v>
      </c>
    </row>
    <row r="148" spans="1:18" x14ac:dyDescent="0.25">
      <c r="A148" t="s">
        <v>2410</v>
      </c>
      <c r="B148" t="s">
        <v>2240</v>
      </c>
      <c r="C148">
        <v>20.059999999999999</v>
      </c>
      <c r="D148">
        <v>1280.5806</v>
      </c>
      <c r="E148">
        <v>11</v>
      </c>
      <c r="F148">
        <v>-0.9</v>
      </c>
      <c r="G148">
        <v>641.29700000000003</v>
      </c>
      <c r="H148">
        <v>26.93</v>
      </c>
      <c r="I148" s="1">
        <v>4350000</v>
      </c>
      <c r="J148">
        <v>18</v>
      </c>
      <c r="K148">
        <v>6707</v>
      </c>
      <c r="L148" t="s">
        <v>141</v>
      </c>
      <c r="M148">
        <v>1</v>
      </c>
      <c r="N148">
        <v>1</v>
      </c>
      <c r="P148" t="s">
        <v>24</v>
      </c>
      <c r="Q148" t="s">
        <v>358</v>
      </c>
      <c r="R148" t="s">
        <v>2241</v>
      </c>
    </row>
    <row r="149" spans="1:18" x14ac:dyDescent="0.25">
      <c r="A149" t="s">
        <v>2905</v>
      </c>
      <c r="B149" t="s">
        <v>2230</v>
      </c>
      <c r="C149">
        <v>20.14</v>
      </c>
      <c r="D149">
        <v>1300.7173</v>
      </c>
      <c r="E149">
        <v>11</v>
      </c>
      <c r="F149">
        <v>1.2</v>
      </c>
      <c r="G149">
        <v>651.36670000000004</v>
      </c>
      <c r="H149">
        <v>33.21</v>
      </c>
      <c r="I149" s="1">
        <v>724000</v>
      </c>
      <c r="J149">
        <v>20</v>
      </c>
      <c r="K149">
        <v>8511</v>
      </c>
      <c r="L149" t="s">
        <v>68</v>
      </c>
      <c r="M149">
        <v>2</v>
      </c>
      <c r="N149">
        <v>2</v>
      </c>
      <c r="P149" t="s">
        <v>24</v>
      </c>
      <c r="Q149" t="s">
        <v>25</v>
      </c>
      <c r="R149" t="s">
        <v>1736</v>
      </c>
    </row>
    <row r="150" spans="1:18" x14ac:dyDescent="0.25">
      <c r="A150" t="s">
        <v>2801</v>
      </c>
      <c r="B150" t="s">
        <v>80</v>
      </c>
      <c r="C150">
        <v>46.93</v>
      </c>
      <c r="D150">
        <v>1251.5264</v>
      </c>
      <c r="E150">
        <v>11</v>
      </c>
      <c r="F150">
        <v>-0.4</v>
      </c>
      <c r="G150">
        <v>626.77020000000005</v>
      </c>
      <c r="H150">
        <v>56.6</v>
      </c>
      <c r="I150" s="1">
        <v>15300000</v>
      </c>
      <c r="J150">
        <v>13</v>
      </c>
      <c r="K150">
        <v>15987</v>
      </c>
      <c r="L150" t="s">
        <v>20</v>
      </c>
      <c r="M150">
        <v>5</v>
      </c>
      <c r="N150">
        <v>5</v>
      </c>
      <c r="P150" t="s">
        <v>24</v>
      </c>
      <c r="Q150" t="s">
        <v>81</v>
      </c>
      <c r="R150" t="s">
        <v>18</v>
      </c>
    </row>
    <row r="151" spans="1:18" x14ac:dyDescent="0.25">
      <c r="A151" t="s">
        <v>2801</v>
      </c>
      <c r="B151" t="s">
        <v>582</v>
      </c>
      <c r="C151">
        <v>33.9</v>
      </c>
      <c r="D151">
        <v>1235.5315000000001</v>
      </c>
      <c r="E151">
        <v>11</v>
      </c>
      <c r="F151">
        <v>2.2999999999999998</v>
      </c>
      <c r="G151">
        <v>618.77440000000001</v>
      </c>
      <c r="H151">
        <v>59.16</v>
      </c>
      <c r="I151" s="1">
        <v>779000</v>
      </c>
      <c r="J151">
        <v>13</v>
      </c>
      <c r="K151">
        <v>16880</v>
      </c>
      <c r="L151" t="s">
        <v>20</v>
      </c>
      <c r="M151">
        <v>1</v>
      </c>
      <c r="N151">
        <v>1</v>
      </c>
      <c r="P151" t="s">
        <v>24</v>
      </c>
      <c r="Q151" t="s">
        <v>583</v>
      </c>
      <c r="R151" t="s">
        <v>18</v>
      </c>
    </row>
    <row r="152" spans="1:18" x14ac:dyDescent="0.25">
      <c r="A152" t="s">
        <v>2872</v>
      </c>
      <c r="B152" t="s">
        <v>1765</v>
      </c>
      <c r="C152">
        <v>24.11</v>
      </c>
      <c r="D152">
        <v>1300.5605</v>
      </c>
      <c r="E152">
        <v>11</v>
      </c>
      <c r="F152">
        <v>-1.7</v>
      </c>
      <c r="G152">
        <v>651.28639999999996</v>
      </c>
      <c r="H152">
        <v>32.03</v>
      </c>
      <c r="I152" s="1">
        <v>1440000</v>
      </c>
      <c r="J152">
        <v>19</v>
      </c>
      <c r="K152">
        <v>8312</v>
      </c>
      <c r="L152" t="s">
        <v>159</v>
      </c>
      <c r="M152">
        <v>1</v>
      </c>
      <c r="N152">
        <v>1</v>
      </c>
      <c r="P152" t="s">
        <v>24</v>
      </c>
      <c r="Q152" t="s">
        <v>1365</v>
      </c>
      <c r="R152" t="s">
        <v>18</v>
      </c>
    </row>
    <row r="153" spans="1:18" x14ac:dyDescent="0.25">
      <c r="A153" t="s">
        <v>2596</v>
      </c>
      <c r="B153" t="s">
        <v>568</v>
      </c>
      <c r="C153">
        <v>34.020000000000003</v>
      </c>
      <c r="D153">
        <v>1309.6334999999999</v>
      </c>
      <c r="E153">
        <v>11</v>
      </c>
      <c r="F153">
        <v>-0.6</v>
      </c>
      <c r="G153">
        <v>655.82370000000003</v>
      </c>
      <c r="H153">
        <v>27.36</v>
      </c>
      <c r="I153" s="1">
        <v>5900000</v>
      </c>
      <c r="J153">
        <v>19</v>
      </c>
      <c r="K153">
        <v>6719</v>
      </c>
      <c r="L153" t="s">
        <v>159</v>
      </c>
      <c r="M153">
        <v>3</v>
      </c>
      <c r="N153">
        <v>3</v>
      </c>
      <c r="P153" t="s">
        <v>24</v>
      </c>
      <c r="Q153" t="s">
        <v>179</v>
      </c>
      <c r="R153" t="s">
        <v>569</v>
      </c>
    </row>
    <row r="154" spans="1:18" x14ac:dyDescent="0.25">
      <c r="A154" t="s">
        <v>2950</v>
      </c>
      <c r="B154" t="s">
        <v>2770</v>
      </c>
      <c r="C154">
        <v>15.83</v>
      </c>
      <c r="D154">
        <v>1313.5479</v>
      </c>
      <c r="E154">
        <v>11</v>
      </c>
      <c r="F154">
        <v>4.9000000000000004</v>
      </c>
      <c r="G154">
        <v>657.78440000000001</v>
      </c>
      <c r="H154">
        <v>88.97</v>
      </c>
      <c r="I154">
        <v>0</v>
      </c>
      <c r="J154">
        <v>15</v>
      </c>
      <c r="K154">
        <v>26646</v>
      </c>
      <c r="L154" t="s">
        <v>27</v>
      </c>
      <c r="M154">
        <v>1</v>
      </c>
      <c r="N154">
        <v>1</v>
      </c>
      <c r="P154" t="s">
        <v>24</v>
      </c>
      <c r="Q154" t="s">
        <v>2772</v>
      </c>
      <c r="R154" t="s">
        <v>2771</v>
      </c>
    </row>
    <row r="155" spans="1:18" x14ac:dyDescent="0.25">
      <c r="A155" t="s">
        <v>280</v>
      </c>
      <c r="B155" t="s">
        <v>479</v>
      </c>
      <c r="C155">
        <v>35.090000000000003</v>
      </c>
      <c r="D155">
        <v>1207.6747</v>
      </c>
      <c r="E155">
        <v>11</v>
      </c>
      <c r="F155">
        <v>-0.2</v>
      </c>
      <c r="G155">
        <v>604.84450000000004</v>
      </c>
      <c r="H155">
        <v>32.15</v>
      </c>
      <c r="I155" s="1">
        <v>13100000</v>
      </c>
      <c r="J155">
        <v>12</v>
      </c>
      <c r="K155">
        <v>8189</v>
      </c>
      <c r="L155" t="s">
        <v>167</v>
      </c>
      <c r="M155">
        <v>4</v>
      </c>
      <c r="N155">
        <v>4</v>
      </c>
      <c r="P155" t="s">
        <v>24</v>
      </c>
      <c r="Q155" t="s">
        <v>179</v>
      </c>
      <c r="R155" t="s">
        <v>281</v>
      </c>
    </row>
    <row r="156" spans="1:18" x14ac:dyDescent="0.25">
      <c r="A156" t="s">
        <v>2907</v>
      </c>
      <c r="B156" t="s">
        <v>2243</v>
      </c>
      <c r="C156">
        <v>20</v>
      </c>
      <c r="D156">
        <v>1166.5237999999999</v>
      </c>
      <c r="E156">
        <v>11</v>
      </c>
      <c r="F156">
        <v>-1.5</v>
      </c>
      <c r="G156">
        <v>584.26829999999995</v>
      </c>
      <c r="H156">
        <v>25.33</v>
      </c>
      <c r="I156" s="1">
        <v>113000</v>
      </c>
      <c r="J156">
        <v>15</v>
      </c>
      <c r="K156">
        <v>6140</v>
      </c>
      <c r="L156" t="s">
        <v>27</v>
      </c>
      <c r="M156">
        <v>1</v>
      </c>
      <c r="N156">
        <v>1</v>
      </c>
      <c r="P156" t="s">
        <v>24</v>
      </c>
      <c r="Q156" t="s">
        <v>358</v>
      </c>
      <c r="R156" t="s">
        <v>350</v>
      </c>
    </row>
    <row r="157" spans="1:18" x14ac:dyDescent="0.25">
      <c r="A157" t="s">
        <v>2859</v>
      </c>
      <c r="B157" t="s">
        <v>1525</v>
      </c>
      <c r="C157">
        <v>25.86</v>
      </c>
      <c r="D157">
        <v>1344.77</v>
      </c>
      <c r="E157">
        <v>11</v>
      </c>
      <c r="F157">
        <v>1.2</v>
      </c>
      <c r="G157">
        <v>449.2645</v>
      </c>
      <c r="H157">
        <v>20.09</v>
      </c>
      <c r="I157" s="1">
        <v>1330000</v>
      </c>
      <c r="J157">
        <v>17</v>
      </c>
      <c r="K157">
        <v>4596</v>
      </c>
      <c r="L157" t="s">
        <v>87</v>
      </c>
      <c r="M157">
        <v>1</v>
      </c>
      <c r="N157">
        <v>1</v>
      </c>
      <c r="P157" t="s">
        <v>24</v>
      </c>
      <c r="Q157" t="s">
        <v>204</v>
      </c>
      <c r="R157" t="s">
        <v>1526</v>
      </c>
    </row>
    <row r="158" spans="1:18" x14ac:dyDescent="0.25">
      <c r="A158" t="s">
        <v>2843</v>
      </c>
      <c r="B158" t="s">
        <v>1090</v>
      </c>
      <c r="C158">
        <v>29.1</v>
      </c>
      <c r="D158">
        <v>1260.6859999999999</v>
      </c>
      <c r="E158">
        <v>11</v>
      </c>
      <c r="F158">
        <v>2.1</v>
      </c>
      <c r="G158">
        <v>631.35159999999996</v>
      </c>
      <c r="H158">
        <v>28.64</v>
      </c>
      <c r="I158" s="1">
        <v>852000</v>
      </c>
      <c r="J158">
        <v>20</v>
      </c>
      <c r="K158">
        <v>6922</v>
      </c>
      <c r="L158" t="s">
        <v>68</v>
      </c>
      <c r="M158">
        <v>2</v>
      </c>
      <c r="N158">
        <v>2</v>
      </c>
      <c r="P158" t="s">
        <v>24</v>
      </c>
      <c r="Q158" t="s">
        <v>25</v>
      </c>
      <c r="R158" t="s">
        <v>1091</v>
      </c>
    </row>
    <row r="159" spans="1:18" x14ac:dyDescent="0.25">
      <c r="A159" t="s">
        <v>2808</v>
      </c>
      <c r="B159" t="s">
        <v>304</v>
      </c>
      <c r="C159">
        <v>37.54</v>
      </c>
      <c r="D159">
        <v>1351.7783999999999</v>
      </c>
      <c r="E159">
        <v>11</v>
      </c>
      <c r="F159">
        <v>1.3</v>
      </c>
      <c r="G159">
        <v>451.60070000000002</v>
      </c>
      <c r="H159">
        <v>49.19</v>
      </c>
      <c r="I159" s="1">
        <v>2260000</v>
      </c>
      <c r="J159">
        <v>20</v>
      </c>
      <c r="K159">
        <v>14056</v>
      </c>
      <c r="L159" t="s">
        <v>68</v>
      </c>
      <c r="M159">
        <v>2</v>
      </c>
      <c r="N159">
        <v>2</v>
      </c>
      <c r="P159" t="s">
        <v>24</v>
      </c>
      <c r="Q159" t="s">
        <v>25</v>
      </c>
      <c r="R159" t="s">
        <v>305</v>
      </c>
    </row>
    <row r="160" spans="1:18" x14ac:dyDescent="0.25">
      <c r="A160" t="s">
        <v>2823</v>
      </c>
      <c r="B160" t="s">
        <v>584</v>
      </c>
      <c r="C160">
        <v>33.9</v>
      </c>
      <c r="D160">
        <v>1162.5903000000001</v>
      </c>
      <c r="E160">
        <v>11</v>
      </c>
      <c r="F160">
        <v>-1.3</v>
      </c>
      <c r="G160">
        <v>582.30169999999998</v>
      </c>
      <c r="H160">
        <v>29.78</v>
      </c>
      <c r="I160" s="1">
        <v>1130000</v>
      </c>
      <c r="J160">
        <v>19</v>
      </c>
      <c r="K160">
        <v>7541</v>
      </c>
      <c r="L160" t="s">
        <v>159</v>
      </c>
      <c r="M160">
        <v>1</v>
      </c>
      <c r="N160">
        <v>1</v>
      </c>
      <c r="P160" t="s">
        <v>24</v>
      </c>
      <c r="Q160" t="s">
        <v>454</v>
      </c>
      <c r="R160" t="s">
        <v>149</v>
      </c>
    </row>
    <row r="161" spans="1:18" x14ac:dyDescent="0.25">
      <c r="A161" t="s">
        <v>2910</v>
      </c>
      <c r="B161" t="s">
        <v>2291</v>
      </c>
      <c r="C161">
        <v>19.59</v>
      </c>
      <c r="D161">
        <v>1131.5707</v>
      </c>
      <c r="E161">
        <v>11</v>
      </c>
      <c r="F161">
        <v>2.9</v>
      </c>
      <c r="G161">
        <v>566.79430000000002</v>
      </c>
      <c r="H161">
        <v>25.65</v>
      </c>
      <c r="I161" s="1">
        <v>347000</v>
      </c>
      <c r="J161">
        <v>17</v>
      </c>
      <c r="K161">
        <v>6300</v>
      </c>
      <c r="L161" t="s">
        <v>87</v>
      </c>
      <c r="M161">
        <v>1</v>
      </c>
      <c r="N161">
        <v>1</v>
      </c>
      <c r="P161" t="s">
        <v>24</v>
      </c>
      <c r="Q161" t="s">
        <v>25</v>
      </c>
      <c r="R161" t="s">
        <v>2292</v>
      </c>
    </row>
    <row r="162" spans="1:18" x14ac:dyDescent="0.25">
      <c r="A162" t="s">
        <v>2822</v>
      </c>
      <c r="B162" t="s">
        <v>561</v>
      </c>
      <c r="C162">
        <v>34.049999999999997</v>
      </c>
      <c r="D162">
        <v>1202.5641000000001</v>
      </c>
      <c r="E162">
        <v>11</v>
      </c>
      <c r="F162">
        <v>1.5</v>
      </c>
      <c r="G162">
        <v>602.29020000000003</v>
      </c>
      <c r="H162">
        <v>43.09</v>
      </c>
      <c r="I162" s="1">
        <v>946000</v>
      </c>
      <c r="J162">
        <v>11</v>
      </c>
      <c r="K162">
        <v>10488</v>
      </c>
      <c r="L162" t="s">
        <v>83</v>
      </c>
      <c r="M162">
        <v>2</v>
      </c>
      <c r="N162">
        <v>2</v>
      </c>
      <c r="P162" t="s">
        <v>24</v>
      </c>
      <c r="Q162" t="s">
        <v>25</v>
      </c>
      <c r="R162" t="s">
        <v>562</v>
      </c>
    </row>
    <row r="163" spans="1:18" x14ac:dyDescent="0.25">
      <c r="A163" t="s">
        <v>2936</v>
      </c>
      <c r="B163" t="s">
        <v>2603</v>
      </c>
      <c r="C163">
        <v>16.940000000000001</v>
      </c>
      <c r="D163">
        <v>1261.6587999999999</v>
      </c>
      <c r="E163">
        <v>11</v>
      </c>
      <c r="F163">
        <v>-0.5</v>
      </c>
      <c r="G163">
        <v>631.83640000000003</v>
      </c>
      <c r="H163">
        <v>29.97</v>
      </c>
      <c r="I163" s="1">
        <v>405000</v>
      </c>
      <c r="J163">
        <v>20</v>
      </c>
      <c r="K163">
        <v>7383</v>
      </c>
      <c r="L163" t="s">
        <v>68</v>
      </c>
      <c r="M163">
        <v>1</v>
      </c>
      <c r="N163">
        <v>1</v>
      </c>
      <c r="P163" t="s">
        <v>24</v>
      </c>
      <c r="Q163" t="s">
        <v>179</v>
      </c>
      <c r="R163" t="s">
        <v>2604</v>
      </c>
    </row>
    <row r="164" spans="1:18" x14ac:dyDescent="0.25">
      <c r="A164" t="s">
        <v>2874</v>
      </c>
      <c r="B164" t="s">
        <v>1785</v>
      </c>
      <c r="C164">
        <v>24.02</v>
      </c>
      <c r="D164">
        <v>1232.691</v>
      </c>
      <c r="E164">
        <v>11</v>
      </c>
      <c r="F164">
        <v>-0.8</v>
      </c>
      <c r="G164">
        <v>617.35230000000001</v>
      </c>
      <c r="H164">
        <v>20.329999999999998</v>
      </c>
      <c r="I164" s="1">
        <v>966000</v>
      </c>
      <c r="J164">
        <v>16</v>
      </c>
      <c r="K164">
        <v>4716</v>
      </c>
      <c r="L164" t="s">
        <v>53</v>
      </c>
      <c r="M164">
        <v>2</v>
      </c>
      <c r="N164">
        <v>2</v>
      </c>
      <c r="P164" t="s">
        <v>24</v>
      </c>
      <c r="Q164" t="s">
        <v>25</v>
      </c>
      <c r="R164" t="s">
        <v>1786</v>
      </c>
    </row>
    <row r="165" spans="1:18" x14ac:dyDescent="0.25">
      <c r="A165" t="s">
        <v>2878</v>
      </c>
      <c r="B165" t="s">
        <v>1862</v>
      </c>
      <c r="C165">
        <v>23.41</v>
      </c>
      <c r="D165">
        <v>1285.5972999999999</v>
      </c>
      <c r="E165">
        <v>12</v>
      </c>
      <c r="F165">
        <v>0.7</v>
      </c>
      <c r="G165">
        <v>643.80640000000005</v>
      </c>
      <c r="H165">
        <v>29.07</v>
      </c>
      <c r="I165" s="1">
        <v>3760000</v>
      </c>
      <c r="J165">
        <v>16</v>
      </c>
      <c r="K165">
        <v>7436</v>
      </c>
      <c r="L165" t="s">
        <v>53</v>
      </c>
      <c r="M165">
        <v>2</v>
      </c>
      <c r="N165">
        <v>2</v>
      </c>
      <c r="P165" t="s">
        <v>24</v>
      </c>
      <c r="Q165" t="s">
        <v>454</v>
      </c>
      <c r="R165" t="s">
        <v>350</v>
      </c>
    </row>
    <row r="166" spans="1:18" x14ac:dyDescent="0.25">
      <c r="A166" t="s">
        <v>2943</v>
      </c>
      <c r="B166" t="s">
        <v>2699</v>
      </c>
      <c r="C166">
        <v>16.260000000000002</v>
      </c>
      <c r="D166">
        <v>1467.7391</v>
      </c>
      <c r="E166">
        <v>13</v>
      </c>
      <c r="F166">
        <v>0</v>
      </c>
      <c r="G166">
        <v>734.8768</v>
      </c>
      <c r="H166">
        <v>30.53</v>
      </c>
      <c r="I166" s="1">
        <v>353000</v>
      </c>
      <c r="J166">
        <v>20</v>
      </c>
      <c r="K166">
        <v>7576</v>
      </c>
      <c r="L166" t="s">
        <v>68</v>
      </c>
      <c r="M166">
        <v>1</v>
      </c>
      <c r="N166">
        <v>1</v>
      </c>
      <c r="P166" t="s">
        <v>24</v>
      </c>
      <c r="Q166" t="s">
        <v>528</v>
      </c>
      <c r="R166" t="s">
        <v>2700</v>
      </c>
    </row>
    <row r="167" spans="1:18" x14ac:dyDescent="0.25">
      <c r="A167" t="s">
        <v>2802</v>
      </c>
      <c r="B167" t="s">
        <v>113</v>
      </c>
      <c r="C167">
        <v>44.28</v>
      </c>
      <c r="D167">
        <v>1437.5905</v>
      </c>
      <c r="E167">
        <v>13</v>
      </c>
      <c r="F167">
        <v>0.4</v>
      </c>
      <c r="G167">
        <v>719.80280000000005</v>
      </c>
      <c r="H167">
        <v>64.72</v>
      </c>
      <c r="I167" s="1">
        <v>1870000</v>
      </c>
      <c r="J167">
        <v>13</v>
      </c>
      <c r="K167">
        <v>18811</v>
      </c>
      <c r="L167" t="s">
        <v>20</v>
      </c>
      <c r="M167">
        <v>1</v>
      </c>
      <c r="N167">
        <v>1</v>
      </c>
      <c r="P167" t="s">
        <v>24</v>
      </c>
      <c r="Q167" t="s">
        <v>114</v>
      </c>
      <c r="R167" t="s">
        <v>18</v>
      </c>
    </row>
    <row r="168" spans="1:18" x14ac:dyDescent="0.25">
      <c r="A168" t="s">
        <v>2880</v>
      </c>
      <c r="B168" t="s">
        <v>1873</v>
      </c>
      <c r="C168">
        <v>23.29</v>
      </c>
      <c r="D168">
        <v>1499.6095</v>
      </c>
      <c r="E168">
        <v>13</v>
      </c>
      <c r="F168">
        <v>3.6</v>
      </c>
      <c r="G168">
        <v>750.81479999999999</v>
      </c>
      <c r="H168">
        <v>55.41</v>
      </c>
      <c r="I168" s="1">
        <v>919000</v>
      </c>
      <c r="J168">
        <v>15</v>
      </c>
      <c r="K168">
        <v>15835</v>
      </c>
      <c r="L168" t="s">
        <v>27</v>
      </c>
      <c r="M168">
        <v>1</v>
      </c>
      <c r="N168">
        <v>1</v>
      </c>
      <c r="P168" t="s">
        <v>24</v>
      </c>
      <c r="Q168" t="s">
        <v>917</v>
      </c>
      <c r="R168" t="s">
        <v>18</v>
      </c>
    </row>
    <row r="169" spans="1:18" x14ac:dyDescent="0.25">
      <c r="A169" t="s">
        <v>2883</v>
      </c>
      <c r="B169" t="s">
        <v>1927</v>
      </c>
      <c r="C169">
        <v>22.87</v>
      </c>
      <c r="D169">
        <v>1284.5867000000001</v>
      </c>
      <c r="E169">
        <v>13</v>
      </c>
      <c r="F169">
        <v>-1</v>
      </c>
      <c r="G169">
        <v>643.29999999999995</v>
      </c>
      <c r="H169">
        <v>22.71</v>
      </c>
      <c r="I169" s="1">
        <v>1220000</v>
      </c>
      <c r="J169">
        <v>15</v>
      </c>
      <c r="K169">
        <v>5415</v>
      </c>
      <c r="L169" t="s">
        <v>27</v>
      </c>
      <c r="M169">
        <v>2</v>
      </c>
      <c r="N169">
        <v>2</v>
      </c>
      <c r="P169" t="s">
        <v>24</v>
      </c>
      <c r="Q169" t="s">
        <v>382</v>
      </c>
      <c r="R169" t="s">
        <v>350</v>
      </c>
    </row>
    <row r="170" spans="1:18" x14ac:dyDescent="0.25">
      <c r="A170" t="s">
        <v>2932</v>
      </c>
      <c r="B170" t="s">
        <v>2544</v>
      </c>
      <c r="C170">
        <v>17.46</v>
      </c>
      <c r="D170">
        <v>1372.6293000000001</v>
      </c>
      <c r="E170">
        <v>13</v>
      </c>
      <c r="F170">
        <v>2</v>
      </c>
      <c r="G170">
        <v>687.32330000000002</v>
      </c>
      <c r="H170">
        <v>28.66</v>
      </c>
      <c r="I170" s="1">
        <v>210000</v>
      </c>
      <c r="J170">
        <v>16</v>
      </c>
      <c r="K170">
        <v>7317</v>
      </c>
      <c r="L170" t="s">
        <v>53</v>
      </c>
      <c r="M170">
        <v>1</v>
      </c>
      <c r="N170">
        <v>1</v>
      </c>
      <c r="P170" t="s">
        <v>24</v>
      </c>
      <c r="Q170" t="s">
        <v>454</v>
      </c>
      <c r="R170" t="s">
        <v>350</v>
      </c>
    </row>
    <row r="171" spans="1:18" x14ac:dyDescent="0.25">
      <c r="A171" t="s">
        <v>2806</v>
      </c>
      <c r="B171" t="s">
        <v>243</v>
      </c>
      <c r="C171">
        <v>38.909999999999997</v>
      </c>
      <c r="D171">
        <v>1453.7850000000001</v>
      </c>
      <c r="E171">
        <v>13</v>
      </c>
      <c r="F171">
        <v>0.7</v>
      </c>
      <c r="G171">
        <v>485.6026</v>
      </c>
      <c r="H171">
        <v>42.52</v>
      </c>
      <c r="I171" s="1">
        <v>1320000</v>
      </c>
      <c r="J171">
        <v>15</v>
      </c>
      <c r="K171">
        <v>11527</v>
      </c>
      <c r="L171" t="s">
        <v>27</v>
      </c>
      <c r="M171">
        <v>2</v>
      </c>
      <c r="N171">
        <v>2</v>
      </c>
      <c r="P171" t="s">
        <v>24</v>
      </c>
      <c r="Q171" t="s">
        <v>245</v>
      </c>
      <c r="R171" t="s">
        <v>244</v>
      </c>
    </row>
    <row r="172" spans="1:18" x14ac:dyDescent="0.25">
      <c r="A172" t="s">
        <v>2820</v>
      </c>
      <c r="B172" t="s">
        <v>526</v>
      </c>
      <c r="C172">
        <v>34.51</v>
      </c>
      <c r="D172">
        <v>1282.5823</v>
      </c>
      <c r="E172">
        <v>13</v>
      </c>
      <c r="F172">
        <v>0.8</v>
      </c>
      <c r="G172">
        <v>642.29899999999998</v>
      </c>
      <c r="H172">
        <v>24.01</v>
      </c>
      <c r="I172" s="1">
        <v>1460000</v>
      </c>
      <c r="J172">
        <v>16</v>
      </c>
      <c r="K172">
        <v>5935</v>
      </c>
      <c r="L172" t="s">
        <v>53</v>
      </c>
      <c r="M172">
        <v>2</v>
      </c>
      <c r="N172">
        <v>2</v>
      </c>
      <c r="P172" t="s">
        <v>24</v>
      </c>
      <c r="Q172" t="s">
        <v>528</v>
      </c>
      <c r="R172" t="s">
        <v>527</v>
      </c>
    </row>
    <row r="173" spans="1:18" x14ac:dyDescent="0.25">
      <c r="A173" t="s">
        <v>367</v>
      </c>
      <c r="B173" t="s">
        <v>389</v>
      </c>
      <c r="C173">
        <v>36.200000000000003</v>
      </c>
      <c r="D173">
        <v>1734.9523999999999</v>
      </c>
      <c r="E173">
        <v>14</v>
      </c>
      <c r="F173">
        <v>-0.1</v>
      </c>
      <c r="G173">
        <v>868.48339999999996</v>
      </c>
      <c r="H173">
        <v>38.43</v>
      </c>
      <c r="I173" s="1">
        <v>41000000</v>
      </c>
      <c r="J173">
        <v>14</v>
      </c>
      <c r="K173">
        <v>10176</v>
      </c>
      <c r="L173" t="s">
        <v>17</v>
      </c>
      <c r="M173">
        <v>7</v>
      </c>
      <c r="N173">
        <v>7</v>
      </c>
      <c r="P173" t="s">
        <v>24</v>
      </c>
      <c r="Q173" t="s">
        <v>390</v>
      </c>
      <c r="R173" t="s">
        <v>92</v>
      </c>
    </row>
    <row r="174" spans="1:18" x14ac:dyDescent="0.25">
      <c r="A174" t="s">
        <v>367</v>
      </c>
      <c r="B174" t="s">
        <v>463</v>
      </c>
      <c r="C174">
        <v>35.340000000000003</v>
      </c>
      <c r="D174">
        <v>1750.9474</v>
      </c>
      <c r="E174">
        <v>14</v>
      </c>
      <c r="F174">
        <v>0.8</v>
      </c>
      <c r="G174">
        <v>876.48170000000005</v>
      </c>
      <c r="H174">
        <v>35.729999999999997</v>
      </c>
      <c r="I174" s="1">
        <v>113000000</v>
      </c>
      <c r="J174">
        <v>14</v>
      </c>
      <c r="K174">
        <v>9255</v>
      </c>
      <c r="L174" t="s">
        <v>17</v>
      </c>
      <c r="M174">
        <v>13</v>
      </c>
      <c r="N174">
        <v>13</v>
      </c>
      <c r="P174" t="s">
        <v>24</v>
      </c>
      <c r="Q174" t="s">
        <v>93</v>
      </c>
      <c r="R174" t="s">
        <v>92</v>
      </c>
    </row>
    <row r="175" spans="1:18" x14ac:dyDescent="0.25">
      <c r="A175" t="s">
        <v>367</v>
      </c>
      <c r="B175" t="s">
        <v>837</v>
      </c>
      <c r="C175">
        <v>31.32</v>
      </c>
      <c r="D175">
        <v>1734.9523999999999</v>
      </c>
      <c r="E175">
        <v>14</v>
      </c>
      <c r="F175">
        <v>2.4</v>
      </c>
      <c r="G175">
        <v>868.4855</v>
      </c>
      <c r="H175">
        <v>39.06</v>
      </c>
      <c r="I175" s="1">
        <v>29500000</v>
      </c>
      <c r="J175">
        <v>14</v>
      </c>
      <c r="K175">
        <v>10386</v>
      </c>
      <c r="L175" t="s">
        <v>17</v>
      </c>
      <c r="M175">
        <v>5</v>
      </c>
      <c r="N175">
        <v>5</v>
      </c>
      <c r="P175" t="s">
        <v>24</v>
      </c>
      <c r="Q175" t="s">
        <v>838</v>
      </c>
      <c r="R175" t="s">
        <v>92</v>
      </c>
    </row>
    <row r="176" spans="1:18" x14ac:dyDescent="0.25">
      <c r="A176" t="s">
        <v>2832</v>
      </c>
      <c r="B176" t="s">
        <v>916</v>
      </c>
      <c r="C176">
        <v>30.64</v>
      </c>
      <c r="D176">
        <v>1646.6778999999999</v>
      </c>
      <c r="E176">
        <v>14</v>
      </c>
      <c r="F176">
        <v>0.3</v>
      </c>
      <c r="G176">
        <v>824.34640000000002</v>
      </c>
      <c r="H176">
        <v>71.88</v>
      </c>
      <c r="I176" s="1">
        <v>701000</v>
      </c>
      <c r="J176">
        <v>11</v>
      </c>
      <c r="K176">
        <v>17918</v>
      </c>
      <c r="L176" t="s">
        <v>83</v>
      </c>
      <c r="M176">
        <v>2</v>
      </c>
      <c r="N176">
        <v>2</v>
      </c>
      <c r="P176" t="s">
        <v>24</v>
      </c>
      <c r="Q176" t="s">
        <v>917</v>
      </c>
      <c r="R176" t="s">
        <v>18</v>
      </c>
    </row>
    <row r="177" spans="1:18" x14ac:dyDescent="0.25">
      <c r="A177" t="s">
        <v>2836</v>
      </c>
      <c r="B177" t="s">
        <v>972</v>
      </c>
      <c r="C177">
        <v>30.1</v>
      </c>
      <c r="D177">
        <v>1429.6507999999999</v>
      </c>
      <c r="E177">
        <v>14</v>
      </c>
      <c r="F177">
        <v>0.8</v>
      </c>
      <c r="G177">
        <v>715.83330000000001</v>
      </c>
      <c r="H177">
        <v>28.55</v>
      </c>
      <c r="I177" s="1">
        <v>683000</v>
      </c>
      <c r="J177">
        <v>16</v>
      </c>
      <c r="K177">
        <v>7281</v>
      </c>
      <c r="L177" t="s">
        <v>53</v>
      </c>
      <c r="M177">
        <v>1</v>
      </c>
      <c r="N177">
        <v>1</v>
      </c>
      <c r="P177" t="s">
        <v>24</v>
      </c>
      <c r="Q177" t="s">
        <v>454</v>
      </c>
      <c r="R177" t="s">
        <v>350</v>
      </c>
    </row>
    <row r="178" spans="1:18" x14ac:dyDescent="0.25">
      <c r="A178" t="s">
        <v>2863</v>
      </c>
      <c r="B178" t="s">
        <v>1642</v>
      </c>
      <c r="C178">
        <v>25.08</v>
      </c>
      <c r="D178">
        <v>1547.6886</v>
      </c>
      <c r="E178">
        <v>14</v>
      </c>
      <c r="F178">
        <v>1.2</v>
      </c>
      <c r="G178">
        <v>774.85249999999996</v>
      </c>
      <c r="H178">
        <v>33.11</v>
      </c>
      <c r="I178" s="1">
        <v>818000</v>
      </c>
      <c r="J178">
        <v>17</v>
      </c>
      <c r="K178">
        <v>8493</v>
      </c>
      <c r="L178" t="s">
        <v>87</v>
      </c>
      <c r="M178">
        <v>3</v>
      </c>
      <c r="N178">
        <v>3</v>
      </c>
      <c r="P178" t="s">
        <v>24</v>
      </c>
      <c r="Q178" t="s">
        <v>382</v>
      </c>
      <c r="R178" t="s">
        <v>160</v>
      </c>
    </row>
    <row r="179" spans="1:18" x14ac:dyDescent="0.25">
      <c r="A179" t="s">
        <v>1697</v>
      </c>
      <c r="B179" t="s">
        <v>91</v>
      </c>
      <c r="C179">
        <v>45.47</v>
      </c>
      <c r="D179">
        <v>1864.0314000000001</v>
      </c>
      <c r="E179">
        <v>15</v>
      </c>
      <c r="F179">
        <v>-1.7</v>
      </c>
      <c r="G179">
        <v>933.02139999999997</v>
      </c>
      <c r="H179">
        <v>44.35</v>
      </c>
      <c r="I179" s="1">
        <v>145000000</v>
      </c>
      <c r="J179">
        <v>20</v>
      </c>
      <c r="K179">
        <v>12378</v>
      </c>
      <c r="L179" t="s">
        <v>68</v>
      </c>
      <c r="M179">
        <v>16</v>
      </c>
      <c r="N179">
        <v>16</v>
      </c>
      <c r="P179" t="s">
        <v>24</v>
      </c>
      <c r="Q179" t="s">
        <v>93</v>
      </c>
      <c r="R179" t="s">
        <v>92</v>
      </c>
    </row>
    <row r="180" spans="1:18" x14ac:dyDescent="0.25">
      <c r="A180" t="s">
        <v>1697</v>
      </c>
      <c r="B180" t="s">
        <v>503</v>
      </c>
      <c r="C180">
        <v>34.700000000000003</v>
      </c>
      <c r="D180">
        <v>1848.0364999999999</v>
      </c>
      <c r="E180">
        <v>15</v>
      </c>
      <c r="F180">
        <v>-2.8</v>
      </c>
      <c r="G180">
        <v>925.02290000000005</v>
      </c>
      <c r="H180">
        <v>46.9</v>
      </c>
      <c r="I180" s="1">
        <v>27700000</v>
      </c>
      <c r="J180">
        <v>20</v>
      </c>
      <c r="K180">
        <v>13261</v>
      </c>
      <c r="L180" t="s">
        <v>68</v>
      </c>
      <c r="M180">
        <v>4</v>
      </c>
      <c r="N180">
        <v>4</v>
      </c>
      <c r="P180" t="s">
        <v>24</v>
      </c>
      <c r="Q180" t="s">
        <v>504</v>
      </c>
      <c r="R180" t="s">
        <v>92</v>
      </c>
    </row>
    <row r="181" spans="1:18" x14ac:dyDescent="0.25">
      <c r="A181" t="s">
        <v>1697</v>
      </c>
      <c r="B181" t="s">
        <v>692</v>
      </c>
      <c r="C181">
        <v>32.75</v>
      </c>
      <c r="D181">
        <v>1848.0364999999999</v>
      </c>
      <c r="E181">
        <v>15</v>
      </c>
      <c r="F181">
        <v>1</v>
      </c>
      <c r="G181">
        <v>463.01679999999999</v>
      </c>
      <c r="H181">
        <v>47.45</v>
      </c>
      <c r="I181" s="1">
        <v>34700000</v>
      </c>
      <c r="J181">
        <v>20</v>
      </c>
      <c r="K181">
        <v>13453</v>
      </c>
      <c r="L181" t="s">
        <v>68</v>
      </c>
      <c r="M181">
        <v>5</v>
      </c>
      <c r="N181">
        <v>5</v>
      </c>
      <c r="P181" t="s">
        <v>24</v>
      </c>
      <c r="Q181" t="s">
        <v>693</v>
      </c>
      <c r="R181" t="s">
        <v>92</v>
      </c>
    </row>
    <row r="182" spans="1:18" x14ac:dyDescent="0.25">
      <c r="A182" t="s">
        <v>58</v>
      </c>
      <c r="B182" t="s">
        <v>47</v>
      </c>
      <c r="C182">
        <v>51.31</v>
      </c>
      <c r="D182">
        <v>1774.8018</v>
      </c>
      <c r="E182">
        <v>15</v>
      </c>
      <c r="F182">
        <v>-1.2</v>
      </c>
      <c r="G182">
        <v>888.40710000000001</v>
      </c>
      <c r="H182">
        <v>63.26</v>
      </c>
      <c r="I182" s="1">
        <v>7270000</v>
      </c>
      <c r="J182">
        <v>13</v>
      </c>
      <c r="K182">
        <v>18309</v>
      </c>
      <c r="L182" t="s">
        <v>20</v>
      </c>
      <c r="M182">
        <v>18</v>
      </c>
      <c r="N182">
        <v>18</v>
      </c>
      <c r="P182" t="s">
        <v>24</v>
      </c>
      <c r="Q182" t="s">
        <v>49</v>
      </c>
      <c r="R182" t="s">
        <v>48</v>
      </c>
    </row>
    <row r="183" spans="1:18" x14ac:dyDescent="0.25">
      <c r="A183" t="s">
        <v>58</v>
      </c>
      <c r="B183" t="s">
        <v>457</v>
      </c>
      <c r="C183">
        <v>35.369999999999997</v>
      </c>
      <c r="D183">
        <v>1758.8069</v>
      </c>
      <c r="E183">
        <v>15</v>
      </c>
      <c r="F183">
        <v>-1.1000000000000001</v>
      </c>
      <c r="G183">
        <v>880.40980000000002</v>
      </c>
      <c r="H183">
        <v>72.62</v>
      </c>
      <c r="I183">
        <v>0</v>
      </c>
      <c r="J183">
        <v>17</v>
      </c>
      <c r="K183">
        <v>19211</v>
      </c>
      <c r="L183" t="s">
        <v>87</v>
      </c>
      <c r="M183">
        <v>1</v>
      </c>
      <c r="N183">
        <v>1</v>
      </c>
      <c r="P183" t="s">
        <v>24</v>
      </c>
      <c r="Q183" t="s">
        <v>458</v>
      </c>
      <c r="R183" t="s">
        <v>48</v>
      </c>
    </row>
    <row r="184" spans="1:18" x14ac:dyDescent="0.25">
      <c r="A184" t="s">
        <v>2818</v>
      </c>
      <c r="B184" t="s">
        <v>507</v>
      </c>
      <c r="C184">
        <v>34.630000000000003</v>
      </c>
      <c r="D184">
        <v>1544.6776</v>
      </c>
      <c r="E184">
        <v>15</v>
      </c>
      <c r="F184">
        <v>0.9</v>
      </c>
      <c r="G184">
        <v>773.34670000000006</v>
      </c>
      <c r="H184">
        <v>29.89</v>
      </c>
      <c r="I184" s="1">
        <v>4460000</v>
      </c>
      <c r="J184">
        <v>16</v>
      </c>
      <c r="K184">
        <v>7678</v>
      </c>
      <c r="L184" t="s">
        <v>53</v>
      </c>
      <c r="M184">
        <v>2</v>
      </c>
      <c r="N184">
        <v>2</v>
      </c>
      <c r="P184" t="s">
        <v>24</v>
      </c>
      <c r="Q184" t="s">
        <v>454</v>
      </c>
      <c r="R184" t="s">
        <v>350</v>
      </c>
    </row>
    <row r="185" spans="1:18" x14ac:dyDescent="0.25">
      <c r="A185" t="s">
        <v>2804</v>
      </c>
      <c r="B185" t="s">
        <v>158</v>
      </c>
      <c r="C185">
        <v>42.27</v>
      </c>
      <c r="D185">
        <v>1805.7963999999999</v>
      </c>
      <c r="E185">
        <v>15</v>
      </c>
      <c r="F185">
        <v>0.6</v>
      </c>
      <c r="G185">
        <v>903.90599999999995</v>
      </c>
      <c r="H185">
        <v>47.59</v>
      </c>
      <c r="I185" s="1">
        <v>1410000</v>
      </c>
      <c r="J185">
        <v>19</v>
      </c>
      <c r="K185">
        <v>13374</v>
      </c>
      <c r="L185" t="s">
        <v>159</v>
      </c>
      <c r="M185">
        <v>2</v>
      </c>
      <c r="N185">
        <v>2</v>
      </c>
      <c r="P185" t="s">
        <v>24</v>
      </c>
      <c r="Q185" t="s">
        <v>161</v>
      </c>
      <c r="R185" t="s">
        <v>160</v>
      </c>
    </row>
    <row r="186" spans="1:18" x14ac:dyDescent="0.25">
      <c r="A186" t="s">
        <v>2899</v>
      </c>
      <c r="B186" t="s">
        <v>2147</v>
      </c>
      <c r="C186">
        <v>21.01</v>
      </c>
      <c r="D186">
        <v>1710.7518</v>
      </c>
      <c r="E186">
        <v>15</v>
      </c>
      <c r="F186">
        <v>-0.4</v>
      </c>
      <c r="G186">
        <v>856.38289999999995</v>
      </c>
      <c r="H186">
        <v>41.38</v>
      </c>
      <c r="I186" s="1">
        <v>234000</v>
      </c>
      <c r="J186">
        <v>19</v>
      </c>
      <c r="K186">
        <v>11382</v>
      </c>
      <c r="L186" t="s">
        <v>159</v>
      </c>
      <c r="M186">
        <v>1</v>
      </c>
      <c r="N186">
        <v>1</v>
      </c>
      <c r="P186" t="s">
        <v>24</v>
      </c>
      <c r="Q186" t="s">
        <v>382</v>
      </c>
      <c r="R186" t="s">
        <v>160</v>
      </c>
    </row>
    <row r="187" spans="1:18" x14ac:dyDescent="0.25">
      <c r="A187" t="s">
        <v>2804</v>
      </c>
      <c r="B187" t="s">
        <v>2288</v>
      </c>
      <c r="C187">
        <v>19.62</v>
      </c>
      <c r="D187">
        <v>1789.8015</v>
      </c>
      <c r="E187">
        <v>15</v>
      </c>
      <c r="F187">
        <v>0.5</v>
      </c>
      <c r="G187">
        <v>895.90840000000003</v>
      </c>
      <c r="H187">
        <v>62.2</v>
      </c>
      <c r="I187" s="1">
        <v>310000</v>
      </c>
      <c r="J187">
        <v>19</v>
      </c>
      <c r="K187">
        <v>18119</v>
      </c>
      <c r="L187" t="s">
        <v>159</v>
      </c>
      <c r="M187">
        <v>1</v>
      </c>
      <c r="N187">
        <v>1</v>
      </c>
      <c r="P187" t="s">
        <v>24</v>
      </c>
      <c r="Q187" t="s">
        <v>2289</v>
      </c>
      <c r="R187" t="s">
        <v>160</v>
      </c>
    </row>
    <row r="188" spans="1:18" x14ac:dyDescent="0.25">
      <c r="A188" t="s">
        <v>2930</v>
      </c>
      <c r="B188" t="s">
        <v>2517</v>
      </c>
      <c r="C188">
        <v>17.670000000000002</v>
      </c>
      <c r="D188">
        <v>1885.8251</v>
      </c>
      <c r="E188">
        <v>16</v>
      </c>
      <c r="F188">
        <v>-2.5</v>
      </c>
      <c r="G188">
        <v>943.91740000000004</v>
      </c>
      <c r="H188">
        <v>51.49</v>
      </c>
      <c r="I188" s="1">
        <v>3080000</v>
      </c>
      <c r="J188">
        <v>13</v>
      </c>
      <c r="K188">
        <v>14215</v>
      </c>
      <c r="L188" t="s">
        <v>20</v>
      </c>
      <c r="M188">
        <v>1</v>
      </c>
      <c r="N188">
        <v>1</v>
      </c>
      <c r="P188" t="s">
        <v>24</v>
      </c>
      <c r="Q188" t="s">
        <v>1365</v>
      </c>
      <c r="R188" t="s">
        <v>18</v>
      </c>
    </row>
    <row r="189" spans="1:18" x14ac:dyDescent="0.25">
      <c r="A189" t="s">
        <v>1162</v>
      </c>
      <c r="B189" t="s">
        <v>202</v>
      </c>
      <c r="C189">
        <v>39.9</v>
      </c>
      <c r="D189">
        <v>1830.8471999999999</v>
      </c>
      <c r="E189">
        <v>16</v>
      </c>
      <c r="F189">
        <v>-1.1000000000000001</v>
      </c>
      <c r="G189">
        <v>611.28899999999999</v>
      </c>
      <c r="H189">
        <v>32.729999999999997</v>
      </c>
      <c r="I189" s="1">
        <v>6670000</v>
      </c>
      <c r="J189">
        <v>12</v>
      </c>
      <c r="K189">
        <v>8385</v>
      </c>
      <c r="L189" t="s">
        <v>167</v>
      </c>
      <c r="M189">
        <v>2</v>
      </c>
      <c r="N189">
        <v>2</v>
      </c>
      <c r="P189" t="s">
        <v>24</v>
      </c>
      <c r="Q189" t="s">
        <v>204</v>
      </c>
      <c r="R189" t="s">
        <v>203</v>
      </c>
    </row>
    <row r="190" spans="1:18" x14ac:dyDescent="0.25">
      <c r="A190" t="s">
        <v>2856</v>
      </c>
      <c r="B190" t="s">
        <v>1512</v>
      </c>
      <c r="C190">
        <v>25.96</v>
      </c>
      <c r="D190">
        <v>1766.9322999999999</v>
      </c>
      <c r="E190">
        <v>16</v>
      </c>
      <c r="F190">
        <v>1.3</v>
      </c>
      <c r="G190">
        <v>589.9855</v>
      </c>
      <c r="H190">
        <v>21.43</v>
      </c>
      <c r="I190" s="1">
        <v>880000</v>
      </c>
      <c r="J190">
        <v>17</v>
      </c>
      <c r="K190">
        <v>5004</v>
      </c>
      <c r="L190" t="s">
        <v>87</v>
      </c>
      <c r="M190">
        <v>1</v>
      </c>
      <c r="N190">
        <v>1</v>
      </c>
      <c r="P190" t="s">
        <v>24</v>
      </c>
      <c r="Q190" t="s">
        <v>204</v>
      </c>
      <c r="R190" t="s">
        <v>963</v>
      </c>
    </row>
    <row r="191" spans="1:18" x14ac:dyDescent="0.25">
      <c r="A191" t="s">
        <v>2814</v>
      </c>
      <c r="B191" t="s">
        <v>439</v>
      </c>
      <c r="C191">
        <v>35.51</v>
      </c>
      <c r="D191">
        <v>1846.8420000000001</v>
      </c>
      <c r="E191">
        <v>16</v>
      </c>
      <c r="F191">
        <v>-2.2000000000000002</v>
      </c>
      <c r="G191">
        <v>616.61990000000003</v>
      </c>
      <c r="H191">
        <v>29.23</v>
      </c>
      <c r="I191" s="1">
        <v>3590000</v>
      </c>
      <c r="J191">
        <v>19</v>
      </c>
      <c r="K191">
        <v>7350</v>
      </c>
      <c r="L191" t="s">
        <v>159</v>
      </c>
      <c r="M191">
        <v>2</v>
      </c>
      <c r="N191">
        <v>2</v>
      </c>
      <c r="P191" t="s">
        <v>24</v>
      </c>
      <c r="Q191" t="s">
        <v>204</v>
      </c>
      <c r="R191" t="s">
        <v>440</v>
      </c>
    </row>
    <row r="192" spans="1:18" x14ac:dyDescent="0.25">
      <c r="A192" t="s">
        <v>2885</v>
      </c>
      <c r="B192" t="s">
        <v>1972</v>
      </c>
      <c r="C192">
        <v>22.47</v>
      </c>
      <c r="D192">
        <v>1817.7988</v>
      </c>
      <c r="E192">
        <v>17</v>
      </c>
      <c r="F192">
        <v>0.6</v>
      </c>
      <c r="G192">
        <v>909.90719999999999</v>
      </c>
      <c r="H192">
        <v>31.6</v>
      </c>
      <c r="I192" s="1">
        <v>249000</v>
      </c>
      <c r="J192">
        <v>18</v>
      </c>
      <c r="K192">
        <v>8255</v>
      </c>
      <c r="L192" t="s">
        <v>141</v>
      </c>
      <c r="M192">
        <v>1</v>
      </c>
      <c r="N192">
        <v>1</v>
      </c>
      <c r="P192" t="s">
        <v>24</v>
      </c>
      <c r="Q192" t="s">
        <v>204</v>
      </c>
      <c r="R192" t="s">
        <v>350</v>
      </c>
    </row>
    <row r="193" spans="1:24" x14ac:dyDescent="0.25">
      <c r="A193" t="s">
        <v>2815</v>
      </c>
      <c r="B193" t="s">
        <v>452</v>
      </c>
      <c r="C193">
        <v>35.39</v>
      </c>
      <c r="D193">
        <v>1824.9403</v>
      </c>
      <c r="E193">
        <v>17</v>
      </c>
      <c r="F193">
        <v>0</v>
      </c>
      <c r="G193">
        <v>913.47739999999999</v>
      </c>
      <c r="H193">
        <v>55.47</v>
      </c>
      <c r="I193" s="1">
        <v>2250000</v>
      </c>
      <c r="J193">
        <v>14</v>
      </c>
      <c r="K193">
        <v>16064</v>
      </c>
      <c r="L193" t="s">
        <v>17</v>
      </c>
      <c r="M193">
        <v>2</v>
      </c>
      <c r="N193">
        <v>2</v>
      </c>
      <c r="P193" t="s">
        <v>24</v>
      </c>
      <c r="Q193" t="s">
        <v>454</v>
      </c>
      <c r="R193" t="s">
        <v>453</v>
      </c>
    </row>
    <row r="194" spans="1:24" x14ac:dyDescent="0.25">
      <c r="A194" t="s">
        <v>2826</v>
      </c>
      <c r="B194" t="s">
        <v>700</v>
      </c>
      <c r="C194">
        <v>32.619999999999997</v>
      </c>
      <c r="D194">
        <v>1977.8448000000001</v>
      </c>
      <c r="E194">
        <v>17</v>
      </c>
      <c r="F194">
        <v>0.3</v>
      </c>
      <c r="G194">
        <v>989.93</v>
      </c>
      <c r="H194">
        <v>50.36</v>
      </c>
      <c r="I194" s="1">
        <v>1600000</v>
      </c>
      <c r="J194">
        <v>19</v>
      </c>
      <c r="K194">
        <v>14292</v>
      </c>
      <c r="L194" t="s">
        <v>159</v>
      </c>
      <c r="M194">
        <v>3</v>
      </c>
      <c r="N194">
        <v>3</v>
      </c>
      <c r="P194" t="s">
        <v>24</v>
      </c>
      <c r="Q194" t="s">
        <v>701</v>
      </c>
      <c r="R194" t="s">
        <v>160</v>
      </c>
    </row>
    <row r="195" spans="1:24" x14ac:dyDescent="0.25">
      <c r="A195" t="s">
        <v>2826</v>
      </c>
      <c r="B195" t="s">
        <v>2438</v>
      </c>
      <c r="C195">
        <v>18.309999999999999</v>
      </c>
      <c r="D195">
        <v>1961.8498999999999</v>
      </c>
      <c r="E195">
        <v>17</v>
      </c>
      <c r="F195">
        <v>-0.3</v>
      </c>
      <c r="G195">
        <v>981.93190000000004</v>
      </c>
      <c r="H195">
        <v>64.13</v>
      </c>
      <c r="I195" s="1">
        <v>112000</v>
      </c>
      <c r="J195">
        <v>19</v>
      </c>
      <c r="K195">
        <v>18748</v>
      </c>
      <c r="L195" t="s">
        <v>159</v>
      </c>
      <c r="M195">
        <v>1</v>
      </c>
      <c r="N195">
        <v>1</v>
      </c>
      <c r="P195" t="s">
        <v>24</v>
      </c>
      <c r="Q195" t="s">
        <v>2439</v>
      </c>
      <c r="R195" t="s">
        <v>160</v>
      </c>
    </row>
    <row r="196" spans="1:24" x14ac:dyDescent="0.25">
      <c r="A196" t="s">
        <v>199</v>
      </c>
      <c r="B196" t="s">
        <v>177</v>
      </c>
      <c r="C196">
        <v>41.27</v>
      </c>
      <c r="D196">
        <v>1972.02</v>
      </c>
      <c r="E196">
        <v>18</v>
      </c>
      <c r="F196">
        <v>-0.9</v>
      </c>
      <c r="G196">
        <v>658.34670000000006</v>
      </c>
      <c r="H196">
        <v>37.29</v>
      </c>
      <c r="I196" s="1">
        <v>16900000</v>
      </c>
      <c r="J196">
        <v>12</v>
      </c>
      <c r="K196">
        <v>9961</v>
      </c>
      <c r="L196" t="s">
        <v>167</v>
      </c>
      <c r="M196">
        <v>7</v>
      </c>
      <c r="N196">
        <v>7</v>
      </c>
      <c r="P196" t="s">
        <v>24</v>
      </c>
      <c r="Q196" t="s">
        <v>179</v>
      </c>
      <c r="R196" t="s">
        <v>178</v>
      </c>
    </row>
    <row r="197" spans="1:24" x14ac:dyDescent="0.25">
      <c r="A197" t="s">
        <v>2817</v>
      </c>
      <c r="B197" t="s">
        <v>490</v>
      </c>
      <c r="C197">
        <v>34.85</v>
      </c>
      <c r="D197">
        <v>1932.8258000000001</v>
      </c>
      <c r="E197">
        <v>18</v>
      </c>
      <c r="F197">
        <v>-2.7</v>
      </c>
      <c r="G197">
        <v>967.41759999999999</v>
      </c>
      <c r="H197">
        <v>40.89</v>
      </c>
      <c r="I197" s="1">
        <v>299000</v>
      </c>
      <c r="J197">
        <v>11</v>
      </c>
      <c r="K197">
        <v>9889</v>
      </c>
      <c r="L197" t="s">
        <v>83</v>
      </c>
      <c r="M197">
        <v>1</v>
      </c>
      <c r="N197">
        <v>1</v>
      </c>
      <c r="P197" t="s">
        <v>24</v>
      </c>
      <c r="Q197" t="s">
        <v>245</v>
      </c>
      <c r="R197" t="s">
        <v>350</v>
      </c>
    </row>
    <row r="198" spans="1:24" x14ac:dyDescent="0.25">
      <c r="A198" t="s">
        <v>2906</v>
      </c>
      <c r="B198" t="s">
        <v>2237</v>
      </c>
      <c r="C198">
        <v>20.09</v>
      </c>
      <c r="D198">
        <v>1801.8152</v>
      </c>
      <c r="E198">
        <v>18</v>
      </c>
      <c r="F198">
        <v>1.1000000000000001</v>
      </c>
      <c r="G198">
        <v>901.91579999999999</v>
      </c>
      <c r="H198">
        <v>34.909999999999997</v>
      </c>
      <c r="I198" s="1">
        <v>419000</v>
      </c>
      <c r="J198">
        <v>17</v>
      </c>
      <c r="K198">
        <v>8983</v>
      </c>
      <c r="L198" t="s">
        <v>87</v>
      </c>
      <c r="M198">
        <v>1</v>
      </c>
      <c r="N198">
        <v>1</v>
      </c>
      <c r="P198" t="s">
        <v>24</v>
      </c>
      <c r="Q198" t="s">
        <v>454</v>
      </c>
      <c r="R198" t="s">
        <v>350</v>
      </c>
    </row>
    <row r="199" spans="1:24" x14ac:dyDescent="0.25">
      <c r="A199" t="s">
        <v>2800</v>
      </c>
      <c r="B199" t="s">
        <v>22</v>
      </c>
      <c r="C199">
        <v>60.02</v>
      </c>
      <c r="D199">
        <v>1896.925</v>
      </c>
      <c r="E199">
        <v>20</v>
      </c>
      <c r="F199">
        <v>0.1</v>
      </c>
      <c r="G199">
        <v>949.46990000000005</v>
      </c>
      <c r="H199">
        <v>52.45</v>
      </c>
      <c r="I199" s="1">
        <v>1380000</v>
      </c>
      <c r="J199">
        <v>13</v>
      </c>
      <c r="K199">
        <v>14550</v>
      </c>
      <c r="L199" t="s">
        <v>20</v>
      </c>
      <c r="M199">
        <v>1</v>
      </c>
      <c r="N199">
        <v>1</v>
      </c>
      <c r="P199" t="s">
        <v>24</v>
      </c>
      <c r="Q199" t="s">
        <v>25</v>
      </c>
      <c r="R199" t="s">
        <v>23</v>
      </c>
    </row>
    <row r="200" spans="1:24" x14ac:dyDescent="0.25">
      <c r="A200" t="s">
        <v>2538</v>
      </c>
      <c r="B200" t="s">
        <v>1742</v>
      </c>
      <c r="C200">
        <v>24.33</v>
      </c>
      <c r="D200">
        <v>2230.0576000000001</v>
      </c>
      <c r="E200">
        <v>21</v>
      </c>
      <c r="F200">
        <v>7.9</v>
      </c>
      <c r="G200">
        <v>1116.0449000000001</v>
      </c>
      <c r="H200">
        <v>63.07</v>
      </c>
      <c r="I200" s="1">
        <v>881000</v>
      </c>
      <c r="J200">
        <v>20</v>
      </c>
      <c r="K200">
        <v>18875</v>
      </c>
      <c r="L200" t="s">
        <v>68</v>
      </c>
      <c r="M200">
        <v>4</v>
      </c>
      <c r="N200">
        <v>4</v>
      </c>
      <c r="P200" t="s">
        <v>24</v>
      </c>
      <c r="Q200" t="s">
        <v>1743</v>
      </c>
      <c r="R200" t="s">
        <v>350</v>
      </c>
    </row>
    <row r="201" spans="1:24" x14ac:dyDescent="0.25">
      <c r="A201" t="s">
        <v>2882</v>
      </c>
      <c r="B201" t="s">
        <v>1904</v>
      </c>
      <c r="C201">
        <v>23.04</v>
      </c>
      <c r="D201">
        <v>2545.3573999999999</v>
      </c>
      <c r="E201">
        <v>22</v>
      </c>
      <c r="F201">
        <v>2.5</v>
      </c>
      <c r="G201">
        <v>849.46190000000001</v>
      </c>
      <c r="H201">
        <v>50.24</v>
      </c>
      <c r="I201" s="1">
        <v>3160000</v>
      </c>
      <c r="J201">
        <v>16</v>
      </c>
      <c r="K201">
        <v>14374</v>
      </c>
      <c r="L201" t="s">
        <v>53</v>
      </c>
      <c r="M201">
        <v>1</v>
      </c>
      <c r="N201">
        <v>1</v>
      </c>
      <c r="P201" t="s">
        <v>24</v>
      </c>
      <c r="Q201" t="s">
        <v>32</v>
      </c>
      <c r="R201" t="s">
        <v>31</v>
      </c>
    </row>
    <row r="202" spans="1:24" x14ac:dyDescent="0.25">
      <c r="A202" t="s">
        <v>2921</v>
      </c>
      <c r="B202" t="s">
        <v>2460</v>
      </c>
      <c r="C202">
        <v>18.170000000000002</v>
      </c>
      <c r="D202">
        <v>2636.3703999999998</v>
      </c>
      <c r="E202">
        <v>23</v>
      </c>
      <c r="F202">
        <v>-0.9</v>
      </c>
      <c r="G202">
        <v>879.79660000000001</v>
      </c>
      <c r="H202">
        <v>23.97</v>
      </c>
      <c r="I202" s="1">
        <v>693000</v>
      </c>
      <c r="J202">
        <v>18</v>
      </c>
      <c r="K202">
        <v>5725</v>
      </c>
      <c r="L202" t="s">
        <v>141</v>
      </c>
      <c r="M202">
        <v>1</v>
      </c>
      <c r="N202">
        <v>1</v>
      </c>
      <c r="P202" t="s">
        <v>24</v>
      </c>
      <c r="Q202" t="s">
        <v>1365</v>
      </c>
      <c r="R202" t="s">
        <v>621</v>
      </c>
    </row>
    <row r="203" spans="1:24" x14ac:dyDescent="0.25">
      <c r="A203" t="s">
        <v>34</v>
      </c>
      <c r="B203" t="s">
        <v>30</v>
      </c>
      <c r="C203">
        <v>57.91</v>
      </c>
      <c r="D203">
        <v>2673.4524000000001</v>
      </c>
      <c r="E203">
        <v>23</v>
      </c>
      <c r="F203">
        <v>1.5</v>
      </c>
      <c r="G203">
        <v>669.37139999999999</v>
      </c>
      <c r="H203">
        <v>43.47</v>
      </c>
      <c r="I203" s="1">
        <v>26100000</v>
      </c>
      <c r="J203">
        <v>14</v>
      </c>
      <c r="K203">
        <v>11875</v>
      </c>
      <c r="L203" t="s">
        <v>17</v>
      </c>
      <c r="M203">
        <v>2</v>
      </c>
      <c r="N203">
        <v>2</v>
      </c>
      <c r="P203" t="s">
        <v>24</v>
      </c>
      <c r="Q203" t="s">
        <v>32</v>
      </c>
      <c r="R203" t="s">
        <v>31</v>
      </c>
    </row>
    <row r="204" spans="1:24" x14ac:dyDescent="0.25">
      <c r="A204" t="s">
        <v>58</v>
      </c>
      <c r="B204" t="s">
        <v>100</v>
      </c>
      <c r="C204">
        <v>45.21</v>
      </c>
      <c r="D204">
        <v>1775.7859000000001</v>
      </c>
      <c r="E204">
        <v>15</v>
      </c>
      <c r="F204">
        <v>8</v>
      </c>
      <c r="G204">
        <v>888.90729999999996</v>
      </c>
      <c r="H204">
        <v>63.49</v>
      </c>
      <c r="I204" s="1">
        <v>7450</v>
      </c>
      <c r="J204">
        <v>15</v>
      </c>
      <c r="K204">
        <v>18617</v>
      </c>
      <c r="L204" t="s">
        <v>27</v>
      </c>
      <c r="M204">
        <v>2</v>
      </c>
      <c r="N204">
        <v>2</v>
      </c>
      <c r="P204" t="s">
        <v>101</v>
      </c>
      <c r="Q204" t="s">
        <v>102</v>
      </c>
      <c r="R204" t="s">
        <v>48</v>
      </c>
    </row>
    <row r="205" spans="1:24" x14ac:dyDescent="0.25">
      <c r="A205" t="s">
        <v>2088</v>
      </c>
      <c r="B205" t="s">
        <v>2088</v>
      </c>
      <c r="C205">
        <v>21.57</v>
      </c>
      <c r="D205">
        <v>1042.5083</v>
      </c>
      <c r="E205">
        <v>8</v>
      </c>
      <c r="F205">
        <v>-1.1000000000000001</v>
      </c>
      <c r="G205">
        <v>522.26089999999999</v>
      </c>
      <c r="H205">
        <v>35.64</v>
      </c>
      <c r="I205" s="1">
        <v>1790000</v>
      </c>
      <c r="J205">
        <v>19</v>
      </c>
      <c r="K205">
        <v>9587</v>
      </c>
      <c r="L205" t="s">
        <v>159</v>
      </c>
      <c r="M205">
        <v>1</v>
      </c>
      <c r="N205">
        <v>1</v>
      </c>
      <c r="R205" t="s">
        <v>2089</v>
      </c>
      <c r="V205" s="2">
        <v>8</v>
      </c>
      <c r="W205" s="2">
        <f t="shared" ref="W205:W222" si="0">COUNTIF(E:E,V205)</f>
        <v>171</v>
      </c>
      <c r="X205" t="e">
        <f t="shared" ref="X205:X222" si="1">W205/$W$3*100</f>
        <v>#DIV/0!</v>
      </c>
    </row>
    <row r="206" spans="1:24" x14ac:dyDescent="0.25">
      <c r="A206" t="s">
        <v>2134</v>
      </c>
      <c r="B206" t="s">
        <v>2134</v>
      </c>
      <c r="C206">
        <v>21.08</v>
      </c>
      <c r="D206">
        <v>898.48720000000003</v>
      </c>
      <c r="E206">
        <v>8</v>
      </c>
      <c r="F206">
        <v>1.8</v>
      </c>
      <c r="G206">
        <v>450.25170000000003</v>
      </c>
      <c r="H206">
        <v>28.62</v>
      </c>
      <c r="I206" s="1">
        <v>9330000</v>
      </c>
      <c r="J206">
        <v>17</v>
      </c>
      <c r="K206">
        <v>7174</v>
      </c>
      <c r="L206" t="s">
        <v>87</v>
      </c>
      <c r="M206">
        <v>2</v>
      </c>
      <c r="N206">
        <v>2</v>
      </c>
      <c r="R206" t="s">
        <v>2135</v>
      </c>
      <c r="V206" s="2">
        <v>9</v>
      </c>
      <c r="W206" s="2">
        <f t="shared" si="0"/>
        <v>878</v>
      </c>
      <c r="X206" t="e">
        <f t="shared" si="1"/>
        <v>#DIV/0!</v>
      </c>
    </row>
    <row r="207" spans="1:24" x14ac:dyDescent="0.25">
      <c r="A207" t="s">
        <v>2082</v>
      </c>
      <c r="B207" t="s">
        <v>2082</v>
      </c>
      <c r="C207">
        <v>21.61</v>
      </c>
      <c r="D207">
        <v>958.49850000000004</v>
      </c>
      <c r="E207">
        <v>8</v>
      </c>
      <c r="F207">
        <v>0.7</v>
      </c>
      <c r="G207">
        <v>480.25689999999997</v>
      </c>
      <c r="H207">
        <v>24.48</v>
      </c>
      <c r="I207" s="1">
        <v>479000</v>
      </c>
      <c r="J207">
        <v>17</v>
      </c>
      <c r="K207">
        <v>5939</v>
      </c>
      <c r="L207" t="s">
        <v>87</v>
      </c>
      <c r="M207">
        <v>1</v>
      </c>
      <c r="N207">
        <v>1</v>
      </c>
      <c r="R207" t="s">
        <v>2083</v>
      </c>
      <c r="V207" s="2">
        <v>10</v>
      </c>
      <c r="W207" s="2">
        <f t="shared" si="0"/>
        <v>194</v>
      </c>
      <c r="X207" t="e">
        <f t="shared" si="1"/>
        <v>#DIV/0!</v>
      </c>
    </row>
    <row r="208" spans="1:24" x14ac:dyDescent="0.25">
      <c r="A208" t="s">
        <v>2216</v>
      </c>
      <c r="B208" t="s">
        <v>2216</v>
      </c>
      <c r="C208">
        <v>20.25</v>
      </c>
      <c r="D208">
        <v>834.42349999999999</v>
      </c>
      <c r="E208">
        <v>8</v>
      </c>
      <c r="F208">
        <v>0</v>
      </c>
      <c r="G208">
        <v>418.21910000000003</v>
      </c>
      <c r="H208">
        <v>29.85</v>
      </c>
      <c r="I208" s="1">
        <v>6470000</v>
      </c>
      <c r="J208">
        <v>18</v>
      </c>
      <c r="K208">
        <v>7686</v>
      </c>
      <c r="L208" t="s">
        <v>141</v>
      </c>
      <c r="M208">
        <v>2</v>
      </c>
      <c r="N208">
        <v>2</v>
      </c>
      <c r="R208" t="s">
        <v>2217</v>
      </c>
      <c r="V208" s="2">
        <v>11</v>
      </c>
      <c r="W208" s="2">
        <f t="shared" si="0"/>
        <v>134</v>
      </c>
      <c r="X208" t="e">
        <f t="shared" si="1"/>
        <v>#DIV/0!</v>
      </c>
    </row>
    <row r="209" spans="1:24" x14ac:dyDescent="0.25">
      <c r="A209" t="s">
        <v>1556</v>
      </c>
      <c r="B209" t="s">
        <v>1556</v>
      </c>
      <c r="C209">
        <v>25.73</v>
      </c>
      <c r="D209">
        <v>803.46529999999996</v>
      </c>
      <c r="E209">
        <v>8</v>
      </c>
      <c r="F209">
        <v>1.6</v>
      </c>
      <c r="G209">
        <v>402.74059999999997</v>
      </c>
      <c r="H209">
        <v>47.42</v>
      </c>
      <c r="I209">
        <v>0</v>
      </c>
      <c r="J209">
        <v>13</v>
      </c>
      <c r="K209">
        <v>12798</v>
      </c>
      <c r="L209" t="s">
        <v>20</v>
      </c>
      <c r="M209">
        <v>1</v>
      </c>
      <c r="N209">
        <v>1</v>
      </c>
      <c r="R209" t="s">
        <v>1557</v>
      </c>
      <c r="V209" s="2">
        <v>12</v>
      </c>
      <c r="W209" s="2">
        <f t="shared" si="0"/>
        <v>48</v>
      </c>
      <c r="X209" t="e">
        <f t="shared" si="1"/>
        <v>#DIV/0!</v>
      </c>
    </row>
    <row r="210" spans="1:24" x14ac:dyDescent="0.25">
      <c r="A210" t="s">
        <v>1906</v>
      </c>
      <c r="B210" t="s">
        <v>1906</v>
      </c>
      <c r="C210">
        <v>23.02</v>
      </c>
      <c r="D210">
        <v>877.49090000000001</v>
      </c>
      <c r="E210">
        <v>8</v>
      </c>
      <c r="F210">
        <v>0.1</v>
      </c>
      <c r="G210">
        <v>439.75279999999998</v>
      </c>
      <c r="H210">
        <v>34.36</v>
      </c>
      <c r="I210" s="1">
        <v>14900000</v>
      </c>
      <c r="J210">
        <v>19</v>
      </c>
      <c r="K210">
        <v>9138</v>
      </c>
      <c r="L210" t="s">
        <v>159</v>
      </c>
      <c r="M210">
        <v>1</v>
      </c>
      <c r="N210">
        <v>1</v>
      </c>
      <c r="R210" t="s">
        <v>1907</v>
      </c>
      <c r="V210" s="2">
        <v>13</v>
      </c>
      <c r="W210" s="2">
        <f t="shared" si="0"/>
        <v>33</v>
      </c>
      <c r="X210" t="e">
        <f t="shared" si="1"/>
        <v>#DIV/0!</v>
      </c>
    </row>
    <row r="211" spans="1:24" x14ac:dyDescent="0.25">
      <c r="A211" t="s">
        <v>412</v>
      </c>
      <c r="B211" t="s">
        <v>412</v>
      </c>
      <c r="C211">
        <v>35.840000000000003</v>
      </c>
      <c r="D211">
        <v>1103.5147999999999</v>
      </c>
      <c r="E211">
        <v>8</v>
      </c>
      <c r="F211">
        <v>0</v>
      </c>
      <c r="G211">
        <v>552.76459999999997</v>
      </c>
      <c r="H211">
        <v>30.73</v>
      </c>
      <c r="I211" s="1">
        <v>9460000</v>
      </c>
      <c r="J211">
        <v>20</v>
      </c>
      <c r="K211">
        <v>7643</v>
      </c>
      <c r="L211" t="s">
        <v>68</v>
      </c>
      <c r="M211">
        <v>3</v>
      </c>
      <c r="N211">
        <v>3</v>
      </c>
      <c r="R211" t="s">
        <v>413</v>
      </c>
      <c r="V211" s="2">
        <v>14</v>
      </c>
      <c r="W211" s="2">
        <f t="shared" si="0"/>
        <v>21</v>
      </c>
      <c r="X211" t="e">
        <f t="shared" si="1"/>
        <v>#DIV/0!</v>
      </c>
    </row>
    <row r="212" spans="1:24" x14ac:dyDescent="0.25">
      <c r="A212" t="s">
        <v>2704</v>
      </c>
      <c r="B212" t="s">
        <v>2704</v>
      </c>
      <c r="C212">
        <v>16.2</v>
      </c>
      <c r="D212">
        <v>814.44359999999995</v>
      </c>
      <c r="E212">
        <v>8</v>
      </c>
      <c r="F212">
        <v>2.4</v>
      </c>
      <c r="G212">
        <v>408.23</v>
      </c>
      <c r="H212">
        <v>27.43</v>
      </c>
      <c r="I212">
        <v>0</v>
      </c>
      <c r="J212">
        <v>14</v>
      </c>
      <c r="K212">
        <v>6488</v>
      </c>
      <c r="L212" t="s">
        <v>17</v>
      </c>
      <c r="M212">
        <v>1</v>
      </c>
      <c r="N212">
        <v>1</v>
      </c>
      <c r="R212" t="s">
        <v>2705</v>
      </c>
      <c r="V212" s="2">
        <v>15</v>
      </c>
      <c r="W212" s="2">
        <f t="shared" si="0"/>
        <v>29</v>
      </c>
      <c r="X212" t="e">
        <f t="shared" si="1"/>
        <v>#DIV/0!</v>
      </c>
    </row>
    <row r="213" spans="1:24" x14ac:dyDescent="0.25">
      <c r="A213" t="s">
        <v>2356</v>
      </c>
      <c r="B213" t="s">
        <v>2356</v>
      </c>
      <c r="C213">
        <v>19.04</v>
      </c>
      <c r="D213">
        <v>949.60720000000003</v>
      </c>
      <c r="E213">
        <v>8</v>
      </c>
      <c r="F213">
        <v>1.3</v>
      </c>
      <c r="G213">
        <v>475.81150000000002</v>
      </c>
      <c r="H213">
        <v>29.6</v>
      </c>
      <c r="I213" s="1">
        <v>2380000</v>
      </c>
      <c r="J213">
        <v>20</v>
      </c>
      <c r="K213">
        <v>7257</v>
      </c>
      <c r="L213" t="s">
        <v>68</v>
      </c>
      <c r="M213">
        <v>2</v>
      </c>
      <c r="N213">
        <v>2</v>
      </c>
      <c r="R213" t="s">
        <v>2357</v>
      </c>
      <c r="V213" s="2">
        <v>16</v>
      </c>
      <c r="W213" s="2">
        <f t="shared" si="0"/>
        <v>24</v>
      </c>
      <c r="X213" t="e">
        <f t="shared" si="1"/>
        <v>#DIV/0!</v>
      </c>
    </row>
    <row r="214" spans="1:24" x14ac:dyDescent="0.25">
      <c r="A214" t="s">
        <v>1889</v>
      </c>
      <c r="B214" t="s">
        <v>1889</v>
      </c>
      <c r="C214">
        <v>23.13</v>
      </c>
      <c r="D214">
        <v>884.54430000000002</v>
      </c>
      <c r="E214">
        <v>8</v>
      </c>
      <c r="F214">
        <v>0.7</v>
      </c>
      <c r="G214">
        <v>443.27980000000002</v>
      </c>
      <c r="H214">
        <v>43.34</v>
      </c>
      <c r="I214" s="1">
        <v>37100000</v>
      </c>
      <c r="J214">
        <v>11</v>
      </c>
      <c r="K214">
        <v>10559</v>
      </c>
      <c r="L214" t="s">
        <v>83</v>
      </c>
      <c r="M214">
        <v>4</v>
      </c>
      <c r="N214">
        <v>4</v>
      </c>
      <c r="R214" t="s">
        <v>735</v>
      </c>
      <c r="V214" s="2">
        <v>17</v>
      </c>
      <c r="W214" s="2">
        <f t="shared" si="0"/>
        <v>16</v>
      </c>
      <c r="X214" t="e">
        <f t="shared" si="1"/>
        <v>#DIV/0!</v>
      </c>
    </row>
    <row r="215" spans="1:24" x14ac:dyDescent="0.25">
      <c r="A215" t="s">
        <v>2685</v>
      </c>
      <c r="B215" t="s">
        <v>2685</v>
      </c>
      <c r="C215">
        <v>16.34</v>
      </c>
      <c r="D215">
        <v>935.49630000000002</v>
      </c>
      <c r="E215">
        <v>8</v>
      </c>
      <c r="F215">
        <v>0.8</v>
      </c>
      <c r="G215">
        <v>468.75580000000002</v>
      </c>
      <c r="H215">
        <v>40.68</v>
      </c>
      <c r="I215" s="1">
        <v>164000</v>
      </c>
      <c r="J215">
        <v>11</v>
      </c>
      <c r="K215">
        <v>9837</v>
      </c>
      <c r="L215" t="s">
        <v>83</v>
      </c>
      <c r="M215">
        <v>1</v>
      </c>
      <c r="N215">
        <v>1</v>
      </c>
      <c r="R215" t="s">
        <v>289</v>
      </c>
      <c r="V215" s="2">
        <v>18</v>
      </c>
      <c r="W215" s="2">
        <f t="shared" si="0"/>
        <v>14</v>
      </c>
      <c r="X215" t="e">
        <f t="shared" si="1"/>
        <v>#DIV/0!</v>
      </c>
    </row>
    <row r="216" spans="1:24" x14ac:dyDescent="0.25">
      <c r="A216" t="s">
        <v>2427</v>
      </c>
      <c r="B216" t="s">
        <v>2427</v>
      </c>
      <c r="C216">
        <v>18.47</v>
      </c>
      <c r="D216">
        <v>871.49159999999995</v>
      </c>
      <c r="E216">
        <v>8</v>
      </c>
      <c r="F216">
        <v>1.4</v>
      </c>
      <c r="G216">
        <v>436.75369999999998</v>
      </c>
      <c r="H216">
        <v>39.020000000000003</v>
      </c>
      <c r="I216" s="1">
        <v>283000</v>
      </c>
      <c r="J216">
        <v>12</v>
      </c>
      <c r="K216">
        <v>10560</v>
      </c>
      <c r="L216" t="s">
        <v>167</v>
      </c>
      <c r="M216">
        <v>1</v>
      </c>
      <c r="N216">
        <v>1</v>
      </c>
      <c r="R216" t="s">
        <v>2428</v>
      </c>
      <c r="V216" s="2">
        <v>19</v>
      </c>
      <c r="W216" s="2">
        <f t="shared" si="0"/>
        <v>8</v>
      </c>
      <c r="X216" t="e">
        <f t="shared" si="1"/>
        <v>#DIV/0!</v>
      </c>
    </row>
    <row r="217" spans="1:24" x14ac:dyDescent="0.25">
      <c r="A217" t="s">
        <v>2182</v>
      </c>
      <c r="B217" t="s">
        <v>2182</v>
      </c>
      <c r="C217">
        <v>20.59</v>
      </c>
      <c r="D217">
        <v>963.55409999999995</v>
      </c>
      <c r="E217">
        <v>8</v>
      </c>
      <c r="F217">
        <v>0.9</v>
      </c>
      <c r="G217">
        <v>482.78480000000002</v>
      </c>
      <c r="H217">
        <v>60.33</v>
      </c>
      <c r="I217" s="1">
        <v>11200000</v>
      </c>
      <c r="J217">
        <v>19</v>
      </c>
      <c r="K217">
        <v>17513</v>
      </c>
      <c r="L217" t="s">
        <v>159</v>
      </c>
      <c r="M217">
        <v>4</v>
      </c>
      <c r="N217">
        <v>4</v>
      </c>
      <c r="R217" t="s">
        <v>2183</v>
      </c>
      <c r="V217" s="2">
        <v>20</v>
      </c>
      <c r="W217" s="2">
        <f t="shared" si="0"/>
        <v>10</v>
      </c>
      <c r="X217" t="e">
        <f t="shared" si="1"/>
        <v>#DIV/0!</v>
      </c>
    </row>
    <row r="218" spans="1:24" x14ac:dyDescent="0.25">
      <c r="A218" t="s">
        <v>2344</v>
      </c>
      <c r="B218" t="s">
        <v>2344</v>
      </c>
      <c r="C218">
        <v>19.13</v>
      </c>
      <c r="D218">
        <v>999.63409999999999</v>
      </c>
      <c r="E218">
        <v>8</v>
      </c>
      <c r="F218">
        <v>-0.9</v>
      </c>
      <c r="G218">
        <v>500.82389999999998</v>
      </c>
      <c r="H218">
        <v>28.61</v>
      </c>
      <c r="I218" s="1">
        <v>9980000</v>
      </c>
      <c r="J218">
        <v>11</v>
      </c>
      <c r="K218">
        <v>6609</v>
      </c>
      <c r="L218" t="s">
        <v>83</v>
      </c>
      <c r="M218">
        <v>1</v>
      </c>
      <c r="N218">
        <v>1</v>
      </c>
      <c r="R218" t="s">
        <v>2345</v>
      </c>
      <c r="V218" s="2">
        <v>21</v>
      </c>
      <c r="W218" s="2">
        <f t="shared" si="0"/>
        <v>9</v>
      </c>
      <c r="X218" t="e">
        <f t="shared" si="1"/>
        <v>#DIV/0!</v>
      </c>
    </row>
    <row r="219" spans="1:24" x14ac:dyDescent="0.25">
      <c r="A219" t="s">
        <v>1953</v>
      </c>
      <c r="B219" t="s">
        <v>1953</v>
      </c>
      <c r="C219">
        <v>22.62</v>
      </c>
      <c r="D219">
        <v>949.54970000000003</v>
      </c>
      <c r="E219">
        <v>8</v>
      </c>
      <c r="F219">
        <v>3.3</v>
      </c>
      <c r="G219">
        <v>475.78370000000001</v>
      </c>
      <c r="H219">
        <v>40.53</v>
      </c>
      <c r="I219" s="1">
        <v>344000</v>
      </c>
      <c r="J219">
        <v>15</v>
      </c>
      <c r="K219">
        <v>10892</v>
      </c>
      <c r="L219" t="s">
        <v>27</v>
      </c>
      <c r="M219">
        <v>1</v>
      </c>
      <c r="N219">
        <v>1</v>
      </c>
      <c r="R219" t="s">
        <v>1954</v>
      </c>
      <c r="V219" s="2">
        <v>22</v>
      </c>
      <c r="W219" s="2">
        <f t="shared" si="0"/>
        <v>4</v>
      </c>
      <c r="X219" t="e">
        <f t="shared" si="1"/>
        <v>#DIV/0!</v>
      </c>
    </row>
    <row r="220" spans="1:24" x14ac:dyDescent="0.25">
      <c r="A220" t="s">
        <v>2097</v>
      </c>
      <c r="B220" t="s">
        <v>2097</v>
      </c>
      <c r="C220">
        <v>21.5</v>
      </c>
      <c r="D220">
        <v>965.53340000000003</v>
      </c>
      <c r="E220">
        <v>8</v>
      </c>
      <c r="F220">
        <v>1</v>
      </c>
      <c r="G220">
        <v>483.77449999999999</v>
      </c>
      <c r="H220">
        <v>47.79</v>
      </c>
      <c r="I220" s="1">
        <v>515000</v>
      </c>
      <c r="J220">
        <v>17</v>
      </c>
      <c r="K220">
        <v>12541</v>
      </c>
      <c r="L220" t="s">
        <v>87</v>
      </c>
      <c r="M220">
        <v>2</v>
      </c>
      <c r="N220">
        <v>2</v>
      </c>
      <c r="R220" t="s">
        <v>2085</v>
      </c>
      <c r="V220" s="2">
        <v>23</v>
      </c>
      <c r="W220" s="2">
        <f t="shared" si="0"/>
        <v>12</v>
      </c>
      <c r="X220" t="e">
        <f t="shared" si="1"/>
        <v>#DIV/0!</v>
      </c>
    </row>
    <row r="221" spans="1:24" x14ac:dyDescent="0.25">
      <c r="A221" t="s">
        <v>2589</v>
      </c>
      <c r="B221" t="s">
        <v>2589</v>
      </c>
      <c r="C221">
        <v>17.09</v>
      </c>
      <c r="D221">
        <v>1007.5439</v>
      </c>
      <c r="E221">
        <v>8</v>
      </c>
      <c r="F221">
        <v>1.4</v>
      </c>
      <c r="G221">
        <v>504.78</v>
      </c>
      <c r="H221">
        <v>55.8</v>
      </c>
      <c r="I221" s="1">
        <v>1380000</v>
      </c>
      <c r="J221">
        <v>16</v>
      </c>
      <c r="K221">
        <v>16262</v>
      </c>
      <c r="L221" t="s">
        <v>53</v>
      </c>
      <c r="M221">
        <v>1</v>
      </c>
      <c r="N221">
        <v>1</v>
      </c>
      <c r="R221" t="s">
        <v>675</v>
      </c>
      <c r="V221" s="2">
        <v>24</v>
      </c>
      <c r="W221" s="2">
        <f t="shared" si="0"/>
        <v>3</v>
      </c>
      <c r="X221" t="e">
        <f t="shared" si="1"/>
        <v>#DIV/0!</v>
      </c>
    </row>
    <row r="222" spans="1:24" x14ac:dyDescent="0.25">
      <c r="A222" t="s">
        <v>2031</v>
      </c>
      <c r="B222" t="s">
        <v>2031</v>
      </c>
      <c r="C222">
        <v>22.03</v>
      </c>
      <c r="D222">
        <v>849.48209999999995</v>
      </c>
      <c r="E222">
        <v>8</v>
      </c>
      <c r="F222">
        <v>1.7</v>
      </c>
      <c r="G222">
        <v>425.74900000000002</v>
      </c>
      <c r="H222">
        <v>23.77</v>
      </c>
      <c r="I222" s="1">
        <v>7120000</v>
      </c>
      <c r="J222">
        <v>17</v>
      </c>
      <c r="K222">
        <v>5722</v>
      </c>
      <c r="L222" t="s">
        <v>87</v>
      </c>
      <c r="M222">
        <v>2</v>
      </c>
      <c r="N222">
        <v>2</v>
      </c>
      <c r="R222" t="s">
        <v>764</v>
      </c>
      <c r="V222" s="2">
        <v>25</v>
      </c>
      <c r="W222" s="2">
        <f t="shared" si="0"/>
        <v>5</v>
      </c>
      <c r="X222" t="e">
        <f t="shared" si="1"/>
        <v>#DIV/0!</v>
      </c>
    </row>
    <row r="223" spans="1:24" x14ac:dyDescent="0.25">
      <c r="A223" t="s">
        <v>2193</v>
      </c>
      <c r="B223" t="s">
        <v>2193</v>
      </c>
      <c r="C223">
        <v>20.45</v>
      </c>
      <c r="D223">
        <v>1030.556</v>
      </c>
      <c r="E223">
        <v>8</v>
      </c>
      <c r="F223">
        <v>-3.2</v>
      </c>
      <c r="G223">
        <v>516.28359999999998</v>
      </c>
      <c r="H223">
        <v>22.98</v>
      </c>
      <c r="I223" s="1">
        <v>2180000</v>
      </c>
      <c r="J223">
        <v>14</v>
      </c>
      <c r="K223">
        <v>5323</v>
      </c>
      <c r="L223" t="s">
        <v>17</v>
      </c>
      <c r="M223">
        <v>5</v>
      </c>
      <c r="N223">
        <v>5</v>
      </c>
      <c r="R223" t="s">
        <v>929</v>
      </c>
      <c r="V223" s="2"/>
      <c r="W223" s="2">
        <f>SUBTOTAL(9,W205:W222)</f>
        <v>1613</v>
      </c>
    </row>
    <row r="224" spans="1:24" x14ac:dyDescent="0.25">
      <c r="A224" t="s">
        <v>1066</v>
      </c>
      <c r="B224" t="s">
        <v>1066</v>
      </c>
      <c r="C224">
        <v>29.24</v>
      </c>
      <c r="D224">
        <v>984.46640000000002</v>
      </c>
      <c r="E224">
        <v>8</v>
      </c>
      <c r="F224">
        <v>1.1000000000000001</v>
      </c>
      <c r="G224">
        <v>493.24099999999999</v>
      </c>
      <c r="H224">
        <v>24.79</v>
      </c>
      <c r="I224" s="1">
        <v>283000</v>
      </c>
      <c r="J224">
        <v>17</v>
      </c>
      <c r="K224">
        <v>6037</v>
      </c>
      <c r="L224" t="s">
        <v>87</v>
      </c>
      <c r="M224">
        <v>1</v>
      </c>
      <c r="N224">
        <v>1</v>
      </c>
      <c r="R224" t="s">
        <v>1067</v>
      </c>
    </row>
    <row r="225" spans="1:18" x14ac:dyDescent="0.25">
      <c r="A225" t="s">
        <v>2132</v>
      </c>
      <c r="B225" t="s">
        <v>2132</v>
      </c>
      <c r="C225">
        <v>21.11</v>
      </c>
      <c r="D225">
        <v>844.46540000000005</v>
      </c>
      <c r="E225">
        <v>8</v>
      </c>
      <c r="F225">
        <v>0.3</v>
      </c>
      <c r="G225">
        <v>423.24009999999998</v>
      </c>
      <c r="H225">
        <v>23.85</v>
      </c>
      <c r="I225" s="1">
        <v>295000</v>
      </c>
      <c r="J225">
        <v>15</v>
      </c>
      <c r="K225">
        <v>5735</v>
      </c>
      <c r="L225" t="s">
        <v>27</v>
      </c>
      <c r="M225">
        <v>1</v>
      </c>
      <c r="N225">
        <v>1</v>
      </c>
      <c r="R225" t="s">
        <v>2133</v>
      </c>
    </row>
    <row r="226" spans="1:18" x14ac:dyDescent="0.25">
      <c r="A226" t="s">
        <v>2631</v>
      </c>
      <c r="B226" t="s">
        <v>2631</v>
      </c>
      <c r="C226">
        <v>16.7</v>
      </c>
      <c r="D226">
        <v>970.56719999999996</v>
      </c>
      <c r="E226">
        <v>8</v>
      </c>
      <c r="F226">
        <v>3.8</v>
      </c>
      <c r="G226">
        <v>486.29270000000002</v>
      </c>
      <c r="H226">
        <v>40.130000000000003</v>
      </c>
      <c r="I226" s="1">
        <v>417000</v>
      </c>
      <c r="J226">
        <v>15</v>
      </c>
      <c r="K226">
        <v>10762</v>
      </c>
      <c r="L226" t="s">
        <v>27</v>
      </c>
      <c r="M226">
        <v>1</v>
      </c>
      <c r="N226">
        <v>1</v>
      </c>
      <c r="R226" t="s">
        <v>184</v>
      </c>
    </row>
    <row r="227" spans="1:18" x14ac:dyDescent="0.25">
      <c r="A227" t="s">
        <v>1298</v>
      </c>
      <c r="B227" t="s">
        <v>1298</v>
      </c>
      <c r="C227">
        <v>27.58</v>
      </c>
      <c r="D227">
        <v>824.52319999999997</v>
      </c>
      <c r="E227">
        <v>8</v>
      </c>
      <c r="F227">
        <v>1.2</v>
      </c>
      <c r="G227">
        <v>413.26940000000002</v>
      </c>
      <c r="H227">
        <v>24.48</v>
      </c>
      <c r="I227" s="1">
        <v>208000000</v>
      </c>
      <c r="J227">
        <v>17</v>
      </c>
      <c r="K227">
        <v>5942</v>
      </c>
      <c r="L227" t="s">
        <v>87</v>
      </c>
      <c r="M227">
        <v>8</v>
      </c>
      <c r="N227">
        <v>8</v>
      </c>
      <c r="R227" t="s">
        <v>1299</v>
      </c>
    </row>
    <row r="228" spans="1:18" x14ac:dyDescent="0.25">
      <c r="A228" t="s">
        <v>2368</v>
      </c>
      <c r="B228" t="s">
        <v>2368</v>
      </c>
      <c r="C228">
        <v>18.89</v>
      </c>
      <c r="D228">
        <v>880.41909999999996</v>
      </c>
      <c r="E228">
        <v>8</v>
      </c>
      <c r="F228">
        <v>0.2</v>
      </c>
      <c r="G228">
        <v>441.21690000000001</v>
      </c>
      <c r="H228">
        <v>30.59</v>
      </c>
      <c r="I228" s="1">
        <v>15900000</v>
      </c>
      <c r="J228">
        <v>18</v>
      </c>
      <c r="K228">
        <v>7930</v>
      </c>
      <c r="L228" t="s">
        <v>141</v>
      </c>
      <c r="M228">
        <v>2</v>
      </c>
      <c r="N228">
        <v>2</v>
      </c>
      <c r="R228" t="s">
        <v>2369</v>
      </c>
    </row>
    <row r="229" spans="1:18" x14ac:dyDescent="0.25">
      <c r="A229" t="s">
        <v>290</v>
      </c>
      <c r="B229" t="s">
        <v>290</v>
      </c>
      <c r="C229">
        <v>37.880000000000003</v>
      </c>
      <c r="D229">
        <v>1042.5024000000001</v>
      </c>
      <c r="E229">
        <v>8</v>
      </c>
      <c r="F229">
        <v>1.6</v>
      </c>
      <c r="G229">
        <v>522.25930000000005</v>
      </c>
      <c r="H229">
        <v>40.96</v>
      </c>
      <c r="I229" s="1">
        <v>6240000</v>
      </c>
      <c r="J229">
        <v>14</v>
      </c>
      <c r="K229">
        <v>11023</v>
      </c>
      <c r="L229" t="s">
        <v>17</v>
      </c>
      <c r="M229">
        <v>2</v>
      </c>
      <c r="N229">
        <v>2</v>
      </c>
      <c r="R229" t="s">
        <v>291</v>
      </c>
    </row>
    <row r="230" spans="1:18" x14ac:dyDescent="0.25">
      <c r="A230" t="s">
        <v>1549</v>
      </c>
      <c r="B230" t="s">
        <v>1549</v>
      </c>
      <c r="C230">
        <v>25.77</v>
      </c>
      <c r="D230">
        <v>900.52149999999995</v>
      </c>
      <c r="E230">
        <v>8</v>
      </c>
      <c r="F230">
        <v>0.2</v>
      </c>
      <c r="G230">
        <v>451.2681</v>
      </c>
      <c r="H230">
        <v>38.58</v>
      </c>
      <c r="I230" s="1">
        <v>878000</v>
      </c>
      <c r="J230">
        <v>20</v>
      </c>
      <c r="K230">
        <v>10409</v>
      </c>
      <c r="L230" t="s">
        <v>68</v>
      </c>
      <c r="M230">
        <v>1</v>
      </c>
      <c r="N230">
        <v>1</v>
      </c>
      <c r="R230" t="s">
        <v>525</v>
      </c>
    </row>
    <row r="231" spans="1:18" x14ac:dyDescent="0.25">
      <c r="A231" t="s">
        <v>1403</v>
      </c>
      <c r="B231" t="s">
        <v>1403</v>
      </c>
      <c r="C231">
        <v>26.84</v>
      </c>
      <c r="D231">
        <v>848.46169999999995</v>
      </c>
      <c r="E231">
        <v>8</v>
      </c>
      <c r="F231">
        <v>3</v>
      </c>
      <c r="G231">
        <v>425.23939999999999</v>
      </c>
      <c r="H231">
        <v>21.13</v>
      </c>
      <c r="I231" s="1">
        <v>1740000</v>
      </c>
      <c r="J231">
        <v>16</v>
      </c>
      <c r="K231">
        <v>4994</v>
      </c>
      <c r="L231" t="s">
        <v>53</v>
      </c>
      <c r="M231">
        <v>1</v>
      </c>
      <c r="N231">
        <v>1</v>
      </c>
      <c r="R231" t="s">
        <v>1404</v>
      </c>
    </row>
    <row r="232" spans="1:18" x14ac:dyDescent="0.25">
      <c r="A232" t="s">
        <v>2572</v>
      </c>
      <c r="B232" t="s">
        <v>2572</v>
      </c>
      <c r="C232">
        <v>17.22</v>
      </c>
      <c r="D232">
        <v>899.51880000000006</v>
      </c>
      <c r="E232">
        <v>8</v>
      </c>
      <c r="F232">
        <v>-0.7</v>
      </c>
      <c r="G232">
        <v>450.76639999999998</v>
      </c>
      <c r="H232">
        <v>25.69</v>
      </c>
      <c r="I232" s="1">
        <v>3810000</v>
      </c>
      <c r="J232">
        <v>18</v>
      </c>
      <c r="K232">
        <v>6285</v>
      </c>
      <c r="L232" t="s">
        <v>141</v>
      </c>
      <c r="M232">
        <v>1</v>
      </c>
      <c r="N232">
        <v>1</v>
      </c>
      <c r="R232" t="s">
        <v>2573</v>
      </c>
    </row>
    <row r="233" spans="1:18" x14ac:dyDescent="0.25">
      <c r="A233" t="s">
        <v>1032</v>
      </c>
      <c r="B233" t="s">
        <v>1032</v>
      </c>
      <c r="C233">
        <v>29.46</v>
      </c>
      <c r="D233">
        <v>985.55960000000005</v>
      </c>
      <c r="E233">
        <v>8</v>
      </c>
      <c r="F233">
        <v>-0.2</v>
      </c>
      <c r="G233">
        <v>493.78699999999998</v>
      </c>
      <c r="H233">
        <v>48.38</v>
      </c>
      <c r="I233" s="1">
        <v>50800000</v>
      </c>
      <c r="J233">
        <v>13</v>
      </c>
      <c r="K233">
        <v>13132</v>
      </c>
      <c r="L233" t="s">
        <v>20</v>
      </c>
      <c r="M233">
        <v>11</v>
      </c>
      <c r="N233">
        <v>11</v>
      </c>
      <c r="R233" t="s">
        <v>1033</v>
      </c>
    </row>
    <row r="234" spans="1:18" x14ac:dyDescent="0.25">
      <c r="A234" t="s">
        <v>1848</v>
      </c>
      <c r="B234" t="s">
        <v>1848</v>
      </c>
      <c r="C234">
        <v>23.48</v>
      </c>
      <c r="D234">
        <v>911.55520000000001</v>
      </c>
      <c r="E234">
        <v>8</v>
      </c>
      <c r="F234">
        <v>-0.5</v>
      </c>
      <c r="G234">
        <v>456.78469999999999</v>
      </c>
      <c r="H234">
        <v>38.520000000000003</v>
      </c>
      <c r="I234" s="1">
        <v>1850000</v>
      </c>
      <c r="J234">
        <v>12</v>
      </c>
      <c r="K234">
        <v>10388</v>
      </c>
      <c r="L234" t="s">
        <v>167</v>
      </c>
      <c r="M234">
        <v>1</v>
      </c>
      <c r="N234">
        <v>1</v>
      </c>
      <c r="R234" t="s">
        <v>1849</v>
      </c>
    </row>
    <row r="235" spans="1:18" x14ac:dyDescent="0.25">
      <c r="A235" t="s">
        <v>690</v>
      </c>
      <c r="B235" t="s">
        <v>690</v>
      </c>
      <c r="C235">
        <v>32.78</v>
      </c>
      <c r="D235">
        <v>956.54430000000002</v>
      </c>
      <c r="E235">
        <v>8</v>
      </c>
      <c r="F235">
        <v>-0.5</v>
      </c>
      <c r="G235">
        <v>479.2792</v>
      </c>
      <c r="H235">
        <v>36.880000000000003</v>
      </c>
      <c r="I235" s="1">
        <v>61700000</v>
      </c>
      <c r="J235">
        <v>19</v>
      </c>
      <c r="K235">
        <v>10009</v>
      </c>
      <c r="L235" t="s">
        <v>159</v>
      </c>
      <c r="M235">
        <v>13</v>
      </c>
      <c r="N235">
        <v>13</v>
      </c>
      <c r="R235" t="s">
        <v>691</v>
      </c>
    </row>
    <row r="236" spans="1:18" x14ac:dyDescent="0.25">
      <c r="A236" t="s">
        <v>1384</v>
      </c>
      <c r="B236" t="s">
        <v>1384</v>
      </c>
      <c r="C236">
        <v>26.98</v>
      </c>
      <c r="D236">
        <v>901.50210000000004</v>
      </c>
      <c r="E236">
        <v>8</v>
      </c>
      <c r="F236">
        <v>0.7</v>
      </c>
      <c r="G236">
        <v>451.75869999999998</v>
      </c>
      <c r="H236">
        <v>30.05</v>
      </c>
      <c r="I236" s="1">
        <v>353000</v>
      </c>
      <c r="J236">
        <v>20</v>
      </c>
      <c r="K236">
        <v>7410</v>
      </c>
      <c r="L236" t="s">
        <v>68</v>
      </c>
      <c r="M236">
        <v>1</v>
      </c>
      <c r="N236">
        <v>1</v>
      </c>
      <c r="R236" t="s">
        <v>1385</v>
      </c>
    </row>
    <row r="237" spans="1:18" x14ac:dyDescent="0.25">
      <c r="A237" t="s">
        <v>1391</v>
      </c>
      <c r="B237" t="s">
        <v>1391</v>
      </c>
      <c r="C237">
        <v>26.91</v>
      </c>
      <c r="D237">
        <v>927.529</v>
      </c>
      <c r="E237">
        <v>8</v>
      </c>
      <c r="F237">
        <v>-0.8</v>
      </c>
      <c r="G237">
        <v>464.77140000000003</v>
      </c>
      <c r="H237">
        <v>28.32</v>
      </c>
      <c r="I237" s="1">
        <v>65800000</v>
      </c>
      <c r="J237">
        <v>19</v>
      </c>
      <c r="K237">
        <v>7043</v>
      </c>
      <c r="L237" t="s">
        <v>159</v>
      </c>
      <c r="M237">
        <v>4</v>
      </c>
      <c r="N237">
        <v>4</v>
      </c>
      <c r="R237" t="s">
        <v>221</v>
      </c>
    </row>
    <row r="238" spans="1:18" x14ac:dyDescent="0.25">
      <c r="A238" t="s">
        <v>1212</v>
      </c>
      <c r="B238" t="s">
        <v>1212</v>
      </c>
      <c r="C238">
        <v>28.33</v>
      </c>
      <c r="D238">
        <v>842.46100000000001</v>
      </c>
      <c r="E238">
        <v>8</v>
      </c>
      <c r="F238">
        <v>1.1000000000000001</v>
      </c>
      <c r="G238">
        <v>422.23820000000001</v>
      </c>
      <c r="H238">
        <v>27.38</v>
      </c>
      <c r="I238" s="1">
        <v>14200000</v>
      </c>
      <c r="J238">
        <v>17</v>
      </c>
      <c r="K238">
        <v>6804</v>
      </c>
      <c r="L238" t="s">
        <v>87</v>
      </c>
      <c r="M238">
        <v>4</v>
      </c>
      <c r="N238">
        <v>4</v>
      </c>
      <c r="R238" t="s">
        <v>1213</v>
      </c>
    </row>
    <row r="239" spans="1:18" x14ac:dyDescent="0.25">
      <c r="A239" t="s">
        <v>1956</v>
      </c>
      <c r="B239" t="s">
        <v>1956</v>
      </c>
      <c r="C239">
        <v>22.59</v>
      </c>
      <c r="D239">
        <v>948.56439999999998</v>
      </c>
      <c r="E239">
        <v>8</v>
      </c>
      <c r="F239">
        <v>0.4</v>
      </c>
      <c r="G239">
        <v>475.28969999999998</v>
      </c>
      <c r="H239">
        <v>47.84</v>
      </c>
      <c r="I239" s="1">
        <v>203000</v>
      </c>
      <c r="J239">
        <v>17</v>
      </c>
      <c r="K239">
        <v>12556</v>
      </c>
      <c r="L239" t="s">
        <v>87</v>
      </c>
      <c r="M239">
        <v>2</v>
      </c>
      <c r="N239">
        <v>2</v>
      </c>
      <c r="R239" t="s">
        <v>1752</v>
      </c>
    </row>
    <row r="240" spans="1:18" x14ac:dyDescent="0.25">
      <c r="A240" t="s">
        <v>1874</v>
      </c>
      <c r="B240" t="s">
        <v>1874</v>
      </c>
      <c r="C240">
        <v>23.29</v>
      </c>
      <c r="D240">
        <v>857.4606</v>
      </c>
      <c r="E240">
        <v>8</v>
      </c>
      <c r="F240">
        <v>0.3</v>
      </c>
      <c r="G240">
        <v>429.73770000000002</v>
      </c>
      <c r="H240">
        <v>34.31</v>
      </c>
      <c r="I240" s="1">
        <v>2390000</v>
      </c>
      <c r="J240">
        <v>19</v>
      </c>
      <c r="K240">
        <v>9120</v>
      </c>
      <c r="L240" t="s">
        <v>159</v>
      </c>
      <c r="M240">
        <v>1</v>
      </c>
      <c r="N240">
        <v>1</v>
      </c>
      <c r="R240" t="s">
        <v>1875</v>
      </c>
    </row>
    <row r="241" spans="1:18" x14ac:dyDescent="0.25">
      <c r="A241" t="s">
        <v>1495</v>
      </c>
      <c r="B241" t="s">
        <v>1495</v>
      </c>
      <c r="C241">
        <v>26.06</v>
      </c>
      <c r="D241">
        <v>1042.5236</v>
      </c>
      <c r="E241">
        <v>8</v>
      </c>
      <c r="F241">
        <v>2.1</v>
      </c>
      <c r="G241">
        <v>522.27009999999996</v>
      </c>
      <c r="H241">
        <v>64.3</v>
      </c>
      <c r="I241" s="1">
        <v>1560000</v>
      </c>
      <c r="J241">
        <v>13</v>
      </c>
      <c r="K241">
        <v>18670</v>
      </c>
      <c r="L241" t="s">
        <v>20</v>
      </c>
      <c r="M241">
        <v>3</v>
      </c>
      <c r="N241">
        <v>3</v>
      </c>
      <c r="R241" t="s">
        <v>1496</v>
      </c>
    </row>
    <row r="242" spans="1:18" x14ac:dyDescent="0.25">
      <c r="A242" t="s">
        <v>1534</v>
      </c>
      <c r="B242" t="s">
        <v>1534</v>
      </c>
      <c r="C242">
        <v>25.84</v>
      </c>
      <c r="D242">
        <v>1055.5399</v>
      </c>
      <c r="E242">
        <v>8</v>
      </c>
      <c r="F242">
        <v>-0.7</v>
      </c>
      <c r="G242">
        <v>528.77689999999996</v>
      </c>
      <c r="H242">
        <v>32.64</v>
      </c>
      <c r="I242" s="1">
        <v>341000</v>
      </c>
      <c r="J242">
        <v>20</v>
      </c>
      <c r="K242">
        <v>8313</v>
      </c>
      <c r="L242" t="s">
        <v>68</v>
      </c>
      <c r="M242">
        <v>1</v>
      </c>
      <c r="N242">
        <v>1</v>
      </c>
      <c r="R242" t="s">
        <v>569</v>
      </c>
    </row>
    <row r="243" spans="1:18" x14ac:dyDescent="0.25">
      <c r="A243" t="s">
        <v>2751</v>
      </c>
      <c r="B243" t="s">
        <v>2751</v>
      </c>
      <c r="C243">
        <v>15.99</v>
      </c>
      <c r="D243">
        <v>962.55489999999998</v>
      </c>
      <c r="E243">
        <v>8</v>
      </c>
      <c r="F243">
        <v>1.4</v>
      </c>
      <c r="G243">
        <v>482.28539999999998</v>
      </c>
      <c r="H243">
        <v>33.090000000000003</v>
      </c>
      <c r="I243" s="1">
        <v>354000</v>
      </c>
      <c r="J243">
        <v>12</v>
      </c>
      <c r="K243">
        <v>8514</v>
      </c>
      <c r="L243" t="s">
        <v>167</v>
      </c>
      <c r="M243">
        <v>1</v>
      </c>
      <c r="N243">
        <v>1</v>
      </c>
      <c r="R243" t="s">
        <v>1733</v>
      </c>
    </row>
    <row r="244" spans="1:18" x14ac:dyDescent="0.25">
      <c r="A244" t="s">
        <v>2177</v>
      </c>
      <c r="B244" t="s">
        <v>2177</v>
      </c>
      <c r="C244">
        <v>20.67</v>
      </c>
      <c r="D244">
        <v>926.57010000000002</v>
      </c>
      <c r="E244">
        <v>8</v>
      </c>
      <c r="F244">
        <v>1.1000000000000001</v>
      </c>
      <c r="G244">
        <v>464.2928</v>
      </c>
      <c r="H244">
        <v>63.17</v>
      </c>
      <c r="I244" s="1">
        <v>1270000</v>
      </c>
      <c r="J244">
        <v>12</v>
      </c>
      <c r="K244">
        <v>18943</v>
      </c>
      <c r="L244" t="s">
        <v>167</v>
      </c>
      <c r="M244">
        <v>1</v>
      </c>
      <c r="N244">
        <v>1</v>
      </c>
      <c r="R244" t="s">
        <v>2178</v>
      </c>
    </row>
    <row r="245" spans="1:18" x14ac:dyDescent="0.25">
      <c r="A245" t="s">
        <v>2781</v>
      </c>
      <c r="B245" t="s">
        <v>2781</v>
      </c>
      <c r="C245">
        <v>15.79</v>
      </c>
      <c r="D245">
        <v>1028.6089999999999</v>
      </c>
      <c r="E245">
        <v>8</v>
      </c>
      <c r="F245">
        <v>-8.8000000000000007</v>
      </c>
      <c r="G245">
        <v>515.30730000000005</v>
      </c>
      <c r="H245">
        <v>79.41</v>
      </c>
      <c r="I245" s="1">
        <v>6900000</v>
      </c>
      <c r="J245">
        <v>16</v>
      </c>
      <c r="K245">
        <v>24444</v>
      </c>
      <c r="L245" t="s">
        <v>53</v>
      </c>
      <c r="M245">
        <v>1</v>
      </c>
      <c r="N245">
        <v>1</v>
      </c>
      <c r="R245" t="s">
        <v>2782</v>
      </c>
    </row>
    <row r="246" spans="1:18" x14ac:dyDescent="0.25">
      <c r="A246" t="s">
        <v>2539</v>
      </c>
      <c r="B246" t="s">
        <v>2539</v>
      </c>
      <c r="C246">
        <v>17.5</v>
      </c>
      <c r="D246">
        <v>820.43299999999999</v>
      </c>
      <c r="E246">
        <v>8</v>
      </c>
      <c r="F246">
        <v>-0.2</v>
      </c>
      <c r="G246">
        <v>821.4402</v>
      </c>
      <c r="H246">
        <v>60.77</v>
      </c>
      <c r="I246" s="1">
        <v>469000</v>
      </c>
      <c r="J246">
        <v>11</v>
      </c>
      <c r="K246">
        <v>15167</v>
      </c>
      <c r="L246" t="s">
        <v>83</v>
      </c>
      <c r="M246">
        <v>1</v>
      </c>
      <c r="N246">
        <v>1</v>
      </c>
      <c r="R246" t="s">
        <v>944</v>
      </c>
    </row>
    <row r="247" spans="1:18" x14ac:dyDescent="0.25">
      <c r="A247" t="s">
        <v>1686</v>
      </c>
      <c r="B247" t="s">
        <v>1686</v>
      </c>
      <c r="C247">
        <v>24.83</v>
      </c>
      <c r="D247">
        <v>787.44399999999996</v>
      </c>
      <c r="E247">
        <v>8</v>
      </c>
      <c r="F247">
        <v>2.1</v>
      </c>
      <c r="G247">
        <v>394.73009999999999</v>
      </c>
      <c r="H247">
        <v>29.52</v>
      </c>
      <c r="I247" s="1">
        <v>868000</v>
      </c>
      <c r="J247">
        <v>17</v>
      </c>
      <c r="K247">
        <v>7454</v>
      </c>
      <c r="L247" t="s">
        <v>87</v>
      </c>
      <c r="M247">
        <v>1</v>
      </c>
      <c r="N247">
        <v>1</v>
      </c>
      <c r="R247" t="s">
        <v>1687</v>
      </c>
    </row>
    <row r="248" spans="1:18" x14ac:dyDescent="0.25">
      <c r="A248" t="s">
        <v>1586</v>
      </c>
      <c r="B248" t="s">
        <v>1586</v>
      </c>
      <c r="C248">
        <v>25.58</v>
      </c>
      <c r="D248">
        <v>994.47190000000001</v>
      </c>
      <c r="E248">
        <v>8</v>
      </c>
      <c r="F248">
        <v>1.6</v>
      </c>
      <c r="G248">
        <v>498.24400000000003</v>
      </c>
      <c r="H248">
        <v>24.7</v>
      </c>
      <c r="I248" s="1">
        <v>495000</v>
      </c>
      <c r="J248">
        <v>15</v>
      </c>
      <c r="K248">
        <v>5974</v>
      </c>
      <c r="L248" t="s">
        <v>27</v>
      </c>
      <c r="M248">
        <v>1</v>
      </c>
      <c r="N248">
        <v>1</v>
      </c>
      <c r="R248" t="s">
        <v>1587</v>
      </c>
    </row>
    <row r="249" spans="1:18" x14ac:dyDescent="0.25">
      <c r="A249" t="s">
        <v>934</v>
      </c>
      <c r="B249" t="s">
        <v>934</v>
      </c>
      <c r="C249">
        <v>30.53</v>
      </c>
      <c r="D249">
        <v>896.55550000000005</v>
      </c>
      <c r="E249">
        <v>8</v>
      </c>
      <c r="F249">
        <v>0.2</v>
      </c>
      <c r="G249">
        <v>449.2851</v>
      </c>
      <c r="H249">
        <v>28.65</v>
      </c>
      <c r="I249" s="1">
        <v>198000000</v>
      </c>
      <c r="J249">
        <v>20</v>
      </c>
      <c r="K249">
        <v>6925</v>
      </c>
      <c r="L249" t="s">
        <v>68</v>
      </c>
      <c r="M249">
        <v>9</v>
      </c>
      <c r="N249">
        <v>9</v>
      </c>
      <c r="R249" t="s">
        <v>935</v>
      </c>
    </row>
    <row r="250" spans="1:18" x14ac:dyDescent="0.25">
      <c r="A250" t="s">
        <v>1006</v>
      </c>
      <c r="B250" t="s">
        <v>1006</v>
      </c>
      <c r="C250">
        <v>29.76</v>
      </c>
      <c r="D250">
        <v>952.45010000000002</v>
      </c>
      <c r="E250">
        <v>8</v>
      </c>
      <c r="F250">
        <v>1.3</v>
      </c>
      <c r="G250">
        <v>477.233</v>
      </c>
      <c r="H250">
        <v>24.04</v>
      </c>
      <c r="I250" s="1">
        <v>2540000</v>
      </c>
      <c r="J250">
        <v>15</v>
      </c>
      <c r="K250">
        <v>5792</v>
      </c>
      <c r="L250" t="s">
        <v>27</v>
      </c>
      <c r="M250">
        <v>2</v>
      </c>
      <c r="N250">
        <v>2</v>
      </c>
      <c r="R250" t="s">
        <v>293</v>
      </c>
    </row>
    <row r="251" spans="1:18" x14ac:dyDescent="0.25">
      <c r="A251" t="s">
        <v>1499</v>
      </c>
      <c r="B251" t="s">
        <v>1499</v>
      </c>
      <c r="C251">
        <v>26.05</v>
      </c>
      <c r="D251">
        <v>900.5181</v>
      </c>
      <c r="E251">
        <v>8</v>
      </c>
      <c r="F251">
        <v>0.5</v>
      </c>
      <c r="G251">
        <v>451.26650000000001</v>
      </c>
      <c r="H251">
        <v>52.62</v>
      </c>
      <c r="I251" s="1">
        <v>2390000</v>
      </c>
      <c r="J251">
        <v>14</v>
      </c>
      <c r="K251">
        <v>15048</v>
      </c>
      <c r="L251" t="s">
        <v>17</v>
      </c>
      <c r="M251">
        <v>3</v>
      </c>
      <c r="N251">
        <v>3</v>
      </c>
      <c r="R251" t="s">
        <v>1500</v>
      </c>
    </row>
    <row r="252" spans="1:18" x14ac:dyDescent="0.25">
      <c r="A252" t="s">
        <v>2570</v>
      </c>
      <c r="B252" t="s">
        <v>2570</v>
      </c>
      <c r="C252">
        <v>17.260000000000002</v>
      </c>
      <c r="D252">
        <v>851.45010000000002</v>
      </c>
      <c r="E252">
        <v>8</v>
      </c>
      <c r="F252">
        <v>4.9000000000000004</v>
      </c>
      <c r="G252">
        <v>426.73439999999999</v>
      </c>
      <c r="H252">
        <v>21.8</v>
      </c>
      <c r="I252" s="1">
        <v>297000</v>
      </c>
      <c r="J252">
        <v>16</v>
      </c>
      <c r="K252">
        <v>5227</v>
      </c>
      <c r="L252" t="s">
        <v>53</v>
      </c>
      <c r="M252">
        <v>1</v>
      </c>
      <c r="N252">
        <v>1</v>
      </c>
      <c r="R252" t="s">
        <v>842</v>
      </c>
    </row>
    <row r="253" spans="1:18" x14ac:dyDescent="0.25">
      <c r="A253" t="s">
        <v>2650</v>
      </c>
      <c r="B253" t="s">
        <v>2650</v>
      </c>
      <c r="C253">
        <v>16.57</v>
      </c>
      <c r="D253">
        <v>1018.556</v>
      </c>
      <c r="E253">
        <v>8</v>
      </c>
      <c r="F253">
        <v>0.5</v>
      </c>
      <c r="G253">
        <v>510.28550000000001</v>
      </c>
      <c r="H253">
        <v>26.42</v>
      </c>
      <c r="I253" s="1">
        <v>322000</v>
      </c>
      <c r="J253">
        <v>19</v>
      </c>
      <c r="K253">
        <v>6404</v>
      </c>
      <c r="L253" t="s">
        <v>159</v>
      </c>
      <c r="M253">
        <v>1</v>
      </c>
      <c r="N253">
        <v>1</v>
      </c>
      <c r="R253" t="s">
        <v>842</v>
      </c>
    </row>
    <row r="254" spans="1:18" x14ac:dyDescent="0.25">
      <c r="A254" t="s">
        <v>750</v>
      </c>
      <c r="B254" t="s">
        <v>750</v>
      </c>
      <c r="C254">
        <v>32.22</v>
      </c>
      <c r="D254">
        <v>962.54359999999997</v>
      </c>
      <c r="E254">
        <v>8</v>
      </c>
      <c r="F254">
        <v>1.2</v>
      </c>
      <c r="G254">
        <v>482.27969999999999</v>
      </c>
      <c r="H254">
        <v>39.75</v>
      </c>
      <c r="I254" s="1">
        <v>6660000</v>
      </c>
      <c r="J254">
        <v>12</v>
      </c>
      <c r="K254">
        <v>10815</v>
      </c>
      <c r="L254" t="s">
        <v>167</v>
      </c>
      <c r="M254">
        <v>2</v>
      </c>
      <c r="N254">
        <v>2</v>
      </c>
      <c r="R254" t="s">
        <v>751</v>
      </c>
    </row>
    <row r="255" spans="1:18" x14ac:dyDescent="0.25">
      <c r="A255" t="s">
        <v>2010</v>
      </c>
      <c r="B255" t="s">
        <v>2010</v>
      </c>
      <c r="C255">
        <v>22.19</v>
      </c>
      <c r="D255">
        <v>913.49810000000002</v>
      </c>
      <c r="E255">
        <v>8</v>
      </c>
      <c r="F255">
        <v>0.4</v>
      </c>
      <c r="G255">
        <v>457.75650000000002</v>
      </c>
      <c r="H255">
        <v>33.69</v>
      </c>
      <c r="I255" s="1">
        <v>372000</v>
      </c>
      <c r="J255">
        <v>15</v>
      </c>
      <c r="K255">
        <v>8680</v>
      </c>
      <c r="L255" t="s">
        <v>27</v>
      </c>
      <c r="M255">
        <v>2</v>
      </c>
      <c r="N255">
        <v>2</v>
      </c>
      <c r="R255" t="s">
        <v>2011</v>
      </c>
    </row>
    <row r="256" spans="1:18" x14ac:dyDescent="0.25">
      <c r="A256" t="s">
        <v>2495</v>
      </c>
      <c r="B256" t="s">
        <v>2495</v>
      </c>
      <c r="C256">
        <v>17.86</v>
      </c>
      <c r="D256">
        <v>821.39189999999996</v>
      </c>
      <c r="E256">
        <v>8</v>
      </c>
      <c r="F256">
        <v>2.4</v>
      </c>
      <c r="G256">
        <v>411.70420000000001</v>
      </c>
      <c r="H256">
        <v>33.590000000000003</v>
      </c>
      <c r="I256" s="1">
        <v>830000</v>
      </c>
      <c r="J256">
        <v>17</v>
      </c>
      <c r="K256">
        <v>8626</v>
      </c>
      <c r="L256" t="s">
        <v>87</v>
      </c>
      <c r="M256">
        <v>1</v>
      </c>
      <c r="N256">
        <v>1</v>
      </c>
      <c r="R256" t="s">
        <v>1485</v>
      </c>
    </row>
    <row r="257" spans="1:18" x14ac:dyDescent="0.25">
      <c r="A257" t="s">
        <v>1756</v>
      </c>
      <c r="B257" t="s">
        <v>1756</v>
      </c>
      <c r="C257">
        <v>24.18</v>
      </c>
      <c r="D257">
        <v>955.50149999999996</v>
      </c>
      <c r="E257">
        <v>8</v>
      </c>
      <c r="F257">
        <v>2.2000000000000002</v>
      </c>
      <c r="G257">
        <v>478.75909999999999</v>
      </c>
      <c r="H257">
        <v>49.29</v>
      </c>
      <c r="I257" s="1">
        <v>3390000</v>
      </c>
      <c r="J257">
        <v>11</v>
      </c>
      <c r="K257">
        <v>12226</v>
      </c>
      <c r="L257" t="s">
        <v>83</v>
      </c>
      <c r="M257">
        <v>3</v>
      </c>
      <c r="N257">
        <v>3</v>
      </c>
      <c r="R257" t="s">
        <v>1757</v>
      </c>
    </row>
    <row r="258" spans="1:18" x14ac:dyDescent="0.25">
      <c r="A258" t="s">
        <v>1993</v>
      </c>
      <c r="B258" t="s">
        <v>1993</v>
      </c>
      <c r="C258">
        <v>22.36</v>
      </c>
      <c r="D258">
        <v>825.50720000000001</v>
      </c>
      <c r="E258">
        <v>8</v>
      </c>
      <c r="F258">
        <v>-0.4</v>
      </c>
      <c r="G258">
        <v>413.76069999999999</v>
      </c>
      <c r="H258">
        <v>35.15</v>
      </c>
      <c r="I258" s="1">
        <v>384000</v>
      </c>
      <c r="J258">
        <v>19</v>
      </c>
      <c r="K258">
        <v>9416</v>
      </c>
      <c r="L258" t="s">
        <v>159</v>
      </c>
      <c r="M258">
        <v>1</v>
      </c>
      <c r="N258">
        <v>1</v>
      </c>
      <c r="R258" t="s">
        <v>793</v>
      </c>
    </row>
    <row r="259" spans="1:18" x14ac:dyDescent="0.25">
      <c r="A259" t="s">
        <v>1831</v>
      </c>
      <c r="B259" t="s">
        <v>1831</v>
      </c>
      <c r="C259">
        <v>23.62</v>
      </c>
      <c r="D259">
        <v>993.51310000000001</v>
      </c>
      <c r="E259">
        <v>8</v>
      </c>
      <c r="F259">
        <v>1.7</v>
      </c>
      <c r="G259">
        <v>497.76459999999997</v>
      </c>
      <c r="H259">
        <v>22.86</v>
      </c>
      <c r="I259" s="1">
        <v>232000</v>
      </c>
      <c r="J259">
        <v>17</v>
      </c>
      <c r="K259">
        <v>5440</v>
      </c>
      <c r="L259" t="s">
        <v>87</v>
      </c>
      <c r="M259">
        <v>1</v>
      </c>
      <c r="N259">
        <v>1</v>
      </c>
      <c r="R259" t="s">
        <v>900</v>
      </c>
    </row>
    <row r="260" spans="1:18" x14ac:dyDescent="0.25">
      <c r="A260" t="s">
        <v>2131</v>
      </c>
      <c r="B260" t="s">
        <v>2131</v>
      </c>
      <c r="C260">
        <v>21.12</v>
      </c>
      <c r="D260">
        <v>850.45479999999998</v>
      </c>
      <c r="E260">
        <v>8</v>
      </c>
      <c r="F260">
        <v>3.5</v>
      </c>
      <c r="G260">
        <v>426.2362</v>
      </c>
      <c r="H260">
        <v>30.38</v>
      </c>
      <c r="I260" s="1">
        <v>525000</v>
      </c>
      <c r="J260">
        <v>17</v>
      </c>
      <c r="K260">
        <v>7716</v>
      </c>
      <c r="L260" t="s">
        <v>87</v>
      </c>
      <c r="M260">
        <v>1</v>
      </c>
      <c r="N260">
        <v>1</v>
      </c>
      <c r="R260" t="s">
        <v>378</v>
      </c>
    </row>
    <row r="261" spans="1:18" x14ac:dyDescent="0.25">
      <c r="A261" t="s">
        <v>2641</v>
      </c>
      <c r="B261" t="s">
        <v>2641</v>
      </c>
      <c r="C261">
        <v>16.63</v>
      </c>
      <c r="D261">
        <v>898.56</v>
      </c>
      <c r="E261">
        <v>8</v>
      </c>
      <c r="F261">
        <v>-1.3</v>
      </c>
      <c r="G261">
        <v>450.2867</v>
      </c>
      <c r="H261">
        <v>46.2</v>
      </c>
      <c r="I261" s="1">
        <v>2220000</v>
      </c>
      <c r="J261">
        <v>13</v>
      </c>
      <c r="K261">
        <v>12370</v>
      </c>
      <c r="L261" t="s">
        <v>20</v>
      </c>
      <c r="M261">
        <v>2</v>
      </c>
      <c r="N261">
        <v>2</v>
      </c>
      <c r="R261" t="s">
        <v>925</v>
      </c>
    </row>
    <row r="262" spans="1:18" x14ac:dyDescent="0.25">
      <c r="A262" t="s">
        <v>1414</v>
      </c>
      <c r="B262" t="s">
        <v>1414</v>
      </c>
      <c r="C262">
        <v>26.76</v>
      </c>
      <c r="D262">
        <v>913.50210000000004</v>
      </c>
      <c r="E262">
        <v>8</v>
      </c>
      <c r="F262">
        <v>-0.7</v>
      </c>
      <c r="G262">
        <v>457.75799999999998</v>
      </c>
      <c r="H262">
        <v>28.92</v>
      </c>
      <c r="I262" s="1">
        <v>7210000</v>
      </c>
      <c r="J262">
        <v>19</v>
      </c>
      <c r="K262">
        <v>7241</v>
      </c>
      <c r="L262" t="s">
        <v>159</v>
      </c>
      <c r="M262">
        <v>2</v>
      </c>
      <c r="N262">
        <v>2</v>
      </c>
      <c r="R262" t="s">
        <v>1415</v>
      </c>
    </row>
    <row r="263" spans="1:18" x14ac:dyDescent="0.25">
      <c r="A263" t="s">
        <v>1020</v>
      </c>
      <c r="B263" t="s">
        <v>1020</v>
      </c>
      <c r="C263">
        <v>29.62</v>
      </c>
      <c r="D263">
        <v>1047.4661000000001</v>
      </c>
      <c r="E263">
        <v>8</v>
      </c>
      <c r="F263">
        <v>-0.5</v>
      </c>
      <c r="G263">
        <v>524.74009999999998</v>
      </c>
      <c r="H263">
        <v>36.869999999999997</v>
      </c>
      <c r="I263" s="1">
        <v>15700000</v>
      </c>
      <c r="J263">
        <v>19</v>
      </c>
      <c r="K263">
        <v>10005</v>
      </c>
      <c r="L263" t="s">
        <v>159</v>
      </c>
      <c r="M263">
        <v>3</v>
      </c>
      <c r="N263">
        <v>3</v>
      </c>
      <c r="R263" t="s">
        <v>1021</v>
      </c>
    </row>
    <row r="264" spans="1:18" x14ac:dyDescent="0.25">
      <c r="A264" t="s">
        <v>2711</v>
      </c>
      <c r="B264" t="s">
        <v>2711</v>
      </c>
      <c r="C264">
        <v>16.170000000000002</v>
      </c>
      <c r="D264">
        <v>957.58590000000004</v>
      </c>
      <c r="E264">
        <v>8</v>
      </c>
      <c r="F264">
        <v>1.4</v>
      </c>
      <c r="G264">
        <v>479.80090000000001</v>
      </c>
      <c r="H264">
        <v>50.57</v>
      </c>
      <c r="I264" s="1">
        <v>3550000</v>
      </c>
      <c r="J264">
        <v>14</v>
      </c>
      <c r="K264">
        <v>14324</v>
      </c>
      <c r="L264" t="s">
        <v>17</v>
      </c>
      <c r="M264">
        <v>1</v>
      </c>
      <c r="N264">
        <v>1</v>
      </c>
      <c r="R264" t="s">
        <v>564</v>
      </c>
    </row>
    <row r="265" spans="1:18" x14ac:dyDescent="0.25">
      <c r="A265" t="s">
        <v>2767</v>
      </c>
      <c r="B265" t="s">
        <v>2767</v>
      </c>
      <c r="C265">
        <v>15.87</v>
      </c>
      <c r="D265">
        <v>1096.673</v>
      </c>
      <c r="E265">
        <v>8</v>
      </c>
      <c r="F265">
        <v>-1.7</v>
      </c>
      <c r="G265">
        <v>549.34280000000001</v>
      </c>
      <c r="H265">
        <v>24.41</v>
      </c>
      <c r="I265" s="1">
        <v>5940000</v>
      </c>
      <c r="J265">
        <v>20</v>
      </c>
      <c r="K265">
        <v>5670</v>
      </c>
      <c r="L265" t="s">
        <v>68</v>
      </c>
      <c r="M265">
        <v>1</v>
      </c>
      <c r="N265">
        <v>1</v>
      </c>
      <c r="R265" t="s">
        <v>116</v>
      </c>
    </row>
    <row r="266" spans="1:18" x14ac:dyDescent="0.25">
      <c r="A266" t="s">
        <v>2338</v>
      </c>
      <c r="B266" t="s">
        <v>2338</v>
      </c>
      <c r="C266">
        <v>19.149999999999999</v>
      </c>
      <c r="D266">
        <v>940.6182</v>
      </c>
      <c r="E266">
        <v>8</v>
      </c>
      <c r="F266">
        <v>1.1000000000000001</v>
      </c>
      <c r="G266">
        <v>471.31689999999998</v>
      </c>
      <c r="H266">
        <v>36.35</v>
      </c>
      <c r="I266" s="1">
        <v>22800000</v>
      </c>
      <c r="J266">
        <v>13</v>
      </c>
      <c r="K266">
        <v>8996</v>
      </c>
      <c r="L266" t="s">
        <v>20</v>
      </c>
      <c r="M266">
        <v>2</v>
      </c>
      <c r="N266">
        <v>2</v>
      </c>
      <c r="R266" t="s">
        <v>2339</v>
      </c>
    </row>
    <row r="267" spans="1:18" x14ac:dyDescent="0.25">
      <c r="A267" t="s">
        <v>1584</v>
      </c>
      <c r="B267" t="s">
        <v>1584</v>
      </c>
      <c r="C267">
        <v>25.59</v>
      </c>
      <c r="D267">
        <v>857.51229999999998</v>
      </c>
      <c r="E267">
        <v>8</v>
      </c>
      <c r="F267">
        <v>2.9</v>
      </c>
      <c r="G267">
        <v>429.76459999999997</v>
      </c>
      <c r="H267">
        <v>50</v>
      </c>
      <c r="I267" s="1">
        <v>1460000</v>
      </c>
      <c r="J267">
        <v>15</v>
      </c>
      <c r="K267">
        <v>13996</v>
      </c>
      <c r="L267" t="s">
        <v>27</v>
      </c>
      <c r="M267">
        <v>1</v>
      </c>
      <c r="N267">
        <v>1</v>
      </c>
      <c r="R267" t="s">
        <v>1585</v>
      </c>
    </row>
    <row r="268" spans="1:18" x14ac:dyDescent="0.25">
      <c r="A268" t="s">
        <v>2161</v>
      </c>
      <c r="B268" t="s">
        <v>2161</v>
      </c>
      <c r="C268">
        <v>20.82</v>
      </c>
      <c r="D268">
        <v>1006.5083</v>
      </c>
      <c r="E268">
        <v>8</v>
      </c>
      <c r="F268">
        <v>0.5</v>
      </c>
      <c r="G268">
        <v>504.26170000000002</v>
      </c>
      <c r="H268">
        <v>39.9</v>
      </c>
      <c r="I268" s="1">
        <v>2380000</v>
      </c>
      <c r="J268">
        <v>12</v>
      </c>
      <c r="K268">
        <v>10868</v>
      </c>
      <c r="L268" t="s">
        <v>167</v>
      </c>
      <c r="M268">
        <v>1</v>
      </c>
      <c r="N268">
        <v>1</v>
      </c>
      <c r="R268" t="s">
        <v>1585</v>
      </c>
    </row>
    <row r="269" spans="1:18" x14ac:dyDescent="0.25">
      <c r="A269" t="s">
        <v>2689</v>
      </c>
      <c r="B269" t="s">
        <v>2689</v>
      </c>
      <c r="C269">
        <v>16.3</v>
      </c>
      <c r="D269">
        <v>872.50789999999995</v>
      </c>
      <c r="E269">
        <v>8</v>
      </c>
      <c r="F269">
        <v>1.7</v>
      </c>
      <c r="G269">
        <v>437.262</v>
      </c>
      <c r="H269">
        <v>24.78</v>
      </c>
      <c r="I269" s="1">
        <v>442000</v>
      </c>
      <c r="J269">
        <v>17</v>
      </c>
      <c r="K269">
        <v>6033</v>
      </c>
      <c r="L269" t="s">
        <v>87</v>
      </c>
      <c r="M269">
        <v>1</v>
      </c>
      <c r="N269">
        <v>1</v>
      </c>
      <c r="R269" t="s">
        <v>444</v>
      </c>
    </row>
    <row r="270" spans="1:18" x14ac:dyDescent="0.25">
      <c r="A270" t="s">
        <v>2555</v>
      </c>
      <c r="B270" t="s">
        <v>2555</v>
      </c>
      <c r="C270">
        <v>17.37</v>
      </c>
      <c r="D270">
        <v>835.50279999999998</v>
      </c>
      <c r="E270">
        <v>8</v>
      </c>
      <c r="F270">
        <v>-0.1</v>
      </c>
      <c r="G270">
        <v>418.7586</v>
      </c>
      <c r="H270">
        <v>29.69</v>
      </c>
      <c r="I270" s="1">
        <v>7300000</v>
      </c>
      <c r="J270">
        <v>12</v>
      </c>
      <c r="K270">
        <v>7386</v>
      </c>
      <c r="L270" t="s">
        <v>167</v>
      </c>
      <c r="M270">
        <v>1</v>
      </c>
      <c r="N270">
        <v>1</v>
      </c>
      <c r="R270" t="s">
        <v>55</v>
      </c>
    </row>
    <row r="271" spans="1:18" x14ac:dyDescent="0.25">
      <c r="A271" t="s">
        <v>2479</v>
      </c>
      <c r="B271" t="s">
        <v>2479</v>
      </c>
      <c r="C271">
        <v>18.059999999999999</v>
      </c>
      <c r="D271">
        <v>937.596</v>
      </c>
      <c r="E271">
        <v>8</v>
      </c>
      <c r="F271">
        <v>0</v>
      </c>
      <c r="G271">
        <v>469.80529999999999</v>
      </c>
      <c r="H271">
        <v>64.5</v>
      </c>
      <c r="I271" s="1">
        <v>678000</v>
      </c>
      <c r="J271">
        <v>12</v>
      </c>
      <c r="K271">
        <v>19418</v>
      </c>
      <c r="L271" t="s">
        <v>167</v>
      </c>
      <c r="M271">
        <v>1</v>
      </c>
      <c r="N271">
        <v>1</v>
      </c>
      <c r="R271" t="s">
        <v>2480</v>
      </c>
    </row>
    <row r="272" spans="1:18" x14ac:dyDescent="0.25">
      <c r="A272" t="s">
        <v>1921</v>
      </c>
      <c r="B272" t="s">
        <v>1921</v>
      </c>
      <c r="C272">
        <v>22.91</v>
      </c>
      <c r="D272">
        <v>846.4348</v>
      </c>
      <c r="E272">
        <v>8</v>
      </c>
      <c r="F272">
        <v>-0.2</v>
      </c>
      <c r="G272">
        <v>424.22449999999998</v>
      </c>
      <c r="H272">
        <v>31.46</v>
      </c>
      <c r="I272" s="1">
        <v>883000</v>
      </c>
      <c r="J272">
        <v>19</v>
      </c>
      <c r="K272">
        <v>8117</v>
      </c>
      <c r="L272" t="s">
        <v>159</v>
      </c>
      <c r="M272">
        <v>1</v>
      </c>
      <c r="N272">
        <v>1</v>
      </c>
      <c r="R272" t="s">
        <v>1922</v>
      </c>
    </row>
    <row r="273" spans="1:18" x14ac:dyDescent="0.25">
      <c r="A273" t="s">
        <v>2607</v>
      </c>
      <c r="B273" t="s">
        <v>2607</v>
      </c>
      <c r="C273">
        <v>16.91</v>
      </c>
      <c r="D273">
        <v>893.4606</v>
      </c>
      <c r="E273">
        <v>8</v>
      </c>
      <c r="F273">
        <v>0.7</v>
      </c>
      <c r="G273">
        <v>447.73790000000002</v>
      </c>
      <c r="H273">
        <v>32.659999999999997</v>
      </c>
      <c r="I273" s="1">
        <v>10900000</v>
      </c>
      <c r="J273">
        <v>18</v>
      </c>
      <c r="K273">
        <v>8600</v>
      </c>
      <c r="L273" t="s">
        <v>141</v>
      </c>
      <c r="M273">
        <v>1</v>
      </c>
      <c r="N273">
        <v>1</v>
      </c>
      <c r="R273" t="s">
        <v>1922</v>
      </c>
    </row>
    <row r="274" spans="1:18" x14ac:dyDescent="0.25">
      <c r="A274" t="s">
        <v>2679</v>
      </c>
      <c r="B274" t="s">
        <v>2679</v>
      </c>
      <c r="C274">
        <v>16.39</v>
      </c>
      <c r="D274">
        <v>869.50829999999996</v>
      </c>
      <c r="E274">
        <v>8</v>
      </c>
      <c r="F274">
        <v>-0.4</v>
      </c>
      <c r="G274">
        <v>435.76130000000001</v>
      </c>
      <c r="H274">
        <v>29.46</v>
      </c>
      <c r="I274" s="1">
        <v>727000</v>
      </c>
      <c r="J274">
        <v>18</v>
      </c>
      <c r="K274">
        <v>7556</v>
      </c>
      <c r="L274" t="s">
        <v>141</v>
      </c>
      <c r="M274">
        <v>1</v>
      </c>
      <c r="N274">
        <v>1</v>
      </c>
      <c r="R274" t="s">
        <v>2680</v>
      </c>
    </row>
    <row r="275" spans="1:18" x14ac:dyDescent="0.25">
      <c r="A275" t="s">
        <v>2181</v>
      </c>
      <c r="B275" t="s">
        <v>2181</v>
      </c>
      <c r="C275">
        <v>20.66</v>
      </c>
      <c r="D275">
        <v>901.5385</v>
      </c>
      <c r="E275">
        <v>8</v>
      </c>
      <c r="F275">
        <v>1.9</v>
      </c>
      <c r="G275">
        <v>451.7774</v>
      </c>
      <c r="H275">
        <v>53.4</v>
      </c>
      <c r="I275" s="1">
        <v>1190000</v>
      </c>
      <c r="J275">
        <v>15</v>
      </c>
      <c r="K275">
        <v>15149</v>
      </c>
      <c r="L275" t="s">
        <v>27</v>
      </c>
      <c r="M275">
        <v>1</v>
      </c>
      <c r="N275">
        <v>1</v>
      </c>
      <c r="R275" t="s">
        <v>1783</v>
      </c>
    </row>
    <row r="276" spans="1:18" x14ac:dyDescent="0.25">
      <c r="A276" t="s">
        <v>1715</v>
      </c>
      <c r="B276" t="s">
        <v>1715</v>
      </c>
      <c r="C276">
        <v>24.58</v>
      </c>
      <c r="D276">
        <v>897.50319999999999</v>
      </c>
      <c r="E276">
        <v>8</v>
      </c>
      <c r="F276">
        <v>-0.1</v>
      </c>
      <c r="G276">
        <v>449.75880000000001</v>
      </c>
      <c r="H276">
        <v>31.45</v>
      </c>
      <c r="I276" s="1">
        <v>584000</v>
      </c>
      <c r="J276">
        <v>19</v>
      </c>
      <c r="K276">
        <v>8116</v>
      </c>
      <c r="L276" t="s">
        <v>159</v>
      </c>
      <c r="M276">
        <v>1</v>
      </c>
      <c r="N276">
        <v>1</v>
      </c>
      <c r="R276" t="s">
        <v>1716</v>
      </c>
    </row>
    <row r="277" spans="1:18" x14ac:dyDescent="0.25">
      <c r="A277" t="s">
        <v>2437</v>
      </c>
      <c r="B277" t="s">
        <v>2437</v>
      </c>
      <c r="C277">
        <v>18.32</v>
      </c>
      <c r="D277">
        <v>1018.5348</v>
      </c>
      <c r="E277">
        <v>8</v>
      </c>
      <c r="F277">
        <v>1.5</v>
      </c>
      <c r="G277">
        <v>510.27539999999999</v>
      </c>
      <c r="H277">
        <v>34.94</v>
      </c>
      <c r="I277" s="1">
        <v>1640000</v>
      </c>
      <c r="J277">
        <v>20</v>
      </c>
      <c r="K277">
        <v>9128</v>
      </c>
      <c r="L277" t="s">
        <v>68</v>
      </c>
      <c r="M277">
        <v>1</v>
      </c>
      <c r="N277">
        <v>1</v>
      </c>
      <c r="R277" t="s">
        <v>471</v>
      </c>
    </row>
    <row r="278" spans="1:18" x14ac:dyDescent="0.25">
      <c r="A278" t="s">
        <v>1112</v>
      </c>
      <c r="B278" t="s">
        <v>1112</v>
      </c>
      <c r="C278">
        <v>28.93</v>
      </c>
      <c r="D278">
        <v>978.52869999999996</v>
      </c>
      <c r="E278">
        <v>8</v>
      </c>
      <c r="F278">
        <v>1.1000000000000001</v>
      </c>
      <c r="G278">
        <v>490.2722</v>
      </c>
      <c r="H278">
        <v>47.51</v>
      </c>
      <c r="I278" s="1">
        <v>539000</v>
      </c>
      <c r="J278">
        <v>15</v>
      </c>
      <c r="K278">
        <v>13167</v>
      </c>
      <c r="L278" t="s">
        <v>27</v>
      </c>
      <c r="M278">
        <v>1</v>
      </c>
      <c r="N278">
        <v>1</v>
      </c>
      <c r="R278" t="s">
        <v>1113</v>
      </c>
    </row>
    <row r="279" spans="1:18" x14ac:dyDescent="0.25">
      <c r="A279" t="s">
        <v>1355</v>
      </c>
      <c r="B279" t="s">
        <v>1355</v>
      </c>
      <c r="C279">
        <v>27.13</v>
      </c>
      <c r="D279">
        <v>1005.597</v>
      </c>
      <c r="E279">
        <v>8</v>
      </c>
      <c r="F279">
        <v>1.2</v>
      </c>
      <c r="G279">
        <v>503.8064</v>
      </c>
      <c r="H279">
        <v>22.02</v>
      </c>
      <c r="I279" s="1">
        <v>1500000</v>
      </c>
      <c r="J279">
        <v>17</v>
      </c>
      <c r="K279">
        <v>5185</v>
      </c>
      <c r="L279" t="s">
        <v>87</v>
      </c>
      <c r="M279">
        <v>1</v>
      </c>
      <c r="N279">
        <v>1</v>
      </c>
      <c r="R279" t="s">
        <v>1356</v>
      </c>
    </row>
    <row r="280" spans="1:18" x14ac:dyDescent="0.25">
      <c r="A280" t="s">
        <v>2590</v>
      </c>
      <c r="B280" t="s">
        <v>2590</v>
      </c>
      <c r="C280">
        <v>17.09</v>
      </c>
      <c r="D280">
        <v>1007.5439</v>
      </c>
      <c r="E280">
        <v>8</v>
      </c>
      <c r="F280">
        <v>1.4</v>
      </c>
      <c r="G280">
        <v>504.78</v>
      </c>
      <c r="H280">
        <v>55.8</v>
      </c>
      <c r="I280" s="1">
        <v>1380000</v>
      </c>
      <c r="J280">
        <v>16</v>
      </c>
      <c r="K280">
        <v>16262</v>
      </c>
      <c r="L280" t="s">
        <v>53</v>
      </c>
      <c r="M280">
        <v>1</v>
      </c>
      <c r="N280">
        <v>1</v>
      </c>
      <c r="R280" t="s">
        <v>1180</v>
      </c>
    </row>
    <row r="281" spans="1:18" x14ac:dyDescent="0.25">
      <c r="A281" t="s">
        <v>2334</v>
      </c>
      <c r="B281" t="s">
        <v>2334</v>
      </c>
      <c r="C281">
        <v>19.2</v>
      </c>
      <c r="D281">
        <v>960.57560000000001</v>
      </c>
      <c r="E281">
        <v>8</v>
      </c>
      <c r="F281">
        <v>0.6</v>
      </c>
      <c r="G281">
        <v>481.29539999999997</v>
      </c>
      <c r="H281">
        <v>56.21</v>
      </c>
      <c r="I281" s="1">
        <v>431000</v>
      </c>
      <c r="J281">
        <v>17</v>
      </c>
      <c r="K281">
        <v>14815</v>
      </c>
      <c r="L281" t="s">
        <v>87</v>
      </c>
      <c r="M281">
        <v>1</v>
      </c>
      <c r="N281">
        <v>1</v>
      </c>
      <c r="R281" t="s">
        <v>2335</v>
      </c>
    </row>
    <row r="282" spans="1:18" x14ac:dyDescent="0.25">
      <c r="A282" t="s">
        <v>2008</v>
      </c>
      <c r="B282" t="s">
        <v>2008</v>
      </c>
      <c r="C282">
        <v>22.21</v>
      </c>
      <c r="D282">
        <v>913.5385</v>
      </c>
      <c r="E282">
        <v>8</v>
      </c>
      <c r="F282">
        <v>1.8</v>
      </c>
      <c r="G282">
        <v>457.77730000000003</v>
      </c>
      <c r="H282">
        <v>50.87</v>
      </c>
      <c r="I282" s="1">
        <v>11900000</v>
      </c>
      <c r="J282">
        <v>14</v>
      </c>
      <c r="K282">
        <v>14429</v>
      </c>
      <c r="L282" t="s">
        <v>17</v>
      </c>
      <c r="M282">
        <v>5</v>
      </c>
      <c r="N282">
        <v>5</v>
      </c>
      <c r="R282" t="s">
        <v>2009</v>
      </c>
    </row>
    <row r="283" spans="1:18" x14ac:dyDescent="0.25">
      <c r="A283" t="s">
        <v>2067</v>
      </c>
      <c r="B283" t="s">
        <v>2067</v>
      </c>
      <c r="C283">
        <v>21.74</v>
      </c>
      <c r="D283">
        <v>931.50149999999996</v>
      </c>
      <c r="E283">
        <v>8</v>
      </c>
      <c r="F283">
        <v>0.1</v>
      </c>
      <c r="G283">
        <v>466.75810000000001</v>
      </c>
      <c r="H283">
        <v>68.8</v>
      </c>
      <c r="I283" s="1">
        <v>2520000</v>
      </c>
      <c r="J283">
        <v>14</v>
      </c>
      <c r="K283">
        <v>20768</v>
      </c>
      <c r="L283" t="s">
        <v>17</v>
      </c>
      <c r="M283">
        <v>2</v>
      </c>
      <c r="N283">
        <v>2</v>
      </c>
      <c r="R283" t="s">
        <v>2068</v>
      </c>
    </row>
    <row r="284" spans="1:18" x14ac:dyDescent="0.25">
      <c r="A284" t="s">
        <v>2248</v>
      </c>
      <c r="B284" t="s">
        <v>2248</v>
      </c>
      <c r="C284">
        <v>19.95</v>
      </c>
      <c r="D284">
        <v>997.47900000000004</v>
      </c>
      <c r="E284">
        <v>8</v>
      </c>
      <c r="F284">
        <v>2</v>
      </c>
      <c r="G284">
        <v>499.74779999999998</v>
      </c>
      <c r="H284">
        <v>61.7</v>
      </c>
      <c r="I284" s="1">
        <v>112000</v>
      </c>
      <c r="J284">
        <v>19</v>
      </c>
      <c r="K284">
        <v>17952</v>
      </c>
      <c r="L284" t="s">
        <v>159</v>
      </c>
      <c r="M284">
        <v>1</v>
      </c>
      <c r="N284">
        <v>1</v>
      </c>
      <c r="R284" t="s">
        <v>350</v>
      </c>
    </row>
    <row r="285" spans="1:18" x14ac:dyDescent="0.25">
      <c r="A285" t="s">
        <v>2205</v>
      </c>
      <c r="B285" t="s">
        <v>2205</v>
      </c>
      <c r="C285">
        <v>20.350000000000001</v>
      </c>
      <c r="D285">
        <v>825.54359999999997</v>
      </c>
      <c r="E285">
        <v>8</v>
      </c>
      <c r="F285">
        <v>0.9</v>
      </c>
      <c r="G285">
        <v>413.77940000000001</v>
      </c>
      <c r="H285">
        <v>41.94</v>
      </c>
      <c r="I285" s="1">
        <v>485000</v>
      </c>
      <c r="J285">
        <v>15</v>
      </c>
      <c r="K285">
        <v>11339</v>
      </c>
      <c r="L285" t="s">
        <v>27</v>
      </c>
      <c r="M285">
        <v>3</v>
      </c>
      <c r="N285">
        <v>3</v>
      </c>
      <c r="R285" t="s">
        <v>1683</v>
      </c>
    </row>
    <row r="286" spans="1:18" x14ac:dyDescent="0.25">
      <c r="A286" t="s">
        <v>1550</v>
      </c>
      <c r="B286" t="s">
        <v>1550</v>
      </c>
      <c r="C286">
        <v>25.75</v>
      </c>
      <c r="D286">
        <v>857.4606</v>
      </c>
      <c r="E286">
        <v>8</v>
      </c>
      <c r="F286">
        <v>-0.3</v>
      </c>
      <c r="G286">
        <v>429.73750000000001</v>
      </c>
      <c r="H286">
        <v>32.299999999999997</v>
      </c>
      <c r="I286" s="1">
        <v>68000000</v>
      </c>
      <c r="J286">
        <v>19</v>
      </c>
      <c r="K286">
        <v>8404</v>
      </c>
      <c r="L286" t="s">
        <v>159</v>
      </c>
      <c r="M286">
        <v>5</v>
      </c>
      <c r="N286">
        <v>5</v>
      </c>
      <c r="R286" t="s">
        <v>1551</v>
      </c>
    </row>
    <row r="287" spans="1:18" x14ac:dyDescent="0.25">
      <c r="A287" t="s">
        <v>1828</v>
      </c>
      <c r="B287" t="s">
        <v>1828</v>
      </c>
      <c r="C287">
        <v>23.63</v>
      </c>
      <c r="D287">
        <v>919.50149999999996</v>
      </c>
      <c r="E287">
        <v>8</v>
      </c>
      <c r="F287">
        <v>-1.3</v>
      </c>
      <c r="G287">
        <v>460.75740000000002</v>
      </c>
      <c r="H287">
        <v>66.27</v>
      </c>
      <c r="I287" s="1">
        <v>1260000</v>
      </c>
      <c r="J287">
        <v>14</v>
      </c>
      <c r="K287">
        <v>19877</v>
      </c>
      <c r="L287" t="s">
        <v>17</v>
      </c>
      <c r="M287">
        <v>1</v>
      </c>
      <c r="N287">
        <v>1</v>
      </c>
      <c r="R287" t="s">
        <v>146</v>
      </c>
    </row>
    <row r="288" spans="1:18" x14ac:dyDescent="0.25">
      <c r="A288" t="s">
        <v>1544</v>
      </c>
      <c r="B288" t="s">
        <v>1544</v>
      </c>
      <c r="C288">
        <v>25.78</v>
      </c>
      <c r="D288">
        <v>988.57060000000001</v>
      </c>
      <c r="E288">
        <v>8</v>
      </c>
      <c r="F288">
        <v>1</v>
      </c>
      <c r="G288">
        <v>495.29300000000001</v>
      </c>
      <c r="H288">
        <v>50.85</v>
      </c>
      <c r="I288" s="1">
        <v>8240000</v>
      </c>
      <c r="J288">
        <v>20</v>
      </c>
      <c r="K288">
        <v>14633</v>
      </c>
      <c r="L288" t="s">
        <v>68</v>
      </c>
      <c r="M288">
        <v>20</v>
      </c>
      <c r="N288">
        <v>20</v>
      </c>
      <c r="R288" t="s">
        <v>244</v>
      </c>
    </row>
    <row r="289" spans="1:18" x14ac:dyDescent="0.25">
      <c r="A289" t="s">
        <v>1851</v>
      </c>
      <c r="B289" t="s">
        <v>1851</v>
      </c>
      <c r="C289">
        <v>23.47</v>
      </c>
      <c r="D289">
        <v>934.51229999999998</v>
      </c>
      <c r="E289">
        <v>8</v>
      </c>
      <c r="F289">
        <v>-0.4</v>
      </c>
      <c r="G289">
        <v>468.26330000000002</v>
      </c>
      <c r="H289">
        <v>37.64</v>
      </c>
      <c r="I289" s="1">
        <v>334000</v>
      </c>
      <c r="J289">
        <v>20</v>
      </c>
      <c r="K289">
        <v>10077</v>
      </c>
      <c r="L289" t="s">
        <v>68</v>
      </c>
      <c r="M289">
        <v>1</v>
      </c>
      <c r="N289">
        <v>1</v>
      </c>
      <c r="R289" t="s">
        <v>154</v>
      </c>
    </row>
    <row r="290" spans="1:18" x14ac:dyDescent="0.25">
      <c r="A290" t="s">
        <v>1013</v>
      </c>
      <c r="B290" t="s">
        <v>1013</v>
      </c>
      <c r="C290">
        <v>29.71</v>
      </c>
      <c r="D290">
        <v>935.54390000000001</v>
      </c>
      <c r="E290">
        <v>8</v>
      </c>
      <c r="F290">
        <v>4</v>
      </c>
      <c r="G290">
        <v>468.78109999999998</v>
      </c>
      <c r="H290">
        <v>21.93</v>
      </c>
      <c r="I290" s="1">
        <v>779000</v>
      </c>
      <c r="J290">
        <v>16</v>
      </c>
      <c r="K290">
        <v>5265</v>
      </c>
      <c r="L290" t="s">
        <v>53</v>
      </c>
      <c r="M290">
        <v>1</v>
      </c>
      <c r="N290">
        <v>1</v>
      </c>
      <c r="R290" t="s">
        <v>366</v>
      </c>
    </row>
    <row r="291" spans="1:18" x14ac:dyDescent="0.25">
      <c r="A291" t="s">
        <v>1141</v>
      </c>
      <c r="B291" t="s">
        <v>1141</v>
      </c>
      <c r="C291">
        <v>28.78</v>
      </c>
      <c r="D291">
        <v>974.54359999999997</v>
      </c>
      <c r="E291">
        <v>8</v>
      </c>
      <c r="F291">
        <v>-0.2</v>
      </c>
      <c r="G291">
        <v>488.279</v>
      </c>
      <c r="H291">
        <v>41.29</v>
      </c>
      <c r="I291" s="1">
        <v>1120000</v>
      </c>
      <c r="J291">
        <v>11</v>
      </c>
      <c r="K291">
        <v>9991</v>
      </c>
      <c r="L291" t="s">
        <v>83</v>
      </c>
      <c r="M291">
        <v>3</v>
      </c>
      <c r="N291">
        <v>3</v>
      </c>
      <c r="R291" t="s">
        <v>157</v>
      </c>
    </row>
    <row r="292" spans="1:18" x14ac:dyDescent="0.25">
      <c r="A292" t="s">
        <v>1450</v>
      </c>
      <c r="B292" t="s">
        <v>1450</v>
      </c>
      <c r="C292">
        <v>26.48</v>
      </c>
      <c r="D292">
        <v>869.53340000000003</v>
      </c>
      <c r="E292">
        <v>8</v>
      </c>
      <c r="F292">
        <v>-1.3</v>
      </c>
      <c r="G292">
        <v>435.77339999999998</v>
      </c>
      <c r="H292">
        <v>32.96</v>
      </c>
      <c r="I292" s="1">
        <v>591000</v>
      </c>
      <c r="J292">
        <v>12</v>
      </c>
      <c r="K292">
        <v>8468</v>
      </c>
      <c r="L292" t="s">
        <v>167</v>
      </c>
      <c r="M292">
        <v>4</v>
      </c>
      <c r="N292">
        <v>4</v>
      </c>
      <c r="R292" t="s">
        <v>157</v>
      </c>
    </row>
    <row r="293" spans="1:18" x14ac:dyDescent="0.25">
      <c r="A293" t="s">
        <v>555</v>
      </c>
      <c r="B293" t="s">
        <v>555</v>
      </c>
      <c r="C293">
        <v>34.090000000000003</v>
      </c>
      <c r="D293">
        <v>980.54430000000002</v>
      </c>
      <c r="E293">
        <v>8</v>
      </c>
      <c r="F293">
        <v>-1.2</v>
      </c>
      <c r="G293">
        <v>491.27879999999999</v>
      </c>
      <c r="H293">
        <v>48.02</v>
      </c>
      <c r="I293" s="1">
        <v>7750000</v>
      </c>
      <c r="J293">
        <v>13</v>
      </c>
      <c r="K293">
        <v>13005</v>
      </c>
      <c r="L293" t="s">
        <v>20</v>
      </c>
      <c r="M293">
        <v>6</v>
      </c>
      <c r="N293">
        <v>6</v>
      </c>
      <c r="R293" t="s">
        <v>556</v>
      </c>
    </row>
    <row r="294" spans="1:18" x14ac:dyDescent="0.25">
      <c r="A294" t="s">
        <v>2684</v>
      </c>
      <c r="B294" t="s">
        <v>2684</v>
      </c>
      <c r="C294">
        <v>16.36</v>
      </c>
      <c r="D294">
        <v>1019.4712</v>
      </c>
      <c r="E294">
        <v>8</v>
      </c>
      <c r="F294">
        <v>2.1</v>
      </c>
      <c r="G294">
        <v>510.74400000000003</v>
      </c>
      <c r="H294">
        <v>49.88</v>
      </c>
      <c r="I294" s="1">
        <v>348000</v>
      </c>
      <c r="J294">
        <v>11</v>
      </c>
      <c r="K294">
        <v>12387</v>
      </c>
      <c r="L294" t="s">
        <v>83</v>
      </c>
      <c r="M294">
        <v>1</v>
      </c>
      <c r="N294">
        <v>1</v>
      </c>
      <c r="R294" t="s">
        <v>955</v>
      </c>
    </row>
    <row r="295" spans="1:18" x14ac:dyDescent="0.25">
      <c r="A295" t="s">
        <v>2628</v>
      </c>
      <c r="B295" t="s">
        <v>2628</v>
      </c>
      <c r="C295">
        <v>16.760000000000002</v>
      </c>
      <c r="D295">
        <v>1016.6052</v>
      </c>
      <c r="E295">
        <v>8</v>
      </c>
      <c r="F295">
        <v>-3.5</v>
      </c>
      <c r="G295">
        <v>509.30810000000002</v>
      </c>
      <c r="H295">
        <v>31.94</v>
      </c>
      <c r="I295" s="1">
        <v>419000</v>
      </c>
      <c r="J295">
        <v>20</v>
      </c>
      <c r="K295">
        <v>8067</v>
      </c>
      <c r="L295" t="s">
        <v>68</v>
      </c>
      <c r="M295">
        <v>1</v>
      </c>
      <c r="N295">
        <v>1</v>
      </c>
      <c r="R295" t="s">
        <v>766</v>
      </c>
    </row>
    <row r="296" spans="1:18" x14ac:dyDescent="0.25">
      <c r="A296" t="s">
        <v>578</v>
      </c>
      <c r="B296" t="s">
        <v>578</v>
      </c>
      <c r="C296">
        <v>33.94</v>
      </c>
      <c r="D296">
        <v>829.45579999999995</v>
      </c>
      <c r="E296">
        <v>8</v>
      </c>
      <c r="F296">
        <v>-0.4</v>
      </c>
      <c r="G296">
        <v>415.73500000000001</v>
      </c>
      <c r="H296">
        <v>21.06</v>
      </c>
      <c r="I296" s="1">
        <v>593000</v>
      </c>
      <c r="J296">
        <v>15</v>
      </c>
      <c r="K296">
        <v>4952</v>
      </c>
      <c r="L296" t="s">
        <v>27</v>
      </c>
      <c r="M296">
        <v>2</v>
      </c>
      <c r="N296">
        <v>2</v>
      </c>
      <c r="R296" t="s">
        <v>579</v>
      </c>
    </row>
    <row r="297" spans="1:18" x14ac:dyDescent="0.25">
      <c r="A297" t="s">
        <v>2268</v>
      </c>
      <c r="B297" t="s">
        <v>2268</v>
      </c>
      <c r="C297">
        <v>19.79</v>
      </c>
      <c r="D297">
        <v>976.54539999999997</v>
      </c>
      <c r="E297">
        <v>8</v>
      </c>
      <c r="F297">
        <v>-2.2999999999999998</v>
      </c>
      <c r="G297">
        <v>489.27890000000002</v>
      </c>
      <c r="H297">
        <v>24.86</v>
      </c>
      <c r="I297" s="1">
        <v>989000</v>
      </c>
      <c r="J297">
        <v>18</v>
      </c>
      <c r="K297">
        <v>6019</v>
      </c>
      <c r="L297" t="s">
        <v>141</v>
      </c>
      <c r="M297">
        <v>1</v>
      </c>
      <c r="N297">
        <v>1</v>
      </c>
      <c r="R297" t="s">
        <v>1910</v>
      </c>
    </row>
    <row r="298" spans="1:18" x14ac:dyDescent="0.25">
      <c r="A298" t="s">
        <v>2422</v>
      </c>
      <c r="B298" t="s">
        <v>2422</v>
      </c>
      <c r="C298">
        <v>18.510000000000002</v>
      </c>
      <c r="D298">
        <v>871.53779999999995</v>
      </c>
      <c r="E298">
        <v>8</v>
      </c>
      <c r="F298">
        <v>0.3</v>
      </c>
      <c r="G298">
        <v>436.77629999999999</v>
      </c>
      <c r="H298">
        <v>60.67</v>
      </c>
      <c r="I298" s="1">
        <v>9620000</v>
      </c>
      <c r="J298">
        <v>18</v>
      </c>
      <c r="K298">
        <v>16615</v>
      </c>
      <c r="L298" t="s">
        <v>141</v>
      </c>
      <c r="M298">
        <v>2</v>
      </c>
      <c r="N298">
        <v>2</v>
      </c>
      <c r="R298" t="s">
        <v>2423</v>
      </c>
    </row>
    <row r="299" spans="1:18" x14ac:dyDescent="0.25">
      <c r="A299" t="s">
        <v>2582</v>
      </c>
      <c r="B299" t="s">
        <v>2582</v>
      </c>
      <c r="C299">
        <v>17.18</v>
      </c>
      <c r="D299">
        <v>872.50789999999995</v>
      </c>
      <c r="E299">
        <v>8</v>
      </c>
      <c r="F299">
        <v>-0.7</v>
      </c>
      <c r="G299">
        <v>437.26089999999999</v>
      </c>
      <c r="H299">
        <v>21.35</v>
      </c>
      <c r="I299" s="1">
        <v>174000</v>
      </c>
      <c r="J299">
        <v>16</v>
      </c>
      <c r="K299">
        <v>5069</v>
      </c>
      <c r="L299" t="s">
        <v>53</v>
      </c>
      <c r="M299">
        <v>1</v>
      </c>
      <c r="N299">
        <v>1</v>
      </c>
      <c r="R299" t="s">
        <v>396</v>
      </c>
    </row>
    <row r="300" spans="1:18" x14ac:dyDescent="0.25">
      <c r="A300" t="s">
        <v>2038</v>
      </c>
      <c r="B300" t="s">
        <v>2038</v>
      </c>
      <c r="C300">
        <v>21.96</v>
      </c>
      <c r="D300">
        <v>866.49739999999997</v>
      </c>
      <c r="E300">
        <v>8</v>
      </c>
      <c r="F300">
        <v>0.7</v>
      </c>
      <c r="G300">
        <v>434.25630000000001</v>
      </c>
      <c r="H300">
        <v>35.39</v>
      </c>
      <c r="I300" s="1">
        <v>1120000</v>
      </c>
      <c r="J300">
        <v>20</v>
      </c>
      <c r="K300">
        <v>9289</v>
      </c>
      <c r="L300" t="s">
        <v>68</v>
      </c>
      <c r="M300">
        <v>1</v>
      </c>
      <c r="N300">
        <v>1</v>
      </c>
      <c r="R300" t="s">
        <v>2039</v>
      </c>
    </row>
    <row r="301" spans="1:18" x14ac:dyDescent="0.25">
      <c r="A301" t="s">
        <v>1798</v>
      </c>
      <c r="B301" t="s">
        <v>1798</v>
      </c>
      <c r="C301">
        <v>23.94</v>
      </c>
      <c r="D301">
        <v>987.55020000000002</v>
      </c>
      <c r="E301">
        <v>8</v>
      </c>
      <c r="F301">
        <v>1.3</v>
      </c>
      <c r="G301">
        <v>494.78300000000002</v>
      </c>
      <c r="H301">
        <v>36.72</v>
      </c>
      <c r="I301" s="1">
        <v>1800000</v>
      </c>
      <c r="J301">
        <v>19</v>
      </c>
      <c r="K301">
        <v>9955</v>
      </c>
      <c r="L301" t="s">
        <v>159</v>
      </c>
      <c r="M301">
        <v>2</v>
      </c>
      <c r="N301">
        <v>2</v>
      </c>
      <c r="R301" t="s">
        <v>540</v>
      </c>
    </row>
    <row r="302" spans="1:18" x14ac:dyDescent="0.25">
      <c r="A302" t="s">
        <v>1684</v>
      </c>
      <c r="B302" t="s">
        <v>1684</v>
      </c>
      <c r="C302">
        <v>24.83</v>
      </c>
      <c r="D302">
        <v>979.45119999999997</v>
      </c>
      <c r="E302">
        <v>8</v>
      </c>
      <c r="F302">
        <v>1.2</v>
      </c>
      <c r="G302">
        <v>490.73349999999999</v>
      </c>
      <c r="H302">
        <v>21.57</v>
      </c>
      <c r="I302" s="1">
        <v>8770000</v>
      </c>
      <c r="J302">
        <v>16</v>
      </c>
      <c r="K302">
        <v>5145</v>
      </c>
      <c r="L302" t="s">
        <v>53</v>
      </c>
      <c r="M302">
        <v>4</v>
      </c>
      <c r="N302">
        <v>4</v>
      </c>
      <c r="R302" t="s">
        <v>1685</v>
      </c>
    </row>
    <row r="303" spans="1:18" x14ac:dyDescent="0.25">
      <c r="A303" t="s">
        <v>2251</v>
      </c>
      <c r="B303" t="s">
        <v>2251</v>
      </c>
      <c r="C303">
        <v>19.920000000000002</v>
      </c>
      <c r="D303">
        <v>1007.544</v>
      </c>
      <c r="E303">
        <v>8</v>
      </c>
      <c r="F303">
        <v>-0.3</v>
      </c>
      <c r="G303">
        <v>504.77910000000003</v>
      </c>
      <c r="H303">
        <v>44.03</v>
      </c>
      <c r="I303" s="1">
        <v>1860000</v>
      </c>
      <c r="J303">
        <v>11</v>
      </c>
      <c r="K303">
        <v>10752</v>
      </c>
      <c r="L303" t="s">
        <v>83</v>
      </c>
      <c r="M303">
        <v>2</v>
      </c>
      <c r="N303">
        <v>2</v>
      </c>
      <c r="R303" t="s">
        <v>1858</v>
      </c>
    </row>
    <row r="304" spans="1:18" x14ac:dyDescent="0.25">
      <c r="A304" t="s">
        <v>2441</v>
      </c>
      <c r="B304" t="s">
        <v>2441</v>
      </c>
      <c r="C304">
        <v>18.3</v>
      </c>
      <c r="D304">
        <v>902.53380000000004</v>
      </c>
      <c r="E304">
        <v>8</v>
      </c>
      <c r="F304">
        <v>1.9</v>
      </c>
      <c r="G304">
        <v>452.27499999999998</v>
      </c>
      <c r="H304">
        <v>45.99</v>
      </c>
      <c r="I304" s="1">
        <v>312000</v>
      </c>
      <c r="J304">
        <v>13</v>
      </c>
      <c r="K304">
        <v>12298</v>
      </c>
      <c r="L304" t="s">
        <v>20</v>
      </c>
      <c r="M304">
        <v>1</v>
      </c>
      <c r="N304">
        <v>1</v>
      </c>
      <c r="R304" t="s">
        <v>2442</v>
      </c>
    </row>
    <row r="305" spans="1:18" x14ac:dyDescent="0.25">
      <c r="A305" t="s">
        <v>2746</v>
      </c>
      <c r="B305" t="s">
        <v>2746</v>
      </c>
      <c r="C305">
        <v>16</v>
      </c>
      <c r="D305">
        <v>927.45489999999995</v>
      </c>
      <c r="E305">
        <v>8</v>
      </c>
      <c r="F305">
        <v>1.5</v>
      </c>
      <c r="G305">
        <v>464.73540000000003</v>
      </c>
      <c r="H305">
        <v>48.38</v>
      </c>
      <c r="I305" s="1">
        <v>1210000</v>
      </c>
      <c r="J305">
        <v>18</v>
      </c>
      <c r="K305">
        <v>13160</v>
      </c>
      <c r="L305" t="s">
        <v>141</v>
      </c>
      <c r="M305">
        <v>1</v>
      </c>
      <c r="N305">
        <v>1</v>
      </c>
      <c r="R305" t="s">
        <v>2747</v>
      </c>
    </row>
    <row r="306" spans="1:18" x14ac:dyDescent="0.25">
      <c r="A306" t="s">
        <v>2490</v>
      </c>
      <c r="B306" t="s">
        <v>2490</v>
      </c>
      <c r="C306">
        <v>17.91</v>
      </c>
      <c r="D306">
        <v>907.47630000000004</v>
      </c>
      <c r="E306">
        <v>8</v>
      </c>
      <c r="F306">
        <v>1</v>
      </c>
      <c r="G306">
        <v>454.74590000000001</v>
      </c>
      <c r="H306">
        <v>38.75</v>
      </c>
      <c r="I306" s="1">
        <v>376000</v>
      </c>
      <c r="J306">
        <v>20</v>
      </c>
      <c r="K306">
        <v>10467</v>
      </c>
      <c r="L306" t="s">
        <v>68</v>
      </c>
      <c r="M306">
        <v>1</v>
      </c>
      <c r="N306">
        <v>1</v>
      </c>
      <c r="R306" t="s">
        <v>2491</v>
      </c>
    </row>
    <row r="307" spans="1:18" x14ac:dyDescent="0.25">
      <c r="A307" t="s">
        <v>1991</v>
      </c>
      <c r="B307" t="s">
        <v>1991</v>
      </c>
      <c r="C307">
        <v>22.37</v>
      </c>
      <c r="D307">
        <v>831.40859999999998</v>
      </c>
      <c r="E307">
        <v>8</v>
      </c>
      <c r="F307">
        <v>-0.3</v>
      </c>
      <c r="G307">
        <v>416.7115</v>
      </c>
      <c r="H307">
        <v>23.41</v>
      </c>
      <c r="I307" s="1">
        <v>15800000</v>
      </c>
      <c r="J307">
        <v>15</v>
      </c>
      <c r="K307">
        <v>5613</v>
      </c>
      <c r="L307" t="s">
        <v>27</v>
      </c>
      <c r="M307">
        <v>3</v>
      </c>
      <c r="N307">
        <v>3</v>
      </c>
      <c r="R307" t="s">
        <v>1992</v>
      </c>
    </row>
    <row r="308" spans="1:18" x14ac:dyDescent="0.25">
      <c r="A308" t="s">
        <v>2347</v>
      </c>
      <c r="B308" t="s">
        <v>2347</v>
      </c>
      <c r="C308">
        <v>19.09</v>
      </c>
      <c r="D308">
        <v>938.51859999999999</v>
      </c>
      <c r="E308">
        <v>8</v>
      </c>
      <c r="F308">
        <v>1.3</v>
      </c>
      <c r="G308">
        <v>470.2672</v>
      </c>
      <c r="H308">
        <v>31.98</v>
      </c>
      <c r="I308" s="1">
        <v>971000</v>
      </c>
      <c r="J308">
        <v>18</v>
      </c>
      <c r="K308">
        <v>8380</v>
      </c>
      <c r="L308" t="s">
        <v>141</v>
      </c>
      <c r="M308">
        <v>1</v>
      </c>
      <c r="N308">
        <v>1</v>
      </c>
      <c r="R308" t="s">
        <v>2348</v>
      </c>
    </row>
    <row r="309" spans="1:18" x14ac:dyDescent="0.25">
      <c r="A309" t="s">
        <v>2142</v>
      </c>
      <c r="B309" t="s">
        <v>2142</v>
      </c>
      <c r="C309">
        <v>21.03</v>
      </c>
      <c r="D309">
        <v>841.50210000000004</v>
      </c>
      <c r="E309">
        <v>8</v>
      </c>
      <c r="F309">
        <v>0</v>
      </c>
      <c r="G309">
        <v>421.75839999999999</v>
      </c>
      <c r="H309">
        <v>41.54</v>
      </c>
      <c r="I309" s="1">
        <v>1550000</v>
      </c>
      <c r="J309">
        <v>12</v>
      </c>
      <c r="K309">
        <v>11435</v>
      </c>
      <c r="L309" t="s">
        <v>167</v>
      </c>
      <c r="M309">
        <v>2</v>
      </c>
      <c r="N309">
        <v>2</v>
      </c>
      <c r="R309" t="s">
        <v>1096</v>
      </c>
    </row>
    <row r="310" spans="1:18" x14ac:dyDescent="0.25">
      <c r="A310" t="s">
        <v>1973</v>
      </c>
      <c r="B310" t="s">
        <v>1973</v>
      </c>
      <c r="C310">
        <v>22.47</v>
      </c>
      <c r="D310">
        <v>1008.5028</v>
      </c>
      <c r="E310">
        <v>8</v>
      </c>
      <c r="F310">
        <v>1.2</v>
      </c>
      <c r="G310">
        <v>505.2593</v>
      </c>
      <c r="H310">
        <v>44.54</v>
      </c>
      <c r="I310" s="1">
        <v>23100000</v>
      </c>
      <c r="J310">
        <v>11</v>
      </c>
      <c r="K310">
        <v>10893</v>
      </c>
      <c r="L310" t="s">
        <v>83</v>
      </c>
      <c r="M310">
        <v>5</v>
      </c>
      <c r="N310">
        <v>5</v>
      </c>
      <c r="R310" t="s">
        <v>1974</v>
      </c>
    </row>
    <row r="311" spans="1:18" x14ac:dyDescent="0.25">
      <c r="A311" t="s">
        <v>2492</v>
      </c>
      <c r="B311" t="s">
        <v>2492</v>
      </c>
      <c r="C311">
        <v>17.899999999999999</v>
      </c>
      <c r="D311">
        <v>910.53480000000002</v>
      </c>
      <c r="E311">
        <v>8</v>
      </c>
      <c r="F311">
        <v>0.2</v>
      </c>
      <c r="G311">
        <v>456.27480000000003</v>
      </c>
      <c r="H311">
        <v>21.59</v>
      </c>
      <c r="I311" s="1">
        <v>2200000</v>
      </c>
      <c r="J311">
        <v>15</v>
      </c>
      <c r="K311">
        <v>5103</v>
      </c>
      <c r="L311" t="s">
        <v>27</v>
      </c>
      <c r="M311">
        <v>1</v>
      </c>
      <c r="N311">
        <v>1</v>
      </c>
      <c r="R311" t="s">
        <v>595</v>
      </c>
    </row>
    <row r="312" spans="1:18" x14ac:dyDescent="0.25">
      <c r="A312" t="s">
        <v>1513</v>
      </c>
      <c r="B312" t="s">
        <v>1513</v>
      </c>
      <c r="C312">
        <v>25.95</v>
      </c>
      <c r="D312">
        <v>979.58540000000005</v>
      </c>
      <c r="E312">
        <v>8</v>
      </c>
      <c r="F312">
        <v>0.4</v>
      </c>
      <c r="G312">
        <v>490.80020000000002</v>
      </c>
      <c r="H312">
        <v>35.909999999999997</v>
      </c>
      <c r="I312" s="1">
        <v>29400000</v>
      </c>
      <c r="J312">
        <v>12</v>
      </c>
      <c r="K312">
        <v>9486</v>
      </c>
      <c r="L312" t="s">
        <v>167</v>
      </c>
      <c r="M312">
        <v>6</v>
      </c>
      <c r="N312">
        <v>6</v>
      </c>
      <c r="R312" t="s">
        <v>1514</v>
      </c>
    </row>
    <row r="313" spans="1:18" x14ac:dyDescent="0.25">
      <c r="A313" t="s">
        <v>1111</v>
      </c>
      <c r="B313" t="s">
        <v>1111</v>
      </c>
      <c r="C313">
        <v>28.97</v>
      </c>
      <c r="D313">
        <v>857.4606</v>
      </c>
      <c r="E313">
        <v>8</v>
      </c>
      <c r="F313">
        <v>0.1</v>
      </c>
      <c r="G313">
        <v>429.73759999999999</v>
      </c>
      <c r="H313">
        <v>38.97</v>
      </c>
      <c r="I313" s="1">
        <v>1290000</v>
      </c>
      <c r="J313">
        <v>20</v>
      </c>
      <c r="K313">
        <v>10544</v>
      </c>
      <c r="L313" t="s">
        <v>68</v>
      </c>
      <c r="M313">
        <v>1</v>
      </c>
      <c r="N313">
        <v>1</v>
      </c>
      <c r="R313" t="s">
        <v>122</v>
      </c>
    </row>
    <row r="314" spans="1:18" x14ac:dyDescent="0.25">
      <c r="A314" t="s">
        <v>2027</v>
      </c>
      <c r="B314" t="s">
        <v>2027</v>
      </c>
      <c r="C314">
        <v>22.04</v>
      </c>
      <c r="D314">
        <v>935.45010000000002</v>
      </c>
      <c r="E314">
        <v>8</v>
      </c>
      <c r="F314">
        <v>-1.1000000000000001</v>
      </c>
      <c r="G314">
        <v>468.73180000000002</v>
      </c>
      <c r="H314">
        <v>35.68</v>
      </c>
      <c r="I314" s="1">
        <v>14800000</v>
      </c>
      <c r="J314">
        <v>19</v>
      </c>
      <c r="K314">
        <v>9603</v>
      </c>
      <c r="L314" t="s">
        <v>159</v>
      </c>
      <c r="M314">
        <v>5</v>
      </c>
      <c r="N314">
        <v>5</v>
      </c>
      <c r="R314" t="s">
        <v>2028</v>
      </c>
    </row>
    <row r="315" spans="1:18" x14ac:dyDescent="0.25">
      <c r="A315" t="s">
        <v>1408</v>
      </c>
      <c r="B315" t="s">
        <v>1408</v>
      </c>
      <c r="C315">
        <v>26.81</v>
      </c>
      <c r="D315">
        <v>923.53009999999995</v>
      </c>
      <c r="E315">
        <v>8</v>
      </c>
      <c r="F315">
        <v>0.9</v>
      </c>
      <c r="G315">
        <v>462.77269999999999</v>
      </c>
      <c r="H315">
        <v>20.11</v>
      </c>
      <c r="I315" s="1">
        <v>3820000</v>
      </c>
      <c r="J315">
        <v>16</v>
      </c>
      <c r="K315">
        <v>4632</v>
      </c>
      <c r="L315" t="s">
        <v>53</v>
      </c>
      <c r="M315">
        <v>1</v>
      </c>
      <c r="N315">
        <v>1</v>
      </c>
      <c r="R315" t="s">
        <v>1409</v>
      </c>
    </row>
    <row r="316" spans="1:18" x14ac:dyDescent="0.25">
      <c r="A316" t="s">
        <v>1372</v>
      </c>
      <c r="B316" t="s">
        <v>1372</v>
      </c>
      <c r="C316">
        <v>27.07</v>
      </c>
      <c r="D316">
        <v>936.58690000000001</v>
      </c>
      <c r="E316">
        <v>8</v>
      </c>
      <c r="F316">
        <v>-0.9</v>
      </c>
      <c r="G316">
        <v>469.30029999999999</v>
      </c>
      <c r="H316">
        <v>29.17</v>
      </c>
      <c r="I316" s="1">
        <v>21100000</v>
      </c>
      <c r="J316">
        <v>19</v>
      </c>
      <c r="K316">
        <v>7329</v>
      </c>
      <c r="L316" t="s">
        <v>159</v>
      </c>
      <c r="M316">
        <v>1</v>
      </c>
      <c r="N316">
        <v>1</v>
      </c>
      <c r="R316" t="s">
        <v>1373</v>
      </c>
    </row>
    <row r="317" spans="1:18" x14ac:dyDescent="0.25">
      <c r="A317" t="s">
        <v>2407</v>
      </c>
      <c r="B317" t="s">
        <v>2407</v>
      </c>
      <c r="C317">
        <v>18.579999999999998</v>
      </c>
      <c r="D317">
        <v>877.51340000000005</v>
      </c>
      <c r="E317">
        <v>8</v>
      </c>
      <c r="F317">
        <v>0</v>
      </c>
      <c r="G317">
        <v>439.76400000000001</v>
      </c>
      <c r="H317">
        <v>31.8</v>
      </c>
      <c r="I317" s="1">
        <v>4860000</v>
      </c>
      <c r="J317">
        <v>12</v>
      </c>
      <c r="K317">
        <v>8078</v>
      </c>
      <c r="L317" t="s">
        <v>167</v>
      </c>
      <c r="M317">
        <v>1</v>
      </c>
      <c r="N317">
        <v>1</v>
      </c>
      <c r="R317" t="s">
        <v>1345</v>
      </c>
    </row>
    <row r="318" spans="1:18" x14ac:dyDescent="0.25">
      <c r="A318" t="s">
        <v>1374</v>
      </c>
      <c r="B318" t="s">
        <v>1374</v>
      </c>
      <c r="C318">
        <v>27.05</v>
      </c>
      <c r="D318">
        <v>898.42970000000003</v>
      </c>
      <c r="E318">
        <v>8</v>
      </c>
      <c r="F318">
        <v>-2</v>
      </c>
      <c r="G318">
        <v>450.22120000000001</v>
      </c>
      <c r="H318">
        <v>25.51</v>
      </c>
      <c r="I318" s="1">
        <v>3660000</v>
      </c>
      <c r="J318">
        <v>18</v>
      </c>
      <c r="K318">
        <v>6228</v>
      </c>
      <c r="L318" t="s">
        <v>141</v>
      </c>
      <c r="M318">
        <v>1</v>
      </c>
      <c r="N318">
        <v>1</v>
      </c>
      <c r="R318" t="s">
        <v>532</v>
      </c>
    </row>
    <row r="319" spans="1:18" x14ac:dyDescent="0.25">
      <c r="A319" t="s">
        <v>2599</v>
      </c>
      <c r="B319" t="s">
        <v>2599</v>
      </c>
      <c r="C319">
        <v>17.010000000000002</v>
      </c>
      <c r="D319">
        <v>954.59019999999998</v>
      </c>
      <c r="E319">
        <v>8</v>
      </c>
      <c r="F319">
        <v>0.4</v>
      </c>
      <c r="G319">
        <v>478.30259999999998</v>
      </c>
      <c r="H319">
        <v>37.799999999999997</v>
      </c>
      <c r="I319">
        <v>0</v>
      </c>
      <c r="J319">
        <v>15</v>
      </c>
      <c r="K319">
        <v>10018</v>
      </c>
      <c r="L319" t="s">
        <v>27</v>
      </c>
      <c r="M319">
        <v>1</v>
      </c>
      <c r="N319">
        <v>1</v>
      </c>
      <c r="R319" t="s">
        <v>2267</v>
      </c>
    </row>
    <row r="320" spans="1:18" x14ac:dyDescent="0.25">
      <c r="A320" t="s">
        <v>1619</v>
      </c>
      <c r="B320" t="s">
        <v>1619</v>
      </c>
      <c r="C320">
        <v>25.28</v>
      </c>
      <c r="D320">
        <v>880.51700000000005</v>
      </c>
      <c r="E320">
        <v>8</v>
      </c>
      <c r="F320">
        <v>0.9</v>
      </c>
      <c r="G320">
        <v>441.26620000000003</v>
      </c>
      <c r="H320">
        <v>61.43</v>
      </c>
      <c r="I320" s="1">
        <v>2040000</v>
      </c>
      <c r="J320">
        <v>19</v>
      </c>
      <c r="K320">
        <v>17867</v>
      </c>
      <c r="L320" t="s">
        <v>159</v>
      </c>
      <c r="M320">
        <v>2</v>
      </c>
      <c r="N320">
        <v>2</v>
      </c>
      <c r="R320" t="s">
        <v>1620</v>
      </c>
    </row>
    <row r="321" spans="1:18" x14ac:dyDescent="0.25">
      <c r="A321" t="s">
        <v>2200</v>
      </c>
      <c r="B321" t="s">
        <v>2200</v>
      </c>
      <c r="C321">
        <v>20.41</v>
      </c>
      <c r="D321">
        <v>929.58109999999999</v>
      </c>
      <c r="E321">
        <v>8</v>
      </c>
      <c r="F321">
        <v>1.4</v>
      </c>
      <c r="G321">
        <v>465.79849999999999</v>
      </c>
      <c r="H321">
        <v>35.07</v>
      </c>
      <c r="I321" s="1">
        <v>23500000</v>
      </c>
      <c r="J321">
        <v>13</v>
      </c>
      <c r="K321">
        <v>8560</v>
      </c>
      <c r="L321" t="s">
        <v>20</v>
      </c>
      <c r="M321">
        <v>4</v>
      </c>
      <c r="N321">
        <v>4</v>
      </c>
      <c r="R321" t="s">
        <v>2201</v>
      </c>
    </row>
    <row r="322" spans="1:18" x14ac:dyDescent="0.25">
      <c r="A322" t="s">
        <v>2424</v>
      </c>
      <c r="B322" t="s">
        <v>2424</v>
      </c>
      <c r="C322">
        <v>18.5</v>
      </c>
      <c r="D322">
        <v>851.41369999999995</v>
      </c>
      <c r="E322">
        <v>8</v>
      </c>
      <c r="F322">
        <v>2.2000000000000002</v>
      </c>
      <c r="G322">
        <v>426.71510000000001</v>
      </c>
      <c r="H322">
        <v>26.26</v>
      </c>
      <c r="I322" s="1">
        <v>2250000</v>
      </c>
      <c r="J322">
        <v>17</v>
      </c>
      <c r="K322">
        <v>6488</v>
      </c>
      <c r="L322" t="s">
        <v>87</v>
      </c>
      <c r="M322">
        <v>1</v>
      </c>
      <c r="N322">
        <v>1</v>
      </c>
      <c r="R322" t="s">
        <v>2425</v>
      </c>
    </row>
    <row r="323" spans="1:18" x14ac:dyDescent="0.25">
      <c r="A323" t="s">
        <v>2124</v>
      </c>
      <c r="B323" t="s">
        <v>2124</v>
      </c>
      <c r="C323">
        <v>21.16</v>
      </c>
      <c r="D323">
        <v>849.47080000000005</v>
      </c>
      <c r="E323">
        <v>8</v>
      </c>
      <c r="F323">
        <v>1.7</v>
      </c>
      <c r="G323">
        <v>425.74340000000001</v>
      </c>
      <c r="H323">
        <v>32.72</v>
      </c>
      <c r="I323" s="1">
        <v>575000</v>
      </c>
      <c r="J323">
        <v>19</v>
      </c>
      <c r="K323">
        <v>8552</v>
      </c>
      <c r="L323" t="s">
        <v>159</v>
      </c>
      <c r="M323">
        <v>1</v>
      </c>
      <c r="N323">
        <v>1</v>
      </c>
      <c r="R323" t="s">
        <v>2125</v>
      </c>
    </row>
    <row r="324" spans="1:18" x14ac:dyDescent="0.25">
      <c r="A324" t="s">
        <v>1753</v>
      </c>
      <c r="B324" t="s">
        <v>1753</v>
      </c>
      <c r="C324">
        <v>24.22</v>
      </c>
      <c r="D324">
        <v>1023.5535</v>
      </c>
      <c r="E324">
        <v>8</v>
      </c>
      <c r="F324">
        <v>-0.3</v>
      </c>
      <c r="G324">
        <v>512.78390000000002</v>
      </c>
      <c r="H324">
        <v>31.9</v>
      </c>
      <c r="I324" s="1">
        <v>3700000</v>
      </c>
      <c r="J324">
        <v>12</v>
      </c>
      <c r="K324">
        <v>8110</v>
      </c>
      <c r="L324" t="s">
        <v>167</v>
      </c>
      <c r="M324">
        <v>1</v>
      </c>
      <c r="N324">
        <v>1</v>
      </c>
      <c r="R324" t="s">
        <v>1487</v>
      </c>
    </row>
    <row r="325" spans="1:18" x14ac:dyDescent="0.25">
      <c r="A325" t="s">
        <v>2029</v>
      </c>
      <c r="B325" t="s">
        <v>2029</v>
      </c>
      <c r="C325">
        <v>22.04</v>
      </c>
      <c r="D325">
        <v>914.57349999999997</v>
      </c>
      <c r="E325">
        <v>8</v>
      </c>
      <c r="F325">
        <v>4.5999999999999996</v>
      </c>
      <c r="G325">
        <v>458.29610000000002</v>
      </c>
      <c r="H325">
        <v>30.75</v>
      </c>
      <c r="I325">
        <v>0</v>
      </c>
      <c r="J325">
        <v>13</v>
      </c>
      <c r="K325">
        <v>7167</v>
      </c>
      <c r="L325" t="s">
        <v>20</v>
      </c>
      <c r="M325">
        <v>3</v>
      </c>
      <c r="N325">
        <v>3</v>
      </c>
      <c r="R325" t="s">
        <v>2030</v>
      </c>
    </row>
    <row r="326" spans="1:18" x14ac:dyDescent="0.25">
      <c r="A326" t="s">
        <v>1955</v>
      </c>
      <c r="B326" t="s">
        <v>1955</v>
      </c>
      <c r="C326">
        <v>22.62</v>
      </c>
      <c r="D326">
        <v>1036.6215999999999</v>
      </c>
      <c r="E326">
        <v>8</v>
      </c>
      <c r="F326">
        <v>7.3</v>
      </c>
      <c r="G326">
        <v>519.32180000000005</v>
      </c>
      <c r="H326">
        <v>78.599999999999994</v>
      </c>
      <c r="I326" s="1">
        <v>4280000</v>
      </c>
      <c r="J326">
        <v>14</v>
      </c>
      <c r="K326">
        <v>24241</v>
      </c>
      <c r="L326" t="s">
        <v>17</v>
      </c>
      <c r="M326">
        <v>1</v>
      </c>
      <c r="N326">
        <v>1</v>
      </c>
      <c r="R326" t="s">
        <v>1069</v>
      </c>
    </row>
    <row r="327" spans="1:18" x14ac:dyDescent="0.25">
      <c r="A327" t="s">
        <v>1908</v>
      </c>
      <c r="B327" t="s">
        <v>1908</v>
      </c>
      <c r="C327">
        <v>23</v>
      </c>
      <c r="D327">
        <v>823.45519999999999</v>
      </c>
      <c r="E327">
        <v>8</v>
      </c>
      <c r="F327">
        <v>2.6</v>
      </c>
      <c r="G327">
        <v>412.73599999999999</v>
      </c>
      <c r="H327">
        <v>28.64</v>
      </c>
      <c r="I327" s="1">
        <v>486000</v>
      </c>
      <c r="J327">
        <v>16</v>
      </c>
      <c r="K327">
        <v>7310</v>
      </c>
      <c r="L327" t="s">
        <v>53</v>
      </c>
      <c r="M327">
        <v>1</v>
      </c>
      <c r="N327">
        <v>1</v>
      </c>
      <c r="R327" t="s">
        <v>1520</v>
      </c>
    </row>
    <row r="328" spans="1:18" x14ac:dyDescent="0.25">
      <c r="A328" t="s">
        <v>1614</v>
      </c>
      <c r="B328" t="s">
        <v>1614</v>
      </c>
      <c r="C328">
        <v>25.3</v>
      </c>
      <c r="D328">
        <v>947.46130000000005</v>
      </c>
      <c r="E328">
        <v>8</v>
      </c>
      <c r="F328">
        <v>-1.3</v>
      </c>
      <c r="G328">
        <v>474.7373</v>
      </c>
      <c r="H328">
        <v>28.22</v>
      </c>
      <c r="I328" s="1">
        <v>1800000</v>
      </c>
      <c r="J328">
        <v>19</v>
      </c>
      <c r="K328">
        <v>7008</v>
      </c>
      <c r="L328" t="s">
        <v>159</v>
      </c>
      <c r="M328">
        <v>1</v>
      </c>
      <c r="N328">
        <v>1</v>
      </c>
      <c r="R328" t="s">
        <v>1615</v>
      </c>
    </row>
    <row r="329" spans="1:18" x14ac:dyDescent="0.25">
      <c r="A329" t="s">
        <v>2014</v>
      </c>
      <c r="B329" t="s">
        <v>2014</v>
      </c>
      <c r="C329">
        <v>22.13</v>
      </c>
      <c r="D329">
        <v>833.47590000000002</v>
      </c>
      <c r="E329">
        <v>8</v>
      </c>
      <c r="F329">
        <v>1.5</v>
      </c>
      <c r="G329">
        <v>417.74579999999997</v>
      </c>
      <c r="H329">
        <v>40.94</v>
      </c>
      <c r="I329" s="1">
        <v>2370000</v>
      </c>
      <c r="J329">
        <v>12</v>
      </c>
      <c r="K329">
        <v>11228</v>
      </c>
      <c r="L329" t="s">
        <v>167</v>
      </c>
      <c r="M329">
        <v>1</v>
      </c>
      <c r="N329">
        <v>1</v>
      </c>
      <c r="R329" t="s">
        <v>2015</v>
      </c>
    </row>
    <row r="330" spans="1:18" x14ac:dyDescent="0.25">
      <c r="A330" t="s">
        <v>2639</v>
      </c>
      <c r="B330" t="s">
        <v>2639</v>
      </c>
      <c r="C330">
        <v>16.64</v>
      </c>
      <c r="D330">
        <v>804.44929999999999</v>
      </c>
      <c r="E330">
        <v>8</v>
      </c>
      <c r="F330">
        <v>1.6</v>
      </c>
      <c r="G330">
        <v>403.23259999999999</v>
      </c>
      <c r="H330">
        <v>23.23</v>
      </c>
      <c r="I330">
        <v>0</v>
      </c>
      <c r="J330">
        <v>15</v>
      </c>
      <c r="K330">
        <v>5559</v>
      </c>
      <c r="L330" t="s">
        <v>27</v>
      </c>
      <c r="M330">
        <v>1</v>
      </c>
      <c r="N330">
        <v>1</v>
      </c>
      <c r="R330" t="s">
        <v>2640</v>
      </c>
    </row>
    <row r="331" spans="1:18" x14ac:dyDescent="0.25">
      <c r="A331" t="s">
        <v>2426</v>
      </c>
      <c r="B331" t="s">
        <v>2426</v>
      </c>
      <c r="C331">
        <v>18.48</v>
      </c>
      <c r="D331">
        <v>951.55409999999995</v>
      </c>
      <c r="E331">
        <v>8</v>
      </c>
      <c r="F331">
        <v>0.9</v>
      </c>
      <c r="G331">
        <v>476.78480000000002</v>
      </c>
      <c r="H331">
        <v>36.9</v>
      </c>
      <c r="I331" s="1">
        <v>896000</v>
      </c>
      <c r="J331">
        <v>13</v>
      </c>
      <c r="K331">
        <v>9189</v>
      </c>
      <c r="L331" t="s">
        <v>20</v>
      </c>
      <c r="M331">
        <v>1</v>
      </c>
      <c r="N331">
        <v>1</v>
      </c>
      <c r="R331" t="s">
        <v>1229</v>
      </c>
    </row>
    <row r="332" spans="1:18" x14ac:dyDescent="0.25">
      <c r="A332" t="s">
        <v>2637</v>
      </c>
      <c r="B332" t="s">
        <v>2637</v>
      </c>
      <c r="C332">
        <v>16.64</v>
      </c>
      <c r="D332">
        <v>917.56979999999999</v>
      </c>
      <c r="E332">
        <v>8</v>
      </c>
      <c r="F332">
        <v>1.2</v>
      </c>
      <c r="G332">
        <v>459.79270000000002</v>
      </c>
      <c r="H332">
        <v>53.58</v>
      </c>
      <c r="I332" s="1">
        <v>846000</v>
      </c>
      <c r="J332">
        <v>15</v>
      </c>
      <c r="K332">
        <v>15210</v>
      </c>
      <c r="L332" t="s">
        <v>27</v>
      </c>
      <c r="M332">
        <v>1</v>
      </c>
      <c r="N332">
        <v>1</v>
      </c>
      <c r="R332" t="s">
        <v>2638</v>
      </c>
    </row>
    <row r="333" spans="1:18" x14ac:dyDescent="0.25">
      <c r="A333" t="s">
        <v>2507</v>
      </c>
      <c r="B333" t="s">
        <v>2507</v>
      </c>
      <c r="C333">
        <v>17.7</v>
      </c>
      <c r="D333">
        <v>994.54600000000005</v>
      </c>
      <c r="E333">
        <v>8</v>
      </c>
      <c r="F333">
        <v>-0.8</v>
      </c>
      <c r="G333">
        <v>498.2799</v>
      </c>
      <c r="H333">
        <v>23.26</v>
      </c>
      <c r="I333" s="1">
        <v>17900000</v>
      </c>
      <c r="J333">
        <v>18</v>
      </c>
      <c r="K333">
        <v>5502</v>
      </c>
      <c r="L333" t="s">
        <v>141</v>
      </c>
      <c r="M333">
        <v>2</v>
      </c>
      <c r="N333">
        <v>2</v>
      </c>
      <c r="R333" t="s">
        <v>2508</v>
      </c>
    </row>
    <row r="334" spans="1:18" x14ac:dyDescent="0.25">
      <c r="A334" t="s">
        <v>767</v>
      </c>
      <c r="B334" t="s">
        <v>767</v>
      </c>
      <c r="C334">
        <v>32.01</v>
      </c>
      <c r="D334">
        <v>946.55989999999997</v>
      </c>
      <c r="E334">
        <v>8</v>
      </c>
      <c r="F334">
        <v>0.6</v>
      </c>
      <c r="G334">
        <v>474.28750000000002</v>
      </c>
      <c r="H334">
        <v>49.22</v>
      </c>
      <c r="I334" s="1">
        <v>421000</v>
      </c>
      <c r="J334">
        <v>13</v>
      </c>
      <c r="K334">
        <v>13422</v>
      </c>
      <c r="L334" t="s">
        <v>20</v>
      </c>
      <c r="M334">
        <v>1</v>
      </c>
      <c r="N334">
        <v>1</v>
      </c>
      <c r="R334" t="s">
        <v>768</v>
      </c>
    </row>
    <row r="335" spans="1:18" x14ac:dyDescent="0.25">
      <c r="A335" t="s">
        <v>2087</v>
      </c>
      <c r="B335" t="s">
        <v>2087</v>
      </c>
      <c r="C335">
        <v>21.59</v>
      </c>
      <c r="D335">
        <v>912.49159999999995</v>
      </c>
      <c r="E335">
        <v>8</v>
      </c>
      <c r="F335">
        <v>0</v>
      </c>
      <c r="G335">
        <v>457.25310000000002</v>
      </c>
      <c r="H335">
        <v>41.52</v>
      </c>
      <c r="I335" s="1">
        <v>3910000</v>
      </c>
      <c r="J335">
        <v>17</v>
      </c>
      <c r="K335">
        <v>10802</v>
      </c>
      <c r="L335" t="s">
        <v>87</v>
      </c>
      <c r="M335">
        <v>2</v>
      </c>
      <c r="N335">
        <v>2</v>
      </c>
      <c r="R335" t="s">
        <v>950</v>
      </c>
    </row>
    <row r="336" spans="1:18" x14ac:dyDescent="0.25">
      <c r="A336" t="s">
        <v>2000</v>
      </c>
      <c r="B336" t="s">
        <v>2000</v>
      </c>
      <c r="C336">
        <v>22.27</v>
      </c>
      <c r="D336">
        <v>938.56610000000001</v>
      </c>
      <c r="E336">
        <v>8</v>
      </c>
      <c r="F336">
        <v>2.8</v>
      </c>
      <c r="G336">
        <v>470.29169999999999</v>
      </c>
      <c r="H336">
        <v>24.67</v>
      </c>
      <c r="I336" s="1">
        <v>1910000</v>
      </c>
      <c r="J336">
        <v>17</v>
      </c>
      <c r="K336">
        <v>5997</v>
      </c>
      <c r="L336" t="s">
        <v>87</v>
      </c>
      <c r="M336">
        <v>1</v>
      </c>
      <c r="N336">
        <v>1</v>
      </c>
      <c r="R336" t="s">
        <v>2001</v>
      </c>
    </row>
    <row r="337" spans="1:18" x14ac:dyDescent="0.25">
      <c r="A337" t="s">
        <v>2127</v>
      </c>
      <c r="B337" t="s">
        <v>2127</v>
      </c>
      <c r="C337">
        <v>21.15</v>
      </c>
      <c r="D337">
        <v>922.56</v>
      </c>
      <c r="E337">
        <v>8</v>
      </c>
      <c r="F337">
        <v>1.2</v>
      </c>
      <c r="G337">
        <v>462.2878</v>
      </c>
      <c r="H337">
        <v>41.61</v>
      </c>
      <c r="I337" s="1">
        <v>181000000</v>
      </c>
      <c r="J337">
        <v>12</v>
      </c>
      <c r="K337">
        <v>11460</v>
      </c>
      <c r="L337" t="s">
        <v>167</v>
      </c>
      <c r="M337">
        <v>5</v>
      </c>
      <c r="N337">
        <v>5</v>
      </c>
      <c r="R337" t="s">
        <v>2128</v>
      </c>
    </row>
    <row r="338" spans="1:18" x14ac:dyDescent="0.25">
      <c r="A338" t="s">
        <v>2246</v>
      </c>
      <c r="B338" t="s">
        <v>2246</v>
      </c>
      <c r="C338">
        <v>19.97</v>
      </c>
      <c r="D338">
        <v>854.46100000000001</v>
      </c>
      <c r="E338">
        <v>8</v>
      </c>
      <c r="F338">
        <v>0</v>
      </c>
      <c r="G338">
        <v>428.23779999999999</v>
      </c>
      <c r="H338">
        <v>29.74</v>
      </c>
      <c r="I338" s="1">
        <v>9160000</v>
      </c>
      <c r="J338">
        <v>18</v>
      </c>
      <c r="K338">
        <v>7649</v>
      </c>
      <c r="L338" t="s">
        <v>141</v>
      </c>
      <c r="M338">
        <v>2</v>
      </c>
      <c r="N338">
        <v>2</v>
      </c>
      <c r="R338" t="s">
        <v>2247</v>
      </c>
    </row>
    <row r="339" spans="1:18" x14ac:dyDescent="0.25">
      <c r="A339" t="s">
        <v>1346</v>
      </c>
      <c r="B339" t="s">
        <v>1346</v>
      </c>
      <c r="C339">
        <v>27.2</v>
      </c>
      <c r="D339">
        <v>999.57529999999997</v>
      </c>
      <c r="E339">
        <v>8</v>
      </c>
      <c r="F339">
        <v>2</v>
      </c>
      <c r="G339">
        <v>500.79590000000002</v>
      </c>
      <c r="H339">
        <v>54.87</v>
      </c>
      <c r="I339" s="1">
        <v>280000000</v>
      </c>
      <c r="J339">
        <v>15</v>
      </c>
      <c r="K339">
        <v>15649</v>
      </c>
      <c r="L339" t="s">
        <v>27</v>
      </c>
      <c r="M339">
        <v>38</v>
      </c>
      <c r="N339">
        <v>38</v>
      </c>
      <c r="R339" t="s">
        <v>1347</v>
      </c>
    </row>
    <row r="340" spans="1:18" x14ac:dyDescent="0.25">
      <c r="A340" t="s">
        <v>2358</v>
      </c>
      <c r="B340" t="s">
        <v>2358</v>
      </c>
      <c r="C340">
        <v>19.03</v>
      </c>
      <c r="D340">
        <v>972.64840000000004</v>
      </c>
      <c r="E340">
        <v>8</v>
      </c>
      <c r="F340">
        <v>0</v>
      </c>
      <c r="G340">
        <v>487.33150000000001</v>
      </c>
      <c r="H340">
        <v>50.46</v>
      </c>
      <c r="I340" s="1">
        <v>4370000</v>
      </c>
      <c r="J340">
        <v>20</v>
      </c>
      <c r="K340">
        <v>14499</v>
      </c>
      <c r="L340" t="s">
        <v>68</v>
      </c>
      <c r="M340">
        <v>1</v>
      </c>
      <c r="N340">
        <v>1</v>
      </c>
      <c r="R340" t="s">
        <v>2359</v>
      </c>
    </row>
    <row r="341" spans="1:18" x14ac:dyDescent="0.25">
      <c r="A341" t="s">
        <v>2107</v>
      </c>
      <c r="B341" t="s">
        <v>2107</v>
      </c>
      <c r="C341">
        <v>21.34</v>
      </c>
      <c r="D341">
        <v>984.53920000000005</v>
      </c>
      <c r="E341">
        <v>8</v>
      </c>
      <c r="F341">
        <v>0</v>
      </c>
      <c r="G341">
        <v>493.27690000000001</v>
      </c>
      <c r="H341">
        <v>27.14</v>
      </c>
      <c r="I341" s="1">
        <v>2460000</v>
      </c>
      <c r="J341">
        <v>19</v>
      </c>
      <c r="K341">
        <v>6645</v>
      </c>
      <c r="L341" t="s">
        <v>159</v>
      </c>
      <c r="M341">
        <v>1</v>
      </c>
      <c r="N341">
        <v>1</v>
      </c>
      <c r="R341" t="s">
        <v>2108</v>
      </c>
    </row>
    <row r="342" spans="1:18" x14ac:dyDescent="0.25">
      <c r="A342" t="s">
        <v>2190</v>
      </c>
      <c r="B342" t="s">
        <v>2190</v>
      </c>
      <c r="C342">
        <v>20.5</v>
      </c>
      <c r="D342">
        <v>902.48609999999996</v>
      </c>
      <c r="E342">
        <v>8</v>
      </c>
      <c r="F342">
        <v>2.5</v>
      </c>
      <c r="G342">
        <v>452.25150000000002</v>
      </c>
      <c r="H342">
        <v>45.67</v>
      </c>
      <c r="I342" s="1">
        <v>10400000</v>
      </c>
      <c r="J342">
        <v>11</v>
      </c>
      <c r="K342">
        <v>11219</v>
      </c>
      <c r="L342" t="s">
        <v>83</v>
      </c>
      <c r="M342">
        <v>11</v>
      </c>
      <c r="N342">
        <v>11</v>
      </c>
      <c r="R342" t="s">
        <v>2191</v>
      </c>
    </row>
    <row r="343" spans="1:18" x14ac:dyDescent="0.25">
      <c r="A343" t="s">
        <v>1337</v>
      </c>
      <c r="B343" t="s">
        <v>1337</v>
      </c>
      <c r="C343">
        <v>27.26</v>
      </c>
      <c r="D343">
        <v>978.51750000000004</v>
      </c>
      <c r="E343">
        <v>8</v>
      </c>
      <c r="F343">
        <v>2.2000000000000002</v>
      </c>
      <c r="G343">
        <v>490.26710000000003</v>
      </c>
      <c r="H343">
        <v>55.51</v>
      </c>
      <c r="I343" s="1">
        <v>21200000</v>
      </c>
      <c r="J343">
        <v>15</v>
      </c>
      <c r="K343">
        <v>15871</v>
      </c>
      <c r="L343" t="s">
        <v>27</v>
      </c>
      <c r="M343">
        <v>8</v>
      </c>
      <c r="N343">
        <v>8</v>
      </c>
      <c r="R343" t="s">
        <v>1338</v>
      </c>
    </row>
    <row r="344" spans="1:18" x14ac:dyDescent="0.25">
      <c r="A344" t="s">
        <v>2654</v>
      </c>
      <c r="B344" t="s">
        <v>2654</v>
      </c>
      <c r="C344">
        <v>16.53</v>
      </c>
      <c r="D344">
        <v>973.57090000000005</v>
      </c>
      <c r="E344">
        <v>8</v>
      </c>
      <c r="F344">
        <v>-1.2</v>
      </c>
      <c r="G344">
        <v>487.7921</v>
      </c>
      <c r="H344">
        <v>29.3</v>
      </c>
      <c r="I344" s="1">
        <v>399000000</v>
      </c>
      <c r="J344">
        <v>19</v>
      </c>
      <c r="K344">
        <v>7373</v>
      </c>
      <c r="L344" t="s">
        <v>159</v>
      </c>
      <c r="M344">
        <v>2</v>
      </c>
      <c r="N344">
        <v>2</v>
      </c>
      <c r="R344" t="s">
        <v>1209</v>
      </c>
    </row>
    <row r="345" spans="1:18" x14ac:dyDescent="0.25">
      <c r="A345" t="s">
        <v>1116</v>
      </c>
      <c r="B345" t="s">
        <v>1116</v>
      </c>
      <c r="C345">
        <v>28.9</v>
      </c>
      <c r="D345">
        <v>919.5127</v>
      </c>
      <c r="E345">
        <v>8</v>
      </c>
      <c r="F345">
        <v>1.1000000000000001</v>
      </c>
      <c r="G345">
        <v>460.76409999999998</v>
      </c>
      <c r="H345">
        <v>54.64</v>
      </c>
      <c r="I345" s="1">
        <v>3170000</v>
      </c>
      <c r="J345">
        <v>15</v>
      </c>
      <c r="K345">
        <v>15570</v>
      </c>
      <c r="L345" t="s">
        <v>27</v>
      </c>
      <c r="M345">
        <v>1</v>
      </c>
      <c r="N345">
        <v>1</v>
      </c>
      <c r="R345" t="s">
        <v>1117</v>
      </c>
    </row>
    <row r="346" spans="1:18" x14ac:dyDescent="0.25">
      <c r="A346" t="s">
        <v>1810</v>
      </c>
      <c r="B346" t="s">
        <v>1810</v>
      </c>
      <c r="C346">
        <v>23.79</v>
      </c>
      <c r="D346">
        <v>975.54290000000003</v>
      </c>
      <c r="E346">
        <v>8</v>
      </c>
      <c r="F346">
        <v>0</v>
      </c>
      <c r="G346">
        <v>488.77870000000001</v>
      </c>
      <c r="H346">
        <v>64.8</v>
      </c>
      <c r="I346" s="1">
        <v>7420000</v>
      </c>
      <c r="J346">
        <v>20</v>
      </c>
      <c r="K346">
        <v>19467</v>
      </c>
      <c r="L346" t="s">
        <v>68</v>
      </c>
      <c r="M346">
        <v>3</v>
      </c>
      <c r="N346">
        <v>3</v>
      </c>
      <c r="R346" t="s">
        <v>1811</v>
      </c>
    </row>
    <row r="347" spans="1:18" x14ac:dyDescent="0.25">
      <c r="A347" t="s">
        <v>1574</v>
      </c>
      <c r="B347" t="s">
        <v>1574</v>
      </c>
      <c r="C347">
        <v>25.64</v>
      </c>
      <c r="D347">
        <v>851.42489999999998</v>
      </c>
      <c r="E347">
        <v>8</v>
      </c>
      <c r="F347">
        <v>1.6</v>
      </c>
      <c r="G347">
        <v>426.72039999999998</v>
      </c>
      <c r="H347">
        <v>20.99</v>
      </c>
      <c r="I347" s="1">
        <v>3760000</v>
      </c>
      <c r="J347">
        <v>16</v>
      </c>
      <c r="K347">
        <v>4945</v>
      </c>
      <c r="L347" t="s">
        <v>53</v>
      </c>
      <c r="M347">
        <v>1</v>
      </c>
      <c r="N347">
        <v>1</v>
      </c>
      <c r="R347" t="s">
        <v>1575</v>
      </c>
    </row>
    <row r="348" spans="1:18" x14ac:dyDescent="0.25">
      <c r="A348" t="s">
        <v>2362</v>
      </c>
      <c r="B348" t="s">
        <v>2362</v>
      </c>
      <c r="C348">
        <v>18.95</v>
      </c>
      <c r="D348">
        <v>893.49710000000005</v>
      </c>
      <c r="E348">
        <v>8</v>
      </c>
      <c r="F348">
        <v>1.1000000000000001</v>
      </c>
      <c r="G348">
        <v>447.75630000000001</v>
      </c>
      <c r="H348">
        <v>39.31</v>
      </c>
      <c r="I348" s="1">
        <v>1680000</v>
      </c>
      <c r="J348">
        <v>12</v>
      </c>
      <c r="K348">
        <v>10662</v>
      </c>
      <c r="L348" t="s">
        <v>167</v>
      </c>
      <c r="M348">
        <v>1</v>
      </c>
      <c r="N348">
        <v>1</v>
      </c>
      <c r="R348" t="s">
        <v>2363</v>
      </c>
    </row>
    <row r="349" spans="1:18" x14ac:dyDescent="0.25">
      <c r="A349" t="s">
        <v>2647</v>
      </c>
      <c r="B349" t="s">
        <v>2647</v>
      </c>
      <c r="C349">
        <v>16.600000000000001</v>
      </c>
      <c r="D349">
        <v>973.55960000000005</v>
      </c>
      <c r="E349">
        <v>8</v>
      </c>
      <c r="F349">
        <v>1.4</v>
      </c>
      <c r="G349">
        <v>487.7878</v>
      </c>
      <c r="H349">
        <v>51.82</v>
      </c>
      <c r="I349" s="1">
        <v>2890000</v>
      </c>
      <c r="J349">
        <v>14</v>
      </c>
      <c r="K349">
        <v>14763</v>
      </c>
      <c r="L349" t="s">
        <v>17</v>
      </c>
      <c r="M349">
        <v>1</v>
      </c>
      <c r="N349">
        <v>1</v>
      </c>
      <c r="R349" t="s">
        <v>939</v>
      </c>
    </row>
    <row r="350" spans="1:18" x14ac:dyDescent="0.25">
      <c r="A350" t="s">
        <v>188</v>
      </c>
      <c r="B350" t="s">
        <v>188</v>
      </c>
      <c r="C350">
        <v>40.6</v>
      </c>
      <c r="D350">
        <v>915.59050000000002</v>
      </c>
      <c r="E350">
        <v>8</v>
      </c>
      <c r="F350">
        <v>1.5</v>
      </c>
      <c r="G350">
        <v>458.8032</v>
      </c>
      <c r="H350">
        <v>39.56</v>
      </c>
      <c r="I350" s="1">
        <v>7070000</v>
      </c>
      <c r="J350">
        <v>13</v>
      </c>
      <c r="K350">
        <v>10113</v>
      </c>
      <c r="L350" t="s">
        <v>20</v>
      </c>
      <c r="M350">
        <v>5</v>
      </c>
      <c r="N350">
        <v>5</v>
      </c>
      <c r="R350" t="s">
        <v>189</v>
      </c>
    </row>
    <row r="351" spans="1:18" x14ac:dyDescent="0.25">
      <c r="A351" t="s">
        <v>2411</v>
      </c>
      <c r="B351" t="s">
        <v>2411</v>
      </c>
      <c r="C351">
        <v>18.57</v>
      </c>
      <c r="D351">
        <v>811.45519999999999</v>
      </c>
      <c r="E351">
        <v>8</v>
      </c>
      <c r="F351">
        <v>0</v>
      </c>
      <c r="G351">
        <v>406.73489999999998</v>
      </c>
      <c r="H351">
        <v>33.75</v>
      </c>
      <c r="I351" s="1">
        <v>6090000</v>
      </c>
      <c r="J351">
        <v>19</v>
      </c>
      <c r="K351">
        <v>8922</v>
      </c>
      <c r="L351" t="s">
        <v>159</v>
      </c>
      <c r="M351">
        <v>1</v>
      </c>
      <c r="N351">
        <v>1</v>
      </c>
      <c r="R351" t="s">
        <v>2412</v>
      </c>
    </row>
    <row r="352" spans="1:18" x14ac:dyDescent="0.25">
      <c r="A352" t="s">
        <v>2521</v>
      </c>
      <c r="B352" t="s">
        <v>2521</v>
      </c>
      <c r="C352">
        <v>17.63</v>
      </c>
      <c r="D352">
        <v>873.49189999999999</v>
      </c>
      <c r="E352">
        <v>8</v>
      </c>
      <c r="F352">
        <v>1.2</v>
      </c>
      <c r="G352">
        <v>437.75380000000001</v>
      </c>
      <c r="H352">
        <v>48.91</v>
      </c>
      <c r="I352" s="1">
        <v>341000</v>
      </c>
      <c r="J352">
        <v>13</v>
      </c>
      <c r="K352">
        <v>13313</v>
      </c>
      <c r="L352" t="s">
        <v>20</v>
      </c>
      <c r="M352">
        <v>1</v>
      </c>
      <c r="N352">
        <v>1</v>
      </c>
      <c r="R352" t="s">
        <v>2522</v>
      </c>
    </row>
    <row r="353" spans="1:18" x14ac:dyDescent="0.25">
      <c r="A353" t="s">
        <v>1451</v>
      </c>
      <c r="B353" t="s">
        <v>1451</v>
      </c>
      <c r="C353">
        <v>26.48</v>
      </c>
      <c r="D353">
        <v>869.53340000000003</v>
      </c>
      <c r="E353">
        <v>8</v>
      </c>
      <c r="F353">
        <v>-1.3</v>
      </c>
      <c r="G353">
        <v>435.77339999999998</v>
      </c>
      <c r="H353">
        <v>32.96</v>
      </c>
      <c r="I353" s="1">
        <v>591000</v>
      </c>
      <c r="J353">
        <v>12</v>
      </c>
      <c r="K353">
        <v>8468</v>
      </c>
      <c r="L353" t="s">
        <v>167</v>
      </c>
      <c r="M353">
        <v>4</v>
      </c>
      <c r="N353">
        <v>4</v>
      </c>
    </row>
    <row r="354" spans="1:18" x14ac:dyDescent="0.25">
      <c r="A354" t="s">
        <v>2642</v>
      </c>
      <c r="B354" t="s">
        <v>2642</v>
      </c>
      <c r="C354">
        <v>16.63</v>
      </c>
      <c r="D354">
        <v>898.56</v>
      </c>
      <c r="E354">
        <v>8</v>
      </c>
      <c r="F354">
        <v>-1.3</v>
      </c>
      <c r="G354">
        <v>450.2867</v>
      </c>
      <c r="H354">
        <v>46.2</v>
      </c>
      <c r="I354" s="1">
        <v>2220000</v>
      </c>
      <c r="J354">
        <v>13</v>
      </c>
      <c r="K354">
        <v>12370</v>
      </c>
      <c r="L354" t="s">
        <v>20</v>
      </c>
      <c r="M354">
        <v>2</v>
      </c>
      <c r="N354">
        <v>2</v>
      </c>
    </row>
    <row r="355" spans="1:18" x14ac:dyDescent="0.25">
      <c r="A355" t="s">
        <v>2648</v>
      </c>
      <c r="B355" t="s">
        <v>2648</v>
      </c>
      <c r="C355">
        <v>16.600000000000001</v>
      </c>
      <c r="D355">
        <v>973.55960000000005</v>
      </c>
      <c r="E355">
        <v>8</v>
      </c>
      <c r="F355">
        <v>1.4</v>
      </c>
      <c r="G355">
        <v>487.7878</v>
      </c>
      <c r="H355">
        <v>51.82</v>
      </c>
      <c r="I355" s="1">
        <v>2890000</v>
      </c>
      <c r="J355">
        <v>14</v>
      </c>
      <c r="K355">
        <v>14763</v>
      </c>
      <c r="L355" t="s">
        <v>17</v>
      </c>
      <c r="M355">
        <v>1</v>
      </c>
      <c r="N355">
        <v>1</v>
      </c>
    </row>
    <row r="356" spans="1:18" x14ac:dyDescent="0.25">
      <c r="A356" t="s">
        <v>2235</v>
      </c>
      <c r="B356" t="s">
        <v>2235</v>
      </c>
      <c r="C356">
        <v>20.09</v>
      </c>
      <c r="D356">
        <v>1127.6775</v>
      </c>
      <c r="E356">
        <v>9</v>
      </c>
      <c r="F356">
        <v>-2</v>
      </c>
      <c r="G356">
        <v>564.84490000000005</v>
      </c>
      <c r="H356">
        <v>24.72</v>
      </c>
      <c r="I356" s="1">
        <v>1200000</v>
      </c>
      <c r="J356">
        <v>18</v>
      </c>
      <c r="K356">
        <v>5975</v>
      </c>
      <c r="L356" t="s">
        <v>141</v>
      </c>
      <c r="M356">
        <v>1</v>
      </c>
      <c r="N356">
        <v>1</v>
      </c>
      <c r="R356" t="s">
        <v>2236</v>
      </c>
    </row>
    <row r="357" spans="1:18" x14ac:dyDescent="0.25">
      <c r="A357" t="s">
        <v>1893</v>
      </c>
      <c r="B357" t="s">
        <v>1893</v>
      </c>
      <c r="C357">
        <v>23.11</v>
      </c>
      <c r="D357">
        <v>1003.6066</v>
      </c>
      <c r="E357">
        <v>9</v>
      </c>
      <c r="F357">
        <v>1.6</v>
      </c>
      <c r="G357">
        <v>502.81130000000002</v>
      </c>
      <c r="H357">
        <v>26.57</v>
      </c>
      <c r="I357" s="1">
        <v>874000</v>
      </c>
      <c r="J357">
        <v>17</v>
      </c>
      <c r="K357">
        <v>6579</v>
      </c>
      <c r="L357" t="s">
        <v>87</v>
      </c>
      <c r="M357">
        <v>2</v>
      </c>
      <c r="N357">
        <v>2</v>
      </c>
      <c r="R357" t="s">
        <v>1894</v>
      </c>
    </row>
    <row r="358" spans="1:18" x14ac:dyDescent="0.25">
      <c r="A358" t="s">
        <v>341</v>
      </c>
      <c r="B358" t="s">
        <v>341</v>
      </c>
      <c r="C358">
        <v>36.78</v>
      </c>
      <c r="D358">
        <v>960.50289999999995</v>
      </c>
      <c r="E358">
        <v>9</v>
      </c>
      <c r="F358">
        <v>1.6</v>
      </c>
      <c r="G358">
        <v>481.2595</v>
      </c>
      <c r="H358">
        <v>25.37</v>
      </c>
      <c r="I358" s="1">
        <v>4070000</v>
      </c>
      <c r="J358">
        <v>17</v>
      </c>
      <c r="K358">
        <v>6219</v>
      </c>
      <c r="L358" t="s">
        <v>87</v>
      </c>
      <c r="M358">
        <v>1</v>
      </c>
      <c r="N358">
        <v>1</v>
      </c>
      <c r="R358" t="s">
        <v>342</v>
      </c>
    </row>
    <row r="359" spans="1:18" x14ac:dyDescent="0.25">
      <c r="A359" t="s">
        <v>1145</v>
      </c>
      <c r="B359" t="s">
        <v>1145</v>
      </c>
      <c r="C359">
        <v>28.73</v>
      </c>
      <c r="D359">
        <v>1109.5757000000001</v>
      </c>
      <c r="E359">
        <v>9</v>
      </c>
      <c r="F359">
        <v>1.3</v>
      </c>
      <c r="G359">
        <v>555.79579999999999</v>
      </c>
      <c r="H359">
        <v>43.04</v>
      </c>
      <c r="I359" s="1">
        <v>9480000</v>
      </c>
      <c r="J359">
        <v>12</v>
      </c>
      <c r="K359">
        <v>11964</v>
      </c>
      <c r="L359" t="s">
        <v>167</v>
      </c>
      <c r="M359">
        <v>1</v>
      </c>
      <c r="N359">
        <v>1</v>
      </c>
      <c r="R359" t="s">
        <v>1146</v>
      </c>
    </row>
    <row r="360" spans="1:18" x14ac:dyDescent="0.25">
      <c r="A360" t="s">
        <v>1878</v>
      </c>
      <c r="B360" t="s">
        <v>1878</v>
      </c>
      <c r="C360">
        <v>23.28</v>
      </c>
      <c r="D360">
        <v>1135.6237000000001</v>
      </c>
      <c r="E360">
        <v>9</v>
      </c>
      <c r="F360">
        <v>-0.3</v>
      </c>
      <c r="G360">
        <v>568.81889999999999</v>
      </c>
      <c r="H360">
        <v>34.4</v>
      </c>
      <c r="I360" s="1">
        <v>508000</v>
      </c>
      <c r="J360">
        <v>19</v>
      </c>
      <c r="K360">
        <v>9153</v>
      </c>
      <c r="L360" t="s">
        <v>159</v>
      </c>
      <c r="M360">
        <v>1</v>
      </c>
      <c r="N360">
        <v>1</v>
      </c>
      <c r="R360" t="s">
        <v>1146</v>
      </c>
    </row>
    <row r="361" spans="1:18" x14ac:dyDescent="0.25">
      <c r="A361" t="s">
        <v>2005</v>
      </c>
      <c r="B361" t="s">
        <v>2005</v>
      </c>
      <c r="C361">
        <v>22.23</v>
      </c>
      <c r="D361">
        <v>940.49770000000001</v>
      </c>
      <c r="E361">
        <v>9</v>
      </c>
      <c r="F361">
        <v>3.5</v>
      </c>
      <c r="G361">
        <v>471.25779999999997</v>
      </c>
      <c r="H361">
        <v>31.62</v>
      </c>
      <c r="I361" s="1">
        <v>399000</v>
      </c>
      <c r="J361">
        <v>17</v>
      </c>
      <c r="K361">
        <v>8081</v>
      </c>
      <c r="L361" t="s">
        <v>87</v>
      </c>
      <c r="M361">
        <v>2</v>
      </c>
      <c r="N361">
        <v>2</v>
      </c>
      <c r="R361" t="s">
        <v>2006</v>
      </c>
    </row>
    <row r="362" spans="1:18" x14ac:dyDescent="0.25">
      <c r="A362" t="s">
        <v>930</v>
      </c>
      <c r="B362" t="s">
        <v>930</v>
      </c>
      <c r="C362">
        <v>30.57</v>
      </c>
      <c r="D362">
        <v>1126.577</v>
      </c>
      <c r="E362">
        <v>9</v>
      </c>
      <c r="F362">
        <v>-0.1</v>
      </c>
      <c r="G362">
        <v>376.53289999999998</v>
      </c>
      <c r="H362">
        <v>31.71</v>
      </c>
      <c r="I362" s="1">
        <v>177000000</v>
      </c>
      <c r="J362">
        <v>19</v>
      </c>
      <c r="K362">
        <v>8203</v>
      </c>
      <c r="L362" t="s">
        <v>159</v>
      </c>
      <c r="M362">
        <v>7</v>
      </c>
      <c r="N362">
        <v>7</v>
      </c>
      <c r="R362" t="s">
        <v>931</v>
      </c>
    </row>
    <row r="363" spans="1:18" x14ac:dyDescent="0.25">
      <c r="A363" t="s">
        <v>207</v>
      </c>
      <c r="B363" t="s">
        <v>207</v>
      </c>
      <c r="C363">
        <v>39.81</v>
      </c>
      <c r="D363">
        <v>1070.5872999999999</v>
      </c>
      <c r="E363">
        <v>9</v>
      </c>
      <c r="F363">
        <v>1</v>
      </c>
      <c r="G363">
        <v>536.30150000000003</v>
      </c>
      <c r="H363">
        <v>20.65</v>
      </c>
      <c r="I363" s="1">
        <v>25500000</v>
      </c>
      <c r="J363">
        <v>16</v>
      </c>
      <c r="K363">
        <v>4828</v>
      </c>
      <c r="L363" t="s">
        <v>53</v>
      </c>
      <c r="M363">
        <v>1</v>
      </c>
      <c r="N363">
        <v>1</v>
      </c>
      <c r="R363" t="s">
        <v>208</v>
      </c>
    </row>
    <row r="364" spans="1:18" x14ac:dyDescent="0.25">
      <c r="A364" t="s">
        <v>940</v>
      </c>
      <c r="B364" t="s">
        <v>940</v>
      </c>
      <c r="C364">
        <v>30.48</v>
      </c>
      <c r="D364">
        <v>917.53340000000003</v>
      </c>
      <c r="E364">
        <v>9</v>
      </c>
      <c r="F364">
        <v>0.9</v>
      </c>
      <c r="G364">
        <v>459.77440000000001</v>
      </c>
      <c r="H364">
        <v>21.79</v>
      </c>
      <c r="I364" s="1">
        <v>2910000</v>
      </c>
      <c r="J364">
        <v>16</v>
      </c>
      <c r="K364">
        <v>5222</v>
      </c>
      <c r="L364" t="s">
        <v>53</v>
      </c>
      <c r="M364">
        <v>2</v>
      </c>
      <c r="N364">
        <v>2</v>
      </c>
      <c r="R364" t="s">
        <v>208</v>
      </c>
    </row>
    <row r="365" spans="1:18" x14ac:dyDescent="0.25">
      <c r="A365" t="s">
        <v>1279</v>
      </c>
      <c r="B365" t="s">
        <v>1279</v>
      </c>
      <c r="C365">
        <v>27.72</v>
      </c>
      <c r="D365">
        <v>1057.6899000000001</v>
      </c>
      <c r="E365">
        <v>9</v>
      </c>
      <c r="F365">
        <v>-0.8</v>
      </c>
      <c r="G365">
        <v>529.85180000000003</v>
      </c>
      <c r="H365">
        <v>46.24</v>
      </c>
      <c r="I365" s="1">
        <v>3340000</v>
      </c>
      <c r="J365">
        <v>14</v>
      </c>
      <c r="K365">
        <v>12812</v>
      </c>
      <c r="L365" t="s">
        <v>17</v>
      </c>
      <c r="M365">
        <v>1</v>
      </c>
      <c r="N365">
        <v>1</v>
      </c>
      <c r="R365" t="s">
        <v>208</v>
      </c>
    </row>
    <row r="366" spans="1:18" x14ac:dyDescent="0.25">
      <c r="A366" t="s">
        <v>1648</v>
      </c>
      <c r="B366" t="s">
        <v>1648</v>
      </c>
      <c r="C366">
        <v>25.01</v>
      </c>
      <c r="D366">
        <v>999.59640000000002</v>
      </c>
      <c r="E366">
        <v>9</v>
      </c>
      <c r="F366">
        <v>0.4</v>
      </c>
      <c r="G366">
        <v>500.8057</v>
      </c>
      <c r="H366">
        <v>48.73</v>
      </c>
      <c r="I366" s="1">
        <v>562000</v>
      </c>
      <c r="J366">
        <v>13</v>
      </c>
      <c r="K366">
        <v>13251</v>
      </c>
      <c r="L366" t="s">
        <v>20</v>
      </c>
      <c r="M366">
        <v>2</v>
      </c>
      <c r="N366">
        <v>2</v>
      </c>
      <c r="R366" t="s">
        <v>1649</v>
      </c>
    </row>
    <row r="367" spans="1:18" x14ac:dyDescent="0.25">
      <c r="A367" t="s">
        <v>1333</v>
      </c>
      <c r="B367" t="s">
        <v>1333</v>
      </c>
      <c r="C367">
        <v>27.29</v>
      </c>
      <c r="D367">
        <v>1020.6192</v>
      </c>
      <c r="E367">
        <v>9</v>
      </c>
      <c r="F367">
        <v>1.6</v>
      </c>
      <c r="G367">
        <v>511.3177</v>
      </c>
      <c r="H367">
        <v>20.92</v>
      </c>
      <c r="I367" s="1">
        <v>2890000</v>
      </c>
      <c r="J367">
        <v>17</v>
      </c>
      <c r="K367">
        <v>4854</v>
      </c>
      <c r="L367" t="s">
        <v>87</v>
      </c>
      <c r="M367">
        <v>2</v>
      </c>
      <c r="N367">
        <v>2</v>
      </c>
      <c r="R367" t="s">
        <v>1334</v>
      </c>
    </row>
    <row r="368" spans="1:18" x14ac:dyDescent="0.25">
      <c r="A368" t="s">
        <v>2445</v>
      </c>
      <c r="B368" t="s">
        <v>2445</v>
      </c>
      <c r="C368">
        <v>18.28</v>
      </c>
      <c r="D368">
        <v>1242.6509000000001</v>
      </c>
      <c r="E368">
        <v>9</v>
      </c>
      <c r="F368">
        <v>-0.9</v>
      </c>
      <c r="G368">
        <v>622.33219999999994</v>
      </c>
      <c r="H368">
        <v>30.58</v>
      </c>
      <c r="I368" s="1">
        <v>21000000</v>
      </c>
      <c r="J368">
        <v>19</v>
      </c>
      <c r="K368">
        <v>7820</v>
      </c>
      <c r="L368" t="s">
        <v>159</v>
      </c>
      <c r="M368">
        <v>3</v>
      </c>
      <c r="N368">
        <v>3</v>
      </c>
      <c r="R368" t="s">
        <v>1334</v>
      </c>
    </row>
    <row r="369" spans="1:18" x14ac:dyDescent="0.25">
      <c r="A369" t="s">
        <v>535</v>
      </c>
      <c r="B369" t="s">
        <v>535</v>
      </c>
      <c r="C369">
        <v>34.4</v>
      </c>
      <c r="D369">
        <v>943.54909999999995</v>
      </c>
      <c r="E369">
        <v>9</v>
      </c>
      <c r="F369">
        <v>0</v>
      </c>
      <c r="G369">
        <v>472.78179999999998</v>
      </c>
      <c r="H369">
        <v>48.4</v>
      </c>
      <c r="I369" s="1">
        <v>12900000</v>
      </c>
      <c r="J369">
        <v>13</v>
      </c>
      <c r="K369">
        <v>13137</v>
      </c>
      <c r="L369" t="s">
        <v>20</v>
      </c>
      <c r="M369">
        <v>4</v>
      </c>
      <c r="N369">
        <v>4</v>
      </c>
      <c r="R369" t="s">
        <v>536</v>
      </c>
    </row>
    <row r="370" spans="1:18" x14ac:dyDescent="0.25">
      <c r="A370" t="s">
        <v>1147</v>
      </c>
      <c r="B370" t="s">
        <v>1147</v>
      </c>
      <c r="C370">
        <v>28.68</v>
      </c>
      <c r="D370">
        <v>940.6069</v>
      </c>
      <c r="E370">
        <v>9</v>
      </c>
      <c r="F370">
        <v>1.5</v>
      </c>
      <c r="G370">
        <v>471.31150000000002</v>
      </c>
      <c r="H370">
        <v>20.28</v>
      </c>
      <c r="I370" s="1">
        <v>480</v>
      </c>
      <c r="J370">
        <v>16</v>
      </c>
      <c r="K370">
        <v>4697</v>
      </c>
      <c r="L370" t="s">
        <v>53</v>
      </c>
      <c r="M370">
        <v>1</v>
      </c>
      <c r="N370">
        <v>1</v>
      </c>
      <c r="R370" t="s">
        <v>1148</v>
      </c>
    </row>
    <row r="371" spans="1:18" x14ac:dyDescent="0.25">
      <c r="A371" t="s">
        <v>1616</v>
      </c>
      <c r="B371" t="s">
        <v>1616</v>
      </c>
      <c r="C371">
        <v>25.29</v>
      </c>
      <c r="D371">
        <v>1198.5155</v>
      </c>
      <c r="E371">
        <v>9</v>
      </c>
      <c r="F371">
        <v>0.8</v>
      </c>
      <c r="G371">
        <v>600.26549999999997</v>
      </c>
      <c r="H371">
        <v>34.71</v>
      </c>
      <c r="I371" s="1">
        <v>619000</v>
      </c>
      <c r="J371">
        <v>12</v>
      </c>
      <c r="K371">
        <v>9077</v>
      </c>
      <c r="L371" t="s">
        <v>167</v>
      </c>
      <c r="M371">
        <v>1</v>
      </c>
      <c r="N371">
        <v>1</v>
      </c>
      <c r="R371" t="s">
        <v>1617</v>
      </c>
    </row>
    <row r="372" spans="1:18" x14ac:dyDescent="0.25">
      <c r="A372" t="s">
        <v>2385</v>
      </c>
      <c r="B372" t="s">
        <v>2385</v>
      </c>
      <c r="C372">
        <v>18.71</v>
      </c>
      <c r="D372">
        <v>1089.6181999999999</v>
      </c>
      <c r="E372">
        <v>9</v>
      </c>
      <c r="F372">
        <v>1</v>
      </c>
      <c r="G372">
        <v>545.81690000000003</v>
      </c>
      <c r="H372">
        <v>48.11</v>
      </c>
      <c r="I372" s="1">
        <v>1420000</v>
      </c>
      <c r="J372">
        <v>16</v>
      </c>
      <c r="K372">
        <v>13661</v>
      </c>
      <c r="L372" t="s">
        <v>53</v>
      </c>
      <c r="M372">
        <v>1</v>
      </c>
      <c r="N372">
        <v>1</v>
      </c>
      <c r="R372" t="s">
        <v>1369</v>
      </c>
    </row>
    <row r="373" spans="1:18" x14ac:dyDescent="0.25">
      <c r="A373" t="s">
        <v>1600</v>
      </c>
      <c r="B373" t="s">
        <v>1600</v>
      </c>
      <c r="C373">
        <v>25.47</v>
      </c>
      <c r="D373">
        <v>1056.6292000000001</v>
      </c>
      <c r="E373">
        <v>9</v>
      </c>
      <c r="F373">
        <v>1.7</v>
      </c>
      <c r="G373">
        <v>529.32280000000003</v>
      </c>
      <c r="H373">
        <v>25.29</v>
      </c>
      <c r="I373" s="1">
        <v>83000000</v>
      </c>
      <c r="J373">
        <v>17</v>
      </c>
      <c r="K373">
        <v>6193</v>
      </c>
      <c r="L373" t="s">
        <v>87</v>
      </c>
      <c r="M373">
        <v>4</v>
      </c>
      <c r="N373">
        <v>4</v>
      </c>
      <c r="R373" t="s">
        <v>1601</v>
      </c>
    </row>
    <row r="374" spans="1:18" x14ac:dyDescent="0.25">
      <c r="A374" t="s">
        <v>1694</v>
      </c>
      <c r="B374" t="s">
        <v>1694</v>
      </c>
      <c r="C374">
        <v>24.81</v>
      </c>
      <c r="D374">
        <v>950.53369999999995</v>
      </c>
      <c r="E374">
        <v>9</v>
      </c>
      <c r="F374">
        <v>2</v>
      </c>
      <c r="G374">
        <v>476.27510000000001</v>
      </c>
      <c r="H374">
        <v>27.04</v>
      </c>
      <c r="I374" s="1">
        <v>411000</v>
      </c>
      <c r="J374">
        <v>16</v>
      </c>
      <c r="K374">
        <v>6826</v>
      </c>
      <c r="L374" t="s">
        <v>53</v>
      </c>
      <c r="M374">
        <v>1</v>
      </c>
      <c r="N374">
        <v>1</v>
      </c>
      <c r="R374" t="s">
        <v>1695</v>
      </c>
    </row>
    <row r="375" spans="1:18" x14ac:dyDescent="0.25">
      <c r="A375" t="s">
        <v>921</v>
      </c>
      <c r="B375" t="s">
        <v>921</v>
      </c>
      <c r="C375">
        <v>30.62</v>
      </c>
      <c r="D375">
        <v>960.53920000000005</v>
      </c>
      <c r="E375">
        <v>9</v>
      </c>
      <c r="F375">
        <v>-0.3</v>
      </c>
      <c r="G375">
        <v>481.27670000000001</v>
      </c>
      <c r="H375">
        <v>35.270000000000003</v>
      </c>
      <c r="I375" s="1">
        <v>2060000</v>
      </c>
      <c r="J375">
        <v>19</v>
      </c>
      <c r="K375">
        <v>9458</v>
      </c>
      <c r="L375" t="s">
        <v>159</v>
      </c>
      <c r="M375">
        <v>3</v>
      </c>
      <c r="N375">
        <v>3</v>
      </c>
      <c r="R375" t="s">
        <v>922</v>
      </c>
    </row>
    <row r="376" spans="1:18" x14ac:dyDescent="0.25">
      <c r="A376" t="s">
        <v>1035</v>
      </c>
      <c r="B376" t="s">
        <v>1035</v>
      </c>
      <c r="C376">
        <v>29.45</v>
      </c>
      <c r="D376">
        <v>1097.5757000000001</v>
      </c>
      <c r="E376">
        <v>9</v>
      </c>
      <c r="F376">
        <v>2.9</v>
      </c>
      <c r="G376">
        <v>549.79669999999999</v>
      </c>
      <c r="H376">
        <v>45.08</v>
      </c>
      <c r="I376" s="1">
        <v>6770000</v>
      </c>
      <c r="J376">
        <v>12</v>
      </c>
      <c r="K376">
        <v>12669</v>
      </c>
      <c r="L376" t="s">
        <v>167</v>
      </c>
      <c r="M376">
        <v>2</v>
      </c>
      <c r="N376">
        <v>2</v>
      </c>
      <c r="R376" t="s">
        <v>1036</v>
      </c>
    </row>
    <row r="377" spans="1:18" x14ac:dyDescent="0.25">
      <c r="A377" t="s">
        <v>1046</v>
      </c>
      <c r="B377" t="s">
        <v>1046</v>
      </c>
      <c r="C377">
        <v>29.43</v>
      </c>
      <c r="D377">
        <v>1001.5869</v>
      </c>
      <c r="E377">
        <v>9</v>
      </c>
      <c r="F377">
        <v>-0.4</v>
      </c>
      <c r="G377">
        <v>501.8005</v>
      </c>
      <c r="H377">
        <v>29</v>
      </c>
      <c r="I377" s="1">
        <v>3790000</v>
      </c>
      <c r="J377">
        <v>18</v>
      </c>
      <c r="K377">
        <v>7406</v>
      </c>
      <c r="L377" t="s">
        <v>141</v>
      </c>
      <c r="M377">
        <v>1</v>
      </c>
      <c r="N377">
        <v>1</v>
      </c>
      <c r="R377" t="s">
        <v>1036</v>
      </c>
    </row>
    <row r="378" spans="1:18" x14ac:dyDescent="0.25">
      <c r="A378" t="s">
        <v>2032</v>
      </c>
      <c r="B378" t="s">
        <v>2032</v>
      </c>
      <c r="C378">
        <v>22.03</v>
      </c>
      <c r="D378">
        <v>1091.5974000000001</v>
      </c>
      <c r="E378">
        <v>9</v>
      </c>
      <c r="F378">
        <v>-0.2</v>
      </c>
      <c r="G378">
        <v>546.80579999999998</v>
      </c>
      <c r="H378">
        <v>28.44</v>
      </c>
      <c r="I378" s="1">
        <v>4820000</v>
      </c>
      <c r="J378">
        <v>18</v>
      </c>
      <c r="K378">
        <v>7212</v>
      </c>
      <c r="L378" t="s">
        <v>141</v>
      </c>
      <c r="M378">
        <v>2</v>
      </c>
      <c r="N378">
        <v>2</v>
      </c>
      <c r="R378" t="s">
        <v>1036</v>
      </c>
    </row>
    <row r="379" spans="1:18" x14ac:dyDescent="0.25">
      <c r="A379" t="s">
        <v>914</v>
      </c>
      <c r="B379" t="s">
        <v>914</v>
      </c>
      <c r="C379">
        <v>30.65</v>
      </c>
      <c r="D379">
        <v>1120.6029000000001</v>
      </c>
      <c r="E379">
        <v>9</v>
      </c>
      <c r="F379">
        <v>-2.9</v>
      </c>
      <c r="G379">
        <v>561.30709999999999</v>
      </c>
      <c r="H379">
        <v>35.799999999999997</v>
      </c>
      <c r="I379" s="1">
        <v>546000</v>
      </c>
      <c r="J379">
        <v>12</v>
      </c>
      <c r="K379">
        <v>9451</v>
      </c>
      <c r="L379" t="s">
        <v>167</v>
      </c>
      <c r="M379">
        <v>1</v>
      </c>
      <c r="N379">
        <v>1</v>
      </c>
      <c r="R379" t="s">
        <v>915</v>
      </c>
    </row>
    <row r="380" spans="1:18" x14ac:dyDescent="0.25">
      <c r="A380" t="s">
        <v>351</v>
      </c>
      <c r="B380" t="s">
        <v>351</v>
      </c>
      <c r="C380">
        <v>36.69</v>
      </c>
      <c r="D380">
        <v>1133.6344999999999</v>
      </c>
      <c r="E380">
        <v>9</v>
      </c>
      <c r="F380">
        <v>-2.2000000000000002</v>
      </c>
      <c r="G380">
        <v>567.82330000000002</v>
      </c>
      <c r="H380">
        <v>30.19</v>
      </c>
      <c r="I380" s="1">
        <v>592000</v>
      </c>
      <c r="J380">
        <v>12</v>
      </c>
      <c r="K380">
        <v>7546</v>
      </c>
      <c r="L380" t="s">
        <v>167</v>
      </c>
      <c r="M380">
        <v>1</v>
      </c>
      <c r="N380">
        <v>1</v>
      </c>
      <c r="R380" t="s">
        <v>352</v>
      </c>
    </row>
    <row r="381" spans="1:18" x14ac:dyDescent="0.25">
      <c r="A381" t="s">
        <v>1030</v>
      </c>
      <c r="B381" t="s">
        <v>1030</v>
      </c>
      <c r="C381">
        <v>29.5</v>
      </c>
      <c r="D381">
        <v>1070.5032000000001</v>
      </c>
      <c r="E381">
        <v>9</v>
      </c>
      <c r="F381">
        <v>-0.1</v>
      </c>
      <c r="G381">
        <v>536.25879999999995</v>
      </c>
      <c r="H381">
        <v>43.52</v>
      </c>
      <c r="I381" s="1">
        <v>91100000</v>
      </c>
      <c r="J381">
        <v>12</v>
      </c>
      <c r="K381">
        <v>12128</v>
      </c>
      <c r="L381" t="s">
        <v>167</v>
      </c>
      <c r="M381">
        <v>4</v>
      </c>
      <c r="N381">
        <v>4</v>
      </c>
      <c r="R381" t="s">
        <v>1031</v>
      </c>
    </row>
    <row r="382" spans="1:18" x14ac:dyDescent="0.25">
      <c r="A382" t="s">
        <v>1539</v>
      </c>
      <c r="B382" t="s">
        <v>1539</v>
      </c>
      <c r="C382">
        <v>25.81</v>
      </c>
      <c r="D382">
        <v>1044.4875</v>
      </c>
      <c r="E382">
        <v>9</v>
      </c>
      <c r="F382">
        <v>2.2000000000000002</v>
      </c>
      <c r="G382">
        <v>523.25220000000002</v>
      </c>
      <c r="H382">
        <v>28.15</v>
      </c>
      <c r="I382" s="1">
        <v>3920000</v>
      </c>
      <c r="J382">
        <v>17</v>
      </c>
      <c r="K382">
        <v>7027</v>
      </c>
      <c r="L382" t="s">
        <v>87</v>
      </c>
      <c r="M382">
        <v>1</v>
      </c>
      <c r="N382">
        <v>1</v>
      </c>
      <c r="R382" t="s">
        <v>1540</v>
      </c>
    </row>
    <row r="383" spans="1:18" x14ac:dyDescent="0.25">
      <c r="A383" t="s">
        <v>496</v>
      </c>
      <c r="B383" t="s">
        <v>496</v>
      </c>
      <c r="C383">
        <v>34.799999999999997</v>
      </c>
      <c r="D383">
        <v>1117.5444</v>
      </c>
      <c r="E383">
        <v>9</v>
      </c>
      <c r="F383">
        <v>0.3</v>
      </c>
      <c r="G383">
        <v>559.77970000000005</v>
      </c>
      <c r="H383">
        <v>41.21</v>
      </c>
      <c r="I383" s="1">
        <v>717000</v>
      </c>
      <c r="J383">
        <v>20</v>
      </c>
      <c r="K383">
        <v>11316</v>
      </c>
      <c r="L383" t="s">
        <v>68</v>
      </c>
      <c r="M383">
        <v>1</v>
      </c>
      <c r="N383">
        <v>1</v>
      </c>
      <c r="R383" t="s">
        <v>497</v>
      </c>
    </row>
    <row r="384" spans="1:18" x14ac:dyDescent="0.25">
      <c r="A384" t="s">
        <v>169</v>
      </c>
      <c r="B384" t="s">
        <v>169</v>
      </c>
      <c r="C384">
        <v>41.55</v>
      </c>
      <c r="D384">
        <v>1229.6668999999999</v>
      </c>
      <c r="E384">
        <v>9</v>
      </c>
      <c r="F384">
        <v>-0.4</v>
      </c>
      <c r="G384">
        <v>615.84050000000002</v>
      </c>
      <c r="H384">
        <v>30.73</v>
      </c>
      <c r="I384" s="1">
        <v>91800000</v>
      </c>
      <c r="J384">
        <v>12</v>
      </c>
      <c r="K384">
        <v>7718</v>
      </c>
      <c r="L384" t="s">
        <v>167</v>
      </c>
      <c r="M384">
        <v>13</v>
      </c>
      <c r="N384">
        <v>13</v>
      </c>
      <c r="R384" t="s">
        <v>170</v>
      </c>
    </row>
    <row r="385" spans="1:18" x14ac:dyDescent="0.25">
      <c r="A385" t="s">
        <v>275</v>
      </c>
      <c r="B385" t="s">
        <v>275</v>
      </c>
      <c r="C385">
        <v>38.07</v>
      </c>
      <c r="D385">
        <v>982.51959999999997</v>
      </c>
      <c r="E385">
        <v>9</v>
      </c>
      <c r="F385">
        <v>2.1</v>
      </c>
      <c r="G385">
        <v>492.2681</v>
      </c>
      <c r="H385">
        <v>24.72</v>
      </c>
      <c r="I385" s="1">
        <v>7310000</v>
      </c>
      <c r="J385">
        <v>17</v>
      </c>
      <c r="K385">
        <v>6014</v>
      </c>
      <c r="L385" t="s">
        <v>87</v>
      </c>
      <c r="M385">
        <v>3</v>
      </c>
      <c r="N385">
        <v>3</v>
      </c>
      <c r="R385" t="s">
        <v>276</v>
      </c>
    </row>
    <row r="386" spans="1:18" x14ac:dyDescent="0.25">
      <c r="A386" t="s">
        <v>2668</v>
      </c>
      <c r="B386" t="s">
        <v>2668</v>
      </c>
      <c r="C386">
        <v>16.46</v>
      </c>
      <c r="D386">
        <v>1165.6831999999999</v>
      </c>
      <c r="E386">
        <v>9</v>
      </c>
      <c r="F386">
        <v>1</v>
      </c>
      <c r="G386">
        <v>583.84950000000003</v>
      </c>
      <c r="H386">
        <v>20.04</v>
      </c>
      <c r="I386" s="1">
        <v>754000</v>
      </c>
      <c r="J386">
        <v>16</v>
      </c>
      <c r="K386">
        <v>4607</v>
      </c>
      <c r="L386" t="s">
        <v>53</v>
      </c>
      <c r="M386">
        <v>1</v>
      </c>
      <c r="N386">
        <v>1</v>
      </c>
      <c r="R386" t="s">
        <v>2669</v>
      </c>
    </row>
    <row r="387" spans="1:18" x14ac:dyDescent="0.25">
      <c r="A387" t="s">
        <v>1962</v>
      </c>
      <c r="B387" t="s">
        <v>1962</v>
      </c>
      <c r="C387">
        <v>22.55</v>
      </c>
      <c r="D387">
        <v>994.59230000000002</v>
      </c>
      <c r="E387">
        <v>9</v>
      </c>
      <c r="F387">
        <v>1.8</v>
      </c>
      <c r="G387">
        <v>498.30430000000001</v>
      </c>
      <c r="H387">
        <v>23.99</v>
      </c>
      <c r="I387" s="1">
        <v>194000</v>
      </c>
      <c r="J387">
        <v>16</v>
      </c>
      <c r="K387">
        <v>5931</v>
      </c>
      <c r="L387" t="s">
        <v>53</v>
      </c>
      <c r="M387">
        <v>1</v>
      </c>
      <c r="N387">
        <v>1</v>
      </c>
      <c r="R387" t="s">
        <v>1963</v>
      </c>
    </row>
    <row r="388" spans="1:18" x14ac:dyDescent="0.25">
      <c r="A388" t="s">
        <v>533</v>
      </c>
      <c r="B388" t="s">
        <v>533</v>
      </c>
      <c r="C388">
        <v>34.409999999999997</v>
      </c>
      <c r="D388">
        <v>1077.5817999999999</v>
      </c>
      <c r="E388">
        <v>9</v>
      </c>
      <c r="F388">
        <v>2.2000000000000002</v>
      </c>
      <c r="G388">
        <v>539.79939999999999</v>
      </c>
      <c r="H388">
        <v>52.62</v>
      </c>
      <c r="I388" s="1">
        <v>7810000</v>
      </c>
      <c r="J388">
        <v>11</v>
      </c>
      <c r="K388">
        <v>13122</v>
      </c>
      <c r="L388" t="s">
        <v>83</v>
      </c>
      <c r="M388">
        <v>7</v>
      </c>
      <c r="N388">
        <v>7</v>
      </c>
      <c r="R388" t="s">
        <v>534</v>
      </c>
    </row>
    <row r="389" spans="1:18" x14ac:dyDescent="0.25">
      <c r="A389" t="s">
        <v>1269</v>
      </c>
      <c r="B389" t="s">
        <v>1269</v>
      </c>
      <c r="C389">
        <v>27.79</v>
      </c>
      <c r="D389">
        <v>975.61159999999995</v>
      </c>
      <c r="E389">
        <v>9</v>
      </c>
      <c r="F389">
        <v>1</v>
      </c>
      <c r="G389">
        <v>488.81360000000001</v>
      </c>
      <c r="H389">
        <v>43.99</v>
      </c>
      <c r="I389" s="1">
        <v>529000</v>
      </c>
      <c r="J389">
        <v>12</v>
      </c>
      <c r="K389">
        <v>12292</v>
      </c>
      <c r="L389" t="s">
        <v>167</v>
      </c>
      <c r="M389">
        <v>1</v>
      </c>
      <c r="N389">
        <v>1</v>
      </c>
      <c r="R389" t="s">
        <v>534</v>
      </c>
    </row>
    <row r="390" spans="1:18" x14ac:dyDescent="0.25">
      <c r="A390" t="s">
        <v>2652</v>
      </c>
      <c r="B390" t="s">
        <v>2652</v>
      </c>
      <c r="C390">
        <v>16.55</v>
      </c>
      <c r="D390">
        <v>1062.5822000000001</v>
      </c>
      <c r="E390">
        <v>9</v>
      </c>
      <c r="F390">
        <v>2.2000000000000002</v>
      </c>
      <c r="G390">
        <v>532.29949999999997</v>
      </c>
      <c r="H390">
        <v>46.62</v>
      </c>
      <c r="I390" s="1">
        <v>14700000</v>
      </c>
      <c r="J390">
        <v>11</v>
      </c>
      <c r="K390">
        <v>11491</v>
      </c>
      <c r="L390" t="s">
        <v>83</v>
      </c>
      <c r="M390">
        <v>1</v>
      </c>
      <c r="N390">
        <v>1</v>
      </c>
      <c r="R390" t="s">
        <v>1907</v>
      </c>
    </row>
    <row r="391" spans="1:18" x14ac:dyDescent="0.25">
      <c r="A391" t="s">
        <v>755</v>
      </c>
      <c r="B391" t="s">
        <v>755</v>
      </c>
      <c r="C391">
        <v>32.18</v>
      </c>
      <c r="D391">
        <v>1011.5026</v>
      </c>
      <c r="E391">
        <v>9</v>
      </c>
      <c r="F391">
        <v>1.9</v>
      </c>
      <c r="G391">
        <v>506.7595</v>
      </c>
      <c r="H391">
        <v>28.79</v>
      </c>
      <c r="I391" s="1">
        <v>22400000</v>
      </c>
      <c r="J391">
        <v>16</v>
      </c>
      <c r="K391">
        <v>7354</v>
      </c>
      <c r="L391" t="s">
        <v>53</v>
      </c>
      <c r="M391">
        <v>10</v>
      </c>
      <c r="N391">
        <v>10</v>
      </c>
      <c r="R391" t="s">
        <v>756</v>
      </c>
    </row>
    <row r="392" spans="1:18" x14ac:dyDescent="0.25">
      <c r="A392" t="s">
        <v>2644</v>
      </c>
      <c r="B392" t="s">
        <v>2644</v>
      </c>
      <c r="C392">
        <v>16.600000000000001</v>
      </c>
      <c r="D392">
        <v>1048.6757</v>
      </c>
      <c r="E392">
        <v>9</v>
      </c>
      <c r="F392">
        <v>0.2</v>
      </c>
      <c r="G392">
        <v>525.34519999999998</v>
      </c>
      <c r="H392">
        <v>31.79</v>
      </c>
      <c r="I392" s="1">
        <v>1360000</v>
      </c>
      <c r="J392">
        <v>20</v>
      </c>
      <c r="K392">
        <v>8014</v>
      </c>
      <c r="L392" t="s">
        <v>68</v>
      </c>
      <c r="M392">
        <v>1</v>
      </c>
      <c r="N392">
        <v>1</v>
      </c>
      <c r="R392" t="s">
        <v>413</v>
      </c>
    </row>
    <row r="393" spans="1:18" x14ac:dyDescent="0.25">
      <c r="A393" t="s">
        <v>2778</v>
      </c>
      <c r="B393" t="s">
        <v>2778</v>
      </c>
      <c r="C393">
        <v>15.79</v>
      </c>
      <c r="D393">
        <v>1134.5934</v>
      </c>
      <c r="E393">
        <v>9</v>
      </c>
      <c r="F393">
        <v>1.1000000000000001</v>
      </c>
      <c r="G393">
        <v>379.20549999999997</v>
      </c>
      <c r="H393">
        <v>33.130000000000003</v>
      </c>
      <c r="I393" s="1">
        <v>248000</v>
      </c>
      <c r="J393">
        <v>12</v>
      </c>
      <c r="K393">
        <v>8527</v>
      </c>
      <c r="L393" t="s">
        <v>167</v>
      </c>
      <c r="M393">
        <v>1</v>
      </c>
      <c r="N393">
        <v>1</v>
      </c>
      <c r="R393" t="s">
        <v>413</v>
      </c>
    </row>
    <row r="394" spans="1:18" x14ac:dyDescent="0.25">
      <c r="A394" t="s">
        <v>1137</v>
      </c>
      <c r="B394" t="s">
        <v>1137</v>
      </c>
      <c r="C394">
        <v>28.79</v>
      </c>
      <c r="D394">
        <v>1057.5444</v>
      </c>
      <c r="E394">
        <v>9</v>
      </c>
      <c r="F394">
        <v>0.8</v>
      </c>
      <c r="G394">
        <v>529.7799</v>
      </c>
      <c r="H394">
        <v>25.78</v>
      </c>
      <c r="I394" s="1">
        <v>11200000</v>
      </c>
      <c r="J394">
        <v>17</v>
      </c>
      <c r="K394">
        <v>6339</v>
      </c>
      <c r="L394" t="s">
        <v>87</v>
      </c>
      <c r="M394">
        <v>1</v>
      </c>
      <c r="N394">
        <v>1</v>
      </c>
      <c r="R394" t="s">
        <v>1138</v>
      </c>
    </row>
    <row r="395" spans="1:18" x14ac:dyDescent="0.25">
      <c r="A395" t="s">
        <v>1523</v>
      </c>
      <c r="B395" t="s">
        <v>1523</v>
      </c>
      <c r="C395">
        <v>25.88</v>
      </c>
      <c r="D395">
        <v>1159.6824999999999</v>
      </c>
      <c r="E395">
        <v>9</v>
      </c>
      <c r="F395">
        <v>-0.4</v>
      </c>
      <c r="G395">
        <v>580.84829999999999</v>
      </c>
      <c r="H395">
        <v>31.74</v>
      </c>
      <c r="I395" s="1">
        <v>3290000</v>
      </c>
      <c r="J395">
        <v>11</v>
      </c>
      <c r="K395">
        <v>7431</v>
      </c>
      <c r="L395" t="s">
        <v>83</v>
      </c>
      <c r="M395">
        <v>1</v>
      </c>
      <c r="N395">
        <v>1</v>
      </c>
      <c r="R395" t="s">
        <v>1524</v>
      </c>
    </row>
    <row r="396" spans="1:18" x14ac:dyDescent="0.25">
      <c r="A396" t="s">
        <v>1223</v>
      </c>
      <c r="B396" t="s">
        <v>1223</v>
      </c>
      <c r="C396">
        <v>28.27</v>
      </c>
      <c r="D396">
        <v>1079.5472</v>
      </c>
      <c r="E396">
        <v>9</v>
      </c>
      <c r="F396">
        <v>0.3</v>
      </c>
      <c r="G396">
        <v>540.78110000000004</v>
      </c>
      <c r="H396">
        <v>20.93</v>
      </c>
      <c r="I396" s="1">
        <v>4050000</v>
      </c>
      <c r="J396">
        <v>15</v>
      </c>
      <c r="K396">
        <v>4915</v>
      </c>
      <c r="L396" t="s">
        <v>27</v>
      </c>
      <c r="M396">
        <v>3</v>
      </c>
      <c r="N396">
        <v>3</v>
      </c>
      <c r="R396" t="s">
        <v>1224</v>
      </c>
    </row>
    <row r="397" spans="1:18" x14ac:dyDescent="0.25">
      <c r="A397" t="s">
        <v>2697</v>
      </c>
      <c r="B397" t="s">
        <v>2697</v>
      </c>
      <c r="C397">
        <v>16.260000000000002</v>
      </c>
      <c r="D397">
        <v>1050.5822000000001</v>
      </c>
      <c r="E397">
        <v>9</v>
      </c>
      <c r="F397">
        <v>-2.1</v>
      </c>
      <c r="G397">
        <v>526.29719999999998</v>
      </c>
      <c r="H397">
        <v>25.71</v>
      </c>
      <c r="I397" s="1">
        <v>501000</v>
      </c>
      <c r="J397">
        <v>18</v>
      </c>
      <c r="K397">
        <v>6293</v>
      </c>
      <c r="L397" t="s">
        <v>141</v>
      </c>
      <c r="M397">
        <v>1</v>
      </c>
      <c r="N397">
        <v>1</v>
      </c>
      <c r="R397" t="s">
        <v>1224</v>
      </c>
    </row>
    <row r="398" spans="1:18" x14ac:dyDescent="0.25">
      <c r="A398" t="s">
        <v>1238</v>
      </c>
      <c r="B398" t="s">
        <v>1238</v>
      </c>
      <c r="C398">
        <v>28.2</v>
      </c>
      <c r="D398">
        <v>1174.6821</v>
      </c>
      <c r="E398">
        <v>9</v>
      </c>
      <c r="F398">
        <v>0</v>
      </c>
      <c r="G398">
        <v>588.34829999999999</v>
      </c>
      <c r="H398">
        <v>20.29</v>
      </c>
      <c r="I398" s="1">
        <v>1370000</v>
      </c>
      <c r="J398">
        <v>16</v>
      </c>
      <c r="K398">
        <v>4698</v>
      </c>
      <c r="L398" t="s">
        <v>53</v>
      </c>
      <c r="M398">
        <v>1</v>
      </c>
      <c r="N398">
        <v>1</v>
      </c>
      <c r="R398" t="s">
        <v>735</v>
      </c>
    </row>
    <row r="399" spans="1:18" x14ac:dyDescent="0.25">
      <c r="A399" t="s">
        <v>1820</v>
      </c>
      <c r="B399" t="s">
        <v>1820</v>
      </c>
      <c r="C399">
        <v>23.71</v>
      </c>
      <c r="D399">
        <v>955.58140000000003</v>
      </c>
      <c r="E399">
        <v>9</v>
      </c>
      <c r="F399">
        <v>1.9</v>
      </c>
      <c r="G399">
        <v>478.7989</v>
      </c>
      <c r="H399">
        <v>45.54</v>
      </c>
      <c r="I399" s="1">
        <v>1130000</v>
      </c>
      <c r="J399">
        <v>11</v>
      </c>
      <c r="K399">
        <v>11178</v>
      </c>
      <c r="L399" t="s">
        <v>83</v>
      </c>
      <c r="M399">
        <v>2</v>
      </c>
      <c r="N399">
        <v>2</v>
      </c>
      <c r="R399" t="s">
        <v>735</v>
      </c>
    </row>
    <row r="400" spans="1:18" x14ac:dyDescent="0.25">
      <c r="A400" t="s">
        <v>1952</v>
      </c>
      <c r="B400" t="s">
        <v>1952</v>
      </c>
      <c r="C400">
        <v>22.63</v>
      </c>
      <c r="D400">
        <v>995.46720000000005</v>
      </c>
      <c r="E400">
        <v>9</v>
      </c>
      <c r="F400">
        <v>2.6</v>
      </c>
      <c r="G400">
        <v>498.74220000000003</v>
      </c>
      <c r="H400">
        <v>25.05</v>
      </c>
      <c r="I400" s="1">
        <v>1090000</v>
      </c>
      <c r="J400">
        <v>16</v>
      </c>
      <c r="K400">
        <v>6242</v>
      </c>
      <c r="L400" t="s">
        <v>53</v>
      </c>
      <c r="M400">
        <v>1</v>
      </c>
      <c r="N400">
        <v>1</v>
      </c>
      <c r="R400" t="s">
        <v>735</v>
      </c>
    </row>
    <row r="401" spans="1:18" x14ac:dyDescent="0.25">
      <c r="A401" t="s">
        <v>717</v>
      </c>
      <c r="B401" t="s">
        <v>717</v>
      </c>
      <c r="C401">
        <v>32.42</v>
      </c>
      <c r="D401">
        <v>957.5607</v>
      </c>
      <c r="E401">
        <v>9</v>
      </c>
      <c r="F401">
        <v>-0.8</v>
      </c>
      <c r="G401">
        <v>479.78730000000002</v>
      </c>
      <c r="H401">
        <v>36.74</v>
      </c>
      <c r="I401" s="1">
        <v>2580000</v>
      </c>
      <c r="J401">
        <v>20</v>
      </c>
      <c r="K401">
        <v>9770</v>
      </c>
      <c r="L401" t="s">
        <v>68</v>
      </c>
      <c r="M401">
        <v>2</v>
      </c>
      <c r="N401">
        <v>2</v>
      </c>
      <c r="R401" t="s">
        <v>718</v>
      </c>
    </row>
    <row r="402" spans="1:18" x14ac:dyDescent="0.25">
      <c r="A402" t="s">
        <v>2662</v>
      </c>
      <c r="B402" t="s">
        <v>2662</v>
      </c>
      <c r="C402">
        <v>16.48</v>
      </c>
      <c r="D402">
        <v>1083.6400000000001</v>
      </c>
      <c r="E402">
        <v>9</v>
      </c>
      <c r="F402">
        <v>-0.7</v>
      </c>
      <c r="G402">
        <v>542.82690000000002</v>
      </c>
      <c r="H402">
        <v>27.37</v>
      </c>
      <c r="I402" s="1">
        <v>1430000</v>
      </c>
      <c r="J402">
        <v>18</v>
      </c>
      <c r="K402">
        <v>6854</v>
      </c>
      <c r="L402" t="s">
        <v>141</v>
      </c>
      <c r="M402">
        <v>1</v>
      </c>
      <c r="N402">
        <v>1</v>
      </c>
      <c r="R402" t="s">
        <v>2663</v>
      </c>
    </row>
    <row r="403" spans="1:18" x14ac:dyDescent="0.25">
      <c r="A403" t="s">
        <v>1547</v>
      </c>
      <c r="B403" t="s">
        <v>1547</v>
      </c>
      <c r="C403">
        <v>25.78</v>
      </c>
      <c r="D403">
        <v>1154.6084000000001</v>
      </c>
      <c r="E403">
        <v>9</v>
      </c>
      <c r="F403">
        <v>-0.7</v>
      </c>
      <c r="G403">
        <v>578.31110000000001</v>
      </c>
      <c r="H403">
        <v>31.65</v>
      </c>
      <c r="I403" s="1">
        <v>3010000</v>
      </c>
      <c r="J403">
        <v>19</v>
      </c>
      <c r="K403">
        <v>8183</v>
      </c>
      <c r="L403" t="s">
        <v>159</v>
      </c>
      <c r="M403">
        <v>2</v>
      </c>
      <c r="N403">
        <v>2</v>
      </c>
      <c r="R403" t="s">
        <v>1548</v>
      </c>
    </row>
    <row r="404" spans="1:18" x14ac:dyDescent="0.25">
      <c r="A404" t="s">
        <v>2729</v>
      </c>
      <c r="B404" t="s">
        <v>2729</v>
      </c>
      <c r="C404">
        <v>16.079999999999998</v>
      </c>
      <c r="D404">
        <v>994.53340000000003</v>
      </c>
      <c r="E404">
        <v>9</v>
      </c>
      <c r="F404">
        <v>-1.7</v>
      </c>
      <c r="G404">
        <v>498.2731</v>
      </c>
      <c r="H404">
        <v>40.86</v>
      </c>
      <c r="I404" s="1">
        <v>486000</v>
      </c>
      <c r="J404">
        <v>19</v>
      </c>
      <c r="K404">
        <v>11227</v>
      </c>
      <c r="L404" t="s">
        <v>159</v>
      </c>
      <c r="M404">
        <v>1</v>
      </c>
      <c r="N404">
        <v>1</v>
      </c>
      <c r="R404" t="s">
        <v>2730</v>
      </c>
    </row>
    <row r="405" spans="1:18" x14ac:dyDescent="0.25">
      <c r="A405" t="s">
        <v>50</v>
      </c>
      <c r="B405" t="s">
        <v>50</v>
      </c>
      <c r="C405">
        <v>50.89</v>
      </c>
      <c r="D405">
        <v>1008.5141</v>
      </c>
      <c r="E405">
        <v>9</v>
      </c>
      <c r="F405">
        <v>0.2</v>
      </c>
      <c r="G405">
        <v>505.26440000000002</v>
      </c>
      <c r="H405">
        <v>20.09</v>
      </c>
      <c r="I405" s="1">
        <v>9680000</v>
      </c>
      <c r="J405">
        <v>14</v>
      </c>
      <c r="K405">
        <v>4613</v>
      </c>
      <c r="L405" t="s">
        <v>17</v>
      </c>
      <c r="M405">
        <v>3</v>
      </c>
      <c r="N405">
        <v>3</v>
      </c>
      <c r="R405" t="s">
        <v>51</v>
      </c>
    </row>
    <row r="406" spans="1:18" x14ac:dyDescent="0.25">
      <c r="A406" t="s">
        <v>671</v>
      </c>
      <c r="B406" t="s">
        <v>671</v>
      </c>
      <c r="C406">
        <v>32.950000000000003</v>
      </c>
      <c r="D406">
        <v>1184.605</v>
      </c>
      <c r="E406">
        <v>9</v>
      </c>
      <c r="F406">
        <v>-1.3</v>
      </c>
      <c r="G406">
        <v>593.30899999999997</v>
      </c>
      <c r="H406">
        <v>31.25</v>
      </c>
      <c r="I406" s="1">
        <v>11900000</v>
      </c>
      <c r="J406">
        <v>12</v>
      </c>
      <c r="K406">
        <v>7893</v>
      </c>
      <c r="L406" t="s">
        <v>167</v>
      </c>
      <c r="M406">
        <v>1</v>
      </c>
      <c r="N406">
        <v>1</v>
      </c>
      <c r="R406" t="s">
        <v>51</v>
      </c>
    </row>
    <row r="407" spans="1:18" x14ac:dyDescent="0.25">
      <c r="A407" t="s">
        <v>1846</v>
      </c>
      <c r="B407" t="s">
        <v>1846</v>
      </c>
      <c r="C407">
        <v>23.51</v>
      </c>
      <c r="D407">
        <v>1111.6573000000001</v>
      </c>
      <c r="E407">
        <v>9</v>
      </c>
      <c r="F407">
        <v>1.3</v>
      </c>
      <c r="G407">
        <v>556.83669999999995</v>
      </c>
      <c r="H407">
        <v>20.079999999999998</v>
      </c>
      <c r="I407">
        <v>0</v>
      </c>
      <c r="J407">
        <v>16</v>
      </c>
      <c r="K407">
        <v>4621</v>
      </c>
      <c r="L407" t="s">
        <v>53</v>
      </c>
      <c r="M407">
        <v>1</v>
      </c>
      <c r="N407">
        <v>1</v>
      </c>
      <c r="R407" t="s">
        <v>51</v>
      </c>
    </row>
    <row r="408" spans="1:18" x14ac:dyDescent="0.25">
      <c r="A408" t="s">
        <v>2709</v>
      </c>
      <c r="B408" t="s">
        <v>2709</v>
      </c>
      <c r="C408">
        <v>16.190000000000001</v>
      </c>
      <c r="D408">
        <v>994.53340000000003</v>
      </c>
      <c r="E408">
        <v>9</v>
      </c>
      <c r="F408">
        <v>1.3</v>
      </c>
      <c r="G408">
        <v>498.2747</v>
      </c>
      <c r="H408">
        <v>34.630000000000003</v>
      </c>
      <c r="I408" s="1">
        <v>346000</v>
      </c>
      <c r="J408">
        <v>18</v>
      </c>
      <c r="K408">
        <v>9211</v>
      </c>
      <c r="L408" t="s">
        <v>141</v>
      </c>
      <c r="M408">
        <v>1</v>
      </c>
      <c r="N408">
        <v>1</v>
      </c>
      <c r="R408" t="s">
        <v>2710</v>
      </c>
    </row>
    <row r="409" spans="1:18" x14ac:dyDescent="0.25">
      <c r="A409" t="s">
        <v>2785</v>
      </c>
      <c r="B409" t="s">
        <v>2785</v>
      </c>
      <c r="C409">
        <v>15.74</v>
      </c>
      <c r="D409">
        <v>997.62840000000006</v>
      </c>
      <c r="E409">
        <v>9</v>
      </c>
      <c r="F409">
        <v>1.7</v>
      </c>
      <c r="G409">
        <v>499.82240000000002</v>
      </c>
      <c r="H409">
        <v>32.450000000000003</v>
      </c>
      <c r="I409" s="1">
        <v>4080000</v>
      </c>
      <c r="J409">
        <v>12</v>
      </c>
      <c r="K409">
        <v>8291</v>
      </c>
      <c r="L409" t="s">
        <v>167</v>
      </c>
      <c r="M409">
        <v>1</v>
      </c>
      <c r="N409">
        <v>1</v>
      </c>
      <c r="R409" t="s">
        <v>2710</v>
      </c>
    </row>
    <row r="410" spans="1:18" x14ac:dyDescent="0.25">
      <c r="A410" t="s">
        <v>655</v>
      </c>
      <c r="B410" t="s">
        <v>655</v>
      </c>
      <c r="C410">
        <v>33.08</v>
      </c>
      <c r="D410">
        <v>918.4923</v>
      </c>
      <c r="E410">
        <v>9</v>
      </c>
      <c r="F410">
        <v>0.4</v>
      </c>
      <c r="G410">
        <v>460.25360000000001</v>
      </c>
      <c r="H410">
        <v>40.08</v>
      </c>
      <c r="I410" s="1">
        <v>4280000</v>
      </c>
      <c r="J410">
        <v>20</v>
      </c>
      <c r="K410">
        <v>10931</v>
      </c>
      <c r="L410" t="s">
        <v>68</v>
      </c>
      <c r="M410">
        <v>2</v>
      </c>
      <c r="N410">
        <v>2</v>
      </c>
      <c r="R410" t="s">
        <v>656</v>
      </c>
    </row>
    <row r="411" spans="1:18" x14ac:dyDescent="0.25">
      <c r="A411" t="s">
        <v>1863</v>
      </c>
      <c r="B411" t="s">
        <v>1863</v>
      </c>
      <c r="C411">
        <v>23.41</v>
      </c>
      <c r="D411">
        <v>895.48030000000006</v>
      </c>
      <c r="E411">
        <v>9</v>
      </c>
      <c r="F411">
        <v>1.1000000000000001</v>
      </c>
      <c r="G411">
        <v>448.74790000000002</v>
      </c>
      <c r="H411">
        <v>35.93</v>
      </c>
      <c r="I411" s="1">
        <v>1640000</v>
      </c>
      <c r="J411">
        <v>16</v>
      </c>
      <c r="K411">
        <v>9656</v>
      </c>
      <c r="L411" t="s">
        <v>53</v>
      </c>
      <c r="M411">
        <v>2</v>
      </c>
      <c r="N411">
        <v>2</v>
      </c>
      <c r="R411" t="s">
        <v>1864</v>
      </c>
    </row>
    <row r="412" spans="1:18" x14ac:dyDescent="0.25">
      <c r="A412" t="s">
        <v>2470</v>
      </c>
      <c r="B412" t="s">
        <v>2470</v>
      </c>
      <c r="C412">
        <v>18.09</v>
      </c>
      <c r="D412">
        <v>928.52290000000005</v>
      </c>
      <c r="E412">
        <v>9</v>
      </c>
      <c r="F412">
        <v>1.3</v>
      </c>
      <c r="G412">
        <v>465.26929999999999</v>
      </c>
      <c r="H412">
        <v>29.59</v>
      </c>
      <c r="I412" s="1">
        <v>804000</v>
      </c>
      <c r="J412">
        <v>17</v>
      </c>
      <c r="K412">
        <v>7477</v>
      </c>
      <c r="L412" t="s">
        <v>87</v>
      </c>
      <c r="M412">
        <v>1</v>
      </c>
      <c r="N412">
        <v>1</v>
      </c>
      <c r="R412" t="s">
        <v>1864</v>
      </c>
    </row>
    <row r="413" spans="1:18" x14ac:dyDescent="0.25">
      <c r="A413" t="s">
        <v>1424</v>
      </c>
      <c r="B413" t="s">
        <v>1424</v>
      </c>
      <c r="C413">
        <v>26.68</v>
      </c>
      <c r="D413">
        <v>893.50099999999998</v>
      </c>
      <c r="E413">
        <v>9</v>
      </c>
      <c r="F413">
        <v>2.1</v>
      </c>
      <c r="G413">
        <v>447.75869999999998</v>
      </c>
      <c r="H413">
        <v>38.840000000000003</v>
      </c>
      <c r="I413" s="1">
        <v>1720000</v>
      </c>
      <c r="J413">
        <v>16</v>
      </c>
      <c r="K413">
        <v>10586</v>
      </c>
      <c r="L413" t="s">
        <v>53</v>
      </c>
      <c r="M413">
        <v>2</v>
      </c>
      <c r="N413">
        <v>2</v>
      </c>
      <c r="R413" t="s">
        <v>1425</v>
      </c>
    </row>
    <row r="414" spans="1:18" x14ac:dyDescent="0.25">
      <c r="A414" t="s">
        <v>1622</v>
      </c>
      <c r="B414" t="s">
        <v>1622</v>
      </c>
      <c r="C414">
        <v>25.27</v>
      </c>
      <c r="D414">
        <v>895.48030000000006</v>
      </c>
      <c r="E414">
        <v>9</v>
      </c>
      <c r="F414">
        <v>0.7</v>
      </c>
      <c r="G414">
        <v>448.74770000000001</v>
      </c>
      <c r="H414">
        <v>35.67</v>
      </c>
      <c r="I414" s="1">
        <v>1640000</v>
      </c>
      <c r="J414">
        <v>16</v>
      </c>
      <c r="K414">
        <v>9580</v>
      </c>
      <c r="L414" t="s">
        <v>53</v>
      </c>
      <c r="M414">
        <v>3</v>
      </c>
      <c r="N414">
        <v>3</v>
      </c>
      <c r="R414" t="s">
        <v>1623</v>
      </c>
    </row>
    <row r="415" spans="1:18" x14ac:dyDescent="0.25">
      <c r="A415" t="s">
        <v>2465</v>
      </c>
      <c r="B415" t="s">
        <v>2465</v>
      </c>
      <c r="C415">
        <v>18.14</v>
      </c>
      <c r="D415">
        <v>1049.6596999999999</v>
      </c>
      <c r="E415">
        <v>9</v>
      </c>
      <c r="F415">
        <v>-1.4</v>
      </c>
      <c r="G415">
        <v>525.83640000000003</v>
      </c>
      <c r="H415">
        <v>26.41</v>
      </c>
      <c r="I415" s="1">
        <v>1100000</v>
      </c>
      <c r="J415">
        <v>20</v>
      </c>
      <c r="K415">
        <v>6246</v>
      </c>
      <c r="L415" t="s">
        <v>68</v>
      </c>
      <c r="M415">
        <v>2</v>
      </c>
      <c r="N415">
        <v>2</v>
      </c>
      <c r="R415" t="s">
        <v>2466</v>
      </c>
    </row>
    <row r="416" spans="1:18" x14ac:dyDescent="0.25">
      <c r="A416" t="s">
        <v>1160</v>
      </c>
      <c r="B416" t="s">
        <v>1160</v>
      </c>
      <c r="C416">
        <v>28.66</v>
      </c>
      <c r="D416">
        <v>1052.5654</v>
      </c>
      <c r="E416">
        <v>9</v>
      </c>
      <c r="F416">
        <v>1.4</v>
      </c>
      <c r="G416">
        <v>527.29070000000002</v>
      </c>
      <c r="H416">
        <v>43.56</v>
      </c>
      <c r="I416" s="1">
        <v>2720000</v>
      </c>
      <c r="J416">
        <v>12</v>
      </c>
      <c r="K416">
        <v>12144</v>
      </c>
      <c r="L416" t="s">
        <v>167</v>
      </c>
      <c r="M416">
        <v>2</v>
      </c>
      <c r="N416">
        <v>2</v>
      </c>
      <c r="R416" t="s">
        <v>1161</v>
      </c>
    </row>
    <row r="417" spans="1:18" x14ac:dyDescent="0.25">
      <c r="A417" t="s">
        <v>1454</v>
      </c>
      <c r="B417" t="s">
        <v>1454</v>
      </c>
      <c r="C417">
        <v>26.46</v>
      </c>
      <c r="D417">
        <v>1120.624</v>
      </c>
      <c r="E417">
        <v>9</v>
      </c>
      <c r="F417">
        <v>0.3</v>
      </c>
      <c r="G417">
        <v>561.31949999999995</v>
      </c>
      <c r="H417">
        <v>30.72</v>
      </c>
      <c r="I417" s="1">
        <v>108000</v>
      </c>
      <c r="J417">
        <v>19</v>
      </c>
      <c r="K417">
        <v>7867</v>
      </c>
      <c r="L417" t="s">
        <v>159</v>
      </c>
      <c r="M417">
        <v>1</v>
      </c>
      <c r="N417">
        <v>1</v>
      </c>
      <c r="R417" t="s">
        <v>1161</v>
      </c>
    </row>
    <row r="418" spans="1:18" x14ac:dyDescent="0.25">
      <c r="A418" t="s">
        <v>1367</v>
      </c>
      <c r="B418" t="s">
        <v>1367</v>
      </c>
      <c r="C418">
        <v>27.09</v>
      </c>
      <c r="D418">
        <v>1063.5913</v>
      </c>
      <c r="E418">
        <v>9</v>
      </c>
      <c r="F418">
        <v>0.4</v>
      </c>
      <c r="G418">
        <v>532.80319999999995</v>
      </c>
      <c r="H418">
        <v>33.590000000000003</v>
      </c>
      <c r="I418" s="1">
        <v>229000</v>
      </c>
      <c r="J418">
        <v>19</v>
      </c>
      <c r="K418">
        <v>8866</v>
      </c>
      <c r="L418" t="s">
        <v>159</v>
      </c>
      <c r="M418">
        <v>1</v>
      </c>
      <c r="N418">
        <v>1</v>
      </c>
      <c r="R418" t="s">
        <v>289</v>
      </c>
    </row>
    <row r="419" spans="1:18" x14ac:dyDescent="0.25">
      <c r="A419" t="s">
        <v>1563</v>
      </c>
      <c r="B419" t="s">
        <v>1563</v>
      </c>
      <c r="C419">
        <v>25.7</v>
      </c>
      <c r="D419">
        <v>1105.6608000000001</v>
      </c>
      <c r="E419">
        <v>9</v>
      </c>
      <c r="F419">
        <v>-1</v>
      </c>
      <c r="G419">
        <v>553.83709999999996</v>
      </c>
      <c r="H419">
        <v>36.049999999999997</v>
      </c>
      <c r="I419" s="1">
        <v>6970000</v>
      </c>
      <c r="J419">
        <v>11</v>
      </c>
      <c r="K419">
        <v>8599</v>
      </c>
      <c r="L419" t="s">
        <v>83</v>
      </c>
      <c r="M419">
        <v>1</v>
      </c>
      <c r="N419">
        <v>1</v>
      </c>
      <c r="R419" t="s">
        <v>1564</v>
      </c>
    </row>
    <row r="420" spans="1:18" x14ac:dyDescent="0.25">
      <c r="A420" t="s">
        <v>2667</v>
      </c>
      <c r="B420" t="s">
        <v>2667</v>
      </c>
      <c r="C420">
        <v>16.48</v>
      </c>
      <c r="D420">
        <v>875.48649999999998</v>
      </c>
      <c r="E420">
        <v>9</v>
      </c>
      <c r="F420">
        <v>0.1</v>
      </c>
      <c r="G420">
        <v>438.75049999999999</v>
      </c>
      <c r="H420">
        <v>33.92</v>
      </c>
      <c r="I420">
        <v>0</v>
      </c>
      <c r="J420">
        <v>19</v>
      </c>
      <c r="K420">
        <v>8985</v>
      </c>
      <c r="L420" t="s">
        <v>159</v>
      </c>
      <c r="M420">
        <v>1</v>
      </c>
      <c r="N420">
        <v>1</v>
      </c>
      <c r="R420" t="s">
        <v>2428</v>
      </c>
    </row>
    <row r="421" spans="1:18" x14ac:dyDescent="0.25">
      <c r="A421" t="s">
        <v>1042</v>
      </c>
      <c r="B421" t="s">
        <v>1042</v>
      </c>
      <c r="C421">
        <v>29.45</v>
      </c>
      <c r="D421">
        <v>1115.6451</v>
      </c>
      <c r="E421">
        <v>9</v>
      </c>
      <c r="F421">
        <v>0</v>
      </c>
      <c r="G421">
        <v>558.82979999999998</v>
      </c>
      <c r="H421">
        <v>25.63</v>
      </c>
      <c r="I421" s="1">
        <v>8870000</v>
      </c>
      <c r="J421">
        <v>19</v>
      </c>
      <c r="K421">
        <v>6147</v>
      </c>
      <c r="L421" t="s">
        <v>159</v>
      </c>
      <c r="M421">
        <v>2</v>
      </c>
      <c r="N421">
        <v>2</v>
      </c>
      <c r="R421" t="s">
        <v>1043</v>
      </c>
    </row>
    <row r="422" spans="1:18" x14ac:dyDescent="0.25">
      <c r="A422" t="s">
        <v>696</v>
      </c>
      <c r="B422" t="s">
        <v>696</v>
      </c>
      <c r="C422">
        <v>32.659999999999997</v>
      </c>
      <c r="D422">
        <v>975.56010000000003</v>
      </c>
      <c r="E422">
        <v>9</v>
      </c>
      <c r="F422">
        <v>1.5</v>
      </c>
      <c r="G422">
        <v>488.78809999999999</v>
      </c>
      <c r="H422">
        <v>27.48</v>
      </c>
      <c r="I422" s="1">
        <v>786000</v>
      </c>
      <c r="J422">
        <v>16</v>
      </c>
      <c r="K422">
        <v>6962</v>
      </c>
      <c r="L422" t="s">
        <v>53</v>
      </c>
      <c r="M422">
        <v>1</v>
      </c>
      <c r="N422">
        <v>1</v>
      </c>
      <c r="R422" t="s">
        <v>697</v>
      </c>
    </row>
    <row r="423" spans="1:18" x14ac:dyDescent="0.25">
      <c r="A423" t="s">
        <v>672</v>
      </c>
      <c r="B423" t="s">
        <v>672</v>
      </c>
      <c r="C423">
        <v>32.93</v>
      </c>
      <c r="D423">
        <v>978.56100000000004</v>
      </c>
      <c r="E423">
        <v>9</v>
      </c>
      <c r="F423">
        <v>0.9</v>
      </c>
      <c r="G423">
        <v>490.28820000000002</v>
      </c>
      <c r="H423">
        <v>25.98</v>
      </c>
      <c r="I423" s="1">
        <v>13900000</v>
      </c>
      <c r="J423">
        <v>17</v>
      </c>
      <c r="K423">
        <v>6402</v>
      </c>
      <c r="L423" t="s">
        <v>87</v>
      </c>
      <c r="M423">
        <v>3</v>
      </c>
      <c r="N423">
        <v>3</v>
      </c>
      <c r="R423" t="s">
        <v>673</v>
      </c>
    </row>
    <row r="424" spans="1:18" x14ac:dyDescent="0.25">
      <c r="A424" t="s">
        <v>192</v>
      </c>
      <c r="B424" t="s">
        <v>192</v>
      </c>
      <c r="C424">
        <v>40.39</v>
      </c>
      <c r="D424">
        <v>1008.5967000000001</v>
      </c>
      <c r="E424">
        <v>9</v>
      </c>
      <c r="F424">
        <v>-0.4</v>
      </c>
      <c r="G424">
        <v>505.30540000000002</v>
      </c>
      <c r="H424">
        <v>34.630000000000003</v>
      </c>
      <c r="I424" s="1">
        <v>3380000</v>
      </c>
      <c r="J424">
        <v>20</v>
      </c>
      <c r="K424">
        <v>9018</v>
      </c>
      <c r="L424" t="s">
        <v>68</v>
      </c>
      <c r="M424">
        <v>3</v>
      </c>
      <c r="N424">
        <v>3</v>
      </c>
      <c r="R424" t="s">
        <v>193</v>
      </c>
    </row>
    <row r="425" spans="1:18" x14ac:dyDescent="0.25">
      <c r="A425" t="s">
        <v>1225</v>
      </c>
      <c r="B425" t="s">
        <v>1225</v>
      </c>
      <c r="C425">
        <v>28.25</v>
      </c>
      <c r="D425">
        <v>956.56539999999995</v>
      </c>
      <c r="E425">
        <v>9</v>
      </c>
      <c r="F425">
        <v>1.7</v>
      </c>
      <c r="G425">
        <v>479.29079999999999</v>
      </c>
      <c r="H425">
        <v>21.79</v>
      </c>
      <c r="I425" s="1">
        <v>500000</v>
      </c>
      <c r="J425">
        <v>16</v>
      </c>
      <c r="K425">
        <v>5224</v>
      </c>
      <c r="L425" t="s">
        <v>53</v>
      </c>
      <c r="M425">
        <v>1</v>
      </c>
      <c r="N425">
        <v>1</v>
      </c>
      <c r="R425" t="s">
        <v>609</v>
      </c>
    </row>
    <row r="426" spans="1:18" x14ac:dyDescent="0.25">
      <c r="A426" t="s">
        <v>2229</v>
      </c>
      <c r="B426" t="s">
        <v>2229</v>
      </c>
      <c r="C426">
        <v>20.14</v>
      </c>
      <c r="D426">
        <v>1094.6237000000001</v>
      </c>
      <c r="E426">
        <v>9</v>
      </c>
      <c r="F426">
        <v>0</v>
      </c>
      <c r="G426">
        <v>548.31910000000005</v>
      </c>
      <c r="H426">
        <v>33.24</v>
      </c>
      <c r="I426" s="1">
        <v>1180000</v>
      </c>
      <c r="J426">
        <v>12</v>
      </c>
      <c r="K426">
        <v>8567</v>
      </c>
      <c r="L426" t="s">
        <v>167</v>
      </c>
      <c r="M426">
        <v>1</v>
      </c>
      <c r="N426">
        <v>1</v>
      </c>
      <c r="R426" t="s">
        <v>609</v>
      </c>
    </row>
    <row r="427" spans="1:18" x14ac:dyDescent="0.25">
      <c r="A427" t="s">
        <v>2569</v>
      </c>
      <c r="B427" t="s">
        <v>2569</v>
      </c>
      <c r="C427">
        <v>17.27</v>
      </c>
      <c r="D427">
        <v>963.51369999999997</v>
      </c>
      <c r="E427">
        <v>9</v>
      </c>
      <c r="F427">
        <v>3.2</v>
      </c>
      <c r="G427">
        <v>482.76569999999998</v>
      </c>
      <c r="H427">
        <v>23.12</v>
      </c>
      <c r="I427" s="1">
        <v>262000</v>
      </c>
      <c r="J427">
        <v>16</v>
      </c>
      <c r="K427">
        <v>5660</v>
      </c>
      <c r="L427" t="s">
        <v>53</v>
      </c>
      <c r="M427">
        <v>1</v>
      </c>
      <c r="N427">
        <v>1</v>
      </c>
      <c r="R427" t="s">
        <v>609</v>
      </c>
    </row>
    <row r="428" spans="1:18" x14ac:dyDescent="0.25">
      <c r="A428" t="s">
        <v>1746</v>
      </c>
      <c r="B428" t="s">
        <v>1746</v>
      </c>
      <c r="C428">
        <v>24.31</v>
      </c>
      <c r="D428">
        <v>1041.5565999999999</v>
      </c>
      <c r="E428">
        <v>9</v>
      </c>
      <c r="F428">
        <v>1.5</v>
      </c>
      <c r="G428">
        <v>521.78639999999996</v>
      </c>
      <c r="H428">
        <v>24.21</v>
      </c>
      <c r="I428" s="1">
        <v>2000000</v>
      </c>
      <c r="J428">
        <v>17</v>
      </c>
      <c r="K428">
        <v>5864</v>
      </c>
      <c r="L428" t="s">
        <v>87</v>
      </c>
      <c r="M428">
        <v>1</v>
      </c>
      <c r="N428">
        <v>1</v>
      </c>
      <c r="R428" t="s">
        <v>1747</v>
      </c>
    </row>
    <row r="429" spans="1:18" x14ac:dyDescent="0.25">
      <c r="A429" t="s">
        <v>989</v>
      </c>
      <c r="B429" t="s">
        <v>989</v>
      </c>
      <c r="C429">
        <v>29.9</v>
      </c>
      <c r="D429">
        <v>1091.6338000000001</v>
      </c>
      <c r="E429">
        <v>9</v>
      </c>
      <c r="F429">
        <v>0.2</v>
      </c>
      <c r="G429">
        <v>546.82429999999999</v>
      </c>
      <c r="H429">
        <v>21.75</v>
      </c>
      <c r="I429" s="1">
        <v>17200000</v>
      </c>
      <c r="J429">
        <v>17</v>
      </c>
      <c r="K429">
        <v>5101</v>
      </c>
      <c r="L429" t="s">
        <v>87</v>
      </c>
      <c r="M429">
        <v>2</v>
      </c>
      <c r="N429">
        <v>2</v>
      </c>
      <c r="R429" t="s">
        <v>990</v>
      </c>
    </row>
    <row r="430" spans="1:18" x14ac:dyDescent="0.25">
      <c r="A430" t="s">
        <v>1398</v>
      </c>
      <c r="B430" t="s">
        <v>1398</v>
      </c>
      <c r="C430">
        <v>26.86</v>
      </c>
      <c r="D430">
        <v>974.51850000000002</v>
      </c>
      <c r="E430">
        <v>9</v>
      </c>
      <c r="F430">
        <v>1.9</v>
      </c>
      <c r="G430">
        <v>488.26740000000001</v>
      </c>
      <c r="H430">
        <v>25.69</v>
      </c>
      <c r="I430" s="1">
        <v>4330000</v>
      </c>
      <c r="J430">
        <v>17</v>
      </c>
      <c r="K430">
        <v>6312</v>
      </c>
      <c r="L430" t="s">
        <v>87</v>
      </c>
      <c r="M430">
        <v>1</v>
      </c>
      <c r="N430">
        <v>1</v>
      </c>
      <c r="R430" t="s">
        <v>1399</v>
      </c>
    </row>
    <row r="431" spans="1:18" x14ac:dyDescent="0.25">
      <c r="A431" t="s">
        <v>2096</v>
      </c>
      <c r="B431" t="s">
        <v>2096</v>
      </c>
      <c r="C431">
        <v>21.5</v>
      </c>
      <c r="D431">
        <v>985.58069999999998</v>
      </c>
      <c r="E431">
        <v>9</v>
      </c>
      <c r="F431">
        <v>1.7</v>
      </c>
      <c r="G431">
        <v>493.79849999999999</v>
      </c>
      <c r="H431">
        <v>24.56</v>
      </c>
      <c r="I431" s="1">
        <v>1040000</v>
      </c>
      <c r="J431">
        <v>17</v>
      </c>
      <c r="K431">
        <v>5968</v>
      </c>
      <c r="L431" t="s">
        <v>87</v>
      </c>
      <c r="M431">
        <v>1</v>
      </c>
      <c r="N431">
        <v>1</v>
      </c>
      <c r="R431" t="s">
        <v>1115</v>
      </c>
    </row>
    <row r="432" spans="1:18" x14ac:dyDescent="0.25">
      <c r="A432" t="s">
        <v>2691</v>
      </c>
      <c r="B432" t="s">
        <v>2691</v>
      </c>
      <c r="C432">
        <v>16.29</v>
      </c>
      <c r="D432">
        <v>1238.6771000000001</v>
      </c>
      <c r="E432">
        <v>9</v>
      </c>
      <c r="F432">
        <v>-2.2999999999999998</v>
      </c>
      <c r="G432">
        <v>620.34439999999995</v>
      </c>
      <c r="H432">
        <v>34.42</v>
      </c>
      <c r="I432" s="1">
        <v>896000</v>
      </c>
      <c r="J432">
        <v>13</v>
      </c>
      <c r="K432">
        <v>8331</v>
      </c>
      <c r="L432" t="s">
        <v>20</v>
      </c>
      <c r="M432">
        <v>1</v>
      </c>
      <c r="N432">
        <v>1</v>
      </c>
      <c r="R432" t="s">
        <v>1115</v>
      </c>
    </row>
    <row r="433" spans="1:18" x14ac:dyDescent="0.25">
      <c r="A433" t="s">
        <v>209</v>
      </c>
      <c r="B433" t="s">
        <v>209</v>
      </c>
      <c r="C433">
        <v>39.79</v>
      </c>
      <c r="D433">
        <v>1080.6332</v>
      </c>
      <c r="E433">
        <v>9</v>
      </c>
      <c r="F433">
        <v>2.2999999999999998</v>
      </c>
      <c r="G433">
        <v>541.32510000000002</v>
      </c>
      <c r="H433">
        <v>37.29</v>
      </c>
      <c r="I433" s="1">
        <v>887000</v>
      </c>
      <c r="J433">
        <v>13</v>
      </c>
      <c r="K433">
        <v>9328</v>
      </c>
      <c r="L433" t="s">
        <v>20</v>
      </c>
      <c r="M433">
        <v>1</v>
      </c>
      <c r="N433">
        <v>1</v>
      </c>
      <c r="R433" t="s">
        <v>210</v>
      </c>
    </row>
    <row r="434" spans="1:18" x14ac:dyDescent="0.25">
      <c r="A434" t="s">
        <v>1293</v>
      </c>
      <c r="B434" t="s">
        <v>1293</v>
      </c>
      <c r="C434">
        <v>27.65</v>
      </c>
      <c r="D434">
        <v>1053.597</v>
      </c>
      <c r="E434">
        <v>9</v>
      </c>
      <c r="F434">
        <v>0.3</v>
      </c>
      <c r="G434">
        <v>527.80600000000004</v>
      </c>
      <c r="H434">
        <v>54.53</v>
      </c>
      <c r="I434" s="1">
        <v>918000</v>
      </c>
      <c r="J434">
        <v>20</v>
      </c>
      <c r="K434">
        <v>15917</v>
      </c>
      <c r="L434" t="s">
        <v>68</v>
      </c>
      <c r="M434">
        <v>1</v>
      </c>
      <c r="N434">
        <v>1</v>
      </c>
      <c r="R434" t="s">
        <v>1294</v>
      </c>
    </row>
    <row r="435" spans="1:18" x14ac:dyDescent="0.25">
      <c r="A435" t="s">
        <v>1839</v>
      </c>
      <c r="B435" t="s">
        <v>1839</v>
      </c>
      <c r="C435">
        <v>23.57</v>
      </c>
      <c r="D435">
        <v>1004.5654</v>
      </c>
      <c r="E435">
        <v>9</v>
      </c>
      <c r="F435">
        <v>0</v>
      </c>
      <c r="G435">
        <v>503.29</v>
      </c>
      <c r="H435">
        <v>28.8</v>
      </c>
      <c r="I435" s="1">
        <v>959000</v>
      </c>
      <c r="J435">
        <v>19</v>
      </c>
      <c r="K435">
        <v>7199</v>
      </c>
      <c r="L435" t="s">
        <v>159</v>
      </c>
      <c r="M435">
        <v>1</v>
      </c>
      <c r="N435">
        <v>1</v>
      </c>
      <c r="R435" t="s">
        <v>1840</v>
      </c>
    </row>
    <row r="436" spans="1:18" x14ac:dyDescent="0.25">
      <c r="A436" t="s">
        <v>520</v>
      </c>
      <c r="B436" t="s">
        <v>520</v>
      </c>
      <c r="C436">
        <v>34.53</v>
      </c>
      <c r="D436">
        <v>996.56439999999998</v>
      </c>
      <c r="E436">
        <v>9</v>
      </c>
      <c r="F436">
        <v>0.6</v>
      </c>
      <c r="G436">
        <v>499.28980000000001</v>
      </c>
      <c r="H436">
        <v>43.58</v>
      </c>
      <c r="I436" s="1">
        <v>2410000</v>
      </c>
      <c r="J436">
        <v>12</v>
      </c>
      <c r="K436">
        <v>12149</v>
      </c>
      <c r="L436" t="s">
        <v>167</v>
      </c>
      <c r="M436">
        <v>1</v>
      </c>
      <c r="N436">
        <v>1</v>
      </c>
      <c r="R436" t="s">
        <v>521</v>
      </c>
    </row>
    <row r="437" spans="1:18" x14ac:dyDescent="0.25">
      <c r="A437" t="s">
        <v>264</v>
      </c>
      <c r="B437" t="s">
        <v>264</v>
      </c>
      <c r="C437">
        <v>38.28</v>
      </c>
      <c r="D437">
        <v>1102.5923</v>
      </c>
      <c r="E437">
        <v>9</v>
      </c>
      <c r="F437">
        <v>-3.8</v>
      </c>
      <c r="G437">
        <v>552.30129999999997</v>
      </c>
      <c r="H437">
        <v>37.450000000000003</v>
      </c>
      <c r="I437" s="1">
        <v>750000</v>
      </c>
      <c r="J437">
        <v>12</v>
      </c>
      <c r="K437">
        <v>10011</v>
      </c>
      <c r="L437" t="s">
        <v>167</v>
      </c>
      <c r="M437">
        <v>1</v>
      </c>
      <c r="N437">
        <v>1</v>
      </c>
      <c r="R437" t="s">
        <v>265</v>
      </c>
    </row>
    <row r="438" spans="1:18" x14ac:dyDescent="0.25">
      <c r="A438" t="s">
        <v>1835</v>
      </c>
      <c r="B438" t="s">
        <v>1835</v>
      </c>
      <c r="C438">
        <v>23.58</v>
      </c>
      <c r="D438">
        <v>1108.5664999999999</v>
      </c>
      <c r="E438">
        <v>9</v>
      </c>
      <c r="F438">
        <v>5.9</v>
      </c>
      <c r="G438">
        <v>555.29380000000003</v>
      </c>
      <c r="H438">
        <v>36.130000000000003</v>
      </c>
      <c r="I438" s="1">
        <v>306000</v>
      </c>
      <c r="J438">
        <v>12</v>
      </c>
      <c r="K438">
        <v>9561</v>
      </c>
      <c r="L438" t="s">
        <v>167</v>
      </c>
      <c r="M438">
        <v>1</v>
      </c>
      <c r="N438">
        <v>1</v>
      </c>
      <c r="R438" t="s">
        <v>1836</v>
      </c>
    </row>
    <row r="439" spans="1:18" x14ac:dyDescent="0.25">
      <c r="A439" t="s">
        <v>2545</v>
      </c>
      <c r="B439" t="s">
        <v>2545</v>
      </c>
      <c r="C439">
        <v>17.45</v>
      </c>
      <c r="D439">
        <v>1210.577</v>
      </c>
      <c r="E439">
        <v>9</v>
      </c>
      <c r="F439">
        <v>0.9</v>
      </c>
      <c r="G439">
        <v>606.29629999999997</v>
      </c>
      <c r="H439">
        <v>49.83</v>
      </c>
      <c r="I439" s="1">
        <v>1090000</v>
      </c>
      <c r="J439">
        <v>11</v>
      </c>
      <c r="K439">
        <v>12375</v>
      </c>
      <c r="L439" t="s">
        <v>83</v>
      </c>
      <c r="M439">
        <v>1</v>
      </c>
      <c r="N439">
        <v>1</v>
      </c>
      <c r="R439" t="s">
        <v>2546</v>
      </c>
    </row>
    <row r="440" spans="1:18" x14ac:dyDescent="0.25">
      <c r="A440" t="s">
        <v>1929</v>
      </c>
      <c r="B440" t="s">
        <v>1929</v>
      </c>
      <c r="C440">
        <v>22.84</v>
      </c>
      <c r="D440">
        <v>993.58590000000004</v>
      </c>
      <c r="E440">
        <v>9</v>
      </c>
      <c r="F440">
        <v>2.2000000000000002</v>
      </c>
      <c r="G440">
        <v>497.80130000000003</v>
      </c>
      <c r="H440">
        <v>23.83</v>
      </c>
      <c r="I440" s="1">
        <v>2390000</v>
      </c>
      <c r="J440">
        <v>17</v>
      </c>
      <c r="K440">
        <v>5741</v>
      </c>
      <c r="L440" t="s">
        <v>87</v>
      </c>
      <c r="M440">
        <v>2</v>
      </c>
      <c r="N440">
        <v>2</v>
      </c>
      <c r="R440" t="s">
        <v>1930</v>
      </c>
    </row>
    <row r="441" spans="1:18" x14ac:dyDescent="0.25">
      <c r="A441" t="s">
        <v>2594</v>
      </c>
      <c r="B441" t="s">
        <v>2594</v>
      </c>
      <c r="C441">
        <v>17.05</v>
      </c>
      <c r="D441">
        <v>968.57669999999996</v>
      </c>
      <c r="E441">
        <v>9</v>
      </c>
      <c r="F441">
        <v>3.2</v>
      </c>
      <c r="G441">
        <v>485.2971</v>
      </c>
      <c r="H441">
        <v>41.62</v>
      </c>
      <c r="I441" s="1">
        <v>282000</v>
      </c>
      <c r="J441">
        <v>11</v>
      </c>
      <c r="K441">
        <v>10082</v>
      </c>
      <c r="L441" t="s">
        <v>83</v>
      </c>
      <c r="M441">
        <v>1</v>
      </c>
      <c r="N441">
        <v>1</v>
      </c>
      <c r="R441" t="s">
        <v>2595</v>
      </c>
    </row>
    <row r="442" spans="1:18" x14ac:dyDescent="0.25">
      <c r="A442" t="s">
        <v>2768</v>
      </c>
      <c r="B442" t="s">
        <v>2768</v>
      </c>
      <c r="C442">
        <v>15.85</v>
      </c>
      <c r="D442">
        <v>1054.4831999999999</v>
      </c>
      <c r="E442">
        <v>9</v>
      </c>
      <c r="F442">
        <v>1.5</v>
      </c>
      <c r="G442">
        <v>528.24959999999999</v>
      </c>
      <c r="H442">
        <v>22.76</v>
      </c>
      <c r="I442" s="1">
        <v>236000</v>
      </c>
      <c r="J442">
        <v>16</v>
      </c>
      <c r="K442">
        <v>5540</v>
      </c>
      <c r="L442" t="s">
        <v>53</v>
      </c>
      <c r="M442">
        <v>1</v>
      </c>
      <c r="N442">
        <v>1</v>
      </c>
      <c r="R442" t="s">
        <v>764</v>
      </c>
    </row>
    <row r="443" spans="1:18" x14ac:dyDescent="0.25">
      <c r="A443" t="s">
        <v>2486</v>
      </c>
      <c r="B443" t="s">
        <v>2486</v>
      </c>
      <c r="C443">
        <v>17.93</v>
      </c>
      <c r="D443">
        <v>1030.5559000000001</v>
      </c>
      <c r="E443">
        <v>9</v>
      </c>
      <c r="F443">
        <v>0.2</v>
      </c>
      <c r="G443">
        <v>516.28530000000001</v>
      </c>
      <c r="H443">
        <v>29.36</v>
      </c>
      <c r="I443" s="1">
        <v>548000</v>
      </c>
      <c r="J443">
        <v>19</v>
      </c>
      <c r="K443">
        <v>7395</v>
      </c>
      <c r="L443" t="s">
        <v>159</v>
      </c>
      <c r="M443">
        <v>1</v>
      </c>
      <c r="N443">
        <v>1</v>
      </c>
      <c r="R443" t="s">
        <v>2487</v>
      </c>
    </row>
    <row r="444" spans="1:18" x14ac:dyDescent="0.25">
      <c r="A444" t="s">
        <v>802</v>
      </c>
      <c r="B444" t="s">
        <v>802</v>
      </c>
      <c r="C444">
        <v>31.6</v>
      </c>
      <c r="D444">
        <v>1060.6029000000001</v>
      </c>
      <c r="E444">
        <v>9</v>
      </c>
      <c r="F444">
        <v>-0.1</v>
      </c>
      <c r="G444">
        <v>531.30870000000004</v>
      </c>
      <c r="H444">
        <v>30.15</v>
      </c>
      <c r="I444" s="1">
        <v>495000</v>
      </c>
      <c r="J444">
        <v>19</v>
      </c>
      <c r="K444">
        <v>7674</v>
      </c>
      <c r="L444" t="s">
        <v>159</v>
      </c>
      <c r="M444">
        <v>1</v>
      </c>
      <c r="N444">
        <v>1</v>
      </c>
      <c r="R444" t="s">
        <v>803</v>
      </c>
    </row>
    <row r="445" spans="1:18" x14ac:dyDescent="0.25">
      <c r="A445" t="s">
        <v>1957</v>
      </c>
      <c r="B445" t="s">
        <v>1957</v>
      </c>
      <c r="C445">
        <v>22.59</v>
      </c>
      <c r="D445">
        <v>1048.5804000000001</v>
      </c>
      <c r="E445">
        <v>9</v>
      </c>
      <c r="F445">
        <v>0.1</v>
      </c>
      <c r="G445">
        <v>525.29750000000001</v>
      </c>
      <c r="H445">
        <v>64.150000000000006</v>
      </c>
      <c r="I445" s="1">
        <v>387000</v>
      </c>
      <c r="J445">
        <v>17</v>
      </c>
      <c r="K445">
        <v>16815</v>
      </c>
      <c r="L445" t="s">
        <v>87</v>
      </c>
      <c r="M445">
        <v>1</v>
      </c>
      <c r="N445">
        <v>1</v>
      </c>
      <c r="R445" t="s">
        <v>1958</v>
      </c>
    </row>
    <row r="446" spans="1:18" x14ac:dyDescent="0.25">
      <c r="A446" t="s">
        <v>604</v>
      </c>
      <c r="B446" t="s">
        <v>604</v>
      </c>
      <c r="C446">
        <v>33.700000000000003</v>
      </c>
      <c r="D446">
        <v>1145.6556</v>
      </c>
      <c r="E446">
        <v>9</v>
      </c>
      <c r="F446">
        <v>-0.4</v>
      </c>
      <c r="G446">
        <v>382.89229999999998</v>
      </c>
      <c r="H446">
        <v>36.06</v>
      </c>
      <c r="I446" s="1">
        <v>1680000</v>
      </c>
      <c r="J446">
        <v>12</v>
      </c>
      <c r="K446">
        <v>9540</v>
      </c>
      <c r="L446" t="s">
        <v>167</v>
      </c>
      <c r="M446">
        <v>2</v>
      </c>
      <c r="N446">
        <v>2</v>
      </c>
      <c r="R446" t="s">
        <v>605</v>
      </c>
    </row>
    <row r="447" spans="1:18" x14ac:dyDescent="0.25">
      <c r="A447" t="s">
        <v>1127</v>
      </c>
      <c r="B447" t="s">
        <v>1127</v>
      </c>
      <c r="C447">
        <v>28.87</v>
      </c>
      <c r="D447">
        <v>994.49710000000005</v>
      </c>
      <c r="E447">
        <v>9</v>
      </c>
      <c r="F447">
        <v>0.6</v>
      </c>
      <c r="G447">
        <v>498.2561</v>
      </c>
      <c r="H447">
        <v>39.97</v>
      </c>
      <c r="I447" s="1">
        <v>364000</v>
      </c>
      <c r="J447">
        <v>20</v>
      </c>
      <c r="K447">
        <v>10895</v>
      </c>
      <c r="L447" t="s">
        <v>68</v>
      </c>
      <c r="M447">
        <v>1</v>
      </c>
      <c r="N447">
        <v>1</v>
      </c>
      <c r="R447" t="s">
        <v>1128</v>
      </c>
    </row>
    <row r="448" spans="1:18" x14ac:dyDescent="0.25">
      <c r="A448" t="s">
        <v>1567</v>
      </c>
      <c r="B448" t="s">
        <v>1567</v>
      </c>
      <c r="C448">
        <v>25.68</v>
      </c>
      <c r="D448">
        <v>1112.5864999999999</v>
      </c>
      <c r="E448">
        <v>9</v>
      </c>
      <c r="F448">
        <v>1.3</v>
      </c>
      <c r="G448">
        <v>557.30129999999997</v>
      </c>
      <c r="H448">
        <v>32.090000000000003</v>
      </c>
      <c r="I448" s="1">
        <v>2180000</v>
      </c>
      <c r="J448">
        <v>20</v>
      </c>
      <c r="K448">
        <v>8119</v>
      </c>
      <c r="L448" t="s">
        <v>68</v>
      </c>
      <c r="M448">
        <v>2</v>
      </c>
      <c r="N448">
        <v>2</v>
      </c>
      <c r="R448" t="s">
        <v>856</v>
      </c>
    </row>
    <row r="449" spans="1:18" x14ac:dyDescent="0.25">
      <c r="A449" t="s">
        <v>928</v>
      </c>
      <c r="B449" t="s">
        <v>928</v>
      </c>
      <c r="C449">
        <v>30.58</v>
      </c>
      <c r="D449">
        <v>941.4606</v>
      </c>
      <c r="E449">
        <v>9</v>
      </c>
      <c r="F449">
        <v>0.2</v>
      </c>
      <c r="G449">
        <v>471.73770000000002</v>
      </c>
      <c r="H449">
        <v>34.729999999999997</v>
      </c>
      <c r="I449" s="1">
        <v>645000</v>
      </c>
      <c r="J449">
        <v>19</v>
      </c>
      <c r="K449">
        <v>9268</v>
      </c>
      <c r="L449" t="s">
        <v>159</v>
      </c>
      <c r="M449">
        <v>1</v>
      </c>
      <c r="N449">
        <v>1</v>
      </c>
      <c r="R449" t="s">
        <v>929</v>
      </c>
    </row>
    <row r="450" spans="1:18" x14ac:dyDescent="0.25">
      <c r="A450" t="s">
        <v>587</v>
      </c>
      <c r="B450" t="s">
        <v>587</v>
      </c>
      <c r="C450">
        <v>33.86</v>
      </c>
      <c r="D450">
        <v>1071.6400000000001</v>
      </c>
      <c r="E450">
        <v>9</v>
      </c>
      <c r="F450">
        <v>-0.6</v>
      </c>
      <c r="G450">
        <v>536.827</v>
      </c>
      <c r="H450">
        <v>32.799999999999997</v>
      </c>
      <c r="I450" s="1">
        <v>48900000</v>
      </c>
      <c r="J450">
        <v>12</v>
      </c>
      <c r="K450">
        <v>8410</v>
      </c>
      <c r="L450" t="s">
        <v>167</v>
      </c>
      <c r="M450">
        <v>2</v>
      </c>
      <c r="N450">
        <v>2</v>
      </c>
      <c r="R450" t="s">
        <v>588</v>
      </c>
    </row>
    <row r="451" spans="1:18" x14ac:dyDescent="0.25">
      <c r="A451" t="s">
        <v>1866</v>
      </c>
      <c r="B451" t="s">
        <v>1866</v>
      </c>
      <c r="C451">
        <v>23.39</v>
      </c>
      <c r="D451">
        <v>1189.672</v>
      </c>
      <c r="E451">
        <v>9</v>
      </c>
      <c r="F451">
        <v>0.5</v>
      </c>
      <c r="G451">
        <v>397.56479999999999</v>
      </c>
      <c r="H451">
        <v>36.6</v>
      </c>
      <c r="I451" s="1">
        <v>720000</v>
      </c>
      <c r="J451">
        <v>11</v>
      </c>
      <c r="K451">
        <v>8752</v>
      </c>
      <c r="L451" t="s">
        <v>83</v>
      </c>
      <c r="M451">
        <v>1</v>
      </c>
      <c r="N451">
        <v>1</v>
      </c>
      <c r="R451" t="s">
        <v>1867</v>
      </c>
    </row>
    <row r="452" spans="1:18" x14ac:dyDescent="0.25">
      <c r="A452" t="s">
        <v>1744</v>
      </c>
      <c r="B452" t="s">
        <v>1744</v>
      </c>
      <c r="C452">
        <v>24.31</v>
      </c>
      <c r="D452">
        <v>1097.6668999999999</v>
      </c>
      <c r="E452">
        <v>9</v>
      </c>
      <c r="F452">
        <v>0.4</v>
      </c>
      <c r="G452">
        <v>549.84090000000003</v>
      </c>
      <c r="H452">
        <v>23.06</v>
      </c>
      <c r="I452" s="1">
        <v>1400000</v>
      </c>
      <c r="J452">
        <v>17</v>
      </c>
      <c r="K452">
        <v>5500</v>
      </c>
      <c r="L452" t="s">
        <v>87</v>
      </c>
      <c r="M452">
        <v>1</v>
      </c>
      <c r="N452">
        <v>1</v>
      </c>
      <c r="R452" t="s">
        <v>1745</v>
      </c>
    </row>
    <row r="453" spans="1:18" x14ac:dyDescent="0.25">
      <c r="A453" t="s">
        <v>1244</v>
      </c>
      <c r="B453" t="s">
        <v>1244</v>
      </c>
      <c r="C453">
        <v>28.06</v>
      </c>
      <c r="D453">
        <v>970.60360000000003</v>
      </c>
      <c r="E453">
        <v>9</v>
      </c>
      <c r="F453">
        <v>1.1000000000000001</v>
      </c>
      <c r="G453">
        <v>486.30959999999999</v>
      </c>
      <c r="H453">
        <v>20.8</v>
      </c>
      <c r="I453" s="1">
        <v>53900000</v>
      </c>
      <c r="J453">
        <v>17</v>
      </c>
      <c r="K453">
        <v>4821</v>
      </c>
      <c r="L453" t="s">
        <v>87</v>
      </c>
      <c r="M453">
        <v>2</v>
      </c>
      <c r="N453">
        <v>2</v>
      </c>
      <c r="R453" t="s">
        <v>1245</v>
      </c>
    </row>
    <row r="454" spans="1:18" x14ac:dyDescent="0.25">
      <c r="A454" t="s">
        <v>1913</v>
      </c>
      <c r="B454" t="s">
        <v>1913</v>
      </c>
      <c r="C454">
        <v>22.98</v>
      </c>
      <c r="D454">
        <v>955.5702</v>
      </c>
      <c r="E454">
        <v>9</v>
      </c>
      <c r="F454">
        <v>2.8</v>
      </c>
      <c r="G454">
        <v>478.7937</v>
      </c>
      <c r="H454">
        <v>24.7</v>
      </c>
      <c r="I454" s="1">
        <v>2110000</v>
      </c>
      <c r="J454">
        <v>17</v>
      </c>
      <c r="K454">
        <v>6008</v>
      </c>
      <c r="L454" t="s">
        <v>87</v>
      </c>
      <c r="M454">
        <v>3</v>
      </c>
      <c r="N454">
        <v>3</v>
      </c>
      <c r="R454" t="s">
        <v>1914</v>
      </c>
    </row>
    <row r="455" spans="1:18" x14ac:dyDescent="0.25">
      <c r="A455" t="s">
        <v>2430</v>
      </c>
      <c r="B455" t="s">
        <v>2430</v>
      </c>
      <c r="C455">
        <v>18.45</v>
      </c>
      <c r="D455">
        <v>1138.5406</v>
      </c>
      <c r="E455">
        <v>9</v>
      </c>
      <c r="F455">
        <v>-0.7</v>
      </c>
      <c r="G455">
        <v>570.27719999999999</v>
      </c>
      <c r="H455">
        <v>38.21</v>
      </c>
      <c r="I455" s="1">
        <v>275000</v>
      </c>
      <c r="J455">
        <v>19</v>
      </c>
      <c r="K455">
        <v>10459</v>
      </c>
      <c r="L455" t="s">
        <v>159</v>
      </c>
      <c r="M455">
        <v>1</v>
      </c>
      <c r="N455">
        <v>1</v>
      </c>
      <c r="R455" t="s">
        <v>2431</v>
      </c>
    </row>
    <row r="456" spans="1:18" x14ac:dyDescent="0.25">
      <c r="A456" t="s">
        <v>996</v>
      </c>
      <c r="B456" t="s">
        <v>996</v>
      </c>
      <c r="C456">
        <v>29.87</v>
      </c>
      <c r="D456">
        <v>996.59670000000006</v>
      </c>
      <c r="E456">
        <v>9</v>
      </c>
      <c r="F456">
        <v>1.5</v>
      </c>
      <c r="G456">
        <v>499.3064</v>
      </c>
      <c r="H456">
        <v>22.64</v>
      </c>
      <c r="I456" s="1">
        <v>1040000</v>
      </c>
      <c r="J456">
        <v>16</v>
      </c>
      <c r="K456">
        <v>5499</v>
      </c>
      <c r="L456" t="s">
        <v>53</v>
      </c>
      <c r="M456">
        <v>1</v>
      </c>
      <c r="N456">
        <v>1</v>
      </c>
      <c r="R456" t="s">
        <v>997</v>
      </c>
    </row>
    <row r="457" spans="1:18" x14ac:dyDescent="0.25">
      <c r="A457" t="s">
        <v>98</v>
      </c>
      <c r="B457" t="s">
        <v>98</v>
      </c>
      <c r="C457">
        <v>45.25</v>
      </c>
      <c r="D457">
        <v>1140.6443999999999</v>
      </c>
      <c r="E457">
        <v>9</v>
      </c>
      <c r="F457">
        <v>1.4</v>
      </c>
      <c r="G457">
        <v>381.2226</v>
      </c>
      <c r="H457">
        <v>49.47</v>
      </c>
      <c r="I457" s="1">
        <v>1730000</v>
      </c>
      <c r="J457">
        <v>15</v>
      </c>
      <c r="K457">
        <v>13819</v>
      </c>
      <c r="L457" t="s">
        <v>27</v>
      </c>
      <c r="M457">
        <v>2</v>
      </c>
      <c r="N457">
        <v>2</v>
      </c>
      <c r="R457" t="s">
        <v>99</v>
      </c>
    </row>
    <row r="458" spans="1:18" x14ac:dyDescent="0.25">
      <c r="A458" t="s">
        <v>1545</v>
      </c>
      <c r="B458" t="s">
        <v>1545</v>
      </c>
      <c r="C458">
        <v>25.78</v>
      </c>
      <c r="D458">
        <v>987.50250000000005</v>
      </c>
      <c r="E458">
        <v>9</v>
      </c>
      <c r="F458">
        <v>1.3</v>
      </c>
      <c r="G458">
        <v>494.75920000000002</v>
      </c>
      <c r="H458">
        <v>34.31</v>
      </c>
      <c r="I458" s="1">
        <v>2930000</v>
      </c>
      <c r="J458">
        <v>18</v>
      </c>
      <c r="K458">
        <v>9112</v>
      </c>
      <c r="L458" t="s">
        <v>141</v>
      </c>
      <c r="M458">
        <v>2</v>
      </c>
      <c r="N458">
        <v>2</v>
      </c>
      <c r="R458" t="s">
        <v>1546</v>
      </c>
    </row>
    <row r="459" spans="1:18" x14ac:dyDescent="0.25">
      <c r="A459" t="s">
        <v>298</v>
      </c>
      <c r="B459" t="s">
        <v>298</v>
      </c>
      <c r="C459">
        <v>37.67</v>
      </c>
      <c r="D459">
        <v>996.53520000000003</v>
      </c>
      <c r="E459">
        <v>9</v>
      </c>
      <c r="F459">
        <v>-1.8</v>
      </c>
      <c r="G459">
        <v>499.274</v>
      </c>
      <c r="H459">
        <v>30.11</v>
      </c>
      <c r="I459" s="1">
        <v>1140000</v>
      </c>
      <c r="J459">
        <v>19</v>
      </c>
      <c r="K459">
        <v>7660</v>
      </c>
      <c r="L459" t="s">
        <v>159</v>
      </c>
      <c r="M459">
        <v>1</v>
      </c>
      <c r="N459">
        <v>1</v>
      </c>
      <c r="R459" t="s">
        <v>299</v>
      </c>
    </row>
    <row r="460" spans="1:18" x14ac:dyDescent="0.25">
      <c r="A460" t="s">
        <v>1529</v>
      </c>
      <c r="B460" t="s">
        <v>1529</v>
      </c>
      <c r="C460">
        <v>25.85</v>
      </c>
      <c r="D460">
        <v>1002.5498</v>
      </c>
      <c r="E460">
        <v>9</v>
      </c>
      <c r="F460">
        <v>-1.1000000000000001</v>
      </c>
      <c r="G460">
        <v>502.28160000000003</v>
      </c>
      <c r="H460">
        <v>35.64</v>
      </c>
      <c r="I460" s="1">
        <v>2990000</v>
      </c>
      <c r="J460">
        <v>19</v>
      </c>
      <c r="K460">
        <v>9589</v>
      </c>
      <c r="L460" t="s">
        <v>159</v>
      </c>
      <c r="M460">
        <v>2</v>
      </c>
      <c r="N460">
        <v>2</v>
      </c>
      <c r="R460" t="s">
        <v>1530</v>
      </c>
    </row>
    <row r="461" spans="1:18" x14ac:dyDescent="0.25">
      <c r="A461" t="s">
        <v>218</v>
      </c>
      <c r="B461" t="s">
        <v>218</v>
      </c>
      <c r="C461">
        <v>39.44</v>
      </c>
      <c r="D461">
        <v>1090.6498999999999</v>
      </c>
      <c r="E461">
        <v>9</v>
      </c>
      <c r="F461">
        <v>-0.8</v>
      </c>
      <c r="G461">
        <v>546.33180000000004</v>
      </c>
      <c r="H461">
        <v>29.92</v>
      </c>
      <c r="I461" s="1">
        <v>3030000</v>
      </c>
      <c r="J461">
        <v>19</v>
      </c>
      <c r="K461">
        <v>7591</v>
      </c>
      <c r="L461" t="s">
        <v>159</v>
      </c>
      <c r="M461">
        <v>2</v>
      </c>
      <c r="N461">
        <v>2</v>
      </c>
      <c r="R461" t="s">
        <v>219</v>
      </c>
    </row>
    <row r="462" spans="1:18" x14ac:dyDescent="0.25">
      <c r="A462" t="s">
        <v>1653</v>
      </c>
      <c r="B462" t="s">
        <v>1653</v>
      </c>
      <c r="C462">
        <v>24.94</v>
      </c>
      <c r="D462">
        <v>974.6277</v>
      </c>
      <c r="E462">
        <v>9</v>
      </c>
      <c r="F462">
        <v>-1</v>
      </c>
      <c r="G462">
        <v>488.32060000000001</v>
      </c>
      <c r="H462">
        <v>35.35</v>
      </c>
      <c r="I462" s="1">
        <v>1880000</v>
      </c>
      <c r="J462">
        <v>12</v>
      </c>
      <c r="K462">
        <v>9303</v>
      </c>
      <c r="L462" t="s">
        <v>167</v>
      </c>
      <c r="M462">
        <v>1</v>
      </c>
      <c r="N462">
        <v>1</v>
      </c>
      <c r="R462" t="s">
        <v>1654</v>
      </c>
    </row>
    <row r="463" spans="1:18" x14ac:dyDescent="0.25">
      <c r="A463" t="s">
        <v>736</v>
      </c>
      <c r="B463" t="s">
        <v>736</v>
      </c>
      <c r="C463">
        <v>32.32</v>
      </c>
      <c r="D463">
        <v>1089.5930000000001</v>
      </c>
      <c r="E463">
        <v>9</v>
      </c>
      <c r="F463">
        <v>0.3</v>
      </c>
      <c r="G463">
        <v>545.80399999999997</v>
      </c>
      <c r="H463">
        <v>34.19</v>
      </c>
      <c r="I463" s="1">
        <v>20200000</v>
      </c>
      <c r="J463">
        <v>12</v>
      </c>
      <c r="K463">
        <v>8892</v>
      </c>
      <c r="L463" t="s">
        <v>167</v>
      </c>
      <c r="M463">
        <v>1</v>
      </c>
      <c r="N463">
        <v>1</v>
      </c>
      <c r="R463" t="s">
        <v>737</v>
      </c>
    </row>
    <row r="464" spans="1:18" x14ac:dyDescent="0.25">
      <c r="A464" t="s">
        <v>419</v>
      </c>
      <c r="B464" t="s">
        <v>419</v>
      </c>
      <c r="C464">
        <v>35.79</v>
      </c>
      <c r="D464">
        <v>1113.5706</v>
      </c>
      <c r="E464">
        <v>9</v>
      </c>
      <c r="F464">
        <v>-2.1</v>
      </c>
      <c r="G464">
        <v>557.79139999999995</v>
      </c>
      <c r="H464">
        <v>30.73</v>
      </c>
      <c r="I464" s="1">
        <v>24000000</v>
      </c>
      <c r="J464">
        <v>19</v>
      </c>
      <c r="K464">
        <v>7870</v>
      </c>
      <c r="L464" t="s">
        <v>159</v>
      </c>
      <c r="M464">
        <v>4</v>
      </c>
      <c r="N464">
        <v>4</v>
      </c>
      <c r="R464" t="s">
        <v>420</v>
      </c>
    </row>
    <row r="465" spans="1:18" x14ac:dyDescent="0.25">
      <c r="A465" t="s">
        <v>1186</v>
      </c>
      <c r="B465" t="s">
        <v>1186</v>
      </c>
      <c r="C465">
        <v>28.47</v>
      </c>
      <c r="D465">
        <v>994.56989999999996</v>
      </c>
      <c r="E465">
        <v>9</v>
      </c>
      <c r="F465">
        <v>3.2</v>
      </c>
      <c r="G465">
        <v>498.29379999999998</v>
      </c>
      <c r="H465">
        <v>46.96</v>
      </c>
      <c r="I465" s="1">
        <v>6230000</v>
      </c>
      <c r="J465">
        <v>11</v>
      </c>
      <c r="K465">
        <v>11591</v>
      </c>
      <c r="L465" t="s">
        <v>83</v>
      </c>
      <c r="M465">
        <v>6</v>
      </c>
      <c r="N465">
        <v>6</v>
      </c>
      <c r="R465" t="s">
        <v>1187</v>
      </c>
    </row>
    <row r="466" spans="1:18" x14ac:dyDescent="0.25">
      <c r="A466" t="s">
        <v>1521</v>
      </c>
      <c r="B466" t="s">
        <v>1521</v>
      </c>
      <c r="C466">
        <v>25.9</v>
      </c>
      <c r="D466">
        <v>1099.6025</v>
      </c>
      <c r="E466">
        <v>9</v>
      </c>
      <c r="F466">
        <v>2.4</v>
      </c>
      <c r="G466">
        <v>550.80989999999997</v>
      </c>
      <c r="H466">
        <v>45.67</v>
      </c>
      <c r="I466" s="1">
        <v>4550000</v>
      </c>
      <c r="J466">
        <v>11</v>
      </c>
      <c r="K466">
        <v>11220</v>
      </c>
      <c r="L466" t="s">
        <v>83</v>
      </c>
      <c r="M466">
        <v>4</v>
      </c>
      <c r="N466">
        <v>4</v>
      </c>
      <c r="R466" t="s">
        <v>1187</v>
      </c>
    </row>
    <row r="467" spans="1:18" x14ac:dyDescent="0.25">
      <c r="A467" t="s">
        <v>1795</v>
      </c>
      <c r="B467" t="s">
        <v>1795</v>
      </c>
      <c r="C467">
        <v>23.95</v>
      </c>
      <c r="D467">
        <v>1197.6405999999999</v>
      </c>
      <c r="E467">
        <v>9</v>
      </c>
      <c r="F467">
        <v>-2.4</v>
      </c>
      <c r="G467">
        <v>599.82619999999997</v>
      </c>
      <c r="H467">
        <v>20.68</v>
      </c>
      <c r="I467" s="1">
        <v>809000</v>
      </c>
      <c r="J467">
        <v>16</v>
      </c>
      <c r="K467">
        <v>4838</v>
      </c>
      <c r="L467" t="s">
        <v>53</v>
      </c>
      <c r="M467">
        <v>1</v>
      </c>
      <c r="N467">
        <v>1</v>
      </c>
      <c r="R467" t="s">
        <v>1187</v>
      </c>
    </row>
    <row r="468" spans="1:18" x14ac:dyDescent="0.25">
      <c r="A468" t="s">
        <v>1241</v>
      </c>
      <c r="B468" t="s">
        <v>1241</v>
      </c>
      <c r="C468">
        <v>28.16</v>
      </c>
      <c r="D468">
        <v>865.46969999999999</v>
      </c>
      <c r="E468">
        <v>9</v>
      </c>
      <c r="F468">
        <v>1.7</v>
      </c>
      <c r="G468">
        <v>433.74290000000002</v>
      </c>
      <c r="H468">
        <v>35.04</v>
      </c>
      <c r="I468" s="1">
        <v>12100000</v>
      </c>
      <c r="J468">
        <v>16</v>
      </c>
      <c r="K468">
        <v>9371</v>
      </c>
      <c r="L468" t="s">
        <v>53</v>
      </c>
      <c r="M468">
        <v>25</v>
      </c>
      <c r="N468">
        <v>25</v>
      </c>
      <c r="R468" t="s">
        <v>1242</v>
      </c>
    </row>
    <row r="469" spans="1:18" x14ac:dyDescent="0.25">
      <c r="A469" t="s">
        <v>183</v>
      </c>
      <c r="B469" t="s">
        <v>183</v>
      </c>
      <c r="C469">
        <v>41.13</v>
      </c>
      <c r="D469">
        <v>968.63819999999998</v>
      </c>
      <c r="E469">
        <v>9</v>
      </c>
      <c r="F469">
        <v>-1.2</v>
      </c>
      <c r="G469">
        <v>485.32580000000002</v>
      </c>
      <c r="H469">
        <v>67.739999999999995</v>
      </c>
      <c r="I469" s="1">
        <v>6090000</v>
      </c>
      <c r="J469">
        <v>14</v>
      </c>
      <c r="K469">
        <v>20398</v>
      </c>
      <c r="L469" t="s">
        <v>17</v>
      </c>
      <c r="M469">
        <v>3</v>
      </c>
      <c r="N469">
        <v>3</v>
      </c>
      <c r="R469" t="s">
        <v>184</v>
      </c>
    </row>
    <row r="470" spans="1:18" x14ac:dyDescent="0.25">
      <c r="A470" t="s">
        <v>2061</v>
      </c>
      <c r="B470" t="s">
        <v>2061</v>
      </c>
      <c r="C470">
        <v>21.8</v>
      </c>
      <c r="D470">
        <v>966.50220000000002</v>
      </c>
      <c r="E470">
        <v>9</v>
      </c>
      <c r="F470">
        <v>0</v>
      </c>
      <c r="G470">
        <v>484.25839999999999</v>
      </c>
      <c r="H470">
        <v>40.880000000000003</v>
      </c>
      <c r="I470" s="1">
        <v>990000</v>
      </c>
      <c r="J470">
        <v>20</v>
      </c>
      <c r="K470">
        <v>11202</v>
      </c>
      <c r="L470" t="s">
        <v>68</v>
      </c>
      <c r="M470">
        <v>1</v>
      </c>
      <c r="N470">
        <v>1</v>
      </c>
      <c r="R470" t="s">
        <v>2062</v>
      </c>
    </row>
    <row r="471" spans="1:18" x14ac:dyDescent="0.25">
      <c r="A471" t="s">
        <v>501</v>
      </c>
      <c r="B471" t="s">
        <v>501</v>
      </c>
      <c r="C471">
        <v>34.71</v>
      </c>
      <c r="D471">
        <v>1031.5188000000001</v>
      </c>
      <c r="E471">
        <v>9</v>
      </c>
      <c r="F471">
        <v>1.2</v>
      </c>
      <c r="G471">
        <v>516.76729999999998</v>
      </c>
      <c r="H471">
        <v>35.130000000000003</v>
      </c>
      <c r="I471" s="1">
        <v>4580000</v>
      </c>
      <c r="J471">
        <v>12</v>
      </c>
      <c r="K471">
        <v>9224</v>
      </c>
      <c r="L471" t="s">
        <v>167</v>
      </c>
      <c r="M471">
        <v>2</v>
      </c>
      <c r="N471">
        <v>2</v>
      </c>
      <c r="R471" t="s">
        <v>502</v>
      </c>
    </row>
    <row r="472" spans="1:18" x14ac:dyDescent="0.25">
      <c r="A472" t="s">
        <v>2109</v>
      </c>
      <c r="B472" t="s">
        <v>2109</v>
      </c>
      <c r="C472">
        <v>21.33</v>
      </c>
      <c r="D472">
        <v>869.47190000000001</v>
      </c>
      <c r="E472">
        <v>9</v>
      </c>
      <c r="F472">
        <v>1.3</v>
      </c>
      <c r="G472">
        <v>435.74380000000002</v>
      </c>
      <c r="H472">
        <v>27.21</v>
      </c>
      <c r="I472" s="1">
        <v>500000</v>
      </c>
      <c r="J472">
        <v>17</v>
      </c>
      <c r="K472">
        <v>6764</v>
      </c>
      <c r="L472" t="s">
        <v>87</v>
      </c>
      <c r="M472">
        <v>1</v>
      </c>
      <c r="N472">
        <v>1</v>
      </c>
      <c r="R472" t="s">
        <v>2110</v>
      </c>
    </row>
    <row r="473" spans="1:18" x14ac:dyDescent="0.25">
      <c r="A473" t="s">
        <v>2072</v>
      </c>
      <c r="B473" t="s">
        <v>2072</v>
      </c>
      <c r="C473">
        <v>21.71</v>
      </c>
      <c r="D473">
        <v>915.53890000000001</v>
      </c>
      <c r="E473">
        <v>9</v>
      </c>
      <c r="F473">
        <v>1.2</v>
      </c>
      <c r="G473">
        <v>458.77730000000003</v>
      </c>
      <c r="H473">
        <v>27.32</v>
      </c>
      <c r="I473" s="1">
        <v>3130000</v>
      </c>
      <c r="J473">
        <v>16</v>
      </c>
      <c r="K473">
        <v>6915</v>
      </c>
      <c r="L473" t="s">
        <v>53</v>
      </c>
      <c r="M473">
        <v>2</v>
      </c>
      <c r="N473">
        <v>2</v>
      </c>
      <c r="R473" t="s">
        <v>2073</v>
      </c>
    </row>
    <row r="474" spans="1:18" x14ac:dyDescent="0.25">
      <c r="A474" t="s">
        <v>445</v>
      </c>
      <c r="B474" t="s">
        <v>445</v>
      </c>
      <c r="C474">
        <v>35.44</v>
      </c>
      <c r="D474">
        <v>1153.5742</v>
      </c>
      <c r="E474">
        <v>9</v>
      </c>
      <c r="F474">
        <v>0.4</v>
      </c>
      <c r="G474">
        <v>577.79459999999995</v>
      </c>
      <c r="H474">
        <v>30.63</v>
      </c>
      <c r="I474" s="1">
        <v>1560000</v>
      </c>
      <c r="J474">
        <v>12</v>
      </c>
      <c r="K474">
        <v>7684</v>
      </c>
      <c r="L474" t="s">
        <v>167</v>
      </c>
      <c r="M474">
        <v>1</v>
      </c>
      <c r="N474">
        <v>1</v>
      </c>
      <c r="R474" t="s">
        <v>278</v>
      </c>
    </row>
    <row r="475" spans="1:18" x14ac:dyDescent="0.25">
      <c r="A475" t="s">
        <v>1663</v>
      </c>
      <c r="B475" t="s">
        <v>1663</v>
      </c>
      <c r="C475">
        <v>24.92</v>
      </c>
      <c r="D475">
        <v>1090.6638</v>
      </c>
      <c r="E475">
        <v>9</v>
      </c>
      <c r="F475">
        <v>1</v>
      </c>
      <c r="G475">
        <v>546.33969999999999</v>
      </c>
      <c r="H475">
        <v>62.53</v>
      </c>
      <c r="I475" s="1">
        <v>2910000</v>
      </c>
      <c r="J475">
        <v>19</v>
      </c>
      <c r="K475">
        <v>18221</v>
      </c>
      <c r="L475" t="s">
        <v>159</v>
      </c>
      <c r="M475">
        <v>3</v>
      </c>
      <c r="N475">
        <v>3</v>
      </c>
      <c r="R475" t="s">
        <v>1664</v>
      </c>
    </row>
    <row r="476" spans="1:18" x14ac:dyDescent="0.25">
      <c r="A476" t="s">
        <v>2153</v>
      </c>
      <c r="B476" t="s">
        <v>2153</v>
      </c>
      <c r="C476">
        <v>20.92</v>
      </c>
      <c r="D476">
        <v>900.52800000000002</v>
      </c>
      <c r="E476">
        <v>9</v>
      </c>
      <c r="F476">
        <v>1.9</v>
      </c>
      <c r="G476">
        <v>451.27210000000002</v>
      </c>
      <c r="H476">
        <v>29.56</v>
      </c>
      <c r="I476">
        <v>0</v>
      </c>
      <c r="J476">
        <v>17</v>
      </c>
      <c r="K476">
        <v>7470</v>
      </c>
      <c r="L476" t="s">
        <v>87</v>
      </c>
      <c r="M476">
        <v>1</v>
      </c>
      <c r="N476">
        <v>1</v>
      </c>
      <c r="R476" t="s">
        <v>2154</v>
      </c>
    </row>
    <row r="477" spans="1:18" x14ac:dyDescent="0.25">
      <c r="A477" t="s">
        <v>2208</v>
      </c>
      <c r="B477" t="s">
        <v>2208</v>
      </c>
      <c r="C477">
        <v>20.309999999999999</v>
      </c>
      <c r="D477">
        <v>1107.6035999999999</v>
      </c>
      <c r="E477">
        <v>9</v>
      </c>
      <c r="F477">
        <v>0.7</v>
      </c>
      <c r="G477">
        <v>554.80949999999996</v>
      </c>
      <c r="H477">
        <v>41.05</v>
      </c>
      <c r="I477" s="1">
        <v>7210000</v>
      </c>
      <c r="J477">
        <v>12</v>
      </c>
      <c r="K477">
        <v>11268</v>
      </c>
      <c r="L477" t="s">
        <v>167</v>
      </c>
      <c r="M477">
        <v>1</v>
      </c>
      <c r="N477">
        <v>1</v>
      </c>
      <c r="R477" t="s">
        <v>2209</v>
      </c>
    </row>
    <row r="478" spans="1:18" x14ac:dyDescent="0.25">
      <c r="A478" t="s">
        <v>2537</v>
      </c>
      <c r="B478" t="s">
        <v>2537</v>
      </c>
      <c r="C478">
        <v>17.510000000000002</v>
      </c>
      <c r="D478">
        <v>1075.4934000000001</v>
      </c>
      <c r="E478">
        <v>9</v>
      </c>
      <c r="F478">
        <v>1.2</v>
      </c>
      <c r="G478">
        <v>538.75459999999998</v>
      </c>
      <c r="H478">
        <v>30.1</v>
      </c>
      <c r="I478" s="1">
        <v>1790000</v>
      </c>
      <c r="J478">
        <v>17</v>
      </c>
      <c r="K478">
        <v>7630</v>
      </c>
      <c r="L478" t="s">
        <v>87</v>
      </c>
      <c r="M478">
        <v>1</v>
      </c>
      <c r="N478">
        <v>1</v>
      </c>
      <c r="R478" t="s">
        <v>2209</v>
      </c>
    </row>
    <row r="479" spans="1:18" x14ac:dyDescent="0.25">
      <c r="A479" t="s">
        <v>1633</v>
      </c>
      <c r="B479" t="s">
        <v>1633</v>
      </c>
      <c r="C479">
        <v>25.12</v>
      </c>
      <c r="D479">
        <v>950.54359999999997</v>
      </c>
      <c r="E479">
        <v>9</v>
      </c>
      <c r="F479">
        <v>1.1000000000000001</v>
      </c>
      <c r="G479">
        <v>476.27960000000002</v>
      </c>
      <c r="H479">
        <v>36.909999999999997</v>
      </c>
      <c r="I479" s="1">
        <v>298000</v>
      </c>
      <c r="J479">
        <v>20</v>
      </c>
      <c r="K479">
        <v>9831</v>
      </c>
      <c r="L479" t="s">
        <v>68</v>
      </c>
      <c r="M479">
        <v>1</v>
      </c>
      <c r="N479">
        <v>1</v>
      </c>
      <c r="R479" t="s">
        <v>1606</v>
      </c>
    </row>
    <row r="480" spans="1:18" x14ac:dyDescent="0.25">
      <c r="A480" t="s">
        <v>1053</v>
      </c>
      <c r="B480" t="s">
        <v>1053</v>
      </c>
      <c r="C480">
        <v>29.39</v>
      </c>
      <c r="D480">
        <v>1055.5134</v>
      </c>
      <c r="E480">
        <v>9</v>
      </c>
      <c r="F480">
        <v>0.6</v>
      </c>
      <c r="G480">
        <v>528.76430000000005</v>
      </c>
      <c r="H480">
        <v>51.51</v>
      </c>
      <c r="I480" s="1">
        <v>3770000</v>
      </c>
      <c r="J480">
        <v>19</v>
      </c>
      <c r="K480">
        <v>14677</v>
      </c>
      <c r="L480" t="s">
        <v>159</v>
      </c>
      <c r="M480">
        <v>3</v>
      </c>
      <c r="N480">
        <v>3</v>
      </c>
      <c r="R480" t="s">
        <v>1054</v>
      </c>
    </row>
    <row r="481" spans="1:18" x14ac:dyDescent="0.25">
      <c r="A481" t="s">
        <v>2383</v>
      </c>
      <c r="B481" t="s">
        <v>2383</v>
      </c>
      <c r="C481">
        <v>18.73</v>
      </c>
      <c r="D481">
        <v>1085.5505000000001</v>
      </c>
      <c r="E481">
        <v>9</v>
      </c>
      <c r="F481">
        <v>3.2</v>
      </c>
      <c r="G481">
        <v>543.78430000000003</v>
      </c>
      <c r="H481">
        <v>26.44</v>
      </c>
      <c r="I481" s="1">
        <v>348000</v>
      </c>
      <c r="J481">
        <v>17</v>
      </c>
      <c r="K481">
        <v>6539</v>
      </c>
      <c r="L481" t="s">
        <v>87</v>
      </c>
      <c r="M481">
        <v>1</v>
      </c>
      <c r="N481">
        <v>1</v>
      </c>
      <c r="R481" t="s">
        <v>2384</v>
      </c>
    </row>
    <row r="482" spans="1:18" x14ac:dyDescent="0.25">
      <c r="A482" t="s">
        <v>466</v>
      </c>
      <c r="B482" t="s">
        <v>466</v>
      </c>
      <c r="C482">
        <v>35.299999999999997</v>
      </c>
      <c r="D482">
        <v>996.52800000000002</v>
      </c>
      <c r="E482">
        <v>9</v>
      </c>
      <c r="F482">
        <v>-0.3</v>
      </c>
      <c r="G482">
        <v>499.27109999999999</v>
      </c>
      <c r="H482">
        <v>48.16</v>
      </c>
      <c r="I482" s="1">
        <v>1540000</v>
      </c>
      <c r="J482">
        <v>13</v>
      </c>
      <c r="K482">
        <v>13053</v>
      </c>
      <c r="L482" t="s">
        <v>20</v>
      </c>
      <c r="M482">
        <v>1</v>
      </c>
      <c r="N482">
        <v>1</v>
      </c>
      <c r="R482" t="s">
        <v>467</v>
      </c>
    </row>
    <row r="483" spans="1:18" x14ac:dyDescent="0.25">
      <c r="A483" t="s">
        <v>1475</v>
      </c>
      <c r="B483" t="s">
        <v>1475</v>
      </c>
      <c r="C483">
        <v>26.3</v>
      </c>
      <c r="D483">
        <v>1054.5334</v>
      </c>
      <c r="E483">
        <v>9</v>
      </c>
      <c r="F483">
        <v>2.9</v>
      </c>
      <c r="G483">
        <v>528.27549999999997</v>
      </c>
      <c r="H483">
        <v>56.89</v>
      </c>
      <c r="I483" s="1">
        <v>5050000</v>
      </c>
      <c r="J483">
        <v>15</v>
      </c>
      <c r="K483">
        <v>16345</v>
      </c>
      <c r="L483" t="s">
        <v>27</v>
      </c>
      <c r="M483">
        <v>10</v>
      </c>
      <c r="N483">
        <v>10</v>
      </c>
      <c r="R483" t="s">
        <v>1476</v>
      </c>
    </row>
    <row r="484" spans="1:18" x14ac:dyDescent="0.25">
      <c r="A484" t="s">
        <v>1802</v>
      </c>
      <c r="B484" t="s">
        <v>1802</v>
      </c>
      <c r="C484">
        <v>23.9</v>
      </c>
      <c r="D484">
        <v>867.55409999999995</v>
      </c>
      <c r="E484">
        <v>9</v>
      </c>
      <c r="F484">
        <v>0.2</v>
      </c>
      <c r="G484">
        <v>434.78440000000001</v>
      </c>
      <c r="H484">
        <v>22.52</v>
      </c>
      <c r="I484" s="1">
        <v>347000</v>
      </c>
      <c r="J484">
        <v>16</v>
      </c>
      <c r="K484">
        <v>5460</v>
      </c>
      <c r="L484" t="s">
        <v>53</v>
      </c>
      <c r="M484">
        <v>1</v>
      </c>
      <c r="N484">
        <v>1</v>
      </c>
      <c r="R484" t="s">
        <v>1803</v>
      </c>
    </row>
    <row r="485" spans="1:18" x14ac:dyDescent="0.25">
      <c r="A485" t="s">
        <v>2719</v>
      </c>
      <c r="B485" t="s">
        <v>2719</v>
      </c>
      <c r="C485">
        <v>16.13</v>
      </c>
      <c r="D485">
        <v>1156.6829</v>
      </c>
      <c r="E485">
        <v>9</v>
      </c>
      <c r="F485">
        <v>0.8</v>
      </c>
      <c r="G485">
        <v>579.3492</v>
      </c>
      <c r="H485">
        <v>30.62</v>
      </c>
      <c r="I485" s="1">
        <v>432000</v>
      </c>
      <c r="J485">
        <v>20</v>
      </c>
      <c r="K485">
        <v>7607</v>
      </c>
      <c r="L485" t="s">
        <v>68</v>
      </c>
      <c r="M485">
        <v>1</v>
      </c>
      <c r="N485">
        <v>1</v>
      </c>
      <c r="R485" t="s">
        <v>291</v>
      </c>
    </row>
    <row r="486" spans="1:18" x14ac:dyDescent="0.25">
      <c r="A486" t="s">
        <v>1565</v>
      </c>
      <c r="B486" t="s">
        <v>1565</v>
      </c>
      <c r="C486">
        <v>25.68</v>
      </c>
      <c r="D486">
        <v>1148.6917000000001</v>
      </c>
      <c r="E486">
        <v>9</v>
      </c>
      <c r="F486">
        <v>0</v>
      </c>
      <c r="G486">
        <v>383.90449999999998</v>
      </c>
      <c r="H486">
        <v>29.4</v>
      </c>
      <c r="I486" s="1">
        <v>3820000</v>
      </c>
      <c r="J486">
        <v>20</v>
      </c>
      <c r="K486">
        <v>7187</v>
      </c>
      <c r="L486" t="s">
        <v>68</v>
      </c>
      <c r="M486">
        <v>2</v>
      </c>
      <c r="N486">
        <v>2</v>
      </c>
      <c r="R486" t="s">
        <v>1566</v>
      </c>
    </row>
    <row r="487" spans="1:18" x14ac:dyDescent="0.25">
      <c r="A487" t="s">
        <v>926</v>
      </c>
      <c r="B487" t="s">
        <v>926</v>
      </c>
      <c r="C487">
        <v>30.6</v>
      </c>
      <c r="D487">
        <v>1153.7447999999999</v>
      </c>
      <c r="E487">
        <v>9</v>
      </c>
      <c r="F487">
        <v>0.6</v>
      </c>
      <c r="G487">
        <v>385.58909999999997</v>
      </c>
      <c r="H487">
        <v>25.78</v>
      </c>
      <c r="I487" s="1">
        <v>2640000</v>
      </c>
      <c r="J487">
        <v>20</v>
      </c>
      <c r="K487">
        <v>6057</v>
      </c>
      <c r="L487" t="s">
        <v>68</v>
      </c>
      <c r="M487">
        <v>1</v>
      </c>
      <c r="N487">
        <v>1</v>
      </c>
      <c r="R487" t="s">
        <v>927</v>
      </c>
    </row>
    <row r="488" spans="1:18" x14ac:dyDescent="0.25">
      <c r="A488" t="s">
        <v>1895</v>
      </c>
      <c r="B488" t="s">
        <v>1895</v>
      </c>
      <c r="C488">
        <v>23.11</v>
      </c>
      <c r="D488">
        <v>898.54870000000005</v>
      </c>
      <c r="E488">
        <v>9</v>
      </c>
      <c r="F488">
        <v>-1.2</v>
      </c>
      <c r="G488">
        <v>450.28109999999998</v>
      </c>
      <c r="H488">
        <v>38.51</v>
      </c>
      <c r="I488" s="1">
        <v>296000</v>
      </c>
      <c r="J488">
        <v>19</v>
      </c>
      <c r="K488">
        <v>10552</v>
      </c>
      <c r="L488" t="s">
        <v>159</v>
      </c>
      <c r="M488">
        <v>1</v>
      </c>
      <c r="N488">
        <v>1</v>
      </c>
      <c r="R488" t="s">
        <v>1404</v>
      </c>
    </row>
    <row r="489" spans="1:18" x14ac:dyDescent="0.25">
      <c r="A489" t="s">
        <v>240</v>
      </c>
      <c r="B489" t="s">
        <v>240</v>
      </c>
      <c r="C489">
        <v>39.049999999999997</v>
      </c>
      <c r="D489">
        <v>1147.6066000000001</v>
      </c>
      <c r="E489">
        <v>9</v>
      </c>
      <c r="F489">
        <v>1.3</v>
      </c>
      <c r="G489">
        <v>574.81129999999996</v>
      </c>
      <c r="H489">
        <v>78.56</v>
      </c>
      <c r="I489" s="1">
        <v>3600000</v>
      </c>
      <c r="J489">
        <v>13</v>
      </c>
      <c r="K489">
        <v>23700</v>
      </c>
      <c r="L489" t="s">
        <v>20</v>
      </c>
      <c r="M489">
        <v>1</v>
      </c>
      <c r="N489">
        <v>1</v>
      </c>
      <c r="R489" t="s">
        <v>241</v>
      </c>
    </row>
    <row r="490" spans="1:18" x14ac:dyDescent="0.25">
      <c r="A490" t="s">
        <v>2725</v>
      </c>
      <c r="B490" t="s">
        <v>2725</v>
      </c>
      <c r="C490">
        <v>16.11</v>
      </c>
      <c r="D490">
        <v>1029.5243</v>
      </c>
      <c r="E490">
        <v>9</v>
      </c>
      <c r="F490">
        <v>0.1</v>
      </c>
      <c r="G490">
        <v>515.76949999999999</v>
      </c>
      <c r="H490">
        <v>32.18</v>
      </c>
      <c r="I490" s="1">
        <v>598000</v>
      </c>
      <c r="J490">
        <v>18</v>
      </c>
      <c r="K490">
        <v>8445</v>
      </c>
      <c r="L490" t="s">
        <v>141</v>
      </c>
      <c r="M490">
        <v>1</v>
      </c>
      <c r="N490">
        <v>1</v>
      </c>
      <c r="R490" t="s">
        <v>2726</v>
      </c>
    </row>
    <row r="491" spans="1:18" x14ac:dyDescent="0.25">
      <c r="A491" t="s">
        <v>402</v>
      </c>
      <c r="B491" t="s">
        <v>402</v>
      </c>
      <c r="C491">
        <v>35.979999999999997</v>
      </c>
      <c r="D491">
        <v>989.52940000000001</v>
      </c>
      <c r="E491">
        <v>9</v>
      </c>
      <c r="F491">
        <v>-0.5</v>
      </c>
      <c r="G491">
        <v>495.77170000000001</v>
      </c>
      <c r="H491">
        <v>37.64</v>
      </c>
      <c r="I491" s="1">
        <v>10000000</v>
      </c>
      <c r="J491">
        <v>19</v>
      </c>
      <c r="K491">
        <v>10263</v>
      </c>
      <c r="L491" t="s">
        <v>159</v>
      </c>
      <c r="M491">
        <v>3</v>
      </c>
      <c r="N491">
        <v>3</v>
      </c>
      <c r="R491" t="s">
        <v>403</v>
      </c>
    </row>
    <row r="492" spans="1:18" x14ac:dyDescent="0.25">
      <c r="A492" t="s">
        <v>1129</v>
      </c>
      <c r="B492" t="s">
        <v>1129</v>
      </c>
      <c r="C492">
        <v>28.86</v>
      </c>
      <c r="D492">
        <v>1112.5614</v>
      </c>
      <c r="E492">
        <v>9</v>
      </c>
      <c r="F492">
        <v>1</v>
      </c>
      <c r="G492">
        <v>557.2885</v>
      </c>
      <c r="H492">
        <v>38.299999999999997</v>
      </c>
      <c r="I492" s="1">
        <v>2480000</v>
      </c>
      <c r="J492">
        <v>20</v>
      </c>
      <c r="K492">
        <v>10314</v>
      </c>
      <c r="L492" t="s">
        <v>68</v>
      </c>
      <c r="M492">
        <v>2</v>
      </c>
      <c r="N492">
        <v>2</v>
      </c>
      <c r="R492" t="s">
        <v>1130</v>
      </c>
    </row>
    <row r="493" spans="1:18" x14ac:dyDescent="0.25">
      <c r="A493" t="s">
        <v>1357</v>
      </c>
      <c r="B493" t="s">
        <v>1357</v>
      </c>
      <c r="C493">
        <v>27.12</v>
      </c>
      <c r="D493">
        <v>930.53859999999997</v>
      </c>
      <c r="E493">
        <v>9</v>
      </c>
      <c r="F493">
        <v>-0.7</v>
      </c>
      <c r="G493">
        <v>466.27620000000002</v>
      </c>
      <c r="H493">
        <v>37.69</v>
      </c>
      <c r="I493" s="1">
        <v>383000</v>
      </c>
      <c r="J493">
        <v>20</v>
      </c>
      <c r="K493">
        <v>10096</v>
      </c>
      <c r="L493" t="s">
        <v>68</v>
      </c>
      <c r="M493">
        <v>1</v>
      </c>
      <c r="N493">
        <v>1</v>
      </c>
      <c r="R493" t="s">
        <v>1358</v>
      </c>
    </row>
    <row r="494" spans="1:18" x14ac:dyDescent="0.25">
      <c r="A494" t="s">
        <v>557</v>
      </c>
      <c r="B494" t="s">
        <v>557</v>
      </c>
      <c r="C494">
        <v>34.08</v>
      </c>
      <c r="D494">
        <v>1078.5406</v>
      </c>
      <c r="E494">
        <v>9</v>
      </c>
      <c r="F494">
        <v>-1.3</v>
      </c>
      <c r="G494">
        <v>540.27689999999996</v>
      </c>
      <c r="H494">
        <v>20.27</v>
      </c>
      <c r="I494" s="1">
        <v>729000</v>
      </c>
      <c r="J494">
        <v>15</v>
      </c>
      <c r="K494">
        <v>4696</v>
      </c>
      <c r="L494" t="s">
        <v>27</v>
      </c>
      <c r="M494">
        <v>1</v>
      </c>
      <c r="N494">
        <v>1</v>
      </c>
      <c r="R494" t="s">
        <v>558</v>
      </c>
    </row>
    <row r="495" spans="1:18" x14ac:dyDescent="0.25">
      <c r="A495" t="s">
        <v>1946</v>
      </c>
      <c r="B495" t="s">
        <v>1946</v>
      </c>
      <c r="C495">
        <v>22.7</v>
      </c>
      <c r="D495">
        <v>1072.6141</v>
      </c>
      <c r="E495">
        <v>9</v>
      </c>
      <c r="F495">
        <v>-0.7</v>
      </c>
      <c r="G495">
        <v>537.31399999999996</v>
      </c>
      <c r="H495">
        <v>29.35</v>
      </c>
      <c r="I495" s="1">
        <v>14800000</v>
      </c>
      <c r="J495">
        <v>19</v>
      </c>
      <c r="K495">
        <v>7390</v>
      </c>
      <c r="L495" t="s">
        <v>159</v>
      </c>
      <c r="M495">
        <v>2</v>
      </c>
      <c r="N495">
        <v>2</v>
      </c>
      <c r="R495" t="s">
        <v>313</v>
      </c>
    </row>
    <row r="496" spans="1:18" x14ac:dyDescent="0.25">
      <c r="A496" t="s">
        <v>1009</v>
      </c>
      <c r="B496" t="s">
        <v>1009</v>
      </c>
      <c r="C496">
        <v>29.72</v>
      </c>
      <c r="D496">
        <v>1167.6539</v>
      </c>
      <c r="E496">
        <v>9</v>
      </c>
      <c r="F496">
        <v>0.9</v>
      </c>
      <c r="G496">
        <v>584.83479999999997</v>
      </c>
      <c r="H496">
        <v>53.14</v>
      </c>
      <c r="I496" s="1">
        <v>1940000</v>
      </c>
      <c r="J496">
        <v>15</v>
      </c>
      <c r="K496">
        <v>15061</v>
      </c>
      <c r="L496" t="s">
        <v>27</v>
      </c>
      <c r="M496">
        <v>1</v>
      </c>
      <c r="N496">
        <v>1</v>
      </c>
      <c r="R496" t="s">
        <v>1010</v>
      </c>
    </row>
    <row r="497" spans="1:18" x14ac:dyDescent="0.25">
      <c r="A497" t="s">
        <v>1378</v>
      </c>
      <c r="B497" t="s">
        <v>1378</v>
      </c>
      <c r="C497">
        <v>27.01</v>
      </c>
      <c r="D497">
        <v>1023.6077</v>
      </c>
      <c r="E497">
        <v>9</v>
      </c>
      <c r="F497">
        <v>-1.1000000000000001</v>
      </c>
      <c r="G497">
        <v>512.81050000000005</v>
      </c>
      <c r="H497">
        <v>23.2</v>
      </c>
      <c r="I497" s="1">
        <v>153000</v>
      </c>
      <c r="J497">
        <v>18</v>
      </c>
      <c r="K497">
        <v>5485</v>
      </c>
      <c r="L497" t="s">
        <v>141</v>
      </c>
      <c r="M497">
        <v>1</v>
      </c>
      <c r="N497">
        <v>1</v>
      </c>
      <c r="R497" t="s">
        <v>1379</v>
      </c>
    </row>
    <row r="498" spans="1:18" x14ac:dyDescent="0.25">
      <c r="A498" t="s">
        <v>1775</v>
      </c>
      <c r="B498" t="s">
        <v>1775</v>
      </c>
      <c r="C498">
        <v>24.08</v>
      </c>
      <c r="D498">
        <v>971.50760000000002</v>
      </c>
      <c r="E498">
        <v>9</v>
      </c>
      <c r="F498">
        <v>-2.2000000000000002</v>
      </c>
      <c r="G498">
        <v>486.76</v>
      </c>
      <c r="H498">
        <v>25.53</v>
      </c>
      <c r="I498">
        <v>0</v>
      </c>
      <c r="J498">
        <v>18</v>
      </c>
      <c r="K498">
        <v>6236</v>
      </c>
      <c r="L498" t="s">
        <v>141</v>
      </c>
      <c r="M498">
        <v>1</v>
      </c>
      <c r="N498">
        <v>1</v>
      </c>
      <c r="R498" t="s">
        <v>1776</v>
      </c>
    </row>
    <row r="499" spans="1:18" x14ac:dyDescent="0.25">
      <c r="A499" t="s">
        <v>1986</v>
      </c>
      <c r="B499" t="s">
        <v>1986</v>
      </c>
      <c r="C499">
        <v>22.42</v>
      </c>
      <c r="D499">
        <v>1063.6277</v>
      </c>
      <c r="E499">
        <v>9</v>
      </c>
      <c r="F499">
        <v>-1.9</v>
      </c>
      <c r="G499">
        <v>532.82010000000002</v>
      </c>
      <c r="H499">
        <v>30.42</v>
      </c>
      <c r="I499" s="1">
        <v>809000</v>
      </c>
      <c r="J499">
        <v>19</v>
      </c>
      <c r="K499">
        <v>7767</v>
      </c>
      <c r="L499" t="s">
        <v>159</v>
      </c>
      <c r="M499">
        <v>1</v>
      </c>
      <c r="N499">
        <v>1</v>
      </c>
      <c r="R499" t="s">
        <v>1776</v>
      </c>
    </row>
    <row r="500" spans="1:18" x14ac:dyDescent="0.25">
      <c r="A500" t="s">
        <v>1275</v>
      </c>
      <c r="B500" t="s">
        <v>1275</v>
      </c>
      <c r="C500">
        <v>27.75</v>
      </c>
      <c r="D500">
        <v>907.51670000000001</v>
      </c>
      <c r="E500">
        <v>9</v>
      </c>
      <c r="F500">
        <v>0.7</v>
      </c>
      <c r="G500">
        <v>454.76589999999999</v>
      </c>
      <c r="H500">
        <v>44.83</v>
      </c>
      <c r="I500" s="1">
        <v>3090000</v>
      </c>
      <c r="J500">
        <v>17</v>
      </c>
      <c r="K500">
        <v>11747</v>
      </c>
      <c r="L500" t="s">
        <v>87</v>
      </c>
      <c r="M500">
        <v>11</v>
      </c>
      <c r="N500">
        <v>11</v>
      </c>
      <c r="R500" t="s">
        <v>1276</v>
      </c>
    </row>
    <row r="501" spans="1:18" x14ac:dyDescent="0.25">
      <c r="A501" t="s">
        <v>1961</v>
      </c>
      <c r="B501" t="s">
        <v>1961</v>
      </c>
      <c r="C501">
        <v>22.57</v>
      </c>
      <c r="D501">
        <v>907.51670000000001</v>
      </c>
      <c r="E501">
        <v>9</v>
      </c>
      <c r="F501">
        <v>0.8</v>
      </c>
      <c r="G501">
        <v>454.76600000000002</v>
      </c>
      <c r="H501">
        <v>43.69</v>
      </c>
      <c r="I501" s="1">
        <v>1160000</v>
      </c>
      <c r="J501">
        <v>18</v>
      </c>
      <c r="K501">
        <v>11792</v>
      </c>
      <c r="L501" t="s">
        <v>141</v>
      </c>
      <c r="M501">
        <v>1</v>
      </c>
      <c r="N501">
        <v>1</v>
      </c>
      <c r="R501" t="s">
        <v>1276</v>
      </c>
    </row>
    <row r="502" spans="1:18" x14ac:dyDescent="0.25">
      <c r="A502" t="s">
        <v>2464</v>
      </c>
      <c r="B502" t="s">
        <v>2464</v>
      </c>
      <c r="C502">
        <v>18.149999999999999</v>
      </c>
      <c r="D502">
        <v>1083.5963999999999</v>
      </c>
      <c r="E502">
        <v>9</v>
      </c>
      <c r="F502">
        <v>1.6</v>
      </c>
      <c r="G502">
        <v>542.80629999999996</v>
      </c>
      <c r="H502">
        <v>39.58</v>
      </c>
      <c r="I502" s="1">
        <v>1540000</v>
      </c>
      <c r="J502">
        <v>13</v>
      </c>
      <c r="K502">
        <v>10120</v>
      </c>
      <c r="L502" t="s">
        <v>20</v>
      </c>
      <c r="M502">
        <v>1</v>
      </c>
      <c r="N502">
        <v>1</v>
      </c>
      <c r="R502" t="s">
        <v>1276</v>
      </c>
    </row>
    <row r="503" spans="1:18" x14ac:dyDescent="0.25">
      <c r="A503" t="s">
        <v>1572</v>
      </c>
      <c r="B503" t="s">
        <v>1572</v>
      </c>
      <c r="C503">
        <v>25.65</v>
      </c>
      <c r="D503">
        <v>1033.5556999999999</v>
      </c>
      <c r="E503">
        <v>9</v>
      </c>
      <c r="F503">
        <v>-1.4</v>
      </c>
      <c r="G503">
        <v>517.78440000000001</v>
      </c>
      <c r="H503">
        <v>25.5</v>
      </c>
      <c r="I503" s="1">
        <v>1090000</v>
      </c>
      <c r="J503">
        <v>18</v>
      </c>
      <c r="K503">
        <v>6226</v>
      </c>
      <c r="L503" t="s">
        <v>141</v>
      </c>
      <c r="M503">
        <v>1</v>
      </c>
      <c r="N503">
        <v>1</v>
      </c>
      <c r="R503" t="s">
        <v>1573</v>
      </c>
    </row>
    <row r="504" spans="1:18" x14ac:dyDescent="0.25">
      <c r="A504" t="s">
        <v>787</v>
      </c>
      <c r="B504" t="s">
        <v>787</v>
      </c>
      <c r="C504">
        <v>31.8</v>
      </c>
      <c r="D504">
        <v>1007.6015</v>
      </c>
      <c r="E504">
        <v>9</v>
      </c>
      <c r="F504">
        <v>0.2</v>
      </c>
      <c r="G504">
        <v>504.80810000000002</v>
      </c>
      <c r="H504">
        <v>29.72</v>
      </c>
      <c r="I504" s="1">
        <v>411000</v>
      </c>
      <c r="J504">
        <v>19</v>
      </c>
      <c r="K504">
        <v>7520</v>
      </c>
      <c r="L504" t="s">
        <v>159</v>
      </c>
      <c r="M504">
        <v>1</v>
      </c>
      <c r="N504">
        <v>1</v>
      </c>
      <c r="R504" t="s">
        <v>788</v>
      </c>
    </row>
    <row r="505" spans="1:18" x14ac:dyDescent="0.25">
      <c r="A505" t="s">
        <v>1479</v>
      </c>
      <c r="B505" t="s">
        <v>1479</v>
      </c>
      <c r="C505">
        <v>26.29</v>
      </c>
      <c r="D505">
        <v>1026.4982</v>
      </c>
      <c r="E505">
        <v>9</v>
      </c>
      <c r="F505">
        <v>0.3</v>
      </c>
      <c r="G505">
        <v>514.25649999999996</v>
      </c>
      <c r="H505">
        <v>32.520000000000003</v>
      </c>
      <c r="I505" s="1">
        <v>133000</v>
      </c>
      <c r="J505">
        <v>17</v>
      </c>
      <c r="K505">
        <v>8333</v>
      </c>
      <c r="L505" t="s">
        <v>87</v>
      </c>
      <c r="M505">
        <v>1</v>
      </c>
      <c r="N505">
        <v>1</v>
      </c>
      <c r="R505" t="s">
        <v>1480</v>
      </c>
    </row>
    <row r="506" spans="1:18" x14ac:dyDescent="0.25">
      <c r="A506" t="s">
        <v>1841</v>
      </c>
      <c r="B506" t="s">
        <v>1841</v>
      </c>
      <c r="C506">
        <v>23.57</v>
      </c>
      <c r="D506">
        <v>1059.5963999999999</v>
      </c>
      <c r="E506">
        <v>9</v>
      </c>
      <c r="F506">
        <v>1.9</v>
      </c>
      <c r="G506">
        <v>530.80650000000003</v>
      </c>
      <c r="H506">
        <v>57.41</v>
      </c>
      <c r="I506" s="1">
        <v>2980000</v>
      </c>
      <c r="J506">
        <v>15</v>
      </c>
      <c r="K506">
        <v>16522</v>
      </c>
      <c r="L506" t="s">
        <v>27</v>
      </c>
      <c r="M506">
        <v>1</v>
      </c>
      <c r="N506">
        <v>1</v>
      </c>
      <c r="R506" t="s">
        <v>1842</v>
      </c>
    </row>
    <row r="507" spans="1:18" x14ac:dyDescent="0.25">
      <c r="A507" t="s">
        <v>818</v>
      </c>
      <c r="B507" t="s">
        <v>818</v>
      </c>
      <c r="C507">
        <v>31.51</v>
      </c>
      <c r="D507">
        <v>896.53309999999999</v>
      </c>
      <c r="E507">
        <v>9</v>
      </c>
      <c r="F507">
        <v>0.2</v>
      </c>
      <c r="G507">
        <v>449.27390000000003</v>
      </c>
      <c r="H507">
        <v>36.46</v>
      </c>
      <c r="I507" s="1">
        <v>1120000</v>
      </c>
      <c r="J507">
        <v>18</v>
      </c>
      <c r="K507">
        <v>9755</v>
      </c>
      <c r="L507" t="s">
        <v>141</v>
      </c>
      <c r="M507">
        <v>1</v>
      </c>
      <c r="N507">
        <v>1</v>
      </c>
      <c r="R507" t="s">
        <v>819</v>
      </c>
    </row>
    <row r="508" spans="1:18" x14ac:dyDescent="0.25">
      <c r="A508" t="s">
        <v>455</v>
      </c>
      <c r="B508" t="s">
        <v>455</v>
      </c>
      <c r="C508">
        <v>35.369999999999997</v>
      </c>
      <c r="D508">
        <v>1131.6400000000001</v>
      </c>
      <c r="E508">
        <v>9</v>
      </c>
      <c r="F508">
        <v>1</v>
      </c>
      <c r="G508">
        <v>378.221</v>
      </c>
      <c r="H508">
        <v>38.020000000000003</v>
      </c>
      <c r="I508" s="1">
        <v>5050000</v>
      </c>
      <c r="J508">
        <v>12</v>
      </c>
      <c r="K508">
        <v>10214</v>
      </c>
      <c r="L508" t="s">
        <v>167</v>
      </c>
      <c r="M508">
        <v>2</v>
      </c>
      <c r="N508">
        <v>2</v>
      </c>
      <c r="R508" t="s">
        <v>456</v>
      </c>
    </row>
    <row r="509" spans="1:18" x14ac:dyDescent="0.25">
      <c r="A509" t="s">
        <v>903</v>
      </c>
      <c r="B509" t="s">
        <v>903</v>
      </c>
      <c r="C509">
        <v>30.71</v>
      </c>
      <c r="D509">
        <v>1145.6556</v>
      </c>
      <c r="E509">
        <v>9</v>
      </c>
      <c r="F509">
        <v>0.9</v>
      </c>
      <c r="G509">
        <v>573.8356</v>
      </c>
      <c r="H509">
        <v>42.01</v>
      </c>
      <c r="I509" s="1">
        <v>3190000</v>
      </c>
      <c r="J509">
        <v>13</v>
      </c>
      <c r="K509">
        <v>10947</v>
      </c>
      <c r="L509" t="s">
        <v>20</v>
      </c>
      <c r="M509">
        <v>2</v>
      </c>
      <c r="N509">
        <v>2</v>
      </c>
      <c r="R509" t="s">
        <v>456</v>
      </c>
    </row>
    <row r="510" spans="1:18" x14ac:dyDescent="0.25">
      <c r="A510" t="s">
        <v>2550</v>
      </c>
      <c r="B510" t="s">
        <v>2550</v>
      </c>
      <c r="C510">
        <v>17.399999999999999</v>
      </c>
      <c r="D510">
        <v>1058.6124</v>
      </c>
      <c r="E510">
        <v>9</v>
      </c>
      <c r="F510">
        <v>8.3000000000000007</v>
      </c>
      <c r="G510">
        <v>530.31790000000001</v>
      </c>
      <c r="H510">
        <v>34.32</v>
      </c>
      <c r="I510" s="1">
        <v>449000</v>
      </c>
      <c r="J510">
        <v>12</v>
      </c>
      <c r="K510">
        <v>8938</v>
      </c>
      <c r="L510" t="s">
        <v>167</v>
      </c>
      <c r="M510">
        <v>1</v>
      </c>
      <c r="N510">
        <v>1</v>
      </c>
      <c r="R510" t="s">
        <v>2551</v>
      </c>
    </row>
    <row r="511" spans="1:18" x14ac:dyDescent="0.25">
      <c r="A511" t="s">
        <v>1202</v>
      </c>
      <c r="B511" t="s">
        <v>1202</v>
      </c>
      <c r="C511">
        <v>28.38</v>
      </c>
      <c r="D511">
        <v>931.49149999999997</v>
      </c>
      <c r="E511">
        <v>9</v>
      </c>
      <c r="F511">
        <v>2.2999999999999998</v>
      </c>
      <c r="G511">
        <v>466.75409999999999</v>
      </c>
      <c r="H511">
        <v>26.8</v>
      </c>
      <c r="I511" s="1">
        <v>15600000</v>
      </c>
      <c r="J511">
        <v>16</v>
      </c>
      <c r="K511">
        <v>6757</v>
      </c>
      <c r="L511" t="s">
        <v>53</v>
      </c>
      <c r="M511">
        <v>5</v>
      </c>
      <c r="N511">
        <v>5</v>
      </c>
      <c r="R511" t="s">
        <v>1203</v>
      </c>
    </row>
    <row r="512" spans="1:18" x14ac:dyDescent="0.25">
      <c r="A512" t="s">
        <v>1501</v>
      </c>
      <c r="B512" t="s">
        <v>1501</v>
      </c>
      <c r="C512">
        <v>26.05</v>
      </c>
      <c r="D512">
        <v>931.49149999999997</v>
      </c>
      <c r="E512">
        <v>9</v>
      </c>
      <c r="F512">
        <v>1.8</v>
      </c>
      <c r="G512">
        <v>466.75389999999999</v>
      </c>
      <c r="H512">
        <v>28.11</v>
      </c>
      <c r="I512" s="1">
        <v>16600000</v>
      </c>
      <c r="J512">
        <v>16</v>
      </c>
      <c r="K512">
        <v>7151</v>
      </c>
      <c r="L512" t="s">
        <v>53</v>
      </c>
      <c r="M512">
        <v>12</v>
      </c>
      <c r="N512">
        <v>12</v>
      </c>
      <c r="R512" t="s">
        <v>1203</v>
      </c>
    </row>
    <row r="513" spans="1:18" x14ac:dyDescent="0.25">
      <c r="A513" t="s">
        <v>1994</v>
      </c>
      <c r="B513" t="s">
        <v>1994</v>
      </c>
      <c r="C513">
        <v>22.35</v>
      </c>
      <c r="D513">
        <v>931.49149999999997</v>
      </c>
      <c r="E513">
        <v>9</v>
      </c>
      <c r="F513">
        <v>1.3</v>
      </c>
      <c r="G513">
        <v>466.75369999999998</v>
      </c>
      <c r="H513">
        <v>29.15</v>
      </c>
      <c r="I513">
        <v>0</v>
      </c>
      <c r="J513">
        <v>16</v>
      </c>
      <c r="K513">
        <v>7461</v>
      </c>
      <c r="L513" t="s">
        <v>53</v>
      </c>
      <c r="M513">
        <v>3</v>
      </c>
      <c r="N513">
        <v>3</v>
      </c>
      <c r="R513" t="s">
        <v>1203</v>
      </c>
    </row>
    <row r="514" spans="1:18" x14ac:dyDescent="0.25">
      <c r="A514" t="s">
        <v>1386</v>
      </c>
      <c r="B514" t="s">
        <v>1386</v>
      </c>
      <c r="C514">
        <v>26.96</v>
      </c>
      <c r="D514">
        <v>931.49149999999997</v>
      </c>
      <c r="E514">
        <v>9</v>
      </c>
      <c r="F514">
        <v>1.5</v>
      </c>
      <c r="G514">
        <v>466.75369999999998</v>
      </c>
      <c r="H514">
        <v>27.07</v>
      </c>
      <c r="I514" s="1">
        <v>14700000</v>
      </c>
      <c r="J514">
        <v>16</v>
      </c>
      <c r="K514">
        <v>6837</v>
      </c>
      <c r="L514" t="s">
        <v>53</v>
      </c>
      <c r="M514">
        <v>4</v>
      </c>
      <c r="N514">
        <v>4</v>
      </c>
      <c r="R514" t="s">
        <v>1387</v>
      </c>
    </row>
    <row r="515" spans="1:18" x14ac:dyDescent="0.25">
      <c r="A515" t="s">
        <v>936</v>
      </c>
      <c r="B515" t="s">
        <v>936</v>
      </c>
      <c r="C515">
        <v>30.52</v>
      </c>
      <c r="D515">
        <v>1140.5450000000001</v>
      </c>
      <c r="E515">
        <v>9</v>
      </c>
      <c r="F515">
        <v>0.3</v>
      </c>
      <c r="G515">
        <v>571.28</v>
      </c>
      <c r="H515">
        <v>39.96</v>
      </c>
      <c r="I515" s="1">
        <v>39600000</v>
      </c>
      <c r="J515">
        <v>20</v>
      </c>
      <c r="K515">
        <v>10890</v>
      </c>
      <c r="L515" t="s">
        <v>68</v>
      </c>
      <c r="M515">
        <v>5</v>
      </c>
      <c r="N515">
        <v>5</v>
      </c>
      <c r="R515" t="s">
        <v>937</v>
      </c>
    </row>
    <row r="516" spans="1:18" x14ac:dyDescent="0.25">
      <c r="A516" t="s">
        <v>1721</v>
      </c>
      <c r="B516" t="s">
        <v>1721</v>
      </c>
      <c r="C516">
        <v>24.52</v>
      </c>
      <c r="D516">
        <v>1129.6171999999999</v>
      </c>
      <c r="E516">
        <v>9</v>
      </c>
      <c r="F516">
        <v>0.5</v>
      </c>
      <c r="G516">
        <v>565.81619999999998</v>
      </c>
      <c r="H516">
        <v>40.590000000000003</v>
      </c>
      <c r="I516" s="1">
        <v>628000</v>
      </c>
      <c r="J516">
        <v>11</v>
      </c>
      <c r="K516">
        <v>9814</v>
      </c>
      <c r="L516" t="s">
        <v>83</v>
      </c>
      <c r="M516">
        <v>1</v>
      </c>
      <c r="N516">
        <v>1</v>
      </c>
      <c r="R516" t="s">
        <v>1722</v>
      </c>
    </row>
    <row r="517" spans="1:18" x14ac:dyDescent="0.25">
      <c r="A517" t="s">
        <v>1469</v>
      </c>
      <c r="B517" t="s">
        <v>1469</v>
      </c>
      <c r="C517">
        <v>26.37</v>
      </c>
      <c r="D517">
        <v>911.51880000000006</v>
      </c>
      <c r="E517">
        <v>9</v>
      </c>
      <c r="F517">
        <v>1.1000000000000001</v>
      </c>
      <c r="G517">
        <v>456.7672</v>
      </c>
      <c r="H517">
        <v>21.8</v>
      </c>
      <c r="I517" s="1">
        <v>4510000</v>
      </c>
      <c r="J517">
        <v>16</v>
      </c>
      <c r="K517">
        <v>5226</v>
      </c>
      <c r="L517" t="s">
        <v>53</v>
      </c>
      <c r="M517">
        <v>1</v>
      </c>
      <c r="N517">
        <v>1</v>
      </c>
      <c r="R517" t="s">
        <v>1470</v>
      </c>
    </row>
    <row r="518" spans="1:18" x14ac:dyDescent="0.25">
      <c r="A518" t="s">
        <v>822</v>
      </c>
      <c r="B518" t="s">
        <v>822</v>
      </c>
      <c r="C518">
        <v>31.47</v>
      </c>
      <c r="D518">
        <v>1087.6025</v>
      </c>
      <c r="E518">
        <v>9</v>
      </c>
      <c r="F518">
        <v>-0.7</v>
      </c>
      <c r="G518">
        <v>544.80820000000006</v>
      </c>
      <c r="H518">
        <v>26.53</v>
      </c>
      <c r="I518" s="1">
        <v>9970000</v>
      </c>
      <c r="J518">
        <v>19</v>
      </c>
      <c r="K518">
        <v>6439</v>
      </c>
      <c r="L518" t="s">
        <v>159</v>
      </c>
      <c r="M518">
        <v>3</v>
      </c>
      <c r="N518">
        <v>3</v>
      </c>
      <c r="R518" t="s">
        <v>823</v>
      </c>
    </row>
    <row r="519" spans="1:18" x14ac:dyDescent="0.25">
      <c r="A519" t="s">
        <v>721</v>
      </c>
      <c r="B519" t="s">
        <v>721</v>
      </c>
      <c r="C519">
        <v>32.39</v>
      </c>
      <c r="D519">
        <v>940.55930000000001</v>
      </c>
      <c r="E519">
        <v>9</v>
      </c>
      <c r="F519">
        <v>1.3</v>
      </c>
      <c r="G519">
        <v>471.2876</v>
      </c>
      <c r="H519">
        <v>46.51</v>
      </c>
      <c r="I519" s="1">
        <v>3110000</v>
      </c>
      <c r="J519">
        <v>12</v>
      </c>
      <c r="K519">
        <v>13159</v>
      </c>
      <c r="L519" t="s">
        <v>167</v>
      </c>
      <c r="M519">
        <v>2</v>
      </c>
      <c r="N519">
        <v>2</v>
      </c>
      <c r="R519" t="s">
        <v>722</v>
      </c>
    </row>
    <row r="520" spans="1:18" x14ac:dyDescent="0.25">
      <c r="A520" t="s">
        <v>2318</v>
      </c>
      <c r="B520" t="s">
        <v>2318</v>
      </c>
      <c r="C520">
        <v>19.38</v>
      </c>
      <c r="D520">
        <v>1016.5978</v>
      </c>
      <c r="E520">
        <v>9</v>
      </c>
      <c r="F520">
        <v>6.3</v>
      </c>
      <c r="G520">
        <v>509.30939999999998</v>
      </c>
      <c r="H520">
        <v>20.14</v>
      </c>
      <c r="I520" s="1">
        <v>636000</v>
      </c>
      <c r="J520">
        <v>15</v>
      </c>
      <c r="K520">
        <v>4651</v>
      </c>
      <c r="L520" t="s">
        <v>27</v>
      </c>
      <c r="M520">
        <v>1</v>
      </c>
      <c r="N520">
        <v>1</v>
      </c>
      <c r="R520" t="s">
        <v>2319</v>
      </c>
    </row>
    <row r="521" spans="1:18" x14ac:dyDescent="0.25">
      <c r="A521" t="s">
        <v>982</v>
      </c>
      <c r="B521" t="s">
        <v>982</v>
      </c>
      <c r="C521">
        <v>29.95</v>
      </c>
      <c r="D521">
        <v>1135.5549000000001</v>
      </c>
      <c r="E521">
        <v>9</v>
      </c>
      <c r="F521">
        <v>-0.8</v>
      </c>
      <c r="G521">
        <v>568.78430000000003</v>
      </c>
      <c r="H521">
        <v>65.05</v>
      </c>
      <c r="I521" s="1">
        <v>2210000</v>
      </c>
      <c r="J521">
        <v>13</v>
      </c>
      <c r="K521">
        <v>18932</v>
      </c>
      <c r="L521" t="s">
        <v>20</v>
      </c>
      <c r="M521">
        <v>1</v>
      </c>
      <c r="N521">
        <v>1</v>
      </c>
      <c r="R521" t="s">
        <v>983</v>
      </c>
    </row>
    <row r="522" spans="1:18" x14ac:dyDescent="0.25">
      <c r="A522" t="s">
        <v>2496</v>
      </c>
      <c r="B522" t="s">
        <v>2496</v>
      </c>
      <c r="C522">
        <v>17.829999999999998</v>
      </c>
      <c r="D522">
        <v>1154.6349</v>
      </c>
      <c r="E522">
        <v>9</v>
      </c>
      <c r="F522">
        <v>1.1000000000000001</v>
      </c>
      <c r="G522">
        <v>385.88600000000002</v>
      </c>
      <c r="H522">
        <v>28.03</v>
      </c>
      <c r="I522" s="1">
        <v>9300000</v>
      </c>
      <c r="J522">
        <v>20</v>
      </c>
      <c r="K522">
        <v>6734</v>
      </c>
      <c r="L522" t="s">
        <v>68</v>
      </c>
      <c r="M522">
        <v>1</v>
      </c>
      <c r="N522">
        <v>1</v>
      </c>
      <c r="R522" t="s">
        <v>2497</v>
      </c>
    </row>
    <row r="523" spans="1:18" x14ac:dyDescent="0.25">
      <c r="A523" t="s">
        <v>820</v>
      </c>
      <c r="B523" t="s">
        <v>820</v>
      </c>
      <c r="C523">
        <v>31.49</v>
      </c>
      <c r="D523">
        <v>1079.6126999999999</v>
      </c>
      <c r="E523">
        <v>9</v>
      </c>
      <c r="F523">
        <v>-0.4</v>
      </c>
      <c r="G523">
        <v>540.8134</v>
      </c>
      <c r="H523">
        <v>32.65</v>
      </c>
      <c r="I523" s="1">
        <v>806000</v>
      </c>
      <c r="J523">
        <v>20</v>
      </c>
      <c r="K523">
        <v>8314</v>
      </c>
      <c r="L523" t="s">
        <v>68</v>
      </c>
      <c r="M523">
        <v>1</v>
      </c>
      <c r="N523">
        <v>1</v>
      </c>
      <c r="R523" t="s">
        <v>821</v>
      </c>
    </row>
    <row r="524" spans="1:18" x14ac:dyDescent="0.25">
      <c r="A524" t="s">
        <v>2114</v>
      </c>
      <c r="B524" t="s">
        <v>2114</v>
      </c>
      <c r="C524">
        <v>21.28</v>
      </c>
      <c r="D524">
        <v>975.55020000000002</v>
      </c>
      <c r="E524">
        <v>9</v>
      </c>
      <c r="F524">
        <v>0.1</v>
      </c>
      <c r="G524">
        <v>488.7824</v>
      </c>
      <c r="H524">
        <v>41.95</v>
      </c>
      <c r="I524" s="1">
        <v>525000</v>
      </c>
      <c r="J524">
        <v>20</v>
      </c>
      <c r="K524">
        <v>11567</v>
      </c>
      <c r="L524" t="s">
        <v>68</v>
      </c>
      <c r="M524">
        <v>1</v>
      </c>
      <c r="N524">
        <v>1</v>
      </c>
      <c r="R524" t="s">
        <v>2115</v>
      </c>
    </row>
    <row r="525" spans="1:18" x14ac:dyDescent="0.25">
      <c r="A525" t="s">
        <v>354</v>
      </c>
      <c r="B525" t="s">
        <v>354</v>
      </c>
      <c r="C525">
        <v>36.68</v>
      </c>
      <c r="D525">
        <v>1046.6124</v>
      </c>
      <c r="E525">
        <v>9</v>
      </c>
      <c r="F525">
        <v>-1.4</v>
      </c>
      <c r="G525">
        <v>524.31269999999995</v>
      </c>
      <c r="H525">
        <v>27.5</v>
      </c>
      <c r="I525" s="1">
        <v>36000000</v>
      </c>
      <c r="J525">
        <v>18</v>
      </c>
      <c r="K525">
        <v>6895</v>
      </c>
      <c r="L525" t="s">
        <v>141</v>
      </c>
      <c r="M525">
        <v>5</v>
      </c>
      <c r="N525">
        <v>5</v>
      </c>
      <c r="R525" t="s">
        <v>355</v>
      </c>
    </row>
    <row r="526" spans="1:18" x14ac:dyDescent="0.25">
      <c r="A526" t="s">
        <v>1751</v>
      </c>
      <c r="B526" t="s">
        <v>1751</v>
      </c>
      <c r="C526">
        <v>24.23</v>
      </c>
      <c r="D526">
        <v>1152.6404</v>
      </c>
      <c r="E526">
        <v>9</v>
      </c>
      <c r="F526">
        <v>-1.9</v>
      </c>
      <c r="G526">
        <v>577.32640000000004</v>
      </c>
      <c r="H526">
        <v>30.2</v>
      </c>
      <c r="I526" s="1">
        <v>24500000</v>
      </c>
      <c r="J526">
        <v>12</v>
      </c>
      <c r="K526">
        <v>7552</v>
      </c>
      <c r="L526" t="s">
        <v>167</v>
      </c>
      <c r="M526">
        <v>2</v>
      </c>
      <c r="N526">
        <v>2</v>
      </c>
      <c r="R526" t="s">
        <v>1752</v>
      </c>
    </row>
    <row r="527" spans="1:18" x14ac:dyDescent="0.25">
      <c r="A527" t="s">
        <v>2505</v>
      </c>
      <c r="B527" t="s">
        <v>2505</v>
      </c>
      <c r="C527">
        <v>17.72</v>
      </c>
      <c r="D527">
        <v>1152.6404</v>
      </c>
      <c r="E527">
        <v>9</v>
      </c>
      <c r="F527">
        <v>-0.4</v>
      </c>
      <c r="G527">
        <v>577.32719999999995</v>
      </c>
      <c r="H527">
        <v>28.02</v>
      </c>
      <c r="I527" s="1">
        <v>14700000</v>
      </c>
      <c r="J527">
        <v>12</v>
      </c>
      <c r="K527">
        <v>6865</v>
      </c>
      <c r="L527" t="s">
        <v>167</v>
      </c>
      <c r="M527">
        <v>1</v>
      </c>
      <c r="N527">
        <v>1</v>
      </c>
      <c r="R527" t="s">
        <v>1752</v>
      </c>
    </row>
    <row r="528" spans="1:18" x14ac:dyDescent="0.25">
      <c r="A528" t="s">
        <v>1665</v>
      </c>
      <c r="B528" t="s">
        <v>1665</v>
      </c>
      <c r="C528">
        <v>24.92</v>
      </c>
      <c r="D528">
        <v>1018.5634</v>
      </c>
      <c r="E528">
        <v>9</v>
      </c>
      <c r="F528">
        <v>1.9</v>
      </c>
      <c r="G528">
        <v>510.28989999999999</v>
      </c>
      <c r="H528">
        <v>52.61</v>
      </c>
      <c r="I528" s="1">
        <v>2090000</v>
      </c>
      <c r="J528">
        <v>14</v>
      </c>
      <c r="K528">
        <v>15041</v>
      </c>
      <c r="L528" t="s">
        <v>17</v>
      </c>
      <c r="M528">
        <v>1</v>
      </c>
      <c r="N528">
        <v>1</v>
      </c>
      <c r="R528" t="s">
        <v>834</v>
      </c>
    </row>
    <row r="529" spans="1:18" x14ac:dyDescent="0.25">
      <c r="A529" t="s">
        <v>1139</v>
      </c>
      <c r="B529" t="s">
        <v>1139</v>
      </c>
      <c r="C529">
        <v>28.78</v>
      </c>
      <c r="D529">
        <v>969.59709999999995</v>
      </c>
      <c r="E529">
        <v>9</v>
      </c>
      <c r="F529">
        <v>-1</v>
      </c>
      <c r="G529">
        <v>485.80529999999999</v>
      </c>
      <c r="H529">
        <v>28.09</v>
      </c>
      <c r="I529" s="1">
        <v>3360000</v>
      </c>
      <c r="J529">
        <v>20</v>
      </c>
      <c r="K529">
        <v>6751</v>
      </c>
      <c r="L529" t="s">
        <v>68</v>
      </c>
      <c r="M529">
        <v>1</v>
      </c>
      <c r="N529">
        <v>1</v>
      </c>
      <c r="R529" t="s">
        <v>1140</v>
      </c>
    </row>
    <row r="530" spans="1:18" x14ac:dyDescent="0.25">
      <c r="A530" t="s">
        <v>1781</v>
      </c>
      <c r="B530" t="s">
        <v>1781</v>
      </c>
      <c r="C530">
        <v>24.03</v>
      </c>
      <c r="D530">
        <v>985.51919999999996</v>
      </c>
      <c r="E530">
        <v>9</v>
      </c>
      <c r="F530">
        <v>1.5</v>
      </c>
      <c r="G530">
        <v>493.76760000000002</v>
      </c>
      <c r="H530">
        <v>27.38</v>
      </c>
      <c r="I530" s="1">
        <v>89500</v>
      </c>
      <c r="J530">
        <v>13</v>
      </c>
      <c r="K530">
        <v>6308</v>
      </c>
      <c r="L530" t="s">
        <v>20</v>
      </c>
      <c r="M530">
        <v>1</v>
      </c>
      <c r="N530">
        <v>1</v>
      </c>
      <c r="R530" t="s">
        <v>1189</v>
      </c>
    </row>
    <row r="531" spans="1:18" x14ac:dyDescent="0.25">
      <c r="A531" t="s">
        <v>798</v>
      </c>
      <c r="B531" t="s">
        <v>798</v>
      </c>
      <c r="C531">
        <v>31.68</v>
      </c>
      <c r="D531">
        <v>1048.6868999999999</v>
      </c>
      <c r="E531">
        <v>9</v>
      </c>
      <c r="F531">
        <v>-1.5</v>
      </c>
      <c r="G531">
        <v>525.34990000000005</v>
      </c>
      <c r="H531">
        <v>22.64</v>
      </c>
      <c r="I531" s="1">
        <v>20300000</v>
      </c>
      <c r="J531">
        <v>18</v>
      </c>
      <c r="K531">
        <v>5315</v>
      </c>
      <c r="L531" t="s">
        <v>141</v>
      </c>
      <c r="M531">
        <v>3</v>
      </c>
      <c r="N531">
        <v>3</v>
      </c>
      <c r="R531" t="s">
        <v>799</v>
      </c>
    </row>
    <row r="532" spans="1:18" x14ac:dyDescent="0.25">
      <c r="A532" t="s">
        <v>1916</v>
      </c>
      <c r="B532" t="s">
        <v>1916</v>
      </c>
      <c r="C532">
        <v>22.94</v>
      </c>
      <c r="D532">
        <v>1135.5872999999999</v>
      </c>
      <c r="E532">
        <v>9</v>
      </c>
      <c r="F532">
        <v>3.7</v>
      </c>
      <c r="G532">
        <v>568.803</v>
      </c>
      <c r="H532">
        <v>44.99</v>
      </c>
      <c r="I532" s="1">
        <v>1850000</v>
      </c>
      <c r="J532">
        <v>12</v>
      </c>
      <c r="K532">
        <v>12636</v>
      </c>
      <c r="L532" t="s">
        <v>167</v>
      </c>
      <c r="M532">
        <v>1</v>
      </c>
      <c r="N532">
        <v>1</v>
      </c>
      <c r="R532" t="s">
        <v>799</v>
      </c>
    </row>
    <row r="533" spans="1:18" x14ac:dyDescent="0.25">
      <c r="A533" t="s">
        <v>2366</v>
      </c>
      <c r="B533" t="s">
        <v>2366</v>
      </c>
      <c r="C533">
        <v>18.91</v>
      </c>
      <c r="D533">
        <v>941.56579999999997</v>
      </c>
      <c r="E533">
        <v>9</v>
      </c>
      <c r="F533">
        <v>1</v>
      </c>
      <c r="G533">
        <v>471.79059999999998</v>
      </c>
      <c r="H533">
        <v>25.78</v>
      </c>
      <c r="I533" s="1">
        <v>4230000</v>
      </c>
      <c r="J533">
        <v>17</v>
      </c>
      <c r="K533">
        <v>6341</v>
      </c>
      <c r="L533" t="s">
        <v>87</v>
      </c>
      <c r="M533">
        <v>1</v>
      </c>
      <c r="N533">
        <v>1</v>
      </c>
      <c r="R533" t="s">
        <v>799</v>
      </c>
    </row>
    <row r="534" spans="1:18" x14ac:dyDescent="0.25">
      <c r="A534" t="s">
        <v>813</v>
      </c>
      <c r="B534" t="s">
        <v>813</v>
      </c>
      <c r="C534">
        <v>31.52</v>
      </c>
      <c r="D534">
        <v>893.50829999999996</v>
      </c>
      <c r="E534">
        <v>9</v>
      </c>
      <c r="F534">
        <v>1.3</v>
      </c>
      <c r="G534">
        <v>447.762</v>
      </c>
      <c r="H534">
        <v>22.65</v>
      </c>
      <c r="I534" s="1">
        <v>12300000</v>
      </c>
      <c r="J534">
        <v>17</v>
      </c>
      <c r="K534">
        <v>5373</v>
      </c>
      <c r="L534" t="s">
        <v>87</v>
      </c>
      <c r="M534">
        <v>2</v>
      </c>
      <c r="N534">
        <v>2</v>
      </c>
      <c r="R534" t="s">
        <v>814</v>
      </c>
    </row>
    <row r="535" spans="1:18" x14ac:dyDescent="0.25">
      <c r="A535" t="s">
        <v>2007</v>
      </c>
      <c r="B535" t="s">
        <v>2007</v>
      </c>
      <c r="C535">
        <v>22.22</v>
      </c>
      <c r="D535">
        <v>1031.5875000000001</v>
      </c>
      <c r="E535">
        <v>9</v>
      </c>
      <c r="F535">
        <v>1.3</v>
      </c>
      <c r="G535">
        <v>516.80169999999998</v>
      </c>
      <c r="H535">
        <v>27.01</v>
      </c>
      <c r="I535" s="1">
        <v>4480000</v>
      </c>
      <c r="J535">
        <v>12</v>
      </c>
      <c r="K535">
        <v>6549</v>
      </c>
      <c r="L535" t="s">
        <v>167</v>
      </c>
      <c r="M535">
        <v>7</v>
      </c>
      <c r="N535">
        <v>7</v>
      </c>
      <c r="R535" t="s">
        <v>1736</v>
      </c>
    </row>
    <row r="536" spans="1:18" x14ac:dyDescent="0.25">
      <c r="A536" t="s">
        <v>2342</v>
      </c>
      <c r="B536" t="s">
        <v>2342</v>
      </c>
      <c r="C536">
        <v>19.14</v>
      </c>
      <c r="D536">
        <v>1086.6759999999999</v>
      </c>
      <c r="E536">
        <v>9</v>
      </c>
      <c r="F536">
        <v>-1.9</v>
      </c>
      <c r="G536">
        <v>544.3442</v>
      </c>
      <c r="H536">
        <v>23.39</v>
      </c>
      <c r="I536" s="1">
        <v>267000</v>
      </c>
      <c r="J536">
        <v>18</v>
      </c>
      <c r="K536">
        <v>5545</v>
      </c>
      <c r="L536" t="s">
        <v>141</v>
      </c>
      <c r="M536">
        <v>1</v>
      </c>
      <c r="N536">
        <v>1</v>
      </c>
      <c r="R536" t="s">
        <v>1736</v>
      </c>
    </row>
    <row r="537" spans="1:18" x14ac:dyDescent="0.25">
      <c r="A537" t="s">
        <v>2408</v>
      </c>
      <c r="B537" t="s">
        <v>2408</v>
      </c>
      <c r="C537">
        <v>18.579999999999998</v>
      </c>
      <c r="D537">
        <v>964.48649999999998</v>
      </c>
      <c r="E537">
        <v>9</v>
      </c>
      <c r="F537">
        <v>-4.5</v>
      </c>
      <c r="G537">
        <v>483.2484</v>
      </c>
      <c r="H537">
        <v>30</v>
      </c>
      <c r="I537" s="1">
        <v>398000</v>
      </c>
      <c r="J537">
        <v>15</v>
      </c>
      <c r="K537">
        <v>7460</v>
      </c>
      <c r="L537" t="s">
        <v>27</v>
      </c>
      <c r="M537">
        <v>1</v>
      </c>
      <c r="N537">
        <v>1</v>
      </c>
      <c r="R537" t="s">
        <v>2409</v>
      </c>
    </row>
    <row r="538" spans="1:18" x14ac:dyDescent="0.25">
      <c r="A538" t="s">
        <v>706</v>
      </c>
      <c r="B538" t="s">
        <v>706</v>
      </c>
      <c r="C538">
        <v>32.590000000000003</v>
      </c>
      <c r="D538">
        <v>1009.6032</v>
      </c>
      <c r="E538">
        <v>9</v>
      </c>
      <c r="F538">
        <v>-1.2</v>
      </c>
      <c r="G538">
        <v>505.80829999999997</v>
      </c>
      <c r="H538">
        <v>23.58</v>
      </c>
      <c r="I538" s="1">
        <v>923000</v>
      </c>
      <c r="J538">
        <v>18</v>
      </c>
      <c r="K538">
        <v>5603</v>
      </c>
      <c r="L538" t="s">
        <v>141</v>
      </c>
      <c r="M538">
        <v>1</v>
      </c>
      <c r="N538">
        <v>1</v>
      </c>
      <c r="R538" t="s">
        <v>707</v>
      </c>
    </row>
    <row r="539" spans="1:18" x14ac:dyDescent="0.25">
      <c r="A539" t="s">
        <v>879</v>
      </c>
      <c r="B539" t="s">
        <v>879</v>
      </c>
      <c r="C539">
        <v>30.93</v>
      </c>
      <c r="D539">
        <v>938.57730000000004</v>
      </c>
      <c r="E539">
        <v>9</v>
      </c>
      <c r="F539">
        <v>1.4</v>
      </c>
      <c r="G539">
        <v>470.29660000000001</v>
      </c>
      <c r="H539">
        <v>20.14</v>
      </c>
      <c r="I539" s="1">
        <v>11200000</v>
      </c>
      <c r="J539">
        <v>16</v>
      </c>
      <c r="K539">
        <v>4645</v>
      </c>
      <c r="L539" t="s">
        <v>53</v>
      </c>
      <c r="M539">
        <v>1</v>
      </c>
      <c r="N539">
        <v>1</v>
      </c>
      <c r="R539" t="s">
        <v>880</v>
      </c>
    </row>
    <row r="540" spans="1:18" x14ac:dyDescent="0.25">
      <c r="A540" t="s">
        <v>1738</v>
      </c>
      <c r="B540" t="s">
        <v>1738</v>
      </c>
      <c r="C540">
        <v>24.35</v>
      </c>
      <c r="D540">
        <v>1134.6759999999999</v>
      </c>
      <c r="E540">
        <v>9</v>
      </c>
      <c r="F540">
        <v>-0.8</v>
      </c>
      <c r="G540">
        <v>379.23230000000001</v>
      </c>
      <c r="H540">
        <v>27.37</v>
      </c>
      <c r="I540" s="1">
        <v>3820000</v>
      </c>
      <c r="J540">
        <v>19</v>
      </c>
      <c r="K540">
        <v>6722</v>
      </c>
      <c r="L540" t="s">
        <v>159</v>
      </c>
      <c r="M540">
        <v>2</v>
      </c>
      <c r="N540">
        <v>2</v>
      </c>
      <c r="R540" t="s">
        <v>1739</v>
      </c>
    </row>
    <row r="541" spans="1:18" x14ac:dyDescent="0.25">
      <c r="A541" t="s">
        <v>1057</v>
      </c>
      <c r="B541" t="s">
        <v>1057</v>
      </c>
      <c r="C541">
        <v>29.36</v>
      </c>
      <c r="D541">
        <v>920.49670000000003</v>
      </c>
      <c r="E541">
        <v>9</v>
      </c>
      <c r="F541">
        <v>0.1</v>
      </c>
      <c r="G541">
        <v>461.25569999999999</v>
      </c>
      <c r="H541">
        <v>39.659999999999997</v>
      </c>
      <c r="I541" s="1">
        <v>5890000</v>
      </c>
      <c r="J541">
        <v>20</v>
      </c>
      <c r="K541">
        <v>10786</v>
      </c>
      <c r="L541" t="s">
        <v>68</v>
      </c>
      <c r="M541">
        <v>2</v>
      </c>
      <c r="N541">
        <v>2</v>
      </c>
      <c r="R541" t="s">
        <v>1058</v>
      </c>
    </row>
    <row r="542" spans="1:18" x14ac:dyDescent="0.25">
      <c r="A542" t="s">
        <v>1282</v>
      </c>
      <c r="B542" t="s">
        <v>1282</v>
      </c>
      <c r="C542">
        <v>27.71</v>
      </c>
      <c r="D542">
        <v>1042.6034999999999</v>
      </c>
      <c r="E542">
        <v>9</v>
      </c>
      <c r="F542">
        <v>1.4</v>
      </c>
      <c r="G542">
        <v>522.3098</v>
      </c>
      <c r="H542">
        <v>34.44</v>
      </c>
      <c r="I542" s="1">
        <v>1100000</v>
      </c>
      <c r="J542">
        <v>12</v>
      </c>
      <c r="K542">
        <v>8979</v>
      </c>
      <c r="L542" t="s">
        <v>167</v>
      </c>
      <c r="M542">
        <v>1</v>
      </c>
      <c r="N542">
        <v>1</v>
      </c>
      <c r="R542" t="s">
        <v>1283</v>
      </c>
    </row>
    <row r="543" spans="1:18" x14ac:dyDescent="0.25">
      <c r="A543" t="s">
        <v>2218</v>
      </c>
      <c r="B543" t="s">
        <v>2218</v>
      </c>
      <c r="C543">
        <v>20.25</v>
      </c>
      <c r="D543">
        <v>1106.6237000000001</v>
      </c>
      <c r="E543">
        <v>9</v>
      </c>
      <c r="F543">
        <v>0.6</v>
      </c>
      <c r="G543">
        <v>554.31949999999995</v>
      </c>
      <c r="H543">
        <v>42.22</v>
      </c>
      <c r="I543" s="1">
        <v>296000</v>
      </c>
      <c r="J543">
        <v>13</v>
      </c>
      <c r="K543">
        <v>11015</v>
      </c>
      <c r="L543" t="s">
        <v>20</v>
      </c>
      <c r="M543">
        <v>1</v>
      </c>
      <c r="N543">
        <v>1</v>
      </c>
      <c r="R543" t="s">
        <v>1472</v>
      </c>
    </row>
    <row r="544" spans="1:18" x14ac:dyDescent="0.25">
      <c r="A544" t="s">
        <v>1787</v>
      </c>
      <c r="B544" t="s">
        <v>1787</v>
      </c>
      <c r="C544">
        <v>24.01</v>
      </c>
      <c r="D544">
        <v>1127.6523</v>
      </c>
      <c r="E544">
        <v>9</v>
      </c>
      <c r="F544">
        <v>1.4</v>
      </c>
      <c r="G544">
        <v>376.89190000000002</v>
      </c>
      <c r="H544">
        <v>20.45</v>
      </c>
      <c r="I544" s="1">
        <v>1170000</v>
      </c>
      <c r="J544">
        <v>16</v>
      </c>
      <c r="K544">
        <v>4758</v>
      </c>
      <c r="L544" t="s">
        <v>53</v>
      </c>
      <c r="M544">
        <v>1</v>
      </c>
      <c r="N544">
        <v>1</v>
      </c>
      <c r="R544" t="s">
        <v>1788</v>
      </c>
    </row>
    <row r="545" spans="1:18" x14ac:dyDescent="0.25">
      <c r="A545" t="s">
        <v>1769</v>
      </c>
      <c r="B545" t="s">
        <v>1769</v>
      </c>
      <c r="C545">
        <v>24.09</v>
      </c>
      <c r="D545">
        <v>1129.6567</v>
      </c>
      <c r="E545">
        <v>9</v>
      </c>
      <c r="F545">
        <v>1.1000000000000001</v>
      </c>
      <c r="G545">
        <v>565.83619999999996</v>
      </c>
      <c r="H545">
        <v>20.7</v>
      </c>
      <c r="I545" s="1">
        <v>151000000</v>
      </c>
      <c r="J545">
        <v>17</v>
      </c>
      <c r="K545">
        <v>4792</v>
      </c>
      <c r="L545" t="s">
        <v>87</v>
      </c>
      <c r="M545">
        <v>2</v>
      </c>
      <c r="N545">
        <v>2</v>
      </c>
      <c r="R545" t="s">
        <v>1770</v>
      </c>
    </row>
    <row r="546" spans="1:18" x14ac:dyDescent="0.25">
      <c r="A546" t="s">
        <v>1885</v>
      </c>
      <c r="B546" t="s">
        <v>1885</v>
      </c>
      <c r="C546">
        <v>23.16</v>
      </c>
      <c r="D546">
        <v>1075.5702000000001</v>
      </c>
      <c r="E546">
        <v>9</v>
      </c>
      <c r="F546">
        <v>-0.8</v>
      </c>
      <c r="G546">
        <v>538.79190000000006</v>
      </c>
      <c r="H546">
        <v>28.37</v>
      </c>
      <c r="I546" s="1">
        <v>1290000</v>
      </c>
      <c r="J546">
        <v>18</v>
      </c>
      <c r="K546">
        <v>7189</v>
      </c>
      <c r="L546" t="s">
        <v>141</v>
      </c>
      <c r="M546">
        <v>1</v>
      </c>
      <c r="N546">
        <v>1</v>
      </c>
      <c r="R546" t="s">
        <v>1886</v>
      </c>
    </row>
    <row r="547" spans="1:18" x14ac:dyDescent="0.25">
      <c r="A547" t="s">
        <v>270</v>
      </c>
      <c r="B547" t="s">
        <v>270</v>
      </c>
      <c r="C547">
        <v>38.14</v>
      </c>
      <c r="D547">
        <v>970.53480000000002</v>
      </c>
      <c r="E547">
        <v>9</v>
      </c>
      <c r="F547">
        <v>-0.7</v>
      </c>
      <c r="G547">
        <v>486.27440000000001</v>
      </c>
      <c r="H547">
        <v>27.3</v>
      </c>
      <c r="I547" s="1">
        <v>4440000</v>
      </c>
      <c r="J547">
        <v>18</v>
      </c>
      <c r="K547">
        <v>6833</v>
      </c>
      <c r="L547" t="s">
        <v>141</v>
      </c>
      <c r="M547">
        <v>1</v>
      </c>
      <c r="N547">
        <v>1</v>
      </c>
      <c r="R547" t="s">
        <v>271</v>
      </c>
    </row>
    <row r="548" spans="1:18" x14ac:dyDescent="0.25">
      <c r="A548" t="s">
        <v>1535</v>
      </c>
      <c r="B548" t="s">
        <v>1535</v>
      </c>
      <c r="C548">
        <v>25.84</v>
      </c>
      <c r="D548">
        <v>1170.6144999999999</v>
      </c>
      <c r="E548">
        <v>9</v>
      </c>
      <c r="F548">
        <v>1</v>
      </c>
      <c r="G548">
        <v>586.31510000000003</v>
      </c>
      <c r="H548">
        <v>36.54</v>
      </c>
      <c r="I548" s="1">
        <v>3450000</v>
      </c>
      <c r="J548">
        <v>12</v>
      </c>
      <c r="K548">
        <v>9703</v>
      </c>
      <c r="L548" t="s">
        <v>167</v>
      </c>
      <c r="M548">
        <v>1</v>
      </c>
      <c r="N548">
        <v>1</v>
      </c>
      <c r="R548" t="s">
        <v>271</v>
      </c>
    </row>
    <row r="549" spans="1:18" x14ac:dyDescent="0.25">
      <c r="A549" t="s">
        <v>1999</v>
      </c>
      <c r="B549" t="s">
        <v>1999</v>
      </c>
      <c r="C549">
        <v>22.28</v>
      </c>
      <c r="D549">
        <v>1103.5359000000001</v>
      </c>
      <c r="E549">
        <v>9</v>
      </c>
      <c r="F549">
        <v>1.6</v>
      </c>
      <c r="G549">
        <v>552.77610000000004</v>
      </c>
      <c r="H549">
        <v>22.95</v>
      </c>
      <c r="I549" s="1">
        <v>4850000</v>
      </c>
      <c r="J549">
        <v>16</v>
      </c>
      <c r="K549">
        <v>5603</v>
      </c>
      <c r="L549" t="s">
        <v>53</v>
      </c>
      <c r="M549">
        <v>1</v>
      </c>
      <c r="N549">
        <v>1</v>
      </c>
      <c r="R549" t="s">
        <v>271</v>
      </c>
    </row>
    <row r="550" spans="1:18" x14ac:dyDescent="0.25">
      <c r="A550" t="s">
        <v>694</v>
      </c>
      <c r="B550" t="s">
        <v>694</v>
      </c>
      <c r="C550">
        <v>32.74</v>
      </c>
      <c r="D550">
        <v>1079.5724</v>
      </c>
      <c r="E550">
        <v>9</v>
      </c>
      <c r="F550">
        <v>0.1</v>
      </c>
      <c r="G550">
        <v>540.79349999999999</v>
      </c>
      <c r="H550">
        <v>21.43</v>
      </c>
      <c r="I550" s="1">
        <v>502000</v>
      </c>
      <c r="J550">
        <v>16</v>
      </c>
      <c r="K550">
        <v>5098</v>
      </c>
      <c r="L550" t="s">
        <v>53</v>
      </c>
      <c r="M550">
        <v>1</v>
      </c>
      <c r="N550">
        <v>1</v>
      </c>
      <c r="R550" t="s">
        <v>652</v>
      </c>
    </row>
    <row r="551" spans="1:18" x14ac:dyDescent="0.25">
      <c r="A551" t="s">
        <v>1701</v>
      </c>
      <c r="B551" t="s">
        <v>1701</v>
      </c>
      <c r="C551">
        <v>24.73</v>
      </c>
      <c r="D551">
        <v>971.57640000000004</v>
      </c>
      <c r="E551">
        <v>9</v>
      </c>
      <c r="F551">
        <v>-1</v>
      </c>
      <c r="G551">
        <v>486.79500000000002</v>
      </c>
      <c r="H551">
        <v>25.92</v>
      </c>
      <c r="I551" s="1">
        <v>3400000</v>
      </c>
      <c r="J551">
        <v>18</v>
      </c>
      <c r="K551">
        <v>6366</v>
      </c>
      <c r="L551" t="s">
        <v>141</v>
      </c>
      <c r="M551">
        <v>1</v>
      </c>
      <c r="N551">
        <v>1</v>
      </c>
      <c r="R551" t="s">
        <v>1702</v>
      </c>
    </row>
    <row r="552" spans="1:18" x14ac:dyDescent="0.25">
      <c r="A552" t="s">
        <v>2587</v>
      </c>
      <c r="B552" t="s">
        <v>2587</v>
      </c>
      <c r="C552">
        <v>17.13</v>
      </c>
      <c r="D552">
        <v>1043.6126999999999</v>
      </c>
      <c r="E552">
        <v>9</v>
      </c>
      <c r="F552">
        <v>1.5</v>
      </c>
      <c r="G552">
        <v>522.81439999999998</v>
      </c>
      <c r="H552">
        <v>39.61</v>
      </c>
      <c r="I552" s="1">
        <v>1780000</v>
      </c>
      <c r="J552">
        <v>13</v>
      </c>
      <c r="K552">
        <v>10131</v>
      </c>
      <c r="L552" t="s">
        <v>20</v>
      </c>
      <c r="M552">
        <v>1</v>
      </c>
      <c r="N552">
        <v>1</v>
      </c>
      <c r="R552" t="s">
        <v>2588</v>
      </c>
    </row>
    <row r="553" spans="1:18" x14ac:dyDescent="0.25">
      <c r="A553" t="s">
        <v>1942</v>
      </c>
      <c r="B553" t="s">
        <v>1942</v>
      </c>
      <c r="C553">
        <v>22.7</v>
      </c>
      <c r="D553">
        <v>1095.5825</v>
      </c>
      <c r="E553">
        <v>9</v>
      </c>
      <c r="F553">
        <v>0.6</v>
      </c>
      <c r="G553">
        <v>548.7989</v>
      </c>
      <c r="H553">
        <v>27.96</v>
      </c>
      <c r="I553" s="1">
        <v>2000000</v>
      </c>
      <c r="J553">
        <v>19</v>
      </c>
      <c r="K553">
        <v>6924</v>
      </c>
      <c r="L553" t="s">
        <v>159</v>
      </c>
      <c r="M553">
        <v>1</v>
      </c>
      <c r="N553">
        <v>1</v>
      </c>
      <c r="R553" t="s">
        <v>1943</v>
      </c>
    </row>
    <row r="554" spans="1:18" x14ac:dyDescent="0.25">
      <c r="A554" t="s">
        <v>2608</v>
      </c>
      <c r="B554" t="s">
        <v>2608</v>
      </c>
      <c r="C554">
        <v>16.89</v>
      </c>
      <c r="D554">
        <v>955.58140000000003</v>
      </c>
      <c r="E554">
        <v>9</v>
      </c>
      <c r="F554">
        <v>-7.5</v>
      </c>
      <c r="G554">
        <v>478.7944</v>
      </c>
      <c r="H554">
        <v>28.06</v>
      </c>
      <c r="I554" s="1">
        <v>235000</v>
      </c>
      <c r="J554">
        <v>12</v>
      </c>
      <c r="K554">
        <v>6878</v>
      </c>
      <c r="L554" t="s">
        <v>167</v>
      </c>
      <c r="M554">
        <v>1</v>
      </c>
      <c r="N554">
        <v>1</v>
      </c>
      <c r="R554" t="s">
        <v>2609</v>
      </c>
    </row>
    <row r="555" spans="1:18" x14ac:dyDescent="0.25">
      <c r="A555" t="s">
        <v>2336</v>
      </c>
      <c r="B555" t="s">
        <v>2336</v>
      </c>
      <c r="C555">
        <v>19.190000000000001</v>
      </c>
      <c r="D555">
        <v>1026.6913</v>
      </c>
      <c r="E555">
        <v>9</v>
      </c>
      <c r="F555">
        <v>-8.5</v>
      </c>
      <c r="G555">
        <v>514.34860000000003</v>
      </c>
      <c r="H555">
        <v>26.27</v>
      </c>
      <c r="I555">
        <v>0</v>
      </c>
      <c r="J555">
        <v>15</v>
      </c>
      <c r="K555">
        <v>6395</v>
      </c>
      <c r="L555" t="s">
        <v>27</v>
      </c>
      <c r="M555">
        <v>1</v>
      </c>
      <c r="N555">
        <v>1</v>
      </c>
      <c r="R555" t="s">
        <v>2337</v>
      </c>
    </row>
    <row r="556" spans="1:18" x14ac:dyDescent="0.25">
      <c r="A556" t="s">
        <v>2457</v>
      </c>
      <c r="B556" t="s">
        <v>2457</v>
      </c>
      <c r="C556">
        <v>18.2</v>
      </c>
      <c r="D556">
        <v>1025.5293999999999</v>
      </c>
      <c r="E556">
        <v>9</v>
      </c>
      <c r="F556">
        <v>1</v>
      </c>
      <c r="G556">
        <v>513.77250000000004</v>
      </c>
      <c r="H556">
        <v>29.79</v>
      </c>
      <c r="I556" s="1">
        <v>2150000</v>
      </c>
      <c r="J556">
        <v>19</v>
      </c>
      <c r="K556">
        <v>7544</v>
      </c>
      <c r="L556" t="s">
        <v>159</v>
      </c>
      <c r="M556">
        <v>1</v>
      </c>
      <c r="N556">
        <v>1</v>
      </c>
      <c r="R556" t="s">
        <v>2337</v>
      </c>
    </row>
    <row r="557" spans="1:18" x14ac:dyDescent="0.25">
      <c r="A557" t="s">
        <v>1724</v>
      </c>
      <c r="B557" t="s">
        <v>1724</v>
      </c>
      <c r="C557">
        <v>24.52</v>
      </c>
      <c r="D557">
        <v>1167.6288</v>
      </c>
      <c r="E557">
        <v>9</v>
      </c>
      <c r="F557">
        <v>0.5</v>
      </c>
      <c r="G557">
        <v>584.822</v>
      </c>
      <c r="H557">
        <v>62.7</v>
      </c>
      <c r="I557" s="1">
        <v>6190000</v>
      </c>
      <c r="J557">
        <v>18</v>
      </c>
      <c r="K557">
        <v>17196</v>
      </c>
      <c r="L557" t="s">
        <v>141</v>
      </c>
      <c r="M557">
        <v>3</v>
      </c>
      <c r="N557">
        <v>3</v>
      </c>
      <c r="R557" t="s">
        <v>18</v>
      </c>
    </row>
    <row r="558" spans="1:18" x14ac:dyDescent="0.25">
      <c r="A558" t="s">
        <v>269</v>
      </c>
      <c r="B558" t="s">
        <v>269</v>
      </c>
      <c r="C558">
        <v>38.19</v>
      </c>
      <c r="D558">
        <v>1043.5875000000001</v>
      </c>
      <c r="E558">
        <v>9</v>
      </c>
      <c r="F558">
        <v>0.7</v>
      </c>
      <c r="G558">
        <v>522.80139999999994</v>
      </c>
      <c r="H558">
        <v>20.18</v>
      </c>
      <c r="I558" s="1">
        <v>5530000</v>
      </c>
      <c r="J558">
        <v>16</v>
      </c>
      <c r="K558">
        <v>4660</v>
      </c>
      <c r="L558" t="s">
        <v>53</v>
      </c>
      <c r="M558">
        <v>1</v>
      </c>
      <c r="N558">
        <v>1</v>
      </c>
      <c r="R558" t="s">
        <v>261</v>
      </c>
    </row>
    <row r="559" spans="1:18" x14ac:dyDescent="0.25">
      <c r="A559" t="s">
        <v>1219</v>
      </c>
      <c r="B559" t="s">
        <v>1219</v>
      </c>
      <c r="C559">
        <v>28.29</v>
      </c>
      <c r="D559">
        <v>1110.5708999999999</v>
      </c>
      <c r="E559">
        <v>9</v>
      </c>
      <c r="F559">
        <v>-0.5</v>
      </c>
      <c r="G559">
        <v>556.29250000000002</v>
      </c>
      <c r="H559">
        <v>53.56</v>
      </c>
      <c r="I559" s="1">
        <v>5100000</v>
      </c>
      <c r="J559">
        <v>15</v>
      </c>
      <c r="K559">
        <v>15204</v>
      </c>
      <c r="L559" t="s">
        <v>27</v>
      </c>
      <c r="M559">
        <v>2</v>
      </c>
      <c r="N559">
        <v>2</v>
      </c>
      <c r="R559" t="s">
        <v>1220</v>
      </c>
    </row>
    <row r="560" spans="1:18" x14ac:dyDescent="0.25">
      <c r="A560" t="s">
        <v>2690</v>
      </c>
      <c r="B560" t="s">
        <v>2690</v>
      </c>
      <c r="C560">
        <v>16.3</v>
      </c>
      <c r="D560">
        <v>991.51990000000001</v>
      </c>
      <c r="E560">
        <v>9</v>
      </c>
      <c r="F560">
        <v>1.9</v>
      </c>
      <c r="G560">
        <v>496.76819999999998</v>
      </c>
      <c r="H560">
        <v>24.94</v>
      </c>
      <c r="I560" s="1">
        <v>73000</v>
      </c>
      <c r="J560">
        <v>15</v>
      </c>
      <c r="K560">
        <v>6037</v>
      </c>
      <c r="L560" t="s">
        <v>27</v>
      </c>
      <c r="M560">
        <v>1</v>
      </c>
      <c r="N560">
        <v>1</v>
      </c>
      <c r="R560" t="s">
        <v>1220</v>
      </c>
    </row>
    <row r="561" spans="1:18" x14ac:dyDescent="0.25">
      <c r="A561" t="s">
        <v>712</v>
      </c>
      <c r="B561" t="s">
        <v>712</v>
      </c>
      <c r="C561">
        <v>32.44</v>
      </c>
      <c r="D561">
        <v>930.57500000000005</v>
      </c>
      <c r="E561">
        <v>9</v>
      </c>
      <c r="F561">
        <v>1.2</v>
      </c>
      <c r="G561">
        <v>466.2953</v>
      </c>
      <c r="H561">
        <v>38.340000000000003</v>
      </c>
      <c r="I561" s="1">
        <v>3040000</v>
      </c>
      <c r="J561">
        <v>20</v>
      </c>
      <c r="K561">
        <v>10326</v>
      </c>
      <c r="L561" t="s">
        <v>68</v>
      </c>
      <c r="M561">
        <v>2</v>
      </c>
      <c r="N561">
        <v>2</v>
      </c>
      <c r="R561" t="s">
        <v>713</v>
      </c>
    </row>
    <row r="562" spans="1:18" x14ac:dyDescent="0.25">
      <c r="A562" t="s">
        <v>1135</v>
      </c>
      <c r="B562" t="s">
        <v>1135</v>
      </c>
      <c r="C562">
        <v>28.79</v>
      </c>
      <c r="D562">
        <v>1162.6821</v>
      </c>
      <c r="E562">
        <v>9</v>
      </c>
      <c r="F562">
        <v>-0.1</v>
      </c>
      <c r="G562">
        <v>582.34829999999999</v>
      </c>
      <c r="H562">
        <v>20.079999999999998</v>
      </c>
      <c r="I562" s="1">
        <v>11800000</v>
      </c>
      <c r="J562">
        <v>16</v>
      </c>
      <c r="K562">
        <v>4624</v>
      </c>
      <c r="L562" t="s">
        <v>53</v>
      </c>
      <c r="M562">
        <v>2</v>
      </c>
      <c r="N562">
        <v>2</v>
      </c>
      <c r="R562" t="s">
        <v>1136</v>
      </c>
    </row>
    <row r="563" spans="1:18" x14ac:dyDescent="0.25">
      <c r="A563" t="s">
        <v>2443</v>
      </c>
      <c r="B563" t="s">
        <v>2443</v>
      </c>
      <c r="C563">
        <v>18.3</v>
      </c>
      <c r="D563">
        <v>1204.6715999999999</v>
      </c>
      <c r="E563">
        <v>9</v>
      </c>
      <c r="F563">
        <v>-1.5</v>
      </c>
      <c r="G563">
        <v>603.34220000000005</v>
      </c>
      <c r="H563">
        <v>26.86</v>
      </c>
      <c r="I563" s="1">
        <v>370000</v>
      </c>
      <c r="J563">
        <v>19</v>
      </c>
      <c r="K563">
        <v>6552</v>
      </c>
      <c r="L563" t="s">
        <v>159</v>
      </c>
      <c r="M563">
        <v>1</v>
      </c>
      <c r="N563">
        <v>1</v>
      </c>
      <c r="R563" t="s">
        <v>1136</v>
      </c>
    </row>
    <row r="564" spans="1:18" x14ac:dyDescent="0.25">
      <c r="A564" t="s">
        <v>1339</v>
      </c>
      <c r="B564" t="s">
        <v>1339</v>
      </c>
      <c r="C564">
        <v>27.25</v>
      </c>
      <c r="D564">
        <v>1050.6549</v>
      </c>
      <c r="E564">
        <v>9</v>
      </c>
      <c r="F564">
        <v>0.1</v>
      </c>
      <c r="G564">
        <v>526.33479999999997</v>
      </c>
      <c r="H564">
        <v>32.869999999999997</v>
      </c>
      <c r="I564" s="1">
        <v>590000</v>
      </c>
      <c r="J564">
        <v>12</v>
      </c>
      <c r="K564">
        <v>8436</v>
      </c>
      <c r="L564" t="s">
        <v>167</v>
      </c>
      <c r="M564">
        <v>1</v>
      </c>
      <c r="N564">
        <v>1</v>
      </c>
      <c r="R564" t="s">
        <v>1340</v>
      </c>
    </row>
    <row r="565" spans="1:18" x14ac:dyDescent="0.25">
      <c r="A565" t="s">
        <v>1246</v>
      </c>
      <c r="B565" t="s">
        <v>1246</v>
      </c>
      <c r="C565">
        <v>28.06</v>
      </c>
      <c r="D565">
        <v>1114.5293999999999</v>
      </c>
      <c r="E565">
        <v>9</v>
      </c>
      <c r="F565">
        <v>1.2</v>
      </c>
      <c r="G565">
        <v>558.27260000000001</v>
      </c>
      <c r="H565">
        <v>44.6</v>
      </c>
      <c r="I565" s="1">
        <v>4320000</v>
      </c>
      <c r="J565">
        <v>12</v>
      </c>
      <c r="K565">
        <v>12501</v>
      </c>
      <c r="L565" t="s">
        <v>167</v>
      </c>
      <c r="M565">
        <v>2</v>
      </c>
      <c r="N565">
        <v>2</v>
      </c>
      <c r="R565" t="s">
        <v>1247</v>
      </c>
    </row>
    <row r="566" spans="1:18" x14ac:dyDescent="0.25">
      <c r="A566" t="s">
        <v>986</v>
      </c>
      <c r="B566" t="s">
        <v>986</v>
      </c>
      <c r="C566">
        <v>29.92</v>
      </c>
      <c r="D566">
        <v>1155.6512</v>
      </c>
      <c r="E566">
        <v>9</v>
      </c>
      <c r="F566">
        <v>0.4</v>
      </c>
      <c r="G566">
        <v>578.83309999999994</v>
      </c>
      <c r="H566">
        <v>20.260000000000002</v>
      </c>
      <c r="I566" s="1">
        <v>1750000</v>
      </c>
      <c r="J566">
        <v>16</v>
      </c>
      <c r="K566">
        <v>4689</v>
      </c>
      <c r="L566" t="s">
        <v>53</v>
      </c>
      <c r="M566">
        <v>2</v>
      </c>
      <c r="N566">
        <v>2</v>
      </c>
      <c r="R566" t="s">
        <v>569</v>
      </c>
    </row>
    <row r="567" spans="1:18" x14ac:dyDescent="0.25">
      <c r="A567" t="s">
        <v>2436</v>
      </c>
      <c r="B567" t="s">
        <v>2436</v>
      </c>
      <c r="C567">
        <v>18.32</v>
      </c>
      <c r="D567">
        <v>1112.6342</v>
      </c>
      <c r="E567">
        <v>9</v>
      </c>
      <c r="F567">
        <v>0.4</v>
      </c>
      <c r="G567">
        <v>557.32460000000003</v>
      </c>
      <c r="H567">
        <v>63.89</v>
      </c>
      <c r="I567" s="1">
        <v>2580000</v>
      </c>
      <c r="J567">
        <v>19</v>
      </c>
      <c r="K567">
        <v>18672</v>
      </c>
      <c r="L567" t="s">
        <v>159</v>
      </c>
      <c r="M567">
        <v>2</v>
      </c>
      <c r="N567">
        <v>2</v>
      </c>
      <c r="R567" t="s">
        <v>569</v>
      </c>
    </row>
    <row r="568" spans="1:18" x14ac:dyDescent="0.25">
      <c r="A568" t="s">
        <v>710</v>
      </c>
      <c r="B568" t="s">
        <v>710</v>
      </c>
      <c r="C568">
        <v>32.450000000000003</v>
      </c>
      <c r="D568">
        <v>1273.6204</v>
      </c>
      <c r="E568">
        <v>9</v>
      </c>
      <c r="F568">
        <v>0</v>
      </c>
      <c r="G568">
        <v>637.81740000000002</v>
      </c>
      <c r="H568">
        <v>34.71</v>
      </c>
      <c r="I568" s="1">
        <v>58600000</v>
      </c>
      <c r="J568">
        <v>12</v>
      </c>
      <c r="K568">
        <v>9075</v>
      </c>
      <c r="L568" t="s">
        <v>167</v>
      </c>
      <c r="M568">
        <v>2</v>
      </c>
      <c r="N568">
        <v>2</v>
      </c>
      <c r="R568" t="s">
        <v>711</v>
      </c>
    </row>
    <row r="569" spans="1:18" x14ac:dyDescent="0.25">
      <c r="A569" t="s">
        <v>2069</v>
      </c>
      <c r="B569" t="s">
        <v>2069</v>
      </c>
      <c r="C569">
        <v>21.72</v>
      </c>
      <c r="D569">
        <v>996.65560000000005</v>
      </c>
      <c r="E569">
        <v>9</v>
      </c>
      <c r="F569">
        <v>6.3</v>
      </c>
      <c r="G569">
        <v>499.33819999999997</v>
      </c>
      <c r="H569">
        <v>33.369999999999997</v>
      </c>
      <c r="I569">
        <v>0</v>
      </c>
      <c r="J569">
        <v>16</v>
      </c>
      <c r="K569">
        <v>8825</v>
      </c>
      <c r="L569" t="s">
        <v>53</v>
      </c>
      <c r="M569">
        <v>3</v>
      </c>
      <c r="N569">
        <v>3</v>
      </c>
      <c r="R569" t="s">
        <v>1152</v>
      </c>
    </row>
    <row r="570" spans="1:18" x14ac:dyDescent="0.25">
      <c r="A570" t="s">
        <v>1204</v>
      </c>
      <c r="B570" t="s">
        <v>1204</v>
      </c>
      <c r="C570">
        <v>28.37</v>
      </c>
      <c r="D570">
        <v>951.53890000000001</v>
      </c>
      <c r="E570">
        <v>9</v>
      </c>
      <c r="F570">
        <v>2.5</v>
      </c>
      <c r="G570">
        <v>476.77800000000002</v>
      </c>
      <c r="H570">
        <v>46.87</v>
      </c>
      <c r="I570" s="1">
        <v>705000</v>
      </c>
      <c r="J570">
        <v>12</v>
      </c>
      <c r="K570">
        <v>13287</v>
      </c>
      <c r="L570" t="s">
        <v>167</v>
      </c>
      <c r="M570">
        <v>1</v>
      </c>
      <c r="N570">
        <v>1</v>
      </c>
      <c r="R570" t="s">
        <v>1205</v>
      </c>
    </row>
    <row r="571" spans="1:18" x14ac:dyDescent="0.25">
      <c r="A571" t="s">
        <v>1432</v>
      </c>
      <c r="B571" t="s">
        <v>1432</v>
      </c>
      <c r="C571">
        <v>26.61</v>
      </c>
      <c r="D571">
        <v>1022.5396</v>
      </c>
      <c r="E571">
        <v>9</v>
      </c>
      <c r="F571">
        <v>3</v>
      </c>
      <c r="G571">
        <v>512.27859999999998</v>
      </c>
      <c r="H571">
        <v>51.83</v>
      </c>
      <c r="I571" s="1">
        <v>445000</v>
      </c>
      <c r="J571">
        <v>11</v>
      </c>
      <c r="K571">
        <v>12913</v>
      </c>
      <c r="L571" t="s">
        <v>83</v>
      </c>
      <c r="M571">
        <v>1</v>
      </c>
      <c r="N571">
        <v>1</v>
      </c>
      <c r="R571" t="s">
        <v>1433</v>
      </c>
    </row>
    <row r="572" spans="1:18" x14ac:dyDescent="0.25">
      <c r="A572" t="s">
        <v>1688</v>
      </c>
      <c r="B572" t="s">
        <v>1688</v>
      </c>
      <c r="C572">
        <v>24.83</v>
      </c>
      <c r="D572">
        <v>1031.4922999999999</v>
      </c>
      <c r="E572">
        <v>9</v>
      </c>
      <c r="F572">
        <v>2</v>
      </c>
      <c r="G572">
        <v>516.75450000000001</v>
      </c>
      <c r="H572">
        <v>33.03</v>
      </c>
      <c r="I572" s="1">
        <v>699000</v>
      </c>
      <c r="J572">
        <v>18</v>
      </c>
      <c r="K572">
        <v>8711</v>
      </c>
      <c r="L572" t="s">
        <v>141</v>
      </c>
      <c r="M572">
        <v>1</v>
      </c>
      <c r="N572">
        <v>1</v>
      </c>
      <c r="R572" t="s">
        <v>1689</v>
      </c>
    </row>
    <row r="573" spans="1:18" x14ac:dyDescent="0.25">
      <c r="A573" t="s">
        <v>1168</v>
      </c>
      <c r="B573" t="s">
        <v>1168</v>
      </c>
      <c r="C573">
        <v>28.6</v>
      </c>
      <c r="D573">
        <v>1065.5454</v>
      </c>
      <c r="E573">
        <v>9</v>
      </c>
      <c r="F573">
        <v>1</v>
      </c>
      <c r="G573">
        <v>533.78049999999996</v>
      </c>
      <c r="H573">
        <v>38.01</v>
      </c>
      <c r="I573" s="1">
        <v>4280000</v>
      </c>
      <c r="J573">
        <v>20</v>
      </c>
      <c r="K573">
        <v>10211</v>
      </c>
      <c r="L573" t="s">
        <v>68</v>
      </c>
      <c r="M573">
        <v>3</v>
      </c>
      <c r="N573">
        <v>3</v>
      </c>
      <c r="R573" t="s">
        <v>1169</v>
      </c>
    </row>
    <row r="574" spans="1:18" x14ac:dyDescent="0.25">
      <c r="A574" t="s">
        <v>1327</v>
      </c>
      <c r="B574" t="s">
        <v>1327</v>
      </c>
      <c r="C574">
        <v>27.36</v>
      </c>
      <c r="D574">
        <v>1073.5392999999999</v>
      </c>
      <c r="E574">
        <v>9</v>
      </c>
      <c r="F574">
        <v>1.1000000000000001</v>
      </c>
      <c r="G574">
        <v>537.77750000000003</v>
      </c>
      <c r="H574">
        <v>32.840000000000003</v>
      </c>
      <c r="I574" s="1">
        <v>1500000</v>
      </c>
      <c r="J574">
        <v>18</v>
      </c>
      <c r="K574">
        <v>8656</v>
      </c>
      <c r="L574" t="s">
        <v>141</v>
      </c>
      <c r="M574">
        <v>1</v>
      </c>
      <c r="N574">
        <v>1</v>
      </c>
      <c r="R574" t="s">
        <v>1169</v>
      </c>
    </row>
    <row r="575" spans="1:18" x14ac:dyDescent="0.25">
      <c r="A575" t="s">
        <v>951</v>
      </c>
      <c r="B575" t="s">
        <v>951</v>
      </c>
      <c r="C575">
        <v>30.41</v>
      </c>
      <c r="D575">
        <v>1067.6451</v>
      </c>
      <c r="E575">
        <v>9</v>
      </c>
      <c r="F575">
        <v>-0.4</v>
      </c>
      <c r="G575">
        <v>534.8297</v>
      </c>
      <c r="H575">
        <v>27.58</v>
      </c>
      <c r="I575" s="1">
        <v>1420000</v>
      </c>
      <c r="J575">
        <v>19</v>
      </c>
      <c r="K575">
        <v>6794</v>
      </c>
      <c r="L575" t="s">
        <v>159</v>
      </c>
      <c r="M575">
        <v>1</v>
      </c>
      <c r="N575">
        <v>1</v>
      </c>
      <c r="R575" t="s">
        <v>206</v>
      </c>
    </row>
    <row r="576" spans="1:18" x14ac:dyDescent="0.25">
      <c r="A576" t="s">
        <v>485</v>
      </c>
      <c r="B576" t="s">
        <v>485</v>
      </c>
      <c r="C576">
        <v>35.03</v>
      </c>
      <c r="D576">
        <v>1136.5389</v>
      </c>
      <c r="E576">
        <v>9</v>
      </c>
      <c r="F576">
        <v>1.3</v>
      </c>
      <c r="G576">
        <v>569.27750000000003</v>
      </c>
      <c r="H576">
        <v>40.54</v>
      </c>
      <c r="I576" s="1">
        <v>6550000</v>
      </c>
      <c r="J576">
        <v>13</v>
      </c>
      <c r="K576">
        <v>10451</v>
      </c>
      <c r="L576" t="s">
        <v>20</v>
      </c>
      <c r="M576">
        <v>9</v>
      </c>
      <c r="N576">
        <v>9</v>
      </c>
      <c r="R576" t="s">
        <v>486</v>
      </c>
    </row>
    <row r="577" spans="1:18" x14ac:dyDescent="0.25">
      <c r="A577" t="s">
        <v>1176</v>
      </c>
      <c r="B577" t="s">
        <v>1176</v>
      </c>
      <c r="C577">
        <v>28.54</v>
      </c>
      <c r="D577">
        <v>1117.5404000000001</v>
      </c>
      <c r="E577">
        <v>9</v>
      </c>
      <c r="F577">
        <v>1.2</v>
      </c>
      <c r="G577">
        <v>559.77809999999999</v>
      </c>
      <c r="H577">
        <v>25.03</v>
      </c>
      <c r="I577" s="1">
        <v>13400000</v>
      </c>
      <c r="J577">
        <v>17</v>
      </c>
      <c r="K577">
        <v>6111</v>
      </c>
      <c r="L577" t="s">
        <v>87</v>
      </c>
      <c r="M577">
        <v>2</v>
      </c>
      <c r="N577">
        <v>2</v>
      </c>
      <c r="R577" t="s">
        <v>486</v>
      </c>
    </row>
    <row r="578" spans="1:18" x14ac:dyDescent="0.25">
      <c r="A578" t="s">
        <v>316</v>
      </c>
      <c r="B578" t="s">
        <v>316</v>
      </c>
      <c r="C578">
        <v>37.14</v>
      </c>
      <c r="D578">
        <v>967.53380000000004</v>
      </c>
      <c r="E578">
        <v>9</v>
      </c>
      <c r="F578">
        <v>-0.1</v>
      </c>
      <c r="G578">
        <v>484.77409999999998</v>
      </c>
      <c r="H578">
        <v>20.23</v>
      </c>
      <c r="I578" s="1">
        <v>1330000</v>
      </c>
      <c r="J578">
        <v>15</v>
      </c>
      <c r="K578">
        <v>4681</v>
      </c>
      <c r="L578" t="s">
        <v>27</v>
      </c>
      <c r="M578">
        <v>2</v>
      </c>
      <c r="N578">
        <v>2</v>
      </c>
      <c r="R578" t="s">
        <v>48</v>
      </c>
    </row>
    <row r="579" spans="1:18" x14ac:dyDescent="0.25">
      <c r="A579" t="s">
        <v>2156</v>
      </c>
      <c r="B579" t="s">
        <v>2156</v>
      </c>
      <c r="C579">
        <v>20.87</v>
      </c>
      <c r="D579">
        <v>952.59569999999997</v>
      </c>
      <c r="E579">
        <v>9</v>
      </c>
      <c r="F579">
        <v>0.9</v>
      </c>
      <c r="G579">
        <v>477.30549999999999</v>
      </c>
      <c r="H579">
        <v>49.07</v>
      </c>
      <c r="I579" s="1">
        <v>22500000</v>
      </c>
      <c r="J579">
        <v>13</v>
      </c>
      <c r="K579">
        <v>13368</v>
      </c>
      <c r="L579" t="s">
        <v>20</v>
      </c>
      <c r="M579">
        <v>13</v>
      </c>
      <c r="N579">
        <v>13</v>
      </c>
      <c r="R579" t="s">
        <v>48</v>
      </c>
    </row>
    <row r="580" spans="1:18" x14ac:dyDescent="0.25">
      <c r="A580" t="s">
        <v>1419</v>
      </c>
      <c r="B580" t="s">
        <v>1419</v>
      </c>
      <c r="C580">
        <v>26.7</v>
      </c>
      <c r="D580">
        <v>953.47190000000001</v>
      </c>
      <c r="E580">
        <v>9</v>
      </c>
      <c r="F580">
        <v>4.4000000000000004</v>
      </c>
      <c r="G580">
        <v>477.74529999999999</v>
      </c>
      <c r="H580">
        <v>26.88</v>
      </c>
      <c r="I580" s="1">
        <v>557000</v>
      </c>
      <c r="J580">
        <v>16</v>
      </c>
      <c r="K580">
        <v>6779</v>
      </c>
      <c r="L580" t="s">
        <v>53</v>
      </c>
      <c r="M580">
        <v>2</v>
      </c>
      <c r="N580">
        <v>2</v>
      </c>
      <c r="R580" t="s">
        <v>1420</v>
      </c>
    </row>
    <row r="581" spans="1:18" x14ac:dyDescent="0.25">
      <c r="A581" t="s">
        <v>2162</v>
      </c>
      <c r="B581" t="s">
        <v>2162</v>
      </c>
      <c r="C581">
        <v>20.8</v>
      </c>
      <c r="D581">
        <v>953.62729999999999</v>
      </c>
      <c r="E581">
        <v>9</v>
      </c>
      <c r="F581">
        <v>0.2</v>
      </c>
      <c r="G581">
        <v>477.82100000000003</v>
      </c>
      <c r="H581">
        <v>28.43</v>
      </c>
      <c r="I581" s="1">
        <v>183000</v>
      </c>
      <c r="J581">
        <v>18</v>
      </c>
      <c r="K581">
        <v>7207</v>
      </c>
      <c r="L581" t="s">
        <v>141</v>
      </c>
      <c r="M581">
        <v>1</v>
      </c>
      <c r="N581">
        <v>1</v>
      </c>
      <c r="R581" t="s">
        <v>2163</v>
      </c>
    </row>
    <row r="582" spans="1:18" x14ac:dyDescent="0.25">
      <c r="A582" t="s">
        <v>1989</v>
      </c>
      <c r="B582" t="s">
        <v>1989</v>
      </c>
      <c r="C582">
        <v>22.4</v>
      </c>
      <c r="D582">
        <v>1012.6029</v>
      </c>
      <c r="E582">
        <v>9</v>
      </c>
      <c r="F582">
        <v>0.7</v>
      </c>
      <c r="G582">
        <v>507.3091</v>
      </c>
      <c r="H582">
        <v>24.4</v>
      </c>
      <c r="I582" s="1">
        <v>4260000</v>
      </c>
      <c r="J582">
        <v>17</v>
      </c>
      <c r="K582">
        <v>5918</v>
      </c>
      <c r="L582" t="s">
        <v>87</v>
      </c>
      <c r="M582">
        <v>2</v>
      </c>
      <c r="N582">
        <v>2</v>
      </c>
      <c r="R582" t="s">
        <v>1990</v>
      </c>
    </row>
    <row r="583" spans="1:18" x14ac:dyDescent="0.25">
      <c r="A583" t="s">
        <v>2215</v>
      </c>
      <c r="B583" t="s">
        <v>2215</v>
      </c>
      <c r="C583">
        <v>20.25</v>
      </c>
      <c r="D583">
        <v>970.55989999999997</v>
      </c>
      <c r="E583">
        <v>9</v>
      </c>
      <c r="F583">
        <v>-1</v>
      </c>
      <c r="G583">
        <v>486.2867</v>
      </c>
      <c r="H583">
        <v>50.91</v>
      </c>
      <c r="I583" s="1">
        <v>473000</v>
      </c>
      <c r="J583">
        <v>13</v>
      </c>
      <c r="K583">
        <v>14010</v>
      </c>
      <c r="L583" t="s">
        <v>20</v>
      </c>
      <c r="M583">
        <v>1</v>
      </c>
      <c r="N583">
        <v>1</v>
      </c>
      <c r="R583" t="s">
        <v>1990</v>
      </c>
    </row>
    <row r="584" spans="1:18" x14ac:dyDescent="0.25">
      <c r="A584" t="s">
        <v>1964</v>
      </c>
      <c r="B584" t="s">
        <v>1964</v>
      </c>
      <c r="C584">
        <v>22.54</v>
      </c>
      <c r="D584">
        <v>989.52940000000001</v>
      </c>
      <c r="E584">
        <v>9</v>
      </c>
      <c r="F584">
        <v>1.8</v>
      </c>
      <c r="G584">
        <v>495.77280000000002</v>
      </c>
      <c r="H584">
        <v>23.4</v>
      </c>
      <c r="I584" s="1">
        <v>6700000</v>
      </c>
      <c r="J584">
        <v>16</v>
      </c>
      <c r="K584">
        <v>5749</v>
      </c>
      <c r="L584" t="s">
        <v>53</v>
      </c>
      <c r="M584">
        <v>2</v>
      </c>
      <c r="N584">
        <v>2</v>
      </c>
      <c r="R584" t="s">
        <v>346</v>
      </c>
    </row>
    <row r="585" spans="1:18" x14ac:dyDescent="0.25">
      <c r="A585" t="s">
        <v>1732</v>
      </c>
      <c r="B585" t="s">
        <v>1732</v>
      </c>
      <c r="C585">
        <v>24.44</v>
      </c>
      <c r="D585">
        <v>1075.6388999999999</v>
      </c>
      <c r="E585">
        <v>9</v>
      </c>
      <c r="F585">
        <v>1.5</v>
      </c>
      <c r="G585">
        <v>538.82749999999999</v>
      </c>
      <c r="H585">
        <v>43.73</v>
      </c>
      <c r="I585" s="1">
        <v>221000000</v>
      </c>
      <c r="J585">
        <v>14</v>
      </c>
      <c r="K585">
        <v>11963</v>
      </c>
      <c r="L585" t="s">
        <v>17</v>
      </c>
      <c r="M585">
        <v>7</v>
      </c>
      <c r="N585">
        <v>7</v>
      </c>
      <c r="R585" t="s">
        <v>1733</v>
      </c>
    </row>
    <row r="586" spans="1:18" x14ac:dyDescent="0.25">
      <c r="A586" t="s">
        <v>1158</v>
      </c>
      <c r="B586" t="s">
        <v>1158</v>
      </c>
      <c r="C586">
        <v>28.66</v>
      </c>
      <c r="D586">
        <v>1114.5293999999999</v>
      </c>
      <c r="E586">
        <v>9</v>
      </c>
      <c r="F586">
        <v>0.1</v>
      </c>
      <c r="G586">
        <v>558.27200000000005</v>
      </c>
      <c r="H586">
        <v>58.22</v>
      </c>
      <c r="I586" s="1">
        <v>10900000</v>
      </c>
      <c r="J586">
        <v>13</v>
      </c>
      <c r="K586">
        <v>16551</v>
      </c>
      <c r="L586" t="s">
        <v>20</v>
      </c>
      <c r="M586">
        <v>3</v>
      </c>
      <c r="N586">
        <v>3</v>
      </c>
      <c r="R586" t="s">
        <v>1159</v>
      </c>
    </row>
    <row r="587" spans="1:18" x14ac:dyDescent="0.25">
      <c r="A587" t="s">
        <v>1970</v>
      </c>
      <c r="B587" t="s">
        <v>1970</v>
      </c>
      <c r="C587">
        <v>22.48</v>
      </c>
      <c r="D587">
        <v>952.48649999999998</v>
      </c>
      <c r="E587">
        <v>9</v>
      </c>
      <c r="F587">
        <v>2.2999999999999998</v>
      </c>
      <c r="G587">
        <v>477.2516</v>
      </c>
      <c r="H587">
        <v>30.56</v>
      </c>
      <c r="I587" s="1">
        <v>334000</v>
      </c>
      <c r="J587">
        <v>18</v>
      </c>
      <c r="K587">
        <v>7917</v>
      </c>
      <c r="L587" t="s">
        <v>141</v>
      </c>
      <c r="M587">
        <v>1</v>
      </c>
      <c r="N587">
        <v>1</v>
      </c>
      <c r="R587" t="s">
        <v>1971</v>
      </c>
    </row>
    <row r="588" spans="1:18" x14ac:dyDescent="0.25">
      <c r="A588" t="s">
        <v>741</v>
      </c>
      <c r="B588" t="s">
        <v>741</v>
      </c>
      <c r="C588">
        <v>32.29</v>
      </c>
      <c r="D588">
        <v>949.45050000000003</v>
      </c>
      <c r="E588">
        <v>9</v>
      </c>
      <c r="F588">
        <v>-0.3</v>
      </c>
      <c r="G588">
        <v>475.73239999999998</v>
      </c>
      <c r="H588">
        <v>22.55</v>
      </c>
      <c r="I588" s="1">
        <v>523000</v>
      </c>
      <c r="J588">
        <v>15</v>
      </c>
      <c r="K588">
        <v>5370</v>
      </c>
      <c r="L588" t="s">
        <v>27</v>
      </c>
      <c r="M588">
        <v>1</v>
      </c>
      <c r="N588">
        <v>1</v>
      </c>
      <c r="R588" t="s">
        <v>542</v>
      </c>
    </row>
    <row r="589" spans="1:18" x14ac:dyDescent="0.25">
      <c r="A589" t="s">
        <v>1351</v>
      </c>
      <c r="B589" t="s">
        <v>1351</v>
      </c>
      <c r="C589">
        <v>27.15</v>
      </c>
      <c r="D589">
        <v>976.57060000000001</v>
      </c>
      <c r="E589">
        <v>9</v>
      </c>
      <c r="F589">
        <v>1.2</v>
      </c>
      <c r="G589">
        <v>489.29320000000001</v>
      </c>
      <c r="H589">
        <v>23.54</v>
      </c>
      <c r="I589" s="1">
        <v>327000</v>
      </c>
      <c r="J589">
        <v>16</v>
      </c>
      <c r="K589">
        <v>5794</v>
      </c>
      <c r="L589" t="s">
        <v>53</v>
      </c>
      <c r="M589">
        <v>1</v>
      </c>
      <c r="N589">
        <v>1</v>
      </c>
      <c r="R589" t="s">
        <v>1352</v>
      </c>
    </row>
    <row r="590" spans="1:18" x14ac:dyDescent="0.25">
      <c r="A590" t="s">
        <v>2560</v>
      </c>
      <c r="B590" t="s">
        <v>2560</v>
      </c>
      <c r="C590">
        <v>17.329999999999998</v>
      </c>
      <c r="D590">
        <v>899.55520000000001</v>
      </c>
      <c r="E590">
        <v>9</v>
      </c>
      <c r="F590">
        <v>0.7</v>
      </c>
      <c r="G590">
        <v>450.78519999999997</v>
      </c>
      <c r="H590">
        <v>23.86</v>
      </c>
      <c r="I590" s="1">
        <v>3550000</v>
      </c>
      <c r="J590">
        <v>17</v>
      </c>
      <c r="K590">
        <v>5751</v>
      </c>
      <c r="L590" t="s">
        <v>87</v>
      </c>
      <c r="M590">
        <v>1</v>
      </c>
      <c r="N590">
        <v>1</v>
      </c>
      <c r="R590" t="s">
        <v>2561</v>
      </c>
    </row>
    <row r="591" spans="1:18" x14ac:dyDescent="0.25">
      <c r="A591" t="s">
        <v>1643</v>
      </c>
      <c r="B591" t="s">
        <v>1643</v>
      </c>
      <c r="C591">
        <v>25.07</v>
      </c>
      <c r="D591">
        <v>1083.5713000000001</v>
      </c>
      <c r="E591">
        <v>9</v>
      </c>
      <c r="F591">
        <v>0.8</v>
      </c>
      <c r="G591">
        <v>542.79330000000004</v>
      </c>
      <c r="H591">
        <v>47.52</v>
      </c>
      <c r="I591" s="1">
        <v>4680000</v>
      </c>
      <c r="J591">
        <v>13</v>
      </c>
      <c r="K591">
        <v>12832</v>
      </c>
      <c r="L591" t="s">
        <v>20</v>
      </c>
      <c r="M591">
        <v>2</v>
      </c>
      <c r="N591">
        <v>2</v>
      </c>
      <c r="R591" t="s">
        <v>1644</v>
      </c>
    </row>
    <row r="592" spans="1:18" x14ac:dyDescent="0.25">
      <c r="A592" t="s">
        <v>363</v>
      </c>
      <c r="B592" t="s">
        <v>363</v>
      </c>
      <c r="C592">
        <v>36.6</v>
      </c>
      <c r="D592">
        <v>1001.5658</v>
      </c>
      <c r="E592">
        <v>9</v>
      </c>
      <c r="F592">
        <v>0.7</v>
      </c>
      <c r="G592">
        <v>501.79050000000001</v>
      </c>
      <c r="H592">
        <v>20.350000000000001</v>
      </c>
      <c r="I592" s="1">
        <v>9640000</v>
      </c>
      <c r="J592">
        <v>16</v>
      </c>
      <c r="K592">
        <v>4723</v>
      </c>
      <c r="L592" t="s">
        <v>53</v>
      </c>
      <c r="M592">
        <v>4</v>
      </c>
      <c r="N592">
        <v>4</v>
      </c>
      <c r="R592" t="s">
        <v>364</v>
      </c>
    </row>
    <row r="593" spans="1:18" x14ac:dyDescent="0.25">
      <c r="A593" t="s">
        <v>2312</v>
      </c>
      <c r="B593" t="s">
        <v>2312</v>
      </c>
      <c r="C593">
        <v>19.46</v>
      </c>
      <c r="D593">
        <v>1131.6400000000001</v>
      </c>
      <c r="E593">
        <v>9</v>
      </c>
      <c r="F593">
        <v>-1.4</v>
      </c>
      <c r="G593">
        <v>566.82650000000001</v>
      </c>
      <c r="H593">
        <v>23.53</v>
      </c>
      <c r="I593" s="1">
        <v>18900000</v>
      </c>
      <c r="J593">
        <v>18</v>
      </c>
      <c r="K593">
        <v>5587</v>
      </c>
      <c r="L593" t="s">
        <v>141</v>
      </c>
      <c r="M593">
        <v>2</v>
      </c>
      <c r="N593">
        <v>2</v>
      </c>
      <c r="R593" t="s">
        <v>364</v>
      </c>
    </row>
    <row r="594" spans="1:18" x14ac:dyDescent="0.25">
      <c r="A594" t="s">
        <v>1558</v>
      </c>
      <c r="B594" t="s">
        <v>1558</v>
      </c>
      <c r="C594">
        <v>25.73</v>
      </c>
      <c r="D594">
        <v>980.51779999999997</v>
      </c>
      <c r="E594">
        <v>9</v>
      </c>
      <c r="F594">
        <v>0.9</v>
      </c>
      <c r="G594">
        <v>491.26659999999998</v>
      </c>
      <c r="H594">
        <v>39.06</v>
      </c>
      <c r="I594" s="1">
        <v>654000</v>
      </c>
      <c r="J594">
        <v>20</v>
      </c>
      <c r="K594">
        <v>10576</v>
      </c>
      <c r="L594" t="s">
        <v>68</v>
      </c>
      <c r="M594">
        <v>1</v>
      </c>
      <c r="N594">
        <v>1</v>
      </c>
      <c r="R594" t="s">
        <v>1559</v>
      </c>
    </row>
    <row r="595" spans="1:18" x14ac:dyDescent="0.25">
      <c r="A595" t="s">
        <v>2731</v>
      </c>
      <c r="B595" t="s">
        <v>2731</v>
      </c>
      <c r="C595">
        <v>16.059999999999999</v>
      </c>
      <c r="D595">
        <v>1138.6134</v>
      </c>
      <c r="E595">
        <v>9</v>
      </c>
      <c r="F595">
        <v>1.5</v>
      </c>
      <c r="G595">
        <v>570.31479999999999</v>
      </c>
      <c r="H595">
        <v>27.32</v>
      </c>
      <c r="I595" s="1">
        <v>544000</v>
      </c>
      <c r="J595">
        <v>17</v>
      </c>
      <c r="K595">
        <v>6790</v>
      </c>
      <c r="L595" t="s">
        <v>87</v>
      </c>
      <c r="M595">
        <v>1</v>
      </c>
      <c r="N595">
        <v>1</v>
      </c>
      <c r="R595" t="s">
        <v>1559</v>
      </c>
    </row>
    <row r="596" spans="1:18" x14ac:dyDescent="0.25">
      <c r="A596" t="s">
        <v>310</v>
      </c>
      <c r="B596" t="s">
        <v>310</v>
      </c>
      <c r="C596">
        <v>37.39</v>
      </c>
      <c r="D596">
        <v>1074.5386000000001</v>
      </c>
      <c r="E596">
        <v>9</v>
      </c>
      <c r="F596">
        <v>-0.3</v>
      </c>
      <c r="G596">
        <v>538.27639999999997</v>
      </c>
      <c r="H596">
        <v>51.59</v>
      </c>
      <c r="I596" s="1">
        <v>16500000</v>
      </c>
      <c r="J596">
        <v>13</v>
      </c>
      <c r="K596">
        <v>14248</v>
      </c>
      <c r="L596" t="s">
        <v>20</v>
      </c>
      <c r="M596">
        <v>4</v>
      </c>
      <c r="N596">
        <v>4</v>
      </c>
      <c r="R596" t="s">
        <v>311</v>
      </c>
    </row>
    <row r="597" spans="1:18" x14ac:dyDescent="0.25">
      <c r="A597" t="s">
        <v>1711</v>
      </c>
      <c r="B597" t="s">
        <v>1711</v>
      </c>
      <c r="C597">
        <v>24.61</v>
      </c>
      <c r="D597">
        <v>933.52829999999994</v>
      </c>
      <c r="E597">
        <v>9</v>
      </c>
      <c r="F597">
        <v>2.2000000000000002</v>
      </c>
      <c r="G597">
        <v>467.77249999999998</v>
      </c>
      <c r="H597">
        <v>46.17</v>
      </c>
      <c r="I597" s="1">
        <v>632000</v>
      </c>
      <c r="J597">
        <v>11</v>
      </c>
      <c r="K597">
        <v>11364</v>
      </c>
      <c r="L597" t="s">
        <v>83</v>
      </c>
      <c r="M597">
        <v>1</v>
      </c>
      <c r="N597">
        <v>1</v>
      </c>
      <c r="R597" t="s">
        <v>311</v>
      </c>
    </row>
    <row r="598" spans="1:18" x14ac:dyDescent="0.25">
      <c r="A598" t="s">
        <v>2373</v>
      </c>
      <c r="B598" t="s">
        <v>2373</v>
      </c>
      <c r="C598">
        <v>18.829999999999998</v>
      </c>
      <c r="D598">
        <v>1130.5355999999999</v>
      </c>
      <c r="E598">
        <v>9</v>
      </c>
      <c r="F598">
        <v>-2.1</v>
      </c>
      <c r="G598">
        <v>566.27390000000003</v>
      </c>
      <c r="H598">
        <v>29.66</v>
      </c>
      <c r="I598" s="1">
        <v>1240000</v>
      </c>
      <c r="J598">
        <v>19</v>
      </c>
      <c r="K598">
        <v>7498</v>
      </c>
      <c r="L598" t="s">
        <v>159</v>
      </c>
      <c r="M598">
        <v>1</v>
      </c>
      <c r="N598">
        <v>1</v>
      </c>
      <c r="R598" t="s">
        <v>2374</v>
      </c>
    </row>
    <row r="599" spans="1:18" x14ac:dyDescent="0.25">
      <c r="A599" t="s">
        <v>1412</v>
      </c>
      <c r="B599" t="s">
        <v>1412</v>
      </c>
      <c r="C599">
        <v>26.76</v>
      </c>
      <c r="D599">
        <v>1073.5293999999999</v>
      </c>
      <c r="E599">
        <v>9</v>
      </c>
      <c r="F599">
        <v>2</v>
      </c>
      <c r="G599">
        <v>537.7731</v>
      </c>
      <c r="H599">
        <v>46.66</v>
      </c>
      <c r="I599" s="1">
        <v>5960000</v>
      </c>
      <c r="J599">
        <v>11</v>
      </c>
      <c r="K599">
        <v>11503</v>
      </c>
      <c r="L599" t="s">
        <v>83</v>
      </c>
      <c r="M599">
        <v>4</v>
      </c>
      <c r="N599">
        <v>4</v>
      </c>
      <c r="R599" t="s">
        <v>1413</v>
      </c>
    </row>
    <row r="600" spans="1:18" x14ac:dyDescent="0.25">
      <c r="A600" t="s">
        <v>1467</v>
      </c>
      <c r="B600" t="s">
        <v>1467</v>
      </c>
      <c r="C600">
        <v>26.38</v>
      </c>
      <c r="D600">
        <v>1129.6536000000001</v>
      </c>
      <c r="E600">
        <v>9</v>
      </c>
      <c r="F600">
        <v>0.6</v>
      </c>
      <c r="G600">
        <v>565.83439999999996</v>
      </c>
      <c r="H600">
        <v>43.7</v>
      </c>
      <c r="I600" s="1">
        <v>2040000</v>
      </c>
      <c r="J600">
        <v>16</v>
      </c>
      <c r="K600">
        <v>12176</v>
      </c>
      <c r="L600" t="s">
        <v>53</v>
      </c>
      <c r="M600">
        <v>1</v>
      </c>
      <c r="N600">
        <v>1</v>
      </c>
      <c r="R600" t="s">
        <v>1468</v>
      </c>
    </row>
    <row r="601" spans="1:18" x14ac:dyDescent="0.25">
      <c r="A601" t="s">
        <v>591</v>
      </c>
      <c r="B601" t="s">
        <v>591</v>
      </c>
      <c r="C601">
        <v>33.840000000000003</v>
      </c>
      <c r="D601">
        <v>1001.5757</v>
      </c>
      <c r="E601">
        <v>9</v>
      </c>
      <c r="F601">
        <v>0.3</v>
      </c>
      <c r="G601">
        <v>501.7953</v>
      </c>
      <c r="H601">
        <v>21.64</v>
      </c>
      <c r="I601" s="1">
        <v>3710000</v>
      </c>
      <c r="J601">
        <v>15</v>
      </c>
      <c r="K601">
        <v>5117</v>
      </c>
      <c r="L601" t="s">
        <v>27</v>
      </c>
      <c r="M601">
        <v>2</v>
      </c>
      <c r="N601">
        <v>2</v>
      </c>
      <c r="R601" t="s">
        <v>592</v>
      </c>
    </row>
    <row r="602" spans="1:18" x14ac:dyDescent="0.25">
      <c r="A602" t="s">
        <v>368</v>
      </c>
      <c r="B602" t="s">
        <v>368</v>
      </c>
      <c r="C602">
        <v>36.56</v>
      </c>
      <c r="D602">
        <v>1071.5026</v>
      </c>
      <c r="E602">
        <v>9</v>
      </c>
      <c r="F602">
        <v>5.0999999999999996</v>
      </c>
      <c r="G602">
        <v>536.76130000000001</v>
      </c>
      <c r="H602">
        <v>52.34</v>
      </c>
      <c r="I602" s="1">
        <v>664000</v>
      </c>
      <c r="J602">
        <v>14</v>
      </c>
      <c r="K602">
        <v>14948</v>
      </c>
      <c r="L602" t="s">
        <v>17</v>
      </c>
      <c r="M602">
        <v>1</v>
      </c>
      <c r="N602">
        <v>1</v>
      </c>
      <c r="R602" t="s">
        <v>369</v>
      </c>
    </row>
    <row r="603" spans="1:18" x14ac:dyDescent="0.25">
      <c r="A603" t="s">
        <v>887</v>
      </c>
      <c r="B603" t="s">
        <v>887</v>
      </c>
      <c r="C603">
        <v>30.89</v>
      </c>
      <c r="D603">
        <v>1227.72</v>
      </c>
      <c r="E603">
        <v>9</v>
      </c>
      <c r="F603">
        <v>-0.9</v>
      </c>
      <c r="G603">
        <v>614.86670000000004</v>
      </c>
      <c r="H603">
        <v>21.81</v>
      </c>
      <c r="I603" s="1">
        <v>5300000</v>
      </c>
      <c r="J603">
        <v>18</v>
      </c>
      <c r="K603">
        <v>5069</v>
      </c>
      <c r="L603" t="s">
        <v>141</v>
      </c>
      <c r="M603">
        <v>1</v>
      </c>
      <c r="N603">
        <v>1</v>
      </c>
      <c r="R603" t="s">
        <v>888</v>
      </c>
    </row>
    <row r="604" spans="1:18" x14ac:dyDescent="0.25">
      <c r="A604" t="s">
        <v>1044</v>
      </c>
      <c r="B604" t="s">
        <v>1044</v>
      </c>
      <c r="C604">
        <v>29.44</v>
      </c>
      <c r="D604">
        <v>1043.5762999999999</v>
      </c>
      <c r="E604">
        <v>9</v>
      </c>
      <c r="F604">
        <v>-3.2</v>
      </c>
      <c r="G604">
        <v>522.79380000000003</v>
      </c>
      <c r="H604">
        <v>24.81</v>
      </c>
      <c r="I604" s="1">
        <v>1780000</v>
      </c>
      <c r="J604">
        <v>18</v>
      </c>
      <c r="K604">
        <v>6004</v>
      </c>
      <c r="L604" t="s">
        <v>141</v>
      </c>
      <c r="M604">
        <v>1</v>
      </c>
      <c r="N604">
        <v>1</v>
      </c>
      <c r="R604" t="s">
        <v>1045</v>
      </c>
    </row>
    <row r="605" spans="1:18" x14ac:dyDescent="0.25">
      <c r="A605" t="s">
        <v>353</v>
      </c>
      <c r="B605" t="s">
        <v>353</v>
      </c>
      <c r="C605">
        <v>36.69</v>
      </c>
      <c r="D605">
        <v>1017.597</v>
      </c>
      <c r="E605">
        <v>9</v>
      </c>
      <c r="F605">
        <v>1</v>
      </c>
      <c r="G605">
        <v>509.80630000000002</v>
      </c>
      <c r="H605">
        <v>32.450000000000003</v>
      </c>
      <c r="I605" s="1">
        <v>1290000</v>
      </c>
      <c r="J605">
        <v>20</v>
      </c>
      <c r="K605">
        <v>8246</v>
      </c>
      <c r="L605" t="s">
        <v>68</v>
      </c>
      <c r="M605">
        <v>1</v>
      </c>
      <c r="N605">
        <v>1</v>
      </c>
      <c r="R605" t="s">
        <v>64</v>
      </c>
    </row>
    <row r="606" spans="1:18" x14ac:dyDescent="0.25">
      <c r="A606" t="s">
        <v>427</v>
      </c>
      <c r="B606" t="s">
        <v>427</v>
      </c>
      <c r="C606">
        <v>35.69</v>
      </c>
      <c r="D606">
        <v>1006.6063</v>
      </c>
      <c r="E606">
        <v>9</v>
      </c>
      <c r="F606">
        <v>1.7</v>
      </c>
      <c r="G606">
        <v>504.31119999999999</v>
      </c>
      <c r="H606">
        <v>55.13</v>
      </c>
      <c r="I606" s="1">
        <v>22400000</v>
      </c>
      <c r="J606">
        <v>15</v>
      </c>
      <c r="K606">
        <v>15739</v>
      </c>
      <c r="L606" t="s">
        <v>27</v>
      </c>
      <c r="M606">
        <v>5</v>
      </c>
      <c r="N606">
        <v>5</v>
      </c>
      <c r="R606" t="s">
        <v>428</v>
      </c>
    </row>
    <row r="607" spans="1:18" x14ac:dyDescent="0.25">
      <c r="A607" t="s">
        <v>2397</v>
      </c>
      <c r="B607" t="s">
        <v>2397</v>
      </c>
      <c r="C607">
        <v>18.64</v>
      </c>
      <c r="D607">
        <v>1005.6335</v>
      </c>
      <c r="E607">
        <v>9</v>
      </c>
      <c r="F607">
        <v>0.6</v>
      </c>
      <c r="G607">
        <v>503.82429999999999</v>
      </c>
      <c r="H607">
        <v>33.67</v>
      </c>
      <c r="I607" s="1">
        <v>2430000</v>
      </c>
      <c r="J607">
        <v>20</v>
      </c>
      <c r="K607">
        <v>8674</v>
      </c>
      <c r="L607" t="s">
        <v>68</v>
      </c>
      <c r="M607">
        <v>1</v>
      </c>
      <c r="N607">
        <v>1</v>
      </c>
      <c r="R607" t="s">
        <v>2398</v>
      </c>
    </row>
    <row r="608" spans="1:18" x14ac:dyDescent="0.25">
      <c r="A608" t="s">
        <v>2332</v>
      </c>
      <c r="B608" t="s">
        <v>2332</v>
      </c>
      <c r="C608">
        <v>19.21</v>
      </c>
      <c r="D608">
        <v>964.53420000000006</v>
      </c>
      <c r="E608">
        <v>9</v>
      </c>
      <c r="F608">
        <v>0.5</v>
      </c>
      <c r="G608">
        <v>483.27460000000002</v>
      </c>
      <c r="H608">
        <v>23.03</v>
      </c>
      <c r="I608" s="1">
        <v>549000</v>
      </c>
      <c r="J608">
        <v>17</v>
      </c>
      <c r="K608">
        <v>5490</v>
      </c>
      <c r="L608" t="s">
        <v>87</v>
      </c>
      <c r="M608">
        <v>1</v>
      </c>
      <c r="N608">
        <v>1</v>
      </c>
      <c r="R608" t="s">
        <v>2333</v>
      </c>
    </row>
    <row r="609" spans="1:18" x14ac:dyDescent="0.25">
      <c r="A609" t="s">
        <v>1621</v>
      </c>
      <c r="B609" t="s">
        <v>1621</v>
      </c>
      <c r="C609">
        <v>25.27</v>
      </c>
      <c r="D609">
        <v>1055.6637000000001</v>
      </c>
      <c r="E609">
        <v>9</v>
      </c>
      <c r="F609">
        <v>-0.3</v>
      </c>
      <c r="G609">
        <v>528.83900000000006</v>
      </c>
      <c r="H609">
        <v>49</v>
      </c>
      <c r="I609" s="1">
        <v>22900000</v>
      </c>
      <c r="J609">
        <v>20</v>
      </c>
      <c r="K609">
        <v>13990</v>
      </c>
      <c r="L609" t="s">
        <v>68</v>
      </c>
      <c r="M609">
        <v>3</v>
      </c>
      <c r="N609">
        <v>3</v>
      </c>
      <c r="R609" t="s">
        <v>1542</v>
      </c>
    </row>
    <row r="610" spans="1:18" x14ac:dyDescent="0.25">
      <c r="A610" t="s">
        <v>1174</v>
      </c>
      <c r="B610" t="s">
        <v>1174</v>
      </c>
      <c r="C610">
        <v>28.56</v>
      </c>
      <c r="D610">
        <v>1060.5189</v>
      </c>
      <c r="E610">
        <v>9</v>
      </c>
      <c r="F610">
        <v>-1.5</v>
      </c>
      <c r="G610">
        <v>531.26589999999999</v>
      </c>
      <c r="H610">
        <v>37.99</v>
      </c>
      <c r="I610" s="1">
        <v>304000</v>
      </c>
      <c r="J610">
        <v>19</v>
      </c>
      <c r="K610">
        <v>10384</v>
      </c>
      <c r="L610" t="s">
        <v>159</v>
      </c>
      <c r="M610">
        <v>1</v>
      </c>
      <c r="N610">
        <v>1</v>
      </c>
      <c r="R610" t="s">
        <v>1175</v>
      </c>
    </row>
    <row r="611" spans="1:18" x14ac:dyDescent="0.25">
      <c r="A611" t="s">
        <v>2649</v>
      </c>
      <c r="B611" t="s">
        <v>2649</v>
      </c>
      <c r="C611">
        <v>16.57</v>
      </c>
      <c r="D611">
        <v>1075.6501000000001</v>
      </c>
      <c r="E611">
        <v>9</v>
      </c>
      <c r="F611">
        <v>-0.3</v>
      </c>
      <c r="G611">
        <v>538.83219999999994</v>
      </c>
      <c r="H611">
        <v>24.44</v>
      </c>
      <c r="I611" s="1">
        <v>603000</v>
      </c>
      <c r="J611">
        <v>19</v>
      </c>
      <c r="K611">
        <v>5772</v>
      </c>
      <c r="L611" t="s">
        <v>159</v>
      </c>
      <c r="M611">
        <v>1</v>
      </c>
      <c r="N611">
        <v>1</v>
      </c>
      <c r="R611" t="s">
        <v>1175</v>
      </c>
    </row>
    <row r="612" spans="1:18" x14ac:dyDescent="0.25">
      <c r="A612" t="s">
        <v>117</v>
      </c>
      <c r="B612" t="s">
        <v>117</v>
      </c>
      <c r="C612">
        <v>44.17</v>
      </c>
      <c r="D612">
        <v>1046.5397</v>
      </c>
      <c r="E612">
        <v>9</v>
      </c>
      <c r="F612">
        <v>-1.6</v>
      </c>
      <c r="G612">
        <v>1047.5453</v>
      </c>
      <c r="H612">
        <v>22.14</v>
      </c>
      <c r="I612" s="1">
        <v>482000000</v>
      </c>
      <c r="J612">
        <v>15</v>
      </c>
      <c r="K612">
        <v>5261</v>
      </c>
      <c r="L612" t="s">
        <v>27</v>
      </c>
      <c r="M612">
        <v>27</v>
      </c>
      <c r="N612">
        <v>27</v>
      </c>
      <c r="R612" t="s">
        <v>118</v>
      </c>
    </row>
    <row r="613" spans="1:18" x14ac:dyDescent="0.25">
      <c r="A613" t="s">
        <v>489</v>
      </c>
      <c r="B613" t="s">
        <v>489</v>
      </c>
      <c r="C613">
        <v>34.86</v>
      </c>
      <c r="D613">
        <v>1141.5628999999999</v>
      </c>
      <c r="E613">
        <v>9</v>
      </c>
      <c r="F613">
        <v>-0.1</v>
      </c>
      <c r="G613">
        <v>571.78859999999997</v>
      </c>
      <c r="H613">
        <v>20.09</v>
      </c>
      <c r="I613" s="1">
        <v>1180000</v>
      </c>
      <c r="J613">
        <v>15</v>
      </c>
      <c r="K613">
        <v>4630</v>
      </c>
      <c r="L613" t="s">
        <v>27</v>
      </c>
      <c r="M613">
        <v>2</v>
      </c>
      <c r="N613">
        <v>2</v>
      </c>
      <c r="R613" t="s">
        <v>118</v>
      </c>
    </row>
    <row r="614" spans="1:18" x14ac:dyDescent="0.25">
      <c r="A614" t="s">
        <v>1511</v>
      </c>
      <c r="B614" t="s">
        <v>1511</v>
      </c>
      <c r="C614">
        <v>25.96</v>
      </c>
      <c r="D614">
        <v>1185.6029000000001</v>
      </c>
      <c r="E614">
        <v>9</v>
      </c>
      <c r="F614">
        <v>-0.7</v>
      </c>
      <c r="G614">
        <v>593.80830000000003</v>
      </c>
      <c r="H614">
        <v>31.45</v>
      </c>
      <c r="I614" s="1">
        <v>15400000</v>
      </c>
      <c r="J614">
        <v>19</v>
      </c>
      <c r="K614">
        <v>8115</v>
      </c>
      <c r="L614" t="s">
        <v>159</v>
      </c>
      <c r="M614">
        <v>2</v>
      </c>
      <c r="N614">
        <v>2</v>
      </c>
      <c r="R614" t="s">
        <v>621</v>
      </c>
    </row>
    <row r="615" spans="1:18" x14ac:dyDescent="0.25">
      <c r="A615" t="s">
        <v>2104</v>
      </c>
      <c r="B615" t="s">
        <v>2104</v>
      </c>
      <c r="C615">
        <v>21.36</v>
      </c>
      <c r="D615">
        <v>1115.6298999999999</v>
      </c>
      <c r="E615">
        <v>9</v>
      </c>
      <c r="F615">
        <v>0.5</v>
      </c>
      <c r="G615">
        <v>558.82249999999999</v>
      </c>
      <c r="H615">
        <v>21.4</v>
      </c>
      <c r="I615" s="1">
        <v>559000</v>
      </c>
      <c r="J615">
        <v>16</v>
      </c>
      <c r="K615">
        <v>5085</v>
      </c>
      <c r="L615" t="s">
        <v>53</v>
      </c>
      <c r="M615">
        <v>1</v>
      </c>
      <c r="N615">
        <v>1</v>
      </c>
      <c r="R615" t="s">
        <v>2105</v>
      </c>
    </row>
    <row r="616" spans="1:18" x14ac:dyDescent="0.25">
      <c r="A616" t="s">
        <v>2050</v>
      </c>
      <c r="B616" t="s">
        <v>2050</v>
      </c>
      <c r="C616">
        <v>21.82</v>
      </c>
      <c r="D616">
        <v>1045.5226</v>
      </c>
      <c r="E616">
        <v>9</v>
      </c>
      <c r="F616">
        <v>2.5</v>
      </c>
      <c r="G616">
        <v>523.76990000000001</v>
      </c>
      <c r="H616">
        <v>43.86</v>
      </c>
      <c r="I616" s="1">
        <v>4860000</v>
      </c>
      <c r="J616">
        <v>12</v>
      </c>
      <c r="K616">
        <v>12244</v>
      </c>
      <c r="L616" t="s">
        <v>167</v>
      </c>
      <c r="M616">
        <v>1</v>
      </c>
      <c r="N616">
        <v>1</v>
      </c>
      <c r="R616" t="s">
        <v>1833</v>
      </c>
    </row>
    <row r="617" spans="1:18" x14ac:dyDescent="0.25">
      <c r="A617" t="s">
        <v>999</v>
      </c>
      <c r="B617" t="s">
        <v>999</v>
      </c>
      <c r="C617">
        <v>29.82</v>
      </c>
      <c r="D617">
        <v>1049.5392999999999</v>
      </c>
      <c r="E617">
        <v>9</v>
      </c>
      <c r="F617">
        <v>0.9</v>
      </c>
      <c r="G617">
        <v>525.77739999999994</v>
      </c>
      <c r="H617">
        <v>37.82</v>
      </c>
      <c r="I617" s="1">
        <v>267000</v>
      </c>
      <c r="J617">
        <v>19</v>
      </c>
      <c r="K617">
        <v>10325</v>
      </c>
      <c r="L617" t="s">
        <v>159</v>
      </c>
      <c r="M617">
        <v>1</v>
      </c>
      <c r="N617">
        <v>1</v>
      </c>
      <c r="R617" t="s">
        <v>1000</v>
      </c>
    </row>
    <row r="618" spans="1:18" x14ac:dyDescent="0.25">
      <c r="A618" t="s">
        <v>1027</v>
      </c>
      <c r="B618" t="s">
        <v>1027</v>
      </c>
      <c r="C618">
        <v>29.56</v>
      </c>
      <c r="D618">
        <v>880.46540000000005</v>
      </c>
      <c r="E618">
        <v>9</v>
      </c>
      <c r="F618">
        <v>-0.4</v>
      </c>
      <c r="G618">
        <v>441.2398</v>
      </c>
      <c r="H618">
        <v>34.99</v>
      </c>
      <c r="I618" s="1">
        <v>105000000</v>
      </c>
      <c r="J618">
        <v>19</v>
      </c>
      <c r="K618">
        <v>9360</v>
      </c>
      <c r="L618" t="s">
        <v>159</v>
      </c>
      <c r="M618">
        <v>10</v>
      </c>
      <c r="N618">
        <v>10</v>
      </c>
      <c r="R618" t="s">
        <v>1000</v>
      </c>
    </row>
    <row r="619" spans="1:18" x14ac:dyDescent="0.25">
      <c r="A619" t="s">
        <v>600</v>
      </c>
      <c r="B619" t="s">
        <v>600</v>
      </c>
      <c r="C619">
        <v>33.770000000000003</v>
      </c>
      <c r="D619">
        <v>1119.6400000000001</v>
      </c>
      <c r="E619">
        <v>9</v>
      </c>
      <c r="F619">
        <v>-0.1</v>
      </c>
      <c r="G619">
        <v>560.82719999999995</v>
      </c>
      <c r="H619">
        <v>35.020000000000003</v>
      </c>
      <c r="I619" s="1">
        <v>25800000</v>
      </c>
      <c r="J619">
        <v>20</v>
      </c>
      <c r="K619">
        <v>9158</v>
      </c>
      <c r="L619" t="s">
        <v>68</v>
      </c>
      <c r="M619">
        <v>2</v>
      </c>
      <c r="N619">
        <v>2</v>
      </c>
      <c r="R619" t="s">
        <v>321</v>
      </c>
    </row>
    <row r="620" spans="1:18" x14ac:dyDescent="0.25">
      <c r="A620" t="s">
        <v>1144</v>
      </c>
      <c r="B620" t="s">
        <v>1144</v>
      </c>
      <c r="C620">
        <v>28.76</v>
      </c>
      <c r="D620">
        <v>1127.616</v>
      </c>
      <c r="E620">
        <v>9</v>
      </c>
      <c r="F620">
        <v>0.4</v>
      </c>
      <c r="G620">
        <v>564.81550000000004</v>
      </c>
      <c r="H620">
        <v>21.35</v>
      </c>
      <c r="I620" s="1">
        <v>2100000</v>
      </c>
      <c r="J620">
        <v>17</v>
      </c>
      <c r="K620">
        <v>4976</v>
      </c>
      <c r="L620" t="s">
        <v>87</v>
      </c>
      <c r="M620">
        <v>1</v>
      </c>
      <c r="N620">
        <v>1</v>
      </c>
      <c r="R620" t="s">
        <v>321</v>
      </c>
    </row>
    <row r="621" spans="1:18" x14ac:dyDescent="0.25">
      <c r="A621" t="s">
        <v>1062</v>
      </c>
      <c r="B621" t="s">
        <v>1062</v>
      </c>
      <c r="C621">
        <v>29.31</v>
      </c>
      <c r="D621">
        <v>1157.6193000000001</v>
      </c>
      <c r="E621">
        <v>9</v>
      </c>
      <c r="F621">
        <v>-1</v>
      </c>
      <c r="G621">
        <v>386.88</v>
      </c>
      <c r="H621">
        <v>26.89</v>
      </c>
      <c r="I621" s="1">
        <v>1420000</v>
      </c>
      <c r="J621">
        <v>19</v>
      </c>
      <c r="K621">
        <v>6561</v>
      </c>
      <c r="L621" t="s">
        <v>159</v>
      </c>
      <c r="M621">
        <v>1</v>
      </c>
      <c r="N621">
        <v>1</v>
      </c>
      <c r="R621" t="s">
        <v>1063</v>
      </c>
    </row>
    <row r="622" spans="1:18" x14ac:dyDescent="0.25">
      <c r="A622" t="s">
        <v>1074</v>
      </c>
      <c r="B622" t="s">
        <v>1074</v>
      </c>
      <c r="C622">
        <v>29.17</v>
      </c>
      <c r="D622">
        <v>1023.5601</v>
      </c>
      <c r="E622">
        <v>9</v>
      </c>
      <c r="F622">
        <v>1</v>
      </c>
      <c r="G622">
        <v>512.78779999999995</v>
      </c>
      <c r="H622">
        <v>44.34</v>
      </c>
      <c r="I622" s="1">
        <v>488000</v>
      </c>
      <c r="J622">
        <v>12</v>
      </c>
      <c r="K622">
        <v>12409</v>
      </c>
      <c r="L622" t="s">
        <v>167</v>
      </c>
      <c r="M622">
        <v>1</v>
      </c>
      <c r="N622">
        <v>1</v>
      </c>
      <c r="R622" t="s">
        <v>1075</v>
      </c>
    </row>
    <row r="623" spans="1:18" x14ac:dyDescent="0.25">
      <c r="A623" t="s">
        <v>1059</v>
      </c>
      <c r="B623" t="s">
        <v>1059</v>
      </c>
      <c r="C623">
        <v>29.34</v>
      </c>
      <c r="D623">
        <v>993.60829999999999</v>
      </c>
      <c r="E623">
        <v>9</v>
      </c>
      <c r="F623">
        <v>-1.3</v>
      </c>
      <c r="G623">
        <v>497.81079999999997</v>
      </c>
      <c r="H623">
        <v>31.96</v>
      </c>
      <c r="I623" s="1">
        <v>3060000</v>
      </c>
      <c r="J623">
        <v>12</v>
      </c>
      <c r="K623">
        <v>8128</v>
      </c>
      <c r="L623" t="s">
        <v>167</v>
      </c>
      <c r="M623">
        <v>2</v>
      </c>
      <c r="N623">
        <v>2</v>
      </c>
      <c r="R623" t="s">
        <v>935</v>
      </c>
    </row>
    <row r="624" spans="1:18" x14ac:dyDescent="0.25">
      <c r="A624" t="s">
        <v>2300</v>
      </c>
      <c r="B624" t="s">
        <v>2300</v>
      </c>
      <c r="C624">
        <v>19.55</v>
      </c>
      <c r="D624">
        <v>981.572</v>
      </c>
      <c r="E624">
        <v>9</v>
      </c>
      <c r="F624">
        <v>1</v>
      </c>
      <c r="G624">
        <v>491.7937</v>
      </c>
      <c r="H624">
        <v>20.61</v>
      </c>
      <c r="I624" s="1">
        <v>834000</v>
      </c>
      <c r="J624">
        <v>16</v>
      </c>
      <c r="K624">
        <v>4815</v>
      </c>
      <c r="L624" t="s">
        <v>53</v>
      </c>
      <c r="M624">
        <v>1</v>
      </c>
      <c r="N624">
        <v>1</v>
      </c>
      <c r="R624" t="s">
        <v>935</v>
      </c>
    </row>
    <row r="625" spans="1:18" x14ac:dyDescent="0.25">
      <c r="A625" t="s">
        <v>2405</v>
      </c>
      <c r="B625" t="s">
        <v>2405</v>
      </c>
      <c r="C625">
        <v>18.59</v>
      </c>
      <c r="D625">
        <v>1117.672</v>
      </c>
      <c r="E625">
        <v>9</v>
      </c>
      <c r="F625">
        <v>-0.2</v>
      </c>
      <c r="G625">
        <v>559.84310000000005</v>
      </c>
      <c r="H625">
        <v>27.66</v>
      </c>
      <c r="I625" s="1">
        <v>42800000</v>
      </c>
      <c r="J625">
        <v>20</v>
      </c>
      <c r="K625">
        <v>6620</v>
      </c>
      <c r="L625" t="s">
        <v>68</v>
      </c>
      <c r="M625">
        <v>1</v>
      </c>
      <c r="N625">
        <v>1</v>
      </c>
      <c r="R625" t="s">
        <v>935</v>
      </c>
    </row>
    <row r="626" spans="1:18" x14ac:dyDescent="0.25">
      <c r="A626" t="s">
        <v>2634</v>
      </c>
      <c r="B626" t="s">
        <v>2634</v>
      </c>
      <c r="C626">
        <v>16.649999999999999</v>
      </c>
      <c r="D626">
        <v>1027.6025</v>
      </c>
      <c r="E626">
        <v>9</v>
      </c>
      <c r="F626">
        <v>1.2</v>
      </c>
      <c r="G626">
        <v>514.80909999999994</v>
      </c>
      <c r="H626">
        <v>30.95</v>
      </c>
      <c r="I626" s="1">
        <v>767000</v>
      </c>
      <c r="J626">
        <v>20</v>
      </c>
      <c r="K626">
        <v>7720</v>
      </c>
      <c r="L626" t="s">
        <v>68</v>
      </c>
      <c r="M626">
        <v>1</v>
      </c>
      <c r="N626">
        <v>1</v>
      </c>
      <c r="R626" t="s">
        <v>935</v>
      </c>
    </row>
    <row r="627" spans="1:18" x14ac:dyDescent="0.25">
      <c r="A627" t="s">
        <v>1349</v>
      </c>
      <c r="B627" t="s">
        <v>1349</v>
      </c>
      <c r="C627">
        <v>27.16</v>
      </c>
      <c r="D627">
        <v>986.60119999999995</v>
      </c>
      <c r="E627">
        <v>9</v>
      </c>
      <c r="F627">
        <v>-0.8</v>
      </c>
      <c r="G627">
        <v>494.3075</v>
      </c>
      <c r="H627">
        <v>62.93</v>
      </c>
      <c r="I627" s="1">
        <v>49500000</v>
      </c>
      <c r="J627">
        <v>16</v>
      </c>
      <c r="K627">
        <v>18722</v>
      </c>
      <c r="L627" t="s">
        <v>53</v>
      </c>
      <c r="M627">
        <v>7</v>
      </c>
      <c r="N627">
        <v>7</v>
      </c>
      <c r="R627" t="s">
        <v>1350</v>
      </c>
    </row>
    <row r="628" spans="1:18" x14ac:dyDescent="0.25">
      <c r="A628" t="s">
        <v>1778</v>
      </c>
      <c r="B628" t="s">
        <v>1778</v>
      </c>
      <c r="C628">
        <v>24.06</v>
      </c>
      <c r="D628">
        <v>1173.6731</v>
      </c>
      <c r="E628">
        <v>9</v>
      </c>
      <c r="F628">
        <v>-1.2</v>
      </c>
      <c r="G628">
        <v>392.2312</v>
      </c>
      <c r="H628">
        <v>24.85</v>
      </c>
      <c r="I628" s="1">
        <v>176000000</v>
      </c>
      <c r="J628">
        <v>18</v>
      </c>
      <c r="K628">
        <v>6018</v>
      </c>
      <c r="L628" t="s">
        <v>141</v>
      </c>
      <c r="M628">
        <v>5</v>
      </c>
      <c r="N628">
        <v>5</v>
      </c>
      <c r="R628" t="s">
        <v>1350</v>
      </c>
    </row>
    <row r="629" spans="1:18" x14ac:dyDescent="0.25">
      <c r="A629" t="s">
        <v>998</v>
      </c>
      <c r="B629" t="s">
        <v>998</v>
      </c>
      <c r="C629">
        <v>29.82</v>
      </c>
      <c r="D629">
        <v>1049.5392999999999</v>
      </c>
      <c r="E629">
        <v>9</v>
      </c>
      <c r="F629">
        <v>0.9</v>
      </c>
      <c r="G629">
        <v>525.77739999999994</v>
      </c>
      <c r="H629">
        <v>37.82</v>
      </c>
      <c r="I629" s="1">
        <v>267000</v>
      </c>
      <c r="J629">
        <v>19</v>
      </c>
      <c r="K629">
        <v>10325</v>
      </c>
      <c r="L629" t="s">
        <v>159</v>
      </c>
      <c r="M629">
        <v>1</v>
      </c>
      <c r="N629">
        <v>1</v>
      </c>
      <c r="R629" t="s">
        <v>293</v>
      </c>
    </row>
    <row r="630" spans="1:18" x14ac:dyDescent="0.25">
      <c r="A630" t="s">
        <v>1052</v>
      </c>
      <c r="B630" t="s">
        <v>1052</v>
      </c>
      <c r="C630">
        <v>29.39</v>
      </c>
      <c r="D630">
        <v>1055.5134</v>
      </c>
      <c r="E630">
        <v>9</v>
      </c>
      <c r="F630">
        <v>0.6</v>
      </c>
      <c r="G630">
        <v>528.76430000000005</v>
      </c>
      <c r="H630">
        <v>51.51</v>
      </c>
      <c r="I630" s="1">
        <v>3770000</v>
      </c>
      <c r="J630">
        <v>19</v>
      </c>
      <c r="K630">
        <v>14677</v>
      </c>
      <c r="L630" t="s">
        <v>159</v>
      </c>
      <c r="M630">
        <v>3</v>
      </c>
      <c r="N630">
        <v>3</v>
      </c>
      <c r="R630" t="s">
        <v>293</v>
      </c>
    </row>
    <row r="631" spans="1:18" x14ac:dyDescent="0.25">
      <c r="A631" t="s">
        <v>2626</v>
      </c>
      <c r="B631" t="s">
        <v>2626</v>
      </c>
      <c r="C631">
        <v>16.8</v>
      </c>
      <c r="D631">
        <v>873.49189999999999</v>
      </c>
      <c r="E631">
        <v>9</v>
      </c>
      <c r="F631">
        <v>0.2</v>
      </c>
      <c r="G631">
        <v>437.75330000000002</v>
      </c>
      <c r="H631">
        <v>33.76</v>
      </c>
      <c r="I631" s="1">
        <v>97700</v>
      </c>
      <c r="J631">
        <v>19</v>
      </c>
      <c r="K631">
        <v>8926</v>
      </c>
      <c r="L631" t="s">
        <v>159</v>
      </c>
      <c r="M631">
        <v>1</v>
      </c>
      <c r="N631">
        <v>1</v>
      </c>
      <c r="R631" t="s">
        <v>293</v>
      </c>
    </row>
    <row r="632" spans="1:18" x14ac:dyDescent="0.25">
      <c r="A632" t="s">
        <v>294</v>
      </c>
      <c r="B632" t="s">
        <v>294</v>
      </c>
      <c r="C632">
        <v>37.85</v>
      </c>
      <c r="D632">
        <v>1012.6103000000001</v>
      </c>
      <c r="E632">
        <v>9</v>
      </c>
      <c r="F632">
        <v>1.4</v>
      </c>
      <c r="G632">
        <v>507.31310000000002</v>
      </c>
      <c r="H632">
        <v>50.62</v>
      </c>
      <c r="I632" s="1">
        <v>69000000</v>
      </c>
      <c r="J632">
        <v>14</v>
      </c>
      <c r="K632">
        <v>14339</v>
      </c>
      <c r="L632" t="s">
        <v>17</v>
      </c>
      <c r="M632">
        <v>12</v>
      </c>
      <c r="N632">
        <v>12</v>
      </c>
      <c r="R632" t="s">
        <v>232</v>
      </c>
    </row>
    <row r="633" spans="1:18" x14ac:dyDescent="0.25">
      <c r="A633" t="s">
        <v>962</v>
      </c>
      <c r="B633" t="s">
        <v>962</v>
      </c>
      <c r="C633">
        <v>30.3</v>
      </c>
      <c r="D633">
        <v>1032.6079</v>
      </c>
      <c r="E633">
        <v>9</v>
      </c>
      <c r="F633">
        <v>0.6</v>
      </c>
      <c r="G633">
        <v>517.31150000000002</v>
      </c>
      <c r="H633">
        <v>20.16</v>
      </c>
      <c r="I633" s="1">
        <v>9190000</v>
      </c>
      <c r="J633">
        <v>15</v>
      </c>
      <c r="K633">
        <v>4655</v>
      </c>
      <c r="L633" t="s">
        <v>27</v>
      </c>
      <c r="M633">
        <v>1</v>
      </c>
      <c r="N633">
        <v>1</v>
      </c>
      <c r="R633" t="s">
        <v>963</v>
      </c>
    </row>
    <row r="634" spans="1:18" x14ac:dyDescent="0.25">
      <c r="A634" t="s">
        <v>676</v>
      </c>
      <c r="B634" t="s">
        <v>676</v>
      </c>
      <c r="C634">
        <v>32.92</v>
      </c>
      <c r="D634">
        <v>943.52390000000003</v>
      </c>
      <c r="E634">
        <v>9</v>
      </c>
      <c r="F634">
        <v>1.7</v>
      </c>
      <c r="G634">
        <v>472.77010000000001</v>
      </c>
      <c r="H634">
        <v>44.35</v>
      </c>
      <c r="I634" s="1">
        <v>22300000</v>
      </c>
      <c r="J634">
        <v>14</v>
      </c>
      <c r="K634">
        <v>12169</v>
      </c>
      <c r="L634" t="s">
        <v>17</v>
      </c>
      <c r="M634">
        <v>17</v>
      </c>
      <c r="N634">
        <v>17</v>
      </c>
      <c r="R634" t="s">
        <v>677</v>
      </c>
    </row>
    <row r="635" spans="1:18" x14ac:dyDescent="0.25">
      <c r="A635" t="s">
        <v>1882</v>
      </c>
      <c r="B635" t="s">
        <v>1882</v>
      </c>
      <c r="C635">
        <v>23.17</v>
      </c>
      <c r="D635">
        <v>980.49270000000001</v>
      </c>
      <c r="E635">
        <v>9</v>
      </c>
      <c r="F635">
        <v>-1.8</v>
      </c>
      <c r="G635">
        <v>491.2527</v>
      </c>
      <c r="H635">
        <v>22.87</v>
      </c>
      <c r="I635" s="1">
        <v>201000</v>
      </c>
      <c r="J635">
        <v>15</v>
      </c>
      <c r="K635">
        <v>5458</v>
      </c>
      <c r="L635" t="s">
        <v>27</v>
      </c>
      <c r="M635">
        <v>1</v>
      </c>
      <c r="N635">
        <v>1</v>
      </c>
      <c r="R635" t="s">
        <v>1235</v>
      </c>
    </row>
    <row r="636" spans="1:18" x14ac:dyDescent="0.25">
      <c r="A636" t="s">
        <v>2484</v>
      </c>
      <c r="B636" t="s">
        <v>2484</v>
      </c>
      <c r="C636">
        <v>17.989999999999998</v>
      </c>
      <c r="D636">
        <v>952.49779999999998</v>
      </c>
      <c r="E636">
        <v>9</v>
      </c>
      <c r="F636">
        <v>0.9</v>
      </c>
      <c r="G636">
        <v>477.25659999999999</v>
      </c>
      <c r="H636">
        <v>22.37</v>
      </c>
      <c r="I636" s="1">
        <v>267000</v>
      </c>
      <c r="J636">
        <v>16</v>
      </c>
      <c r="K636">
        <v>5415</v>
      </c>
      <c r="L636" t="s">
        <v>53</v>
      </c>
      <c r="M636">
        <v>1</v>
      </c>
      <c r="N636">
        <v>1</v>
      </c>
      <c r="R636" t="s">
        <v>842</v>
      </c>
    </row>
    <row r="637" spans="1:18" x14ac:dyDescent="0.25">
      <c r="A637" t="s">
        <v>2571</v>
      </c>
      <c r="B637" t="s">
        <v>2571</v>
      </c>
      <c r="C637">
        <v>17.23</v>
      </c>
      <c r="D637">
        <v>993.48789999999997</v>
      </c>
      <c r="E637">
        <v>9</v>
      </c>
      <c r="F637">
        <v>0.9</v>
      </c>
      <c r="G637">
        <v>497.75170000000003</v>
      </c>
      <c r="H637">
        <v>26.02</v>
      </c>
      <c r="I637" s="1">
        <v>275000</v>
      </c>
      <c r="J637">
        <v>16</v>
      </c>
      <c r="K637">
        <v>6525</v>
      </c>
      <c r="L637" t="s">
        <v>53</v>
      </c>
      <c r="M637">
        <v>1</v>
      </c>
      <c r="N637">
        <v>1</v>
      </c>
      <c r="R637" t="s">
        <v>842</v>
      </c>
    </row>
    <row r="638" spans="1:18" x14ac:dyDescent="0.25">
      <c r="A638" t="s">
        <v>1758</v>
      </c>
      <c r="B638" t="s">
        <v>1758</v>
      </c>
      <c r="C638">
        <v>24.17</v>
      </c>
      <c r="D638">
        <v>898.54870000000005</v>
      </c>
      <c r="E638">
        <v>9</v>
      </c>
      <c r="F638">
        <v>1.7</v>
      </c>
      <c r="G638">
        <v>450.2824</v>
      </c>
      <c r="H638">
        <v>34.32</v>
      </c>
      <c r="I638" s="1">
        <v>4800000</v>
      </c>
      <c r="J638">
        <v>18</v>
      </c>
      <c r="K638">
        <v>9118</v>
      </c>
      <c r="L638" t="s">
        <v>141</v>
      </c>
      <c r="M638">
        <v>3</v>
      </c>
      <c r="N638">
        <v>3</v>
      </c>
      <c r="R638" t="s">
        <v>138</v>
      </c>
    </row>
    <row r="639" spans="1:18" x14ac:dyDescent="0.25">
      <c r="A639" t="s">
        <v>704</v>
      </c>
      <c r="B639" t="s">
        <v>704</v>
      </c>
      <c r="C639">
        <v>32.590000000000003</v>
      </c>
      <c r="D639">
        <v>1111.6641</v>
      </c>
      <c r="E639">
        <v>9</v>
      </c>
      <c r="F639">
        <v>1.5</v>
      </c>
      <c r="G639">
        <v>556.84010000000001</v>
      </c>
      <c r="H639">
        <v>36.92</v>
      </c>
      <c r="I639" s="1">
        <v>427000</v>
      </c>
      <c r="J639">
        <v>12</v>
      </c>
      <c r="K639">
        <v>9835</v>
      </c>
      <c r="L639" t="s">
        <v>167</v>
      </c>
      <c r="M639">
        <v>1</v>
      </c>
      <c r="N639">
        <v>1</v>
      </c>
      <c r="R639" t="s">
        <v>705</v>
      </c>
    </row>
    <row r="640" spans="1:18" x14ac:dyDescent="0.25">
      <c r="A640" t="s">
        <v>758</v>
      </c>
      <c r="B640" t="s">
        <v>758</v>
      </c>
      <c r="C640">
        <v>32.08</v>
      </c>
      <c r="D640">
        <v>1150.5545999999999</v>
      </c>
      <c r="E640">
        <v>9</v>
      </c>
      <c r="F640">
        <v>-1.4</v>
      </c>
      <c r="G640">
        <v>576.28380000000004</v>
      </c>
      <c r="H640">
        <v>44.15</v>
      </c>
      <c r="I640" s="1">
        <v>1090000</v>
      </c>
      <c r="J640">
        <v>19</v>
      </c>
      <c r="K640">
        <v>12259</v>
      </c>
      <c r="L640" t="s">
        <v>159</v>
      </c>
      <c r="M640">
        <v>3</v>
      </c>
      <c r="N640">
        <v>3</v>
      </c>
      <c r="R640" t="s">
        <v>705</v>
      </c>
    </row>
    <row r="641" spans="1:18" x14ac:dyDescent="0.25">
      <c r="A641" t="s">
        <v>2231</v>
      </c>
      <c r="B641" t="s">
        <v>2231</v>
      </c>
      <c r="C641">
        <v>20.11</v>
      </c>
      <c r="D641">
        <v>958.54470000000003</v>
      </c>
      <c r="E641">
        <v>9</v>
      </c>
      <c r="F641">
        <v>1.6</v>
      </c>
      <c r="G641">
        <v>480.28039999999999</v>
      </c>
      <c r="H641">
        <v>32.99</v>
      </c>
      <c r="I641" s="1">
        <v>316000</v>
      </c>
      <c r="J641">
        <v>18</v>
      </c>
      <c r="K641">
        <v>8701</v>
      </c>
      <c r="L641" t="s">
        <v>141</v>
      </c>
      <c r="M641">
        <v>1</v>
      </c>
      <c r="N641">
        <v>1</v>
      </c>
      <c r="R641" t="s">
        <v>2232</v>
      </c>
    </row>
    <row r="642" spans="1:18" x14ac:dyDescent="0.25">
      <c r="A642" t="s">
        <v>781</v>
      </c>
      <c r="B642" t="s">
        <v>781</v>
      </c>
      <c r="C642">
        <v>31.92</v>
      </c>
      <c r="D642">
        <v>944.46029999999996</v>
      </c>
      <c r="E642">
        <v>9</v>
      </c>
      <c r="F642">
        <v>1.7</v>
      </c>
      <c r="G642">
        <v>473.23829999999998</v>
      </c>
      <c r="H642">
        <v>29.44</v>
      </c>
      <c r="I642" s="1">
        <v>4480000</v>
      </c>
      <c r="J642">
        <v>17</v>
      </c>
      <c r="K642">
        <v>7431</v>
      </c>
      <c r="L642" t="s">
        <v>87</v>
      </c>
      <c r="M642">
        <v>1</v>
      </c>
      <c r="N642">
        <v>1</v>
      </c>
      <c r="R642" t="s">
        <v>782</v>
      </c>
    </row>
    <row r="643" spans="1:18" x14ac:dyDescent="0.25">
      <c r="A643" t="s">
        <v>975</v>
      </c>
      <c r="B643" t="s">
        <v>975</v>
      </c>
      <c r="C643">
        <v>30.06</v>
      </c>
      <c r="D643">
        <v>1110.5458000000001</v>
      </c>
      <c r="E643">
        <v>9</v>
      </c>
      <c r="F643">
        <v>0.4</v>
      </c>
      <c r="G643">
        <v>556.28039999999999</v>
      </c>
      <c r="H643">
        <v>43.43</v>
      </c>
      <c r="I643" s="1">
        <v>75100000</v>
      </c>
      <c r="J643">
        <v>12</v>
      </c>
      <c r="K643">
        <v>12097</v>
      </c>
      <c r="L643" t="s">
        <v>167</v>
      </c>
      <c r="M643">
        <v>5</v>
      </c>
      <c r="N643">
        <v>5</v>
      </c>
      <c r="R643" t="s">
        <v>782</v>
      </c>
    </row>
    <row r="644" spans="1:18" x14ac:dyDescent="0.25">
      <c r="A644" t="s">
        <v>1122</v>
      </c>
      <c r="B644" t="s">
        <v>1122</v>
      </c>
      <c r="C644">
        <v>28.89</v>
      </c>
      <c r="D644">
        <v>1056.6292000000001</v>
      </c>
      <c r="E644">
        <v>9</v>
      </c>
      <c r="F644">
        <v>1.4</v>
      </c>
      <c r="G644">
        <v>529.32259999999997</v>
      </c>
      <c r="H644">
        <v>21.21</v>
      </c>
      <c r="I644" s="1">
        <v>3290000</v>
      </c>
      <c r="J644">
        <v>16</v>
      </c>
      <c r="K644">
        <v>5022</v>
      </c>
      <c r="L644" t="s">
        <v>53</v>
      </c>
      <c r="M644">
        <v>2</v>
      </c>
      <c r="N644">
        <v>2</v>
      </c>
      <c r="R644" t="s">
        <v>782</v>
      </c>
    </row>
    <row r="645" spans="1:18" x14ac:dyDescent="0.25">
      <c r="A645" t="s">
        <v>2349</v>
      </c>
      <c r="B645" t="s">
        <v>2349</v>
      </c>
      <c r="C645">
        <v>19.07</v>
      </c>
      <c r="D645">
        <v>1190.7247</v>
      </c>
      <c r="E645">
        <v>9</v>
      </c>
      <c r="F645">
        <v>2.2999999999999998</v>
      </c>
      <c r="G645">
        <v>397.91640000000001</v>
      </c>
      <c r="H645">
        <v>20.079999999999998</v>
      </c>
      <c r="I645" s="1">
        <v>2540000</v>
      </c>
      <c r="J645">
        <v>16</v>
      </c>
      <c r="K645">
        <v>4622</v>
      </c>
      <c r="L645" t="s">
        <v>53</v>
      </c>
      <c r="M645">
        <v>2</v>
      </c>
      <c r="N645">
        <v>2</v>
      </c>
      <c r="R645" t="s">
        <v>782</v>
      </c>
    </row>
    <row r="646" spans="1:18" x14ac:dyDescent="0.25">
      <c r="A646" t="s">
        <v>2143</v>
      </c>
      <c r="B646" t="s">
        <v>2143</v>
      </c>
      <c r="C646">
        <v>21.02</v>
      </c>
      <c r="D646">
        <v>1014.561</v>
      </c>
      <c r="E646">
        <v>9</v>
      </c>
      <c r="F646">
        <v>1.4</v>
      </c>
      <c r="G646">
        <v>508.2885</v>
      </c>
      <c r="H646">
        <v>44.93</v>
      </c>
      <c r="I646" s="1">
        <v>1370000</v>
      </c>
      <c r="J646">
        <v>12</v>
      </c>
      <c r="K646">
        <v>12615</v>
      </c>
      <c r="L646" t="s">
        <v>167</v>
      </c>
      <c r="M646">
        <v>1</v>
      </c>
      <c r="N646">
        <v>1</v>
      </c>
      <c r="R646" t="s">
        <v>469</v>
      </c>
    </row>
    <row r="647" spans="1:18" x14ac:dyDescent="0.25">
      <c r="A647" t="s">
        <v>2159</v>
      </c>
      <c r="B647" t="s">
        <v>2159</v>
      </c>
      <c r="C647">
        <v>20.83</v>
      </c>
      <c r="D647">
        <v>1116.6576</v>
      </c>
      <c r="E647">
        <v>9</v>
      </c>
      <c r="F647">
        <v>-2.2000000000000002</v>
      </c>
      <c r="G647">
        <v>559.33479999999997</v>
      </c>
      <c r="H647">
        <v>27.35</v>
      </c>
      <c r="I647" s="1">
        <v>273000</v>
      </c>
      <c r="J647">
        <v>19</v>
      </c>
      <c r="K647">
        <v>6716</v>
      </c>
      <c r="L647" t="s">
        <v>159</v>
      </c>
      <c r="M647">
        <v>1</v>
      </c>
      <c r="N647">
        <v>1</v>
      </c>
      <c r="R647" t="s">
        <v>2160</v>
      </c>
    </row>
    <row r="648" spans="1:18" x14ac:dyDescent="0.25">
      <c r="A648" t="s">
        <v>1308</v>
      </c>
      <c r="B648" t="s">
        <v>1308</v>
      </c>
      <c r="C648">
        <v>27.48</v>
      </c>
      <c r="D648">
        <v>1067.6126999999999</v>
      </c>
      <c r="E648">
        <v>9</v>
      </c>
      <c r="F648">
        <v>0.2</v>
      </c>
      <c r="G648">
        <v>534.81370000000004</v>
      </c>
      <c r="H648">
        <v>36.01</v>
      </c>
      <c r="I648" s="1">
        <v>5180000</v>
      </c>
      <c r="J648">
        <v>12</v>
      </c>
      <c r="K648">
        <v>9520</v>
      </c>
      <c r="L648" t="s">
        <v>167</v>
      </c>
      <c r="M648">
        <v>1</v>
      </c>
      <c r="N648">
        <v>1</v>
      </c>
      <c r="R648" t="s">
        <v>1309</v>
      </c>
    </row>
    <row r="649" spans="1:18" x14ac:dyDescent="0.25">
      <c r="A649" t="s">
        <v>2228</v>
      </c>
      <c r="B649" t="s">
        <v>2228</v>
      </c>
      <c r="C649">
        <v>20.170000000000002</v>
      </c>
      <c r="D649">
        <v>989.56579999999997</v>
      </c>
      <c r="E649">
        <v>9</v>
      </c>
      <c r="F649">
        <v>0.1</v>
      </c>
      <c r="G649">
        <v>495.79020000000003</v>
      </c>
      <c r="H649">
        <v>35.83</v>
      </c>
      <c r="I649" s="1">
        <v>779000</v>
      </c>
      <c r="J649">
        <v>12</v>
      </c>
      <c r="K649">
        <v>9462</v>
      </c>
      <c r="L649" t="s">
        <v>167</v>
      </c>
      <c r="M649">
        <v>1</v>
      </c>
      <c r="N649">
        <v>1</v>
      </c>
      <c r="R649" t="s">
        <v>1309</v>
      </c>
    </row>
    <row r="650" spans="1:18" x14ac:dyDescent="0.25">
      <c r="A650" t="s">
        <v>214</v>
      </c>
      <c r="B650" t="s">
        <v>214</v>
      </c>
      <c r="C650">
        <v>39.630000000000003</v>
      </c>
      <c r="D650">
        <v>1166.6448</v>
      </c>
      <c r="E650">
        <v>9</v>
      </c>
      <c r="F650">
        <v>1.6</v>
      </c>
      <c r="G650">
        <v>389.8895</v>
      </c>
      <c r="H650">
        <v>47.96</v>
      </c>
      <c r="I650" s="1">
        <v>42100000</v>
      </c>
      <c r="J650">
        <v>14</v>
      </c>
      <c r="K650">
        <v>13415</v>
      </c>
      <c r="L650" t="s">
        <v>17</v>
      </c>
      <c r="M650">
        <v>4</v>
      </c>
      <c r="N650">
        <v>4</v>
      </c>
      <c r="R650" t="s">
        <v>215</v>
      </c>
    </row>
    <row r="651" spans="1:18" x14ac:dyDescent="0.25">
      <c r="A651" t="s">
        <v>431</v>
      </c>
      <c r="B651" t="s">
        <v>431</v>
      </c>
      <c r="C651">
        <v>35.6</v>
      </c>
      <c r="D651">
        <v>926.55489999999998</v>
      </c>
      <c r="E651">
        <v>9</v>
      </c>
      <c r="F651">
        <v>2.2999999999999998</v>
      </c>
      <c r="G651">
        <v>464.28579999999999</v>
      </c>
      <c r="H651">
        <v>46.53</v>
      </c>
      <c r="I651" s="1">
        <v>8560000</v>
      </c>
      <c r="J651">
        <v>11</v>
      </c>
      <c r="K651">
        <v>11468</v>
      </c>
      <c r="L651" t="s">
        <v>83</v>
      </c>
      <c r="M651">
        <v>6</v>
      </c>
      <c r="N651">
        <v>6</v>
      </c>
      <c r="R651" t="s">
        <v>215</v>
      </c>
    </row>
    <row r="652" spans="1:18" x14ac:dyDescent="0.25">
      <c r="A652" t="s">
        <v>2254</v>
      </c>
      <c r="B652" t="s">
        <v>2254</v>
      </c>
      <c r="C652">
        <v>19.899999999999999</v>
      </c>
      <c r="D652">
        <v>1014.4982</v>
      </c>
      <c r="E652">
        <v>9</v>
      </c>
      <c r="F652">
        <v>1.4</v>
      </c>
      <c r="G652">
        <v>508.25700000000001</v>
      </c>
      <c r="H652">
        <v>24.22</v>
      </c>
      <c r="I652" s="1">
        <v>104000</v>
      </c>
      <c r="J652">
        <v>15</v>
      </c>
      <c r="K652">
        <v>5840</v>
      </c>
      <c r="L652" t="s">
        <v>27</v>
      </c>
      <c r="M652">
        <v>1</v>
      </c>
      <c r="N652">
        <v>1</v>
      </c>
      <c r="R652" t="s">
        <v>215</v>
      </c>
    </row>
    <row r="653" spans="1:18" x14ac:dyDescent="0.25">
      <c r="A653" t="s">
        <v>2743</v>
      </c>
      <c r="B653" t="s">
        <v>2743</v>
      </c>
      <c r="C653">
        <v>16.010000000000002</v>
      </c>
      <c r="D653">
        <v>1098.6509000000001</v>
      </c>
      <c r="E653">
        <v>9</v>
      </c>
      <c r="F653">
        <v>-1.6</v>
      </c>
      <c r="G653">
        <v>550.33180000000004</v>
      </c>
      <c r="H653">
        <v>26.25</v>
      </c>
      <c r="I653" s="1">
        <v>2300000</v>
      </c>
      <c r="J653">
        <v>19</v>
      </c>
      <c r="K653">
        <v>6344</v>
      </c>
      <c r="L653" t="s">
        <v>159</v>
      </c>
      <c r="M653">
        <v>1</v>
      </c>
      <c r="N653">
        <v>1</v>
      </c>
      <c r="R653" t="s">
        <v>215</v>
      </c>
    </row>
    <row r="654" spans="1:18" x14ac:dyDescent="0.25">
      <c r="A654" t="s">
        <v>603</v>
      </c>
      <c r="B654" t="s">
        <v>603</v>
      </c>
      <c r="C654">
        <v>33.729999999999997</v>
      </c>
      <c r="D654">
        <v>828.47050000000002</v>
      </c>
      <c r="E654">
        <v>9</v>
      </c>
      <c r="F654">
        <v>1.4</v>
      </c>
      <c r="G654">
        <v>415.24310000000003</v>
      </c>
      <c r="H654">
        <v>29.78</v>
      </c>
      <c r="I654" s="1">
        <v>11200000</v>
      </c>
      <c r="J654">
        <v>18</v>
      </c>
      <c r="K654">
        <v>7663</v>
      </c>
      <c r="L654" t="s">
        <v>141</v>
      </c>
      <c r="M654">
        <v>3</v>
      </c>
      <c r="N654">
        <v>3</v>
      </c>
      <c r="R654" t="s">
        <v>23</v>
      </c>
    </row>
    <row r="655" spans="1:18" x14ac:dyDescent="0.25">
      <c r="A655" t="s">
        <v>391</v>
      </c>
      <c r="B655" t="s">
        <v>391</v>
      </c>
      <c r="C655">
        <v>36.200000000000003</v>
      </c>
      <c r="D655">
        <v>1221.6141</v>
      </c>
      <c r="E655">
        <v>9</v>
      </c>
      <c r="F655">
        <v>-0.8</v>
      </c>
      <c r="G655">
        <v>611.81380000000001</v>
      </c>
      <c r="H655">
        <v>25.88</v>
      </c>
      <c r="I655" s="1">
        <v>6260000</v>
      </c>
      <c r="J655">
        <v>19</v>
      </c>
      <c r="K655">
        <v>6224</v>
      </c>
      <c r="L655" t="s">
        <v>159</v>
      </c>
      <c r="M655">
        <v>2</v>
      </c>
      <c r="N655">
        <v>2</v>
      </c>
      <c r="R655" t="s">
        <v>392</v>
      </c>
    </row>
    <row r="656" spans="1:18" x14ac:dyDescent="0.25">
      <c r="A656" t="s">
        <v>1265</v>
      </c>
      <c r="B656" t="s">
        <v>1265</v>
      </c>
      <c r="C656">
        <v>27.85</v>
      </c>
      <c r="D656">
        <v>1028.6229000000001</v>
      </c>
      <c r="E656">
        <v>9</v>
      </c>
      <c r="F656">
        <v>0</v>
      </c>
      <c r="G656">
        <v>515.31870000000004</v>
      </c>
      <c r="H656">
        <v>27.01</v>
      </c>
      <c r="I656" s="1">
        <v>694000</v>
      </c>
      <c r="J656">
        <v>17</v>
      </c>
      <c r="K656">
        <v>6706</v>
      </c>
      <c r="L656" t="s">
        <v>87</v>
      </c>
      <c r="M656">
        <v>1</v>
      </c>
      <c r="N656">
        <v>1</v>
      </c>
      <c r="R656" t="s">
        <v>1080</v>
      </c>
    </row>
    <row r="657" spans="1:18" x14ac:dyDescent="0.25">
      <c r="A657" t="s">
        <v>429</v>
      </c>
      <c r="B657" t="s">
        <v>429</v>
      </c>
      <c r="C657">
        <v>35.68</v>
      </c>
      <c r="D657">
        <v>1031.624</v>
      </c>
      <c r="E657">
        <v>9</v>
      </c>
      <c r="F657">
        <v>0.8</v>
      </c>
      <c r="G657">
        <v>516.81970000000001</v>
      </c>
      <c r="H657">
        <v>20.53</v>
      </c>
      <c r="I657" s="1">
        <v>3520000</v>
      </c>
      <c r="J657">
        <v>17</v>
      </c>
      <c r="K657">
        <v>4738</v>
      </c>
      <c r="L657" t="s">
        <v>87</v>
      </c>
      <c r="M657">
        <v>2</v>
      </c>
      <c r="N657">
        <v>2</v>
      </c>
      <c r="R657" t="s">
        <v>430</v>
      </c>
    </row>
    <row r="658" spans="1:18" x14ac:dyDescent="0.25">
      <c r="A658" t="s">
        <v>2121</v>
      </c>
      <c r="B658" t="s">
        <v>2121</v>
      </c>
      <c r="C658">
        <v>21.24</v>
      </c>
      <c r="D658">
        <v>1124.6957</v>
      </c>
      <c r="E658">
        <v>9</v>
      </c>
      <c r="F658">
        <v>1.7</v>
      </c>
      <c r="G658">
        <v>563.35609999999997</v>
      </c>
      <c r="H658">
        <v>54.09</v>
      </c>
      <c r="I658" s="1">
        <v>1160000</v>
      </c>
      <c r="J658">
        <v>12</v>
      </c>
      <c r="K658">
        <v>15784</v>
      </c>
      <c r="L658" t="s">
        <v>167</v>
      </c>
      <c r="M658">
        <v>1</v>
      </c>
      <c r="N658">
        <v>1</v>
      </c>
      <c r="R658" t="s">
        <v>2122</v>
      </c>
    </row>
    <row r="659" spans="1:18" x14ac:dyDescent="0.25">
      <c r="A659" t="s">
        <v>1626</v>
      </c>
      <c r="B659" t="s">
        <v>1626</v>
      </c>
      <c r="C659">
        <v>25.23</v>
      </c>
      <c r="D659">
        <v>1086.6297999999999</v>
      </c>
      <c r="E659">
        <v>9</v>
      </c>
      <c r="F659">
        <v>-3.1</v>
      </c>
      <c r="G659">
        <v>544.32050000000004</v>
      </c>
      <c r="H659">
        <v>31.81</v>
      </c>
      <c r="I659" s="1">
        <v>1130000</v>
      </c>
      <c r="J659">
        <v>20</v>
      </c>
      <c r="K659">
        <v>8022</v>
      </c>
      <c r="L659" t="s">
        <v>68</v>
      </c>
      <c r="M659">
        <v>1</v>
      </c>
      <c r="N659">
        <v>1</v>
      </c>
      <c r="R659" t="s">
        <v>1627</v>
      </c>
    </row>
    <row r="660" spans="1:18" x14ac:dyDescent="0.25">
      <c r="A660" t="s">
        <v>1713</v>
      </c>
      <c r="B660" t="s">
        <v>1713</v>
      </c>
      <c r="C660">
        <v>24.59</v>
      </c>
      <c r="D660">
        <v>1081.6971000000001</v>
      </c>
      <c r="E660">
        <v>9</v>
      </c>
      <c r="F660">
        <v>-0.6</v>
      </c>
      <c r="G660">
        <v>541.85550000000001</v>
      </c>
      <c r="H660">
        <v>26.13</v>
      </c>
      <c r="I660" s="1">
        <v>105000000</v>
      </c>
      <c r="J660">
        <v>19</v>
      </c>
      <c r="K660">
        <v>6303</v>
      </c>
      <c r="L660" t="s">
        <v>159</v>
      </c>
      <c r="M660">
        <v>10</v>
      </c>
      <c r="N660">
        <v>10</v>
      </c>
      <c r="R660" t="s">
        <v>1714</v>
      </c>
    </row>
    <row r="661" spans="1:18" x14ac:dyDescent="0.25">
      <c r="A661" t="s">
        <v>1887</v>
      </c>
      <c r="B661" t="s">
        <v>1887</v>
      </c>
      <c r="C661">
        <v>23.13</v>
      </c>
      <c r="D661">
        <v>881.46469999999999</v>
      </c>
      <c r="E661">
        <v>9</v>
      </c>
      <c r="F661">
        <v>1.3</v>
      </c>
      <c r="G661">
        <v>441.74020000000002</v>
      </c>
      <c r="H661">
        <v>37.700000000000003</v>
      </c>
      <c r="I661" s="1">
        <v>294000</v>
      </c>
      <c r="J661">
        <v>16</v>
      </c>
      <c r="K661">
        <v>10222</v>
      </c>
      <c r="L661" t="s">
        <v>53</v>
      </c>
      <c r="M661">
        <v>1</v>
      </c>
      <c r="N661">
        <v>1</v>
      </c>
      <c r="R661" t="s">
        <v>1888</v>
      </c>
    </row>
    <row r="662" spans="1:18" x14ac:dyDescent="0.25">
      <c r="A662" t="s">
        <v>1273</v>
      </c>
      <c r="B662" t="s">
        <v>1273</v>
      </c>
      <c r="C662">
        <v>27.75</v>
      </c>
      <c r="D662">
        <v>907.51670000000001</v>
      </c>
      <c r="E662">
        <v>9</v>
      </c>
      <c r="F662">
        <v>0.7</v>
      </c>
      <c r="G662">
        <v>454.76589999999999</v>
      </c>
      <c r="H662">
        <v>44.83</v>
      </c>
      <c r="I662" s="1">
        <v>3090000</v>
      </c>
      <c r="J662">
        <v>17</v>
      </c>
      <c r="K662">
        <v>11747</v>
      </c>
      <c r="L662" t="s">
        <v>87</v>
      </c>
      <c r="M662">
        <v>11</v>
      </c>
      <c r="N662">
        <v>11</v>
      </c>
      <c r="R662" t="s">
        <v>1274</v>
      </c>
    </row>
    <row r="663" spans="1:18" x14ac:dyDescent="0.25">
      <c r="A663" t="s">
        <v>1959</v>
      </c>
      <c r="B663" t="s">
        <v>1959</v>
      </c>
      <c r="C663">
        <v>22.57</v>
      </c>
      <c r="D663">
        <v>907.51670000000001</v>
      </c>
      <c r="E663">
        <v>9</v>
      </c>
      <c r="F663">
        <v>0.8</v>
      </c>
      <c r="G663">
        <v>454.76600000000002</v>
      </c>
      <c r="H663">
        <v>43.69</v>
      </c>
      <c r="I663" s="1">
        <v>1160000</v>
      </c>
      <c r="J663">
        <v>18</v>
      </c>
      <c r="K663">
        <v>11792</v>
      </c>
      <c r="L663" t="s">
        <v>141</v>
      </c>
      <c r="M663">
        <v>1</v>
      </c>
      <c r="N663">
        <v>1</v>
      </c>
      <c r="R663" t="s">
        <v>1960</v>
      </c>
    </row>
    <row r="664" spans="1:18" x14ac:dyDescent="0.25">
      <c r="A664" t="s">
        <v>1064</v>
      </c>
      <c r="B664" t="s">
        <v>1064</v>
      </c>
      <c r="C664">
        <v>29.3</v>
      </c>
      <c r="D664">
        <v>881.46469999999999</v>
      </c>
      <c r="E664">
        <v>9</v>
      </c>
      <c r="F664">
        <v>1.2</v>
      </c>
      <c r="G664">
        <v>441.74009999999998</v>
      </c>
      <c r="H664">
        <v>35.33</v>
      </c>
      <c r="I664" s="1">
        <v>12500000</v>
      </c>
      <c r="J664">
        <v>16</v>
      </c>
      <c r="K664">
        <v>9468</v>
      </c>
      <c r="L664" t="s">
        <v>53</v>
      </c>
      <c r="M664">
        <v>21</v>
      </c>
      <c r="N664">
        <v>21</v>
      </c>
      <c r="R664" t="s">
        <v>1065</v>
      </c>
    </row>
    <row r="665" spans="1:18" x14ac:dyDescent="0.25">
      <c r="A665" t="s">
        <v>1484</v>
      </c>
      <c r="B665" t="s">
        <v>1484</v>
      </c>
      <c r="C665">
        <v>26.25</v>
      </c>
      <c r="D665">
        <v>971.60149999999999</v>
      </c>
      <c r="E665">
        <v>9</v>
      </c>
      <c r="F665">
        <v>-3.8</v>
      </c>
      <c r="G665">
        <v>486.80619999999999</v>
      </c>
      <c r="H665">
        <v>24.72</v>
      </c>
      <c r="I665" s="1">
        <v>1470000</v>
      </c>
      <c r="J665">
        <v>17</v>
      </c>
      <c r="K665">
        <v>6016</v>
      </c>
      <c r="L665" t="s">
        <v>87</v>
      </c>
      <c r="M665">
        <v>1</v>
      </c>
      <c r="N665">
        <v>1</v>
      </c>
      <c r="R665" t="s">
        <v>1485</v>
      </c>
    </row>
    <row r="666" spans="1:18" x14ac:dyDescent="0.25">
      <c r="A666" t="s">
        <v>1120</v>
      </c>
      <c r="B666" t="s">
        <v>1120</v>
      </c>
      <c r="C666">
        <v>28.89</v>
      </c>
      <c r="D666">
        <v>1095.6764000000001</v>
      </c>
      <c r="E666">
        <v>9</v>
      </c>
      <c r="F666">
        <v>0.3</v>
      </c>
      <c r="G666">
        <v>548.84559999999999</v>
      </c>
      <c r="H666">
        <v>34.29</v>
      </c>
      <c r="I666" s="1">
        <v>41100000</v>
      </c>
      <c r="J666">
        <v>20</v>
      </c>
      <c r="K666">
        <v>8894</v>
      </c>
      <c r="L666" t="s">
        <v>68</v>
      </c>
      <c r="M666">
        <v>9</v>
      </c>
      <c r="N666">
        <v>9</v>
      </c>
      <c r="R666" t="s">
        <v>1121</v>
      </c>
    </row>
    <row r="667" spans="1:18" x14ac:dyDescent="0.25">
      <c r="A667" t="s">
        <v>631</v>
      </c>
      <c r="B667" t="s">
        <v>631</v>
      </c>
      <c r="C667">
        <v>33.43</v>
      </c>
      <c r="D667">
        <v>1095.7128</v>
      </c>
      <c r="E667">
        <v>9</v>
      </c>
      <c r="F667">
        <v>-0.2</v>
      </c>
      <c r="G667">
        <v>548.86350000000004</v>
      </c>
      <c r="H667">
        <v>28.66</v>
      </c>
      <c r="I667" s="1">
        <v>1090000000</v>
      </c>
      <c r="J667">
        <v>20</v>
      </c>
      <c r="K667">
        <v>6930</v>
      </c>
      <c r="L667" t="s">
        <v>68</v>
      </c>
      <c r="M667">
        <v>57</v>
      </c>
      <c r="N667">
        <v>57</v>
      </c>
      <c r="R667" t="s">
        <v>88</v>
      </c>
    </row>
    <row r="668" spans="1:18" x14ac:dyDescent="0.25">
      <c r="A668" t="s">
        <v>752</v>
      </c>
      <c r="B668" t="s">
        <v>752</v>
      </c>
      <c r="C668">
        <v>32.21</v>
      </c>
      <c r="D668">
        <v>1074.5822000000001</v>
      </c>
      <c r="E668">
        <v>9</v>
      </c>
      <c r="F668">
        <v>-1</v>
      </c>
      <c r="G668">
        <v>538.29780000000005</v>
      </c>
      <c r="H668">
        <v>26.85</v>
      </c>
      <c r="I668" s="1">
        <v>1980000</v>
      </c>
      <c r="J668">
        <v>18</v>
      </c>
      <c r="K668">
        <v>6682</v>
      </c>
      <c r="L668" t="s">
        <v>141</v>
      </c>
      <c r="M668">
        <v>1</v>
      </c>
      <c r="N668">
        <v>1</v>
      </c>
      <c r="R668" t="s">
        <v>88</v>
      </c>
    </row>
    <row r="669" spans="1:18" x14ac:dyDescent="0.25">
      <c r="A669" t="s">
        <v>1232</v>
      </c>
      <c r="B669" t="s">
        <v>1232</v>
      </c>
      <c r="C669">
        <v>28.21</v>
      </c>
      <c r="D669">
        <v>923.53</v>
      </c>
      <c r="E669">
        <v>9</v>
      </c>
      <c r="F669">
        <v>1</v>
      </c>
      <c r="G669">
        <v>462.77280000000002</v>
      </c>
      <c r="H669">
        <v>21.39</v>
      </c>
      <c r="I669" s="1">
        <v>49000000</v>
      </c>
      <c r="J669">
        <v>16</v>
      </c>
      <c r="K669">
        <v>5083</v>
      </c>
      <c r="L669" t="s">
        <v>53</v>
      </c>
      <c r="M669">
        <v>3</v>
      </c>
      <c r="N669">
        <v>3</v>
      </c>
      <c r="R669" t="s">
        <v>1233</v>
      </c>
    </row>
    <row r="670" spans="1:18" x14ac:dyDescent="0.25">
      <c r="A670" t="s">
        <v>875</v>
      </c>
      <c r="B670" t="s">
        <v>875</v>
      </c>
      <c r="C670">
        <v>30.98</v>
      </c>
      <c r="D670">
        <v>934.52359999999999</v>
      </c>
      <c r="E670">
        <v>9</v>
      </c>
      <c r="F670">
        <v>2.9</v>
      </c>
      <c r="G670">
        <v>468.2704</v>
      </c>
      <c r="H670">
        <v>51.7</v>
      </c>
      <c r="I670" s="1">
        <v>794000</v>
      </c>
      <c r="J670">
        <v>14</v>
      </c>
      <c r="K670">
        <v>14722</v>
      </c>
      <c r="L670" t="s">
        <v>17</v>
      </c>
      <c r="M670">
        <v>1</v>
      </c>
      <c r="N670">
        <v>1</v>
      </c>
      <c r="R670" t="s">
        <v>876</v>
      </c>
    </row>
    <row r="671" spans="1:18" x14ac:dyDescent="0.25">
      <c r="A671" t="s">
        <v>1560</v>
      </c>
      <c r="B671" t="s">
        <v>1560</v>
      </c>
      <c r="C671">
        <v>25.72</v>
      </c>
      <c r="D671">
        <v>1157.604</v>
      </c>
      <c r="E671">
        <v>9</v>
      </c>
      <c r="F671">
        <v>1.7</v>
      </c>
      <c r="G671">
        <v>579.81020000000001</v>
      </c>
      <c r="H671">
        <v>22.11</v>
      </c>
      <c r="I671" s="1">
        <v>3820000</v>
      </c>
      <c r="J671">
        <v>16</v>
      </c>
      <c r="K671">
        <v>5328</v>
      </c>
      <c r="L671" t="s">
        <v>53</v>
      </c>
      <c r="M671">
        <v>1</v>
      </c>
      <c r="N671">
        <v>1</v>
      </c>
      <c r="R671" t="s">
        <v>1561</v>
      </c>
    </row>
    <row r="672" spans="1:18" x14ac:dyDescent="0.25">
      <c r="A672" t="s">
        <v>2277</v>
      </c>
      <c r="B672" t="s">
        <v>2277</v>
      </c>
      <c r="C672">
        <v>19.73</v>
      </c>
      <c r="D672">
        <v>1030.5811000000001</v>
      </c>
      <c r="E672">
        <v>9</v>
      </c>
      <c r="F672">
        <v>0.9</v>
      </c>
      <c r="G672">
        <v>516.29830000000004</v>
      </c>
      <c r="H672">
        <v>54.46</v>
      </c>
      <c r="I672" s="1">
        <v>1510000</v>
      </c>
      <c r="J672">
        <v>20</v>
      </c>
      <c r="K672">
        <v>15890</v>
      </c>
      <c r="L672" t="s">
        <v>68</v>
      </c>
      <c r="M672">
        <v>3</v>
      </c>
      <c r="N672">
        <v>3</v>
      </c>
      <c r="R672" t="s">
        <v>1611</v>
      </c>
    </row>
    <row r="673" spans="1:18" x14ac:dyDescent="0.25">
      <c r="A673" t="s">
        <v>1226</v>
      </c>
      <c r="B673" t="s">
        <v>1226</v>
      </c>
      <c r="C673">
        <v>28.24</v>
      </c>
      <c r="D673">
        <v>1094.5872999999999</v>
      </c>
      <c r="E673">
        <v>9</v>
      </c>
      <c r="F673">
        <v>1.5</v>
      </c>
      <c r="G673">
        <v>548.30179999999996</v>
      </c>
      <c r="H673">
        <v>23.22</v>
      </c>
      <c r="I673" s="1">
        <v>7860000</v>
      </c>
      <c r="J673">
        <v>17</v>
      </c>
      <c r="K673">
        <v>5549</v>
      </c>
      <c r="L673" t="s">
        <v>87</v>
      </c>
      <c r="M673">
        <v>2</v>
      </c>
      <c r="N673">
        <v>2</v>
      </c>
      <c r="R673" t="s">
        <v>1227</v>
      </c>
    </row>
    <row r="674" spans="1:18" x14ac:dyDescent="0.25">
      <c r="A674" t="s">
        <v>566</v>
      </c>
      <c r="B674" t="s">
        <v>566</v>
      </c>
      <c r="C674">
        <v>34.03</v>
      </c>
      <c r="D674">
        <v>1090.6134</v>
      </c>
      <c r="E674">
        <v>9</v>
      </c>
      <c r="F674">
        <v>-0.8</v>
      </c>
      <c r="G674">
        <v>546.31349999999998</v>
      </c>
      <c r="H674">
        <v>36.65</v>
      </c>
      <c r="I674" s="1">
        <v>9080000</v>
      </c>
      <c r="J674">
        <v>20</v>
      </c>
      <c r="K674">
        <v>9735</v>
      </c>
      <c r="L674" t="s">
        <v>68</v>
      </c>
      <c r="M674">
        <v>2</v>
      </c>
      <c r="N674">
        <v>2</v>
      </c>
      <c r="R674" t="s">
        <v>567</v>
      </c>
    </row>
    <row r="675" spans="1:18" x14ac:dyDescent="0.25">
      <c r="A675" t="s">
        <v>286</v>
      </c>
      <c r="B675" t="s">
        <v>286</v>
      </c>
      <c r="C675">
        <v>37.89</v>
      </c>
      <c r="D675">
        <v>1047.6077</v>
      </c>
      <c r="E675">
        <v>9</v>
      </c>
      <c r="F675">
        <v>2</v>
      </c>
      <c r="G675">
        <v>524.81209999999999</v>
      </c>
      <c r="H675">
        <v>44.34</v>
      </c>
      <c r="I675" s="1">
        <v>29300000</v>
      </c>
      <c r="J675">
        <v>12</v>
      </c>
      <c r="K675">
        <v>12408</v>
      </c>
      <c r="L675" t="s">
        <v>167</v>
      </c>
      <c r="M675">
        <v>4</v>
      </c>
      <c r="N675">
        <v>4</v>
      </c>
      <c r="R675" t="s">
        <v>287</v>
      </c>
    </row>
    <row r="676" spans="1:18" x14ac:dyDescent="0.25">
      <c r="A676" t="s">
        <v>2458</v>
      </c>
      <c r="B676" t="s">
        <v>2458</v>
      </c>
      <c r="C676">
        <v>18.190000000000001</v>
      </c>
      <c r="D676">
        <v>1018.5811</v>
      </c>
      <c r="E676">
        <v>9</v>
      </c>
      <c r="F676">
        <v>-0.5</v>
      </c>
      <c r="G676">
        <v>510.29750000000001</v>
      </c>
      <c r="H676">
        <v>29.82</v>
      </c>
      <c r="I676" s="1">
        <v>211000</v>
      </c>
      <c r="J676">
        <v>18</v>
      </c>
      <c r="K676">
        <v>7673</v>
      </c>
      <c r="L676" t="s">
        <v>141</v>
      </c>
      <c r="M676">
        <v>1</v>
      </c>
      <c r="N676">
        <v>1</v>
      </c>
      <c r="R676" t="s">
        <v>2459</v>
      </c>
    </row>
    <row r="677" spans="1:18" x14ac:dyDescent="0.25">
      <c r="A677" t="s">
        <v>792</v>
      </c>
      <c r="B677" t="s">
        <v>792</v>
      </c>
      <c r="C677">
        <v>31.76</v>
      </c>
      <c r="D677">
        <v>1021.5444</v>
      </c>
      <c r="E677">
        <v>9</v>
      </c>
      <c r="F677">
        <v>0.4</v>
      </c>
      <c r="G677">
        <v>511.77969999999999</v>
      </c>
      <c r="H677">
        <v>24.74</v>
      </c>
      <c r="I677" s="1">
        <v>9410000</v>
      </c>
      <c r="J677">
        <v>17</v>
      </c>
      <c r="K677">
        <v>6022</v>
      </c>
      <c r="L677" t="s">
        <v>87</v>
      </c>
      <c r="M677">
        <v>1</v>
      </c>
      <c r="N677">
        <v>1</v>
      </c>
      <c r="R677" t="s">
        <v>793</v>
      </c>
    </row>
    <row r="678" spans="1:18" x14ac:dyDescent="0.25">
      <c r="A678" t="s">
        <v>1366</v>
      </c>
      <c r="B678" t="s">
        <v>1366</v>
      </c>
      <c r="C678">
        <v>27.1</v>
      </c>
      <c r="D678">
        <v>1028.5542</v>
      </c>
      <c r="E678">
        <v>9</v>
      </c>
      <c r="F678">
        <v>0.1</v>
      </c>
      <c r="G678">
        <v>515.28440000000001</v>
      </c>
      <c r="H678">
        <v>52.38</v>
      </c>
      <c r="I678" s="1">
        <v>3060000</v>
      </c>
      <c r="J678">
        <v>14</v>
      </c>
      <c r="K678">
        <v>14962</v>
      </c>
      <c r="L678" t="s">
        <v>17</v>
      </c>
      <c r="M678">
        <v>1</v>
      </c>
      <c r="N678">
        <v>1</v>
      </c>
      <c r="R678" t="s">
        <v>793</v>
      </c>
    </row>
    <row r="679" spans="1:18" x14ac:dyDescent="0.25">
      <c r="A679" t="s">
        <v>1892</v>
      </c>
      <c r="B679" t="s">
        <v>1892</v>
      </c>
      <c r="C679">
        <v>23.12</v>
      </c>
      <c r="D679">
        <v>1018.5923</v>
      </c>
      <c r="E679">
        <v>9</v>
      </c>
      <c r="F679">
        <v>1.3</v>
      </c>
      <c r="G679">
        <v>510.30410000000001</v>
      </c>
      <c r="H679">
        <v>30.85</v>
      </c>
      <c r="I679" s="1">
        <v>332000</v>
      </c>
      <c r="J679">
        <v>20</v>
      </c>
      <c r="K679">
        <v>7685</v>
      </c>
      <c r="L679" t="s">
        <v>68</v>
      </c>
      <c r="M679">
        <v>1</v>
      </c>
      <c r="N679">
        <v>1</v>
      </c>
      <c r="R679" t="s">
        <v>793</v>
      </c>
    </row>
    <row r="680" spans="1:18" x14ac:dyDescent="0.25">
      <c r="A680" t="s">
        <v>899</v>
      </c>
      <c r="B680" t="s">
        <v>899</v>
      </c>
      <c r="C680">
        <v>30.72</v>
      </c>
      <c r="D680">
        <v>1120.5513000000001</v>
      </c>
      <c r="E680">
        <v>9</v>
      </c>
      <c r="F680">
        <v>0.1</v>
      </c>
      <c r="G680">
        <v>561.28300000000002</v>
      </c>
      <c r="H680">
        <v>30.45</v>
      </c>
      <c r="I680" s="1">
        <v>247000</v>
      </c>
      <c r="J680">
        <v>17</v>
      </c>
      <c r="K680">
        <v>7737</v>
      </c>
      <c r="L680" t="s">
        <v>87</v>
      </c>
      <c r="M680">
        <v>1</v>
      </c>
      <c r="N680">
        <v>1</v>
      </c>
      <c r="R680" t="s">
        <v>900</v>
      </c>
    </row>
    <row r="681" spans="1:18" x14ac:dyDescent="0.25">
      <c r="A681" t="s">
        <v>871</v>
      </c>
      <c r="B681" t="s">
        <v>871</v>
      </c>
      <c r="C681">
        <v>31.01</v>
      </c>
      <c r="D681">
        <v>1063.6025</v>
      </c>
      <c r="E681">
        <v>9</v>
      </c>
      <c r="F681">
        <v>2.8</v>
      </c>
      <c r="G681">
        <v>532.81010000000003</v>
      </c>
      <c r="H681">
        <v>41.94</v>
      </c>
      <c r="I681" s="1">
        <v>3810000</v>
      </c>
      <c r="J681">
        <v>12</v>
      </c>
      <c r="K681">
        <v>11579</v>
      </c>
      <c r="L681" t="s">
        <v>167</v>
      </c>
      <c r="M681">
        <v>2</v>
      </c>
      <c r="N681">
        <v>2</v>
      </c>
      <c r="R681" t="s">
        <v>872</v>
      </c>
    </row>
    <row r="682" spans="1:18" x14ac:dyDescent="0.25">
      <c r="A682" t="s">
        <v>1905</v>
      </c>
      <c r="B682" t="s">
        <v>1905</v>
      </c>
      <c r="C682">
        <v>23.04</v>
      </c>
      <c r="D682">
        <v>1064.5250000000001</v>
      </c>
      <c r="E682">
        <v>9</v>
      </c>
      <c r="F682">
        <v>-0.8</v>
      </c>
      <c r="G682">
        <v>533.26930000000004</v>
      </c>
      <c r="H682">
        <v>37.57</v>
      </c>
      <c r="I682" s="1">
        <v>411000</v>
      </c>
      <c r="J682">
        <v>19</v>
      </c>
      <c r="K682">
        <v>10239</v>
      </c>
      <c r="L682" t="s">
        <v>159</v>
      </c>
      <c r="M682">
        <v>1</v>
      </c>
      <c r="N682">
        <v>1</v>
      </c>
      <c r="R682" t="s">
        <v>872</v>
      </c>
    </row>
    <row r="683" spans="1:18" x14ac:dyDescent="0.25">
      <c r="A683" t="s">
        <v>976</v>
      </c>
      <c r="B683" t="s">
        <v>976</v>
      </c>
      <c r="C683">
        <v>29.99</v>
      </c>
      <c r="D683">
        <v>999.48860000000002</v>
      </c>
      <c r="E683">
        <v>9</v>
      </c>
      <c r="F683">
        <v>1</v>
      </c>
      <c r="G683">
        <v>500.75200000000001</v>
      </c>
      <c r="H683">
        <v>23.42</v>
      </c>
      <c r="I683" s="1">
        <v>279000000</v>
      </c>
      <c r="J683">
        <v>17</v>
      </c>
      <c r="K683">
        <v>5609</v>
      </c>
      <c r="L683" t="s">
        <v>87</v>
      </c>
      <c r="M683">
        <v>10</v>
      </c>
      <c r="N683">
        <v>10</v>
      </c>
      <c r="R683" t="s">
        <v>378</v>
      </c>
    </row>
    <row r="684" spans="1:18" x14ac:dyDescent="0.25">
      <c r="A684" t="s">
        <v>1396</v>
      </c>
      <c r="B684" t="s">
        <v>1396</v>
      </c>
      <c r="C684">
        <v>26.9</v>
      </c>
      <c r="D684">
        <v>937.48689999999999</v>
      </c>
      <c r="E684">
        <v>9</v>
      </c>
      <c r="F684">
        <v>0.8</v>
      </c>
      <c r="G684">
        <v>469.75110000000001</v>
      </c>
      <c r="H684">
        <v>34.43</v>
      </c>
      <c r="I684" s="1">
        <v>15400000</v>
      </c>
      <c r="J684">
        <v>18</v>
      </c>
      <c r="K684">
        <v>9149</v>
      </c>
      <c r="L684" t="s">
        <v>141</v>
      </c>
      <c r="M684">
        <v>3</v>
      </c>
      <c r="N684">
        <v>3</v>
      </c>
      <c r="R684" t="s">
        <v>378</v>
      </c>
    </row>
    <row r="685" spans="1:18" x14ac:dyDescent="0.25">
      <c r="A685" t="s">
        <v>2219</v>
      </c>
      <c r="B685" t="s">
        <v>2219</v>
      </c>
      <c r="C685">
        <v>20.239999999999998</v>
      </c>
      <c r="D685">
        <v>980.49270000000001</v>
      </c>
      <c r="E685">
        <v>9</v>
      </c>
      <c r="F685">
        <v>0</v>
      </c>
      <c r="G685">
        <v>491.25360000000001</v>
      </c>
      <c r="H685">
        <v>31.25</v>
      </c>
      <c r="I685" s="1">
        <v>502000</v>
      </c>
      <c r="J685">
        <v>18</v>
      </c>
      <c r="K685">
        <v>8144</v>
      </c>
      <c r="L685" t="s">
        <v>141</v>
      </c>
      <c r="M685">
        <v>1</v>
      </c>
      <c r="N685">
        <v>1</v>
      </c>
      <c r="R685" t="s">
        <v>378</v>
      </c>
    </row>
    <row r="686" spans="1:18" x14ac:dyDescent="0.25">
      <c r="A686" t="s">
        <v>991</v>
      </c>
      <c r="B686" t="s">
        <v>991</v>
      </c>
      <c r="C686">
        <v>29.89</v>
      </c>
      <c r="D686">
        <v>995.52869999999996</v>
      </c>
      <c r="E686">
        <v>9</v>
      </c>
      <c r="F686">
        <v>-2.4</v>
      </c>
      <c r="G686">
        <v>498.77050000000003</v>
      </c>
      <c r="H686">
        <v>26.2</v>
      </c>
      <c r="I686" s="1">
        <v>3070000</v>
      </c>
      <c r="J686">
        <v>18</v>
      </c>
      <c r="K686">
        <v>6461</v>
      </c>
      <c r="L686" t="s">
        <v>141</v>
      </c>
      <c r="M686">
        <v>2</v>
      </c>
      <c r="N686">
        <v>2</v>
      </c>
      <c r="R686" t="s">
        <v>992</v>
      </c>
    </row>
    <row r="687" spans="1:18" x14ac:dyDescent="0.25">
      <c r="A687" t="s">
        <v>410</v>
      </c>
      <c r="B687" t="s">
        <v>410</v>
      </c>
      <c r="C687">
        <v>35.880000000000003</v>
      </c>
      <c r="D687">
        <v>1183.7076</v>
      </c>
      <c r="E687">
        <v>9</v>
      </c>
      <c r="F687">
        <v>-2</v>
      </c>
      <c r="G687">
        <v>592.85990000000004</v>
      </c>
      <c r="H687">
        <v>22.27</v>
      </c>
      <c r="I687" s="1">
        <v>33600000</v>
      </c>
      <c r="J687">
        <v>18</v>
      </c>
      <c r="K687">
        <v>5207</v>
      </c>
      <c r="L687" t="s">
        <v>141</v>
      </c>
      <c r="M687">
        <v>3</v>
      </c>
      <c r="N687">
        <v>3</v>
      </c>
      <c r="R687" t="s">
        <v>411</v>
      </c>
    </row>
    <row r="688" spans="1:18" x14ac:dyDescent="0.25">
      <c r="A688" t="s">
        <v>1330</v>
      </c>
      <c r="B688" t="s">
        <v>1330</v>
      </c>
      <c r="C688">
        <v>27.31</v>
      </c>
      <c r="D688">
        <v>973.60720000000003</v>
      </c>
      <c r="E688">
        <v>9</v>
      </c>
      <c r="F688">
        <v>0.8</v>
      </c>
      <c r="G688">
        <v>487.81130000000002</v>
      </c>
      <c r="H688">
        <v>34.770000000000003</v>
      </c>
      <c r="I688" s="1">
        <v>811000</v>
      </c>
      <c r="J688">
        <v>12</v>
      </c>
      <c r="K688">
        <v>9098</v>
      </c>
      <c r="L688" t="s">
        <v>167</v>
      </c>
      <c r="M688">
        <v>1</v>
      </c>
      <c r="N688">
        <v>1</v>
      </c>
      <c r="R688" t="s">
        <v>411</v>
      </c>
    </row>
    <row r="689" spans="1:18" x14ac:dyDescent="0.25">
      <c r="A689" t="s">
        <v>2420</v>
      </c>
      <c r="B689" t="s">
        <v>2420</v>
      </c>
      <c r="C689">
        <v>18.510000000000002</v>
      </c>
      <c r="D689">
        <v>1046.6237000000001</v>
      </c>
      <c r="E689">
        <v>9</v>
      </c>
      <c r="F689">
        <v>-0.6</v>
      </c>
      <c r="G689">
        <v>524.31880000000001</v>
      </c>
      <c r="H689">
        <v>24.36</v>
      </c>
      <c r="I689" s="1">
        <v>3150000</v>
      </c>
      <c r="J689">
        <v>19</v>
      </c>
      <c r="K689">
        <v>5747</v>
      </c>
      <c r="L689" t="s">
        <v>159</v>
      </c>
      <c r="M689">
        <v>2</v>
      </c>
      <c r="N689">
        <v>2</v>
      </c>
      <c r="R689" t="s">
        <v>2421</v>
      </c>
    </row>
    <row r="690" spans="1:18" x14ac:dyDescent="0.25">
      <c r="A690" t="s">
        <v>924</v>
      </c>
      <c r="B690" t="s">
        <v>924</v>
      </c>
      <c r="C690">
        <v>30.61</v>
      </c>
      <c r="D690">
        <v>969.59709999999995</v>
      </c>
      <c r="E690">
        <v>9</v>
      </c>
      <c r="F690">
        <v>1</v>
      </c>
      <c r="G690">
        <v>485.80630000000002</v>
      </c>
      <c r="H690">
        <v>49.97</v>
      </c>
      <c r="I690" s="1">
        <v>9700000</v>
      </c>
      <c r="J690">
        <v>14</v>
      </c>
      <c r="K690">
        <v>14110</v>
      </c>
      <c r="L690" t="s">
        <v>17</v>
      </c>
      <c r="M690">
        <v>2</v>
      </c>
      <c r="N690">
        <v>2</v>
      </c>
      <c r="R690" t="s">
        <v>925</v>
      </c>
    </row>
    <row r="691" spans="1:18" x14ac:dyDescent="0.25">
      <c r="A691" t="s">
        <v>647</v>
      </c>
      <c r="B691" t="s">
        <v>647</v>
      </c>
      <c r="C691">
        <v>33.14</v>
      </c>
      <c r="D691">
        <v>1048.5587</v>
      </c>
      <c r="E691">
        <v>9</v>
      </c>
      <c r="F691">
        <v>1.1000000000000001</v>
      </c>
      <c r="G691">
        <v>525.28719999999998</v>
      </c>
      <c r="H691">
        <v>21.96</v>
      </c>
      <c r="I691" s="1">
        <v>607000</v>
      </c>
      <c r="J691">
        <v>16</v>
      </c>
      <c r="K691">
        <v>5273</v>
      </c>
      <c r="L691" t="s">
        <v>53</v>
      </c>
      <c r="M691">
        <v>1</v>
      </c>
      <c r="N691">
        <v>1</v>
      </c>
      <c r="R691" t="s">
        <v>648</v>
      </c>
    </row>
    <row r="692" spans="1:18" x14ac:dyDescent="0.25">
      <c r="A692" t="s">
        <v>746</v>
      </c>
      <c r="B692" t="s">
        <v>746</v>
      </c>
      <c r="C692">
        <v>32.22</v>
      </c>
      <c r="D692">
        <v>1027.5662</v>
      </c>
      <c r="E692">
        <v>9</v>
      </c>
      <c r="F692">
        <v>-0.3</v>
      </c>
      <c r="G692">
        <v>514.79020000000003</v>
      </c>
      <c r="H692">
        <v>33.82</v>
      </c>
      <c r="I692" s="1">
        <v>6470000</v>
      </c>
      <c r="J692">
        <v>19</v>
      </c>
      <c r="K692">
        <v>8946</v>
      </c>
      <c r="L692" t="s">
        <v>159</v>
      </c>
      <c r="M692">
        <v>2</v>
      </c>
      <c r="N692">
        <v>2</v>
      </c>
      <c r="R692" t="s">
        <v>648</v>
      </c>
    </row>
    <row r="693" spans="1:18" x14ac:dyDescent="0.25">
      <c r="A693" t="s">
        <v>1177</v>
      </c>
      <c r="B693" t="s">
        <v>1177</v>
      </c>
      <c r="C693">
        <v>28.53</v>
      </c>
      <c r="D693">
        <v>1166.6043999999999</v>
      </c>
      <c r="E693">
        <v>9</v>
      </c>
      <c r="F693">
        <v>-0.8</v>
      </c>
      <c r="G693">
        <v>584.30899999999997</v>
      </c>
      <c r="H693">
        <v>20.170000000000002</v>
      </c>
      <c r="I693" s="1">
        <v>1870000</v>
      </c>
      <c r="J693">
        <v>15</v>
      </c>
      <c r="K693">
        <v>4659</v>
      </c>
      <c r="L693" t="s">
        <v>27</v>
      </c>
      <c r="M693">
        <v>1</v>
      </c>
      <c r="N693">
        <v>1</v>
      </c>
      <c r="R693" t="s">
        <v>648</v>
      </c>
    </row>
    <row r="694" spans="1:18" x14ac:dyDescent="0.25">
      <c r="A694" t="s">
        <v>1331</v>
      </c>
      <c r="B694" t="s">
        <v>1331</v>
      </c>
      <c r="C694">
        <v>27.31</v>
      </c>
      <c r="D694">
        <v>954.5498</v>
      </c>
      <c r="E694">
        <v>9</v>
      </c>
      <c r="F694">
        <v>0.4</v>
      </c>
      <c r="G694">
        <v>478.28230000000002</v>
      </c>
      <c r="H694">
        <v>39.880000000000003</v>
      </c>
      <c r="I694" s="1">
        <v>28600000</v>
      </c>
      <c r="J694">
        <v>12</v>
      </c>
      <c r="K694">
        <v>10860</v>
      </c>
      <c r="L694" t="s">
        <v>167</v>
      </c>
      <c r="M694">
        <v>3</v>
      </c>
      <c r="N694">
        <v>3</v>
      </c>
      <c r="R694" t="s">
        <v>648</v>
      </c>
    </row>
    <row r="695" spans="1:18" x14ac:dyDescent="0.25">
      <c r="A695" t="s">
        <v>1630</v>
      </c>
      <c r="B695" t="s">
        <v>1630</v>
      </c>
      <c r="C695">
        <v>25.21</v>
      </c>
      <c r="D695">
        <v>1065.5930000000001</v>
      </c>
      <c r="E695">
        <v>9</v>
      </c>
      <c r="F695">
        <v>6.4</v>
      </c>
      <c r="G695">
        <v>533.80719999999997</v>
      </c>
      <c r="H695">
        <v>22.08</v>
      </c>
      <c r="I695" s="1">
        <v>697000</v>
      </c>
      <c r="J695">
        <v>16</v>
      </c>
      <c r="K695">
        <v>5317</v>
      </c>
      <c r="L695" t="s">
        <v>53</v>
      </c>
      <c r="M695">
        <v>1</v>
      </c>
      <c r="N695">
        <v>1</v>
      </c>
      <c r="R695" t="s">
        <v>648</v>
      </c>
    </row>
    <row r="696" spans="1:18" x14ac:dyDescent="0.25">
      <c r="A696" t="s">
        <v>2738</v>
      </c>
      <c r="B696" t="s">
        <v>2738</v>
      </c>
      <c r="C696">
        <v>16.04</v>
      </c>
      <c r="D696">
        <v>1189.5153</v>
      </c>
      <c r="E696">
        <v>9</v>
      </c>
      <c r="F696">
        <v>-0.2</v>
      </c>
      <c r="G696">
        <v>595.76480000000004</v>
      </c>
      <c r="H696">
        <v>36.71</v>
      </c>
      <c r="I696" s="1">
        <v>370000</v>
      </c>
      <c r="J696">
        <v>19</v>
      </c>
      <c r="K696">
        <v>9952</v>
      </c>
      <c r="L696" t="s">
        <v>159</v>
      </c>
      <c r="M696">
        <v>1</v>
      </c>
      <c r="N696">
        <v>1</v>
      </c>
      <c r="R696" t="s">
        <v>648</v>
      </c>
    </row>
    <row r="697" spans="1:18" x14ac:dyDescent="0.25">
      <c r="A697" t="s">
        <v>1317</v>
      </c>
      <c r="B697" t="s">
        <v>1317</v>
      </c>
      <c r="C697">
        <v>27.43</v>
      </c>
      <c r="D697">
        <v>1078.7086999999999</v>
      </c>
      <c r="E697">
        <v>9</v>
      </c>
      <c r="F697">
        <v>0.1</v>
      </c>
      <c r="G697">
        <v>540.36170000000004</v>
      </c>
      <c r="H697">
        <v>27.63</v>
      </c>
      <c r="I697" s="1">
        <v>151000000</v>
      </c>
      <c r="J697">
        <v>20</v>
      </c>
      <c r="K697">
        <v>6611</v>
      </c>
      <c r="L697" t="s">
        <v>68</v>
      </c>
      <c r="M697">
        <v>3</v>
      </c>
      <c r="N697">
        <v>3</v>
      </c>
      <c r="R697" t="s">
        <v>1318</v>
      </c>
    </row>
    <row r="698" spans="1:18" x14ac:dyDescent="0.25">
      <c r="A698" t="s">
        <v>645</v>
      </c>
      <c r="B698" t="s">
        <v>645</v>
      </c>
      <c r="C698">
        <v>33.22</v>
      </c>
      <c r="D698">
        <v>844.5018</v>
      </c>
      <c r="E698">
        <v>9</v>
      </c>
      <c r="F698">
        <v>0.5</v>
      </c>
      <c r="G698">
        <v>423.25839999999999</v>
      </c>
      <c r="H698">
        <v>38.119999999999997</v>
      </c>
      <c r="I698" s="1">
        <v>2970000</v>
      </c>
      <c r="J698">
        <v>19</v>
      </c>
      <c r="K698">
        <v>10427</v>
      </c>
      <c r="L698" t="s">
        <v>159</v>
      </c>
      <c r="M698">
        <v>7</v>
      </c>
      <c r="N698">
        <v>7</v>
      </c>
      <c r="R698" t="s">
        <v>646</v>
      </c>
    </row>
    <row r="699" spans="1:18" x14ac:dyDescent="0.25">
      <c r="A699" t="s">
        <v>1216</v>
      </c>
      <c r="B699" t="s">
        <v>1216</v>
      </c>
      <c r="C699">
        <v>28.31</v>
      </c>
      <c r="D699">
        <v>1137.5454</v>
      </c>
      <c r="E699">
        <v>9</v>
      </c>
      <c r="F699">
        <v>1.2</v>
      </c>
      <c r="G699">
        <v>569.78060000000005</v>
      </c>
      <c r="H699">
        <v>23.27</v>
      </c>
      <c r="I699" s="1">
        <v>226000</v>
      </c>
      <c r="J699">
        <v>17</v>
      </c>
      <c r="K699">
        <v>5564</v>
      </c>
      <c r="L699" t="s">
        <v>87</v>
      </c>
      <c r="M699">
        <v>1</v>
      </c>
      <c r="N699">
        <v>1</v>
      </c>
      <c r="R699" t="s">
        <v>1217</v>
      </c>
    </row>
    <row r="700" spans="1:18" x14ac:dyDescent="0.25">
      <c r="A700" t="s">
        <v>2762</v>
      </c>
      <c r="B700" t="s">
        <v>2762</v>
      </c>
      <c r="C700">
        <v>15.9</v>
      </c>
      <c r="D700">
        <v>1058.5509</v>
      </c>
      <c r="E700">
        <v>9</v>
      </c>
      <c r="F700">
        <v>-1.4</v>
      </c>
      <c r="G700">
        <v>530.28200000000004</v>
      </c>
      <c r="H700">
        <v>31.02</v>
      </c>
      <c r="I700" s="1">
        <v>521000</v>
      </c>
      <c r="J700">
        <v>18</v>
      </c>
      <c r="K700">
        <v>8068</v>
      </c>
      <c r="L700" t="s">
        <v>141</v>
      </c>
      <c r="M700">
        <v>1</v>
      </c>
      <c r="N700">
        <v>1</v>
      </c>
      <c r="R700" t="s">
        <v>2525</v>
      </c>
    </row>
    <row r="701" spans="1:18" x14ac:dyDescent="0.25">
      <c r="A701" t="s">
        <v>2548</v>
      </c>
      <c r="B701" t="s">
        <v>2548</v>
      </c>
      <c r="C701">
        <v>17.41</v>
      </c>
      <c r="D701">
        <v>1028.5443</v>
      </c>
      <c r="E701">
        <v>9</v>
      </c>
      <c r="F701">
        <v>-0.3</v>
      </c>
      <c r="G701">
        <v>515.27930000000003</v>
      </c>
      <c r="H701">
        <v>64.34</v>
      </c>
      <c r="I701" s="1">
        <v>2600000</v>
      </c>
      <c r="J701">
        <v>20</v>
      </c>
      <c r="K701">
        <v>19310</v>
      </c>
      <c r="L701" t="s">
        <v>68</v>
      </c>
      <c r="M701">
        <v>2</v>
      </c>
      <c r="N701">
        <v>2</v>
      </c>
      <c r="R701" t="s">
        <v>2549</v>
      </c>
    </row>
    <row r="702" spans="1:18" x14ac:dyDescent="0.25">
      <c r="A702" t="s">
        <v>2044</v>
      </c>
      <c r="B702" t="s">
        <v>2044</v>
      </c>
      <c r="C702">
        <v>21.9</v>
      </c>
      <c r="D702">
        <v>999.52359999999999</v>
      </c>
      <c r="E702">
        <v>9</v>
      </c>
      <c r="F702">
        <v>2.2000000000000002</v>
      </c>
      <c r="G702">
        <v>500.77019999999999</v>
      </c>
      <c r="H702">
        <v>29.42</v>
      </c>
      <c r="I702" s="1">
        <v>1230000</v>
      </c>
      <c r="J702">
        <v>13</v>
      </c>
      <c r="K702">
        <v>6814</v>
      </c>
      <c r="L702" t="s">
        <v>20</v>
      </c>
      <c r="M702">
        <v>5</v>
      </c>
      <c r="N702">
        <v>5</v>
      </c>
      <c r="R702" t="s">
        <v>2045</v>
      </c>
    </row>
    <row r="703" spans="1:18" x14ac:dyDescent="0.25">
      <c r="A703" t="s">
        <v>1719</v>
      </c>
      <c r="B703" t="s">
        <v>1719</v>
      </c>
      <c r="C703">
        <v>24.55</v>
      </c>
      <c r="D703">
        <v>1115.6126999999999</v>
      </c>
      <c r="E703">
        <v>9</v>
      </c>
      <c r="F703">
        <v>1</v>
      </c>
      <c r="G703">
        <v>558.81410000000005</v>
      </c>
      <c r="H703">
        <v>41.19</v>
      </c>
      <c r="I703" s="1">
        <v>691000</v>
      </c>
      <c r="J703">
        <v>13</v>
      </c>
      <c r="K703">
        <v>10674</v>
      </c>
      <c r="L703" t="s">
        <v>20</v>
      </c>
      <c r="M703">
        <v>1</v>
      </c>
      <c r="N703">
        <v>1</v>
      </c>
      <c r="R703" t="s">
        <v>1720</v>
      </c>
    </row>
    <row r="704" spans="1:18" x14ac:dyDescent="0.25">
      <c r="A704" t="s">
        <v>1250</v>
      </c>
      <c r="B704" t="s">
        <v>1250</v>
      </c>
      <c r="C704">
        <v>28.04</v>
      </c>
      <c r="D704">
        <v>927.55020000000002</v>
      </c>
      <c r="E704">
        <v>9</v>
      </c>
      <c r="F704">
        <v>3.2</v>
      </c>
      <c r="G704">
        <v>464.78379999999999</v>
      </c>
      <c r="H704">
        <v>42.1</v>
      </c>
      <c r="I704" s="1">
        <v>981000</v>
      </c>
      <c r="J704">
        <v>12</v>
      </c>
      <c r="K704">
        <v>11638</v>
      </c>
      <c r="L704" t="s">
        <v>167</v>
      </c>
      <c r="M704">
        <v>1</v>
      </c>
      <c r="N704">
        <v>1</v>
      </c>
      <c r="R704" t="s">
        <v>1251</v>
      </c>
    </row>
    <row r="705" spans="1:18" x14ac:dyDescent="0.25">
      <c r="A705" t="s">
        <v>1434</v>
      </c>
      <c r="B705" t="s">
        <v>1434</v>
      </c>
      <c r="C705">
        <v>26.6</v>
      </c>
      <c r="D705">
        <v>1227.6472000000001</v>
      </c>
      <c r="E705">
        <v>9</v>
      </c>
      <c r="F705">
        <v>1.2</v>
      </c>
      <c r="G705">
        <v>410.2235</v>
      </c>
      <c r="H705">
        <v>23.72</v>
      </c>
      <c r="I705" s="1">
        <v>7080000</v>
      </c>
      <c r="J705">
        <v>17</v>
      </c>
      <c r="K705">
        <v>5707</v>
      </c>
      <c r="L705" t="s">
        <v>87</v>
      </c>
      <c r="M705">
        <v>2</v>
      </c>
      <c r="N705">
        <v>2</v>
      </c>
      <c r="R705" t="s">
        <v>1435</v>
      </c>
    </row>
    <row r="706" spans="1:18" x14ac:dyDescent="0.25">
      <c r="A706" t="s">
        <v>258</v>
      </c>
      <c r="B706" t="s">
        <v>258</v>
      </c>
      <c r="C706">
        <v>38.42</v>
      </c>
      <c r="D706">
        <v>1125.6294</v>
      </c>
      <c r="E706">
        <v>9</v>
      </c>
      <c r="F706">
        <v>-0.9</v>
      </c>
      <c r="G706">
        <v>563.82150000000001</v>
      </c>
      <c r="H706">
        <v>29.56</v>
      </c>
      <c r="I706" s="1">
        <v>6330000</v>
      </c>
      <c r="J706">
        <v>12</v>
      </c>
      <c r="K706">
        <v>7339</v>
      </c>
      <c r="L706" t="s">
        <v>167</v>
      </c>
      <c r="M706">
        <v>2</v>
      </c>
      <c r="N706">
        <v>2</v>
      </c>
      <c r="R706" t="s">
        <v>259</v>
      </c>
    </row>
    <row r="707" spans="1:18" x14ac:dyDescent="0.25">
      <c r="A707" t="s">
        <v>772</v>
      </c>
      <c r="B707" t="s">
        <v>772</v>
      </c>
      <c r="C707">
        <v>31.98</v>
      </c>
      <c r="D707">
        <v>1060.4978000000001</v>
      </c>
      <c r="E707">
        <v>9</v>
      </c>
      <c r="F707">
        <v>0.3</v>
      </c>
      <c r="G707">
        <v>531.25630000000001</v>
      </c>
      <c r="H707">
        <v>43.09</v>
      </c>
      <c r="I707" s="1">
        <v>1460000</v>
      </c>
      <c r="J707">
        <v>12</v>
      </c>
      <c r="K707">
        <v>11979</v>
      </c>
      <c r="L707" t="s">
        <v>167</v>
      </c>
      <c r="M707">
        <v>2</v>
      </c>
      <c r="N707">
        <v>2</v>
      </c>
      <c r="R707" t="s">
        <v>773</v>
      </c>
    </row>
    <row r="708" spans="1:18" x14ac:dyDescent="0.25">
      <c r="A708" t="s">
        <v>1898</v>
      </c>
      <c r="B708" t="s">
        <v>1898</v>
      </c>
      <c r="C708">
        <v>23.1</v>
      </c>
      <c r="D708">
        <v>1026.5458000000001</v>
      </c>
      <c r="E708">
        <v>9</v>
      </c>
      <c r="F708">
        <v>1.9</v>
      </c>
      <c r="G708">
        <v>514.28110000000004</v>
      </c>
      <c r="H708">
        <v>28.91</v>
      </c>
      <c r="I708" s="1">
        <v>1240000</v>
      </c>
      <c r="J708">
        <v>17</v>
      </c>
      <c r="K708">
        <v>7267</v>
      </c>
      <c r="L708" t="s">
        <v>87</v>
      </c>
      <c r="M708">
        <v>1</v>
      </c>
      <c r="N708">
        <v>1</v>
      </c>
      <c r="R708" t="s">
        <v>995</v>
      </c>
    </row>
    <row r="709" spans="1:18" x14ac:dyDescent="0.25">
      <c r="A709" t="s">
        <v>2601</v>
      </c>
      <c r="B709" t="s">
        <v>2601</v>
      </c>
      <c r="C709">
        <v>16.989999999999998</v>
      </c>
      <c r="D709">
        <v>977.55460000000005</v>
      </c>
      <c r="E709">
        <v>9</v>
      </c>
      <c r="F709">
        <v>5</v>
      </c>
      <c r="G709">
        <v>489.78699999999998</v>
      </c>
      <c r="H709">
        <v>24.52</v>
      </c>
      <c r="I709" s="1">
        <v>367000</v>
      </c>
      <c r="J709">
        <v>17</v>
      </c>
      <c r="K709">
        <v>5955</v>
      </c>
      <c r="L709" t="s">
        <v>87</v>
      </c>
      <c r="M709">
        <v>1</v>
      </c>
      <c r="N709">
        <v>1</v>
      </c>
      <c r="R709" t="s">
        <v>995</v>
      </c>
    </row>
    <row r="710" spans="1:18" x14ac:dyDescent="0.25">
      <c r="A710" t="s">
        <v>1022</v>
      </c>
      <c r="B710" t="s">
        <v>1022</v>
      </c>
      <c r="C710">
        <v>29.61</v>
      </c>
      <c r="D710">
        <v>1134.5780999999999</v>
      </c>
      <c r="E710">
        <v>9</v>
      </c>
      <c r="F710">
        <v>0.5</v>
      </c>
      <c r="G710">
        <v>568.29660000000001</v>
      </c>
      <c r="H710">
        <v>32.24</v>
      </c>
      <c r="I710" s="1">
        <v>7850000</v>
      </c>
      <c r="J710">
        <v>18</v>
      </c>
      <c r="K710">
        <v>8464</v>
      </c>
      <c r="L710" t="s">
        <v>141</v>
      </c>
      <c r="M710">
        <v>2</v>
      </c>
      <c r="N710">
        <v>2</v>
      </c>
      <c r="R710" t="s">
        <v>1023</v>
      </c>
    </row>
    <row r="711" spans="1:18" x14ac:dyDescent="0.25">
      <c r="A711" t="s">
        <v>2255</v>
      </c>
      <c r="B711" t="s">
        <v>2255</v>
      </c>
      <c r="C711">
        <v>19.899999999999999</v>
      </c>
      <c r="D711">
        <v>927.55020000000002</v>
      </c>
      <c r="E711">
        <v>9</v>
      </c>
      <c r="F711">
        <v>-2</v>
      </c>
      <c r="G711">
        <v>464.78140000000002</v>
      </c>
      <c r="H711">
        <v>33.549999999999997</v>
      </c>
      <c r="I711" s="1">
        <v>3290000</v>
      </c>
      <c r="J711">
        <v>19</v>
      </c>
      <c r="K711">
        <v>8851</v>
      </c>
      <c r="L711" t="s">
        <v>159</v>
      </c>
      <c r="M711">
        <v>2</v>
      </c>
      <c r="N711">
        <v>2</v>
      </c>
      <c r="R711" t="s">
        <v>1023</v>
      </c>
    </row>
    <row r="712" spans="1:18" x14ac:dyDescent="0.25">
      <c r="A712" t="s">
        <v>1051</v>
      </c>
      <c r="B712" t="s">
        <v>1051</v>
      </c>
      <c r="C712">
        <v>29.4</v>
      </c>
      <c r="D712">
        <v>1043.5724</v>
      </c>
      <c r="E712">
        <v>9</v>
      </c>
      <c r="F712">
        <v>0.8</v>
      </c>
      <c r="G712">
        <v>522.79390000000001</v>
      </c>
      <c r="H712">
        <v>21.5</v>
      </c>
      <c r="I712" s="1">
        <v>15900000</v>
      </c>
      <c r="J712">
        <v>16</v>
      </c>
      <c r="K712">
        <v>5122</v>
      </c>
      <c r="L712" t="s">
        <v>53</v>
      </c>
      <c r="M712">
        <v>2</v>
      </c>
      <c r="N712">
        <v>2</v>
      </c>
      <c r="R712" t="s">
        <v>564</v>
      </c>
    </row>
    <row r="713" spans="1:18" x14ac:dyDescent="0.25">
      <c r="A713" t="s">
        <v>1400</v>
      </c>
      <c r="B713" t="s">
        <v>1400</v>
      </c>
      <c r="C713">
        <v>26.84</v>
      </c>
      <c r="D713">
        <v>1064.5614</v>
      </c>
      <c r="E713">
        <v>9</v>
      </c>
      <c r="F713">
        <v>1.2</v>
      </c>
      <c r="G713">
        <v>533.28859999999997</v>
      </c>
      <c r="H713">
        <v>22.77</v>
      </c>
      <c r="I713" s="1">
        <v>1820000</v>
      </c>
      <c r="J713">
        <v>16</v>
      </c>
      <c r="K713">
        <v>5544</v>
      </c>
      <c r="L713" t="s">
        <v>53</v>
      </c>
      <c r="M713">
        <v>1</v>
      </c>
      <c r="N713">
        <v>1</v>
      </c>
      <c r="R713" t="s">
        <v>564</v>
      </c>
    </row>
    <row r="714" spans="1:18" x14ac:dyDescent="0.25">
      <c r="A714" t="s">
        <v>1315</v>
      </c>
      <c r="B714" t="s">
        <v>1315</v>
      </c>
      <c r="C714">
        <v>27.44</v>
      </c>
      <c r="D714">
        <v>977.55460000000005</v>
      </c>
      <c r="E714">
        <v>9</v>
      </c>
      <c r="F714">
        <v>0.2</v>
      </c>
      <c r="G714">
        <v>489.78460000000001</v>
      </c>
      <c r="H714">
        <v>34.39</v>
      </c>
      <c r="I714" s="1">
        <v>961000</v>
      </c>
      <c r="J714">
        <v>20</v>
      </c>
      <c r="K714">
        <v>8932</v>
      </c>
      <c r="L714" t="s">
        <v>68</v>
      </c>
      <c r="M714">
        <v>1</v>
      </c>
      <c r="N714">
        <v>1</v>
      </c>
      <c r="R714" t="s">
        <v>1316</v>
      </c>
    </row>
    <row r="715" spans="1:18" x14ac:dyDescent="0.25">
      <c r="A715" t="s">
        <v>1295</v>
      </c>
      <c r="B715" t="s">
        <v>1295</v>
      </c>
      <c r="C715">
        <v>27.64</v>
      </c>
      <c r="D715">
        <v>1240.7516000000001</v>
      </c>
      <c r="E715">
        <v>9</v>
      </c>
      <c r="F715">
        <v>1.1000000000000001</v>
      </c>
      <c r="G715">
        <v>621.38369999999998</v>
      </c>
      <c r="H715">
        <v>20.09</v>
      </c>
      <c r="I715" s="1">
        <v>14900000</v>
      </c>
      <c r="J715">
        <v>16</v>
      </c>
      <c r="K715">
        <v>4627</v>
      </c>
      <c r="L715" t="s">
        <v>53</v>
      </c>
      <c r="M715">
        <v>2</v>
      </c>
      <c r="N715">
        <v>2</v>
      </c>
      <c r="R715" t="s">
        <v>1296</v>
      </c>
    </row>
    <row r="716" spans="1:18" x14ac:dyDescent="0.25">
      <c r="A716" t="s">
        <v>324</v>
      </c>
      <c r="B716" t="s">
        <v>324</v>
      </c>
      <c r="C716">
        <v>37.01</v>
      </c>
      <c r="D716">
        <v>1139.6954000000001</v>
      </c>
      <c r="E716">
        <v>9</v>
      </c>
      <c r="F716">
        <v>-0.3</v>
      </c>
      <c r="G716">
        <v>570.85479999999995</v>
      </c>
      <c r="H716">
        <v>41.46</v>
      </c>
      <c r="I716" s="1">
        <v>1150000</v>
      </c>
      <c r="J716">
        <v>13</v>
      </c>
      <c r="K716">
        <v>10757</v>
      </c>
      <c r="L716" t="s">
        <v>20</v>
      </c>
      <c r="M716">
        <v>2</v>
      </c>
      <c r="N716">
        <v>2</v>
      </c>
      <c r="R716" t="s">
        <v>325</v>
      </c>
    </row>
    <row r="717" spans="1:18" x14ac:dyDescent="0.25">
      <c r="A717" t="s">
        <v>115</v>
      </c>
      <c r="B717" t="s">
        <v>115</v>
      </c>
      <c r="C717">
        <v>44.22</v>
      </c>
      <c r="D717">
        <v>1105.6243999999999</v>
      </c>
      <c r="E717">
        <v>9</v>
      </c>
      <c r="F717">
        <v>-0.5</v>
      </c>
      <c r="G717">
        <v>553.81920000000002</v>
      </c>
      <c r="H717">
        <v>20.16</v>
      </c>
      <c r="I717" s="1">
        <v>31300000</v>
      </c>
      <c r="J717">
        <v>15</v>
      </c>
      <c r="K717">
        <v>4656</v>
      </c>
      <c r="L717" t="s">
        <v>27</v>
      </c>
      <c r="M717">
        <v>6</v>
      </c>
      <c r="N717">
        <v>6</v>
      </c>
      <c r="R717" t="s">
        <v>116</v>
      </c>
    </row>
    <row r="718" spans="1:18" x14ac:dyDescent="0.25">
      <c r="A718" t="s">
        <v>918</v>
      </c>
      <c r="B718" t="s">
        <v>918</v>
      </c>
      <c r="C718">
        <v>30.64</v>
      </c>
      <c r="D718">
        <v>1261.5979</v>
      </c>
      <c r="E718">
        <v>9</v>
      </c>
      <c r="F718">
        <v>-1.1000000000000001</v>
      </c>
      <c r="G718">
        <v>631.80550000000005</v>
      </c>
      <c r="H718">
        <v>31.12</v>
      </c>
      <c r="I718" s="1">
        <v>4820000</v>
      </c>
      <c r="J718">
        <v>19</v>
      </c>
      <c r="K718">
        <v>8006</v>
      </c>
      <c r="L718" t="s">
        <v>159</v>
      </c>
      <c r="M718">
        <v>2</v>
      </c>
      <c r="N718">
        <v>2</v>
      </c>
      <c r="R718" t="s">
        <v>116</v>
      </c>
    </row>
    <row r="719" spans="1:18" x14ac:dyDescent="0.25">
      <c r="A719" t="s">
        <v>2468</v>
      </c>
      <c r="B719" t="s">
        <v>2468</v>
      </c>
      <c r="C719">
        <v>18.12</v>
      </c>
      <c r="D719">
        <v>1066.6723999999999</v>
      </c>
      <c r="E719">
        <v>9</v>
      </c>
      <c r="F719">
        <v>-0.9</v>
      </c>
      <c r="G719">
        <v>534.34299999999996</v>
      </c>
      <c r="H719">
        <v>28.91</v>
      </c>
      <c r="I719" s="1">
        <v>5540000</v>
      </c>
      <c r="J719">
        <v>12</v>
      </c>
      <c r="K719">
        <v>7133</v>
      </c>
      <c r="L719" t="s">
        <v>167</v>
      </c>
      <c r="M719">
        <v>1</v>
      </c>
      <c r="N719">
        <v>1</v>
      </c>
      <c r="R719" t="s">
        <v>116</v>
      </c>
    </row>
    <row r="720" spans="1:18" x14ac:dyDescent="0.25">
      <c r="A720" t="s">
        <v>493</v>
      </c>
      <c r="B720" t="s">
        <v>493</v>
      </c>
      <c r="C720">
        <v>34.81</v>
      </c>
      <c r="D720">
        <v>989.55460000000005</v>
      </c>
      <c r="E720">
        <v>9</v>
      </c>
      <c r="F720">
        <v>0.2</v>
      </c>
      <c r="G720">
        <v>495.78460000000001</v>
      </c>
      <c r="H720">
        <v>40.729999999999997</v>
      </c>
      <c r="I720" s="1">
        <v>4450000</v>
      </c>
      <c r="J720">
        <v>20</v>
      </c>
      <c r="K720">
        <v>11151</v>
      </c>
      <c r="L720" t="s">
        <v>68</v>
      </c>
      <c r="M720">
        <v>3</v>
      </c>
      <c r="N720">
        <v>3</v>
      </c>
      <c r="R720" t="s">
        <v>494</v>
      </c>
    </row>
    <row r="721" spans="1:18" x14ac:dyDescent="0.25">
      <c r="A721" t="s">
        <v>1181</v>
      </c>
      <c r="B721" t="s">
        <v>1181</v>
      </c>
      <c r="C721">
        <v>28.5</v>
      </c>
      <c r="D721">
        <v>1192.6715999999999</v>
      </c>
      <c r="E721">
        <v>9</v>
      </c>
      <c r="F721">
        <v>-0.1</v>
      </c>
      <c r="G721">
        <v>398.56450000000001</v>
      </c>
      <c r="H721">
        <v>32.880000000000003</v>
      </c>
      <c r="I721" s="1">
        <v>5190000</v>
      </c>
      <c r="J721">
        <v>11</v>
      </c>
      <c r="K721">
        <v>7733</v>
      </c>
      <c r="L721" t="s">
        <v>83</v>
      </c>
      <c r="M721">
        <v>3</v>
      </c>
      <c r="N721">
        <v>3</v>
      </c>
      <c r="R721" t="s">
        <v>633</v>
      </c>
    </row>
    <row r="722" spans="1:18" x14ac:dyDescent="0.25">
      <c r="A722" t="s">
        <v>2580</v>
      </c>
      <c r="B722" t="s">
        <v>2580</v>
      </c>
      <c r="C722">
        <v>17.190000000000001</v>
      </c>
      <c r="D722">
        <v>1088.5938000000001</v>
      </c>
      <c r="E722">
        <v>9</v>
      </c>
      <c r="F722">
        <v>3.3</v>
      </c>
      <c r="G722">
        <v>545.30600000000004</v>
      </c>
      <c r="H722">
        <v>21.49</v>
      </c>
      <c r="I722" s="1">
        <v>2120000</v>
      </c>
      <c r="J722">
        <v>15</v>
      </c>
      <c r="K722">
        <v>5073</v>
      </c>
      <c r="L722" t="s">
        <v>27</v>
      </c>
      <c r="M722">
        <v>2</v>
      </c>
      <c r="N722">
        <v>2</v>
      </c>
      <c r="R722" t="s">
        <v>633</v>
      </c>
    </row>
    <row r="723" spans="1:18" x14ac:dyDescent="0.25">
      <c r="A723" t="s">
        <v>2264</v>
      </c>
      <c r="B723" t="s">
        <v>2264</v>
      </c>
      <c r="C723">
        <v>19.8</v>
      </c>
      <c r="D723">
        <v>881.50829999999996</v>
      </c>
      <c r="E723">
        <v>9</v>
      </c>
      <c r="F723">
        <v>-0.2</v>
      </c>
      <c r="G723">
        <v>441.76139999999998</v>
      </c>
      <c r="H723">
        <v>31.05</v>
      </c>
      <c r="I723" s="1">
        <v>1930000</v>
      </c>
      <c r="J723">
        <v>18</v>
      </c>
      <c r="K723">
        <v>8079</v>
      </c>
      <c r="L723" t="s">
        <v>141</v>
      </c>
      <c r="M723">
        <v>1</v>
      </c>
      <c r="N723">
        <v>1</v>
      </c>
      <c r="R723" t="s">
        <v>2265</v>
      </c>
    </row>
    <row r="724" spans="1:18" x14ac:dyDescent="0.25">
      <c r="A724" t="s">
        <v>848</v>
      </c>
      <c r="B724" t="s">
        <v>848</v>
      </c>
      <c r="C724">
        <v>31.22</v>
      </c>
      <c r="D724">
        <v>1089.5454</v>
      </c>
      <c r="E724">
        <v>9</v>
      </c>
      <c r="F724">
        <v>0.2</v>
      </c>
      <c r="G724">
        <v>545.78009999999995</v>
      </c>
      <c r="H724">
        <v>25.55</v>
      </c>
      <c r="I724" s="1">
        <v>311000</v>
      </c>
      <c r="J724">
        <v>17</v>
      </c>
      <c r="K724">
        <v>6269</v>
      </c>
      <c r="L724" t="s">
        <v>87</v>
      </c>
      <c r="M724">
        <v>1</v>
      </c>
      <c r="N724">
        <v>1</v>
      </c>
      <c r="R724" t="s">
        <v>849</v>
      </c>
    </row>
    <row r="725" spans="1:18" x14ac:dyDescent="0.25">
      <c r="A725" t="s">
        <v>2329</v>
      </c>
      <c r="B725" t="s">
        <v>2329</v>
      </c>
      <c r="C725">
        <v>19.22</v>
      </c>
      <c r="D725">
        <v>1139.6588999999999</v>
      </c>
      <c r="E725">
        <v>9</v>
      </c>
      <c r="F725">
        <v>0.5</v>
      </c>
      <c r="G725">
        <v>570.83699999999999</v>
      </c>
      <c r="H725">
        <v>38.96</v>
      </c>
      <c r="I725" s="1">
        <v>260000</v>
      </c>
      <c r="J725">
        <v>11</v>
      </c>
      <c r="K725">
        <v>9392</v>
      </c>
      <c r="L725" t="s">
        <v>83</v>
      </c>
      <c r="M725">
        <v>1</v>
      </c>
      <c r="N725">
        <v>1</v>
      </c>
      <c r="R725" t="s">
        <v>2330</v>
      </c>
    </row>
    <row r="726" spans="1:18" x14ac:dyDescent="0.25">
      <c r="A726" t="s">
        <v>2196</v>
      </c>
      <c r="B726" t="s">
        <v>2196</v>
      </c>
      <c r="C726">
        <v>20.440000000000001</v>
      </c>
      <c r="D726">
        <v>840.47050000000002</v>
      </c>
      <c r="E726">
        <v>9</v>
      </c>
      <c r="F726">
        <v>1.1000000000000001</v>
      </c>
      <c r="G726">
        <v>421.24299999999999</v>
      </c>
      <c r="H726">
        <v>24.28</v>
      </c>
      <c r="I726" s="1">
        <v>1160000</v>
      </c>
      <c r="J726">
        <v>16</v>
      </c>
      <c r="K726">
        <v>6013</v>
      </c>
      <c r="L726" t="s">
        <v>53</v>
      </c>
      <c r="M726">
        <v>2</v>
      </c>
      <c r="N726">
        <v>2</v>
      </c>
      <c r="R726" t="s">
        <v>2197</v>
      </c>
    </row>
    <row r="727" spans="1:18" x14ac:dyDescent="0.25">
      <c r="A727" t="s">
        <v>1290</v>
      </c>
      <c r="B727" t="s">
        <v>1290</v>
      </c>
      <c r="C727">
        <v>27.67</v>
      </c>
      <c r="D727">
        <v>1085.5757000000001</v>
      </c>
      <c r="E727">
        <v>9</v>
      </c>
      <c r="F727">
        <v>0.1</v>
      </c>
      <c r="G727">
        <v>543.79520000000002</v>
      </c>
      <c r="H727">
        <v>38.36</v>
      </c>
      <c r="I727" s="1">
        <v>2900000</v>
      </c>
      <c r="J727">
        <v>11</v>
      </c>
      <c r="K727">
        <v>9233</v>
      </c>
      <c r="L727" t="s">
        <v>83</v>
      </c>
      <c r="M727">
        <v>1</v>
      </c>
      <c r="N727">
        <v>1</v>
      </c>
      <c r="R727" t="s">
        <v>1291</v>
      </c>
    </row>
    <row r="728" spans="1:18" x14ac:dyDescent="0.25">
      <c r="A728" t="s">
        <v>1696</v>
      </c>
      <c r="B728" t="s">
        <v>1696</v>
      </c>
      <c r="C728">
        <v>24.79</v>
      </c>
      <c r="D728">
        <v>1061.5505000000001</v>
      </c>
      <c r="E728">
        <v>9</v>
      </c>
      <c r="F728">
        <v>-1.3</v>
      </c>
      <c r="G728">
        <v>531.78189999999995</v>
      </c>
      <c r="H728">
        <v>36.090000000000003</v>
      </c>
      <c r="I728" s="1">
        <v>29300000</v>
      </c>
      <c r="J728">
        <v>19</v>
      </c>
      <c r="K728">
        <v>9740</v>
      </c>
      <c r="L728" t="s">
        <v>159</v>
      </c>
      <c r="M728">
        <v>4</v>
      </c>
      <c r="N728">
        <v>4</v>
      </c>
      <c r="R728" t="s">
        <v>1291</v>
      </c>
    </row>
    <row r="729" spans="1:18" x14ac:dyDescent="0.25">
      <c r="A729" t="s">
        <v>1236</v>
      </c>
      <c r="B729" t="s">
        <v>1236</v>
      </c>
      <c r="C729">
        <v>28.2</v>
      </c>
      <c r="D729">
        <v>941.50829999999996</v>
      </c>
      <c r="E729">
        <v>9</v>
      </c>
      <c r="F729">
        <v>1.1000000000000001</v>
      </c>
      <c r="G729">
        <v>471.76190000000003</v>
      </c>
      <c r="H729">
        <v>25.16</v>
      </c>
      <c r="I729" s="1">
        <v>1450000</v>
      </c>
      <c r="J729">
        <v>17</v>
      </c>
      <c r="K729">
        <v>6152</v>
      </c>
      <c r="L729" t="s">
        <v>87</v>
      </c>
      <c r="M729">
        <v>1</v>
      </c>
      <c r="N729">
        <v>1</v>
      </c>
      <c r="R729" t="s">
        <v>1237</v>
      </c>
    </row>
    <row r="730" spans="1:18" x14ac:dyDescent="0.25">
      <c r="A730" t="s">
        <v>1709</v>
      </c>
      <c r="B730" t="s">
        <v>1709</v>
      </c>
      <c r="C730">
        <v>24.61</v>
      </c>
      <c r="D730">
        <v>1064.5864999999999</v>
      </c>
      <c r="E730">
        <v>9</v>
      </c>
      <c r="F730">
        <v>1.7</v>
      </c>
      <c r="G730">
        <v>533.30150000000003</v>
      </c>
      <c r="H730">
        <v>26.31</v>
      </c>
      <c r="I730" s="1">
        <v>1720000</v>
      </c>
      <c r="J730">
        <v>17</v>
      </c>
      <c r="K730">
        <v>6501</v>
      </c>
      <c r="L730" t="s">
        <v>87</v>
      </c>
      <c r="M730">
        <v>1</v>
      </c>
      <c r="N730">
        <v>1</v>
      </c>
      <c r="R730" t="s">
        <v>1710</v>
      </c>
    </row>
    <row r="731" spans="1:18" x14ac:dyDescent="0.25">
      <c r="A731" t="s">
        <v>317</v>
      </c>
      <c r="B731" t="s">
        <v>317</v>
      </c>
      <c r="C731">
        <v>37.090000000000003</v>
      </c>
      <c r="D731">
        <v>998.59469999999999</v>
      </c>
      <c r="E731">
        <v>9</v>
      </c>
      <c r="F731">
        <v>0</v>
      </c>
      <c r="G731">
        <v>500.30459999999999</v>
      </c>
      <c r="H731">
        <v>46.49</v>
      </c>
      <c r="I731" s="1">
        <v>8230000</v>
      </c>
      <c r="J731">
        <v>13</v>
      </c>
      <c r="K731">
        <v>12468</v>
      </c>
      <c r="L731" t="s">
        <v>20</v>
      </c>
      <c r="M731">
        <v>3</v>
      </c>
      <c r="N731">
        <v>3</v>
      </c>
      <c r="R731" t="s">
        <v>176</v>
      </c>
    </row>
    <row r="732" spans="1:18" x14ac:dyDescent="0.25">
      <c r="A732" t="s">
        <v>1948</v>
      </c>
      <c r="B732" t="s">
        <v>1948</v>
      </c>
      <c r="C732">
        <v>22.66</v>
      </c>
      <c r="D732">
        <v>1003.5662</v>
      </c>
      <c r="E732">
        <v>9</v>
      </c>
      <c r="F732">
        <v>-1.3</v>
      </c>
      <c r="G732">
        <v>502.78969999999998</v>
      </c>
      <c r="H732">
        <v>25.29</v>
      </c>
      <c r="I732" s="1">
        <v>3970000</v>
      </c>
      <c r="J732">
        <v>18</v>
      </c>
      <c r="K732">
        <v>6161</v>
      </c>
      <c r="L732" t="s">
        <v>141</v>
      </c>
      <c r="M732">
        <v>1</v>
      </c>
      <c r="N732">
        <v>1</v>
      </c>
      <c r="R732" t="s">
        <v>1949</v>
      </c>
    </row>
    <row r="733" spans="1:18" x14ac:dyDescent="0.25">
      <c r="A733" t="s">
        <v>2506</v>
      </c>
      <c r="B733" t="s">
        <v>2506</v>
      </c>
      <c r="C733">
        <v>17.7</v>
      </c>
      <c r="D733">
        <v>939.56129999999996</v>
      </c>
      <c r="E733">
        <v>9</v>
      </c>
      <c r="F733">
        <v>2</v>
      </c>
      <c r="G733">
        <v>470.78890000000001</v>
      </c>
      <c r="H733">
        <v>22.04</v>
      </c>
      <c r="I733" s="1">
        <v>1360000</v>
      </c>
      <c r="J733">
        <v>16</v>
      </c>
      <c r="K733">
        <v>5303</v>
      </c>
      <c r="L733" t="s">
        <v>53</v>
      </c>
      <c r="M733">
        <v>1</v>
      </c>
      <c r="N733">
        <v>1</v>
      </c>
      <c r="R733" t="s">
        <v>1071</v>
      </c>
    </row>
    <row r="734" spans="1:18" x14ac:dyDescent="0.25">
      <c r="A734" t="s">
        <v>2106</v>
      </c>
      <c r="B734" t="s">
        <v>2106</v>
      </c>
      <c r="C734">
        <v>21.35</v>
      </c>
      <c r="D734">
        <v>970.59630000000004</v>
      </c>
      <c r="E734">
        <v>9</v>
      </c>
      <c r="F734">
        <v>0.9</v>
      </c>
      <c r="G734">
        <v>486.30590000000001</v>
      </c>
      <c r="H734">
        <v>63.07</v>
      </c>
      <c r="I734" s="1">
        <v>3340000</v>
      </c>
      <c r="J734">
        <v>12</v>
      </c>
      <c r="K734">
        <v>18909</v>
      </c>
      <c r="L734" t="s">
        <v>167</v>
      </c>
      <c r="M734">
        <v>2</v>
      </c>
      <c r="N734">
        <v>2</v>
      </c>
      <c r="R734" t="s">
        <v>1585</v>
      </c>
    </row>
    <row r="735" spans="1:18" x14ac:dyDescent="0.25">
      <c r="A735" t="s">
        <v>1370</v>
      </c>
      <c r="B735" t="s">
        <v>1370</v>
      </c>
      <c r="C735">
        <v>27.07</v>
      </c>
      <c r="D735">
        <v>1034.5872999999999</v>
      </c>
      <c r="E735">
        <v>9</v>
      </c>
      <c r="F735">
        <v>0.9</v>
      </c>
      <c r="G735">
        <v>518.30139999999994</v>
      </c>
      <c r="H735">
        <v>24.89</v>
      </c>
      <c r="I735" s="1">
        <v>6020000</v>
      </c>
      <c r="J735">
        <v>17</v>
      </c>
      <c r="K735">
        <v>6068</v>
      </c>
      <c r="L735" t="s">
        <v>87</v>
      </c>
      <c r="M735">
        <v>1</v>
      </c>
      <c r="N735">
        <v>1</v>
      </c>
      <c r="R735" t="s">
        <v>1371</v>
      </c>
    </row>
    <row r="736" spans="1:18" x14ac:dyDescent="0.25">
      <c r="A736" t="s">
        <v>860</v>
      </c>
      <c r="B736" t="s">
        <v>860</v>
      </c>
      <c r="C736">
        <v>31.14</v>
      </c>
      <c r="D736">
        <v>1117.5192999999999</v>
      </c>
      <c r="E736">
        <v>9</v>
      </c>
      <c r="F736">
        <v>1.1000000000000001</v>
      </c>
      <c r="G736">
        <v>559.76750000000004</v>
      </c>
      <c r="H736">
        <v>42.37</v>
      </c>
      <c r="I736" s="1">
        <v>18400000</v>
      </c>
      <c r="J736">
        <v>12</v>
      </c>
      <c r="K736">
        <v>11731</v>
      </c>
      <c r="L736" t="s">
        <v>167</v>
      </c>
      <c r="M736">
        <v>3</v>
      </c>
      <c r="N736">
        <v>3</v>
      </c>
      <c r="R736" t="s">
        <v>861</v>
      </c>
    </row>
    <row r="737" spans="1:18" x14ac:dyDescent="0.25">
      <c r="A737" t="s">
        <v>2327</v>
      </c>
      <c r="B737" t="s">
        <v>2327</v>
      </c>
      <c r="C737">
        <v>19.3</v>
      </c>
      <c r="D737">
        <v>999.64400000000001</v>
      </c>
      <c r="E737">
        <v>9</v>
      </c>
      <c r="F737">
        <v>3.5</v>
      </c>
      <c r="G737">
        <v>500.83109999999999</v>
      </c>
      <c r="H737">
        <v>21.96</v>
      </c>
      <c r="I737" s="1">
        <v>880000</v>
      </c>
      <c r="J737">
        <v>17</v>
      </c>
      <c r="K737">
        <v>5167</v>
      </c>
      <c r="L737" t="s">
        <v>87</v>
      </c>
      <c r="M737">
        <v>1</v>
      </c>
      <c r="N737">
        <v>1</v>
      </c>
      <c r="R737" t="s">
        <v>861</v>
      </c>
    </row>
    <row r="738" spans="1:18" x14ac:dyDescent="0.25">
      <c r="A738" t="s">
        <v>143</v>
      </c>
      <c r="B738" t="s">
        <v>143</v>
      </c>
      <c r="C738">
        <v>43.14</v>
      </c>
      <c r="D738">
        <v>1292.5349000000001</v>
      </c>
      <c r="E738">
        <v>9</v>
      </c>
      <c r="F738">
        <v>-0.8</v>
      </c>
      <c r="G738">
        <v>647.27419999999995</v>
      </c>
      <c r="H738">
        <v>36.07</v>
      </c>
      <c r="I738" s="1">
        <v>431000000</v>
      </c>
      <c r="J738">
        <v>20</v>
      </c>
      <c r="K738">
        <v>9526</v>
      </c>
      <c r="L738" t="s">
        <v>68</v>
      </c>
      <c r="M738">
        <v>48</v>
      </c>
      <c r="N738">
        <v>48</v>
      </c>
      <c r="R738" t="s">
        <v>144</v>
      </c>
    </row>
    <row r="739" spans="1:18" x14ac:dyDescent="0.25">
      <c r="A739" t="s">
        <v>443</v>
      </c>
      <c r="B739" t="s">
        <v>443</v>
      </c>
      <c r="C739">
        <v>35.479999999999997</v>
      </c>
      <c r="D739">
        <v>971.57640000000004</v>
      </c>
      <c r="E739">
        <v>9</v>
      </c>
      <c r="F739">
        <v>-1.2</v>
      </c>
      <c r="G739">
        <v>486.79489999999998</v>
      </c>
      <c r="H739">
        <v>24.76</v>
      </c>
      <c r="I739" s="1">
        <v>15600000</v>
      </c>
      <c r="J739">
        <v>17</v>
      </c>
      <c r="K739">
        <v>6028</v>
      </c>
      <c r="L739" t="s">
        <v>87</v>
      </c>
      <c r="M739">
        <v>3</v>
      </c>
      <c r="N739">
        <v>3</v>
      </c>
      <c r="R739" t="s">
        <v>444</v>
      </c>
    </row>
    <row r="740" spans="1:18" x14ac:dyDescent="0.25">
      <c r="A740" t="s">
        <v>1579</v>
      </c>
      <c r="B740" t="s">
        <v>1579</v>
      </c>
      <c r="C740">
        <v>25.61</v>
      </c>
      <c r="D740">
        <v>1122.6660999999999</v>
      </c>
      <c r="E740">
        <v>9</v>
      </c>
      <c r="F740">
        <v>0.4</v>
      </c>
      <c r="G740">
        <v>562.34059999999999</v>
      </c>
      <c r="H740">
        <v>34.99</v>
      </c>
      <c r="I740" s="1">
        <v>2820000</v>
      </c>
      <c r="J740">
        <v>13</v>
      </c>
      <c r="K740">
        <v>8531</v>
      </c>
      <c r="L740" t="s">
        <v>20</v>
      </c>
      <c r="M740">
        <v>2</v>
      </c>
      <c r="N740">
        <v>2</v>
      </c>
      <c r="R740" t="s">
        <v>1580</v>
      </c>
    </row>
    <row r="741" spans="1:18" x14ac:dyDescent="0.25">
      <c r="A741" t="s">
        <v>247</v>
      </c>
      <c r="B741" t="s">
        <v>247</v>
      </c>
      <c r="C741">
        <v>38.840000000000003</v>
      </c>
      <c r="D741">
        <v>1175.5498</v>
      </c>
      <c r="E741">
        <v>9</v>
      </c>
      <c r="F741">
        <v>0.9</v>
      </c>
      <c r="G741">
        <v>588.78269999999998</v>
      </c>
      <c r="H741">
        <v>35.1</v>
      </c>
      <c r="I741" s="1">
        <v>15500000</v>
      </c>
      <c r="J741">
        <v>18</v>
      </c>
      <c r="K741">
        <v>9358</v>
      </c>
      <c r="L741" t="s">
        <v>141</v>
      </c>
      <c r="M741">
        <v>4</v>
      </c>
      <c r="N741">
        <v>4</v>
      </c>
      <c r="R741" t="s">
        <v>248</v>
      </c>
    </row>
    <row r="742" spans="1:18" x14ac:dyDescent="0.25">
      <c r="A742" t="s">
        <v>2290</v>
      </c>
      <c r="B742" t="s">
        <v>2290</v>
      </c>
      <c r="C742">
        <v>19.600000000000001</v>
      </c>
      <c r="D742">
        <v>929.49300000000005</v>
      </c>
      <c r="E742">
        <v>9</v>
      </c>
      <c r="F742">
        <v>1.6</v>
      </c>
      <c r="G742">
        <v>465.75450000000001</v>
      </c>
      <c r="H742">
        <v>27.69</v>
      </c>
      <c r="I742" s="1">
        <v>11000000</v>
      </c>
      <c r="J742">
        <v>17</v>
      </c>
      <c r="K742">
        <v>6898</v>
      </c>
      <c r="L742" t="s">
        <v>87</v>
      </c>
      <c r="M742">
        <v>2</v>
      </c>
      <c r="N742">
        <v>2</v>
      </c>
      <c r="R742" t="s">
        <v>248</v>
      </c>
    </row>
    <row r="743" spans="1:18" x14ac:dyDescent="0.25">
      <c r="A743" t="s">
        <v>1389</v>
      </c>
      <c r="B743" t="s">
        <v>1389</v>
      </c>
      <c r="C743">
        <v>26.92</v>
      </c>
      <c r="D743">
        <v>1040.5501999999999</v>
      </c>
      <c r="E743">
        <v>9</v>
      </c>
      <c r="F743">
        <v>1.4</v>
      </c>
      <c r="G743">
        <v>521.28309999999999</v>
      </c>
      <c r="H743">
        <v>32.130000000000003</v>
      </c>
      <c r="I743" s="1">
        <v>2980000</v>
      </c>
      <c r="J743">
        <v>17</v>
      </c>
      <c r="K743">
        <v>8227</v>
      </c>
      <c r="L743" t="s">
        <v>87</v>
      </c>
      <c r="M743">
        <v>1</v>
      </c>
      <c r="N743">
        <v>1</v>
      </c>
      <c r="R743" t="s">
        <v>1390</v>
      </c>
    </row>
    <row r="744" spans="1:18" x14ac:dyDescent="0.25">
      <c r="A744" t="s">
        <v>1748</v>
      </c>
      <c r="B744" t="s">
        <v>1748</v>
      </c>
      <c r="C744">
        <v>24.27</v>
      </c>
      <c r="D744">
        <v>1005.5607</v>
      </c>
      <c r="E744">
        <v>9</v>
      </c>
      <c r="F744">
        <v>1.6</v>
      </c>
      <c r="G744">
        <v>503.7885</v>
      </c>
      <c r="H744">
        <v>22.91</v>
      </c>
      <c r="I744" s="1">
        <v>1720000</v>
      </c>
      <c r="J744">
        <v>17</v>
      </c>
      <c r="K744">
        <v>5453</v>
      </c>
      <c r="L744" t="s">
        <v>87</v>
      </c>
      <c r="M744">
        <v>14</v>
      </c>
      <c r="N744">
        <v>14</v>
      </c>
      <c r="R744" t="s">
        <v>1749</v>
      </c>
    </row>
    <row r="745" spans="1:18" x14ac:dyDescent="0.25">
      <c r="A745" t="s">
        <v>1254</v>
      </c>
      <c r="B745" t="s">
        <v>1254</v>
      </c>
      <c r="C745">
        <v>27.99</v>
      </c>
      <c r="D745">
        <v>1168.4673</v>
      </c>
      <c r="E745">
        <v>9</v>
      </c>
      <c r="F745">
        <v>1.3</v>
      </c>
      <c r="G745">
        <v>585.24170000000004</v>
      </c>
      <c r="H745">
        <v>31.5</v>
      </c>
      <c r="I745" s="1">
        <v>4130000</v>
      </c>
      <c r="J745">
        <v>17</v>
      </c>
      <c r="K745">
        <v>8048</v>
      </c>
      <c r="L745" t="s">
        <v>87</v>
      </c>
      <c r="M745">
        <v>1</v>
      </c>
      <c r="N745">
        <v>1</v>
      </c>
      <c r="R745" t="s">
        <v>1255</v>
      </c>
    </row>
    <row r="746" spans="1:18" x14ac:dyDescent="0.25">
      <c r="A746" t="s">
        <v>2799</v>
      </c>
      <c r="B746" t="s">
        <v>2799</v>
      </c>
      <c r="C746">
        <v>15.62</v>
      </c>
      <c r="D746">
        <v>939.55010000000004</v>
      </c>
      <c r="E746">
        <v>9</v>
      </c>
      <c r="F746">
        <v>1</v>
      </c>
      <c r="G746">
        <v>470.78280000000001</v>
      </c>
      <c r="H746">
        <v>23.46</v>
      </c>
      <c r="I746" s="1">
        <v>450000</v>
      </c>
      <c r="J746">
        <v>17</v>
      </c>
      <c r="K746">
        <v>5622</v>
      </c>
      <c r="L746" t="s">
        <v>87</v>
      </c>
      <c r="M746">
        <v>1</v>
      </c>
      <c r="N746">
        <v>1</v>
      </c>
      <c r="R746" t="s">
        <v>1255</v>
      </c>
    </row>
    <row r="747" spans="1:18" x14ac:dyDescent="0.25">
      <c r="A747" t="s">
        <v>883</v>
      </c>
      <c r="B747" t="s">
        <v>883</v>
      </c>
      <c r="C747">
        <v>30.91</v>
      </c>
      <c r="D747">
        <v>1287.7086999999999</v>
      </c>
      <c r="E747">
        <v>9</v>
      </c>
      <c r="F747">
        <v>-0.1</v>
      </c>
      <c r="G747">
        <v>430.24349999999998</v>
      </c>
      <c r="H747">
        <v>28.34</v>
      </c>
      <c r="I747" s="1">
        <v>659000</v>
      </c>
      <c r="J747">
        <v>20</v>
      </c>
      <c r="K747">
        <v>6828</v>
      </c>
      <c r="L747" t="s">
        <v>68</v>
      </c>
      <c r="M747">
        <v>1</v>
      </c>
      <c r="N747">
        <v>1</v>
      </c>
      <c r="R747" t="s">
        <v>884</v>
      </c>
    </row>
    <row r="748" spans="1:18" x14ac:dyDescent="0.25">
      <c r="A748" t="s">
        <v>2171</v>
      </c>
      <c r="B748" t="s">
        <v>2171</v>
      </c>
      <c r="C748">
        <v>20.74</v>
      </c>
      <c r="D748">
        <v>1049.5505000000001</v>
      </c>
      <c r="E748">
        <v>9</v>
      </c>
      <c r="F748">
        <v>2.5</v>
      </c>
      <c r="G748">
        <v>525.78390000000002</v>
      </c>
      <c r="H748">
        <v>49.36</v>
      </c>
      <c r="I748" s="1">
        <v>483000</v>
      </c>
      <c r="J748">
        <v>11</v>
      </c>
      <c r="K748">
        <v>12245</v>
      </c>
      <c r="L748" t="s">
        <v>83</v>
      </c>
      <c r="M748">
        <v>1</v>
      </c>
      <c r="N748">
        <v>1</v>
      </c>
      <c r="R748" t="s">
        <v>2172</v>
      </c>
    </row>
    <row r="749" spans="1:18" x14ac:dyDescent="0.25">
      <c r="A749" t="s">
        <v>273</v>
      </c>
      <c r="B749" t="s">
        <v>273</v>
      </c>
      <c r="C749">
        <v>38.1</v>
      </c>
      <c r="D749">
        <v>1181.692</v>
      </c>
      <c r="E749">
        <v>9</v>
      </c>
      <c r="F749">
        <v>0.1</v>
      </c>
      <c r="G749">
        <v>591.85329999999999</v>
      </c>
      <c r="H749">
        <v>26.34</v>
      </c>
      <c r="I749" s="1">
        <v>7680000</v>
      </c>
      <c r="J749">
        <v>20</v>
      </c>
      <c r="K749">
        <v>6224</v>
      </c>
      <c r="L749" t="s">
        <v>68</v>
      </c>
      <c r="M749">
        <v>2</v>
      </c>
      <c r="N749">
        <v>2</v>
      </c>
      <c r="R749" t="s">
        <v>274</v>
      </c>
    </row>
    <row r="750" spans="1:18" x14ac:dyDescent="0.25">
      <c r="A750" t="s">
        <v>2301</v>
      </c>
      <c r="B750" t="s">
        <v>2301</v>
      </c>
      <c r="C750">
        <v>19.54</v>
      </c>
      <c r="D750">
        <v>1064.5726</v>
      </c>
      <c r="E750">
        <v>9</v>
      </c>
      <c r="F750">
        <v>0.4</v>
      </c>
      <c r="G750">
        <v>533.29380000000003</v>
      </c>
      <c r="H750">
        <v>20.52</v>
      </c>
      <c r="I750" s="1">
        <v>1470000</v>
      </c>
      <c r="J750">
        <v>15</v>
      </c>
      <c r="K750">
        <v>4785</v>
      </c>
      <c r="L750" t="s">
        <v>27</v>
      </c>
      <c r="M750">
        <v>1</v>
      </c>
      <c r="N750">
        <v>1</v>
      </c>
      <c r="R750" t="s">
        <v>2302</v>
      </c>
    </row>
    <row r="751" spans="1:18" x14ac:dyDescent="0.25">
      <c r="A751" t="s">
        <v>359</v>
      </c>
      <c r="B751" t="s">
        <v>359</v>
      </c>
      <c r="C751">
        <v>36.619999999999997</v>
      </c>
      <c r="D751">
        <v>912.57560000000001</v>
      </c>
      <c r="E751">
        <v>9</v>
      </c>
      <c r="F751">
        <v>0.8</v>
      </c>
      <c r="G751">
        <v>457.29539999999997</v>
      </c>
      <c r="H751">
        <v>51.41</v>
      </c>
      <c r="I751" s="1">
        <v>1870000</v>
      </c>
      <c r="J751">
        <v>15</v>
      </c>
      <c r="K751">
        <v>14476</v>
      </c>
      <c r="L751" t="s">
        <v>27</v>
      </c>
      <c r="M751">
        <v>2</v>
      </c>
      <c r="N751">
        <v>2</v>
      </c>
      <c r="R751" t="s">
        <v>360</v>
      </c>
    </row>
    <row r="752" spans="1:18" x14ac:dyDescent="0.25">
      <c r="A752" t="s">
        <v>932</v>
      </c>
      <c r="B752" t="s">
        <v>932</v>
      </c>
      <c r="C752">
        <v>30.55</v>
      </c>
      <c r="D752">
        <v>1136.5938000000001</v>
      </c>
      <c r="E752">
        <v>9</v>
      </c>
      <c r="F752">
        <v>0</v>
      </c>
      <c r="G752">
        <v>569.30409999999995</v>
      </c>
      <c r="H752">
        <v>30.19</v>
      </c>
      <c r="I752" s="1">
        <v>2320000</v>
      </c>
      <c r="J752">
        <v>19</v>
      </c>
      <c r="K752">
        <v>7686</v>
      </c>
      <c r="L752" t="s">
        <v>159</v>
      </c>
      <c r="M752">
        <v>3</v>
      </c>
      <c r="N752">
        <v>3</v>
      </c>
      <c r="R752" t="s">
        <v>933</v>
      </c>
    </row>
    <row r="753" spans="1:18" x14ac:dyDescent="0.25">
      <c r="A753" t="s">
        <v>470</v>
      </c>
      <c r="B753" t="s">
        <v>470</v>
      </c>
      <c r="C753">
        <v>35.24</v>
      </c>
      <c r="D753">
        <v>1091.6451</v>
      </c>
      <c r="E753">
        <v>9</v>
      </c>
      <c r="F753">
        <v>-1.3</v>
      </c>
      <c r="G753">
        <v>546.82920000000001</v>
      </c>
      <c r="H753">
        <v>23.33</v>
      </c>
      <c r="I753" s="1">
        <v>1930000</v>
      </c>
      <c r="J753">
        <v>18</v>
      </c>
      <c r="K753">
        <v>5528</v>
      </c>
      <c r="L753" t="s">
        <v>141</v>
      </c>
      <c r="M753">
        <v>1</v>
      </c>
      <c r="N753">
        <v>1</v>
      </c>
      <c r="R753" t="s">
        <v>471</v>
      </c>
    </row>
    <row r="754" spans="1:18" x14ac:dyDescent="0.25">
      <c r="A754" t="s">
        <v>2256</v>
      </c>
      <c r="B754" t="s">
        <v>2256</v>
      </c>
      <c r="C754">
        <v>19.899999999999999</v>
      </c>
      <c r="D754">
        <v>1048.5664999999999</v>
      </c>
      <c r="E754">
        <v>9</v>
      </c>
      <c r="F754">
        <v>0.7</v>
      </c>
      <c r="G754">
        <v>525.29089999999997</v>
      </c>
      <c r="H754">
        <v>22.92</v>
      </c>
      <c r="I754" s="1">
        <v>1310000</v>
      </c>
      <c r="J754">
        <v>17</v>
      </c>
      <c r="K754">
        <v>5458</v>
      </c>
      <c r="L754" t="s">
        <v>87</v>
      </c>
      <c r="M754">
        <v>1</v>
      </c>
      <c r="N754">
        <v>1</v>
      </c>
      <c r="R754" t="s">
        <v>471</v>
      </c>
    </row>
    <row r="755" spans="1:18" x14ac:dyDescent="0.25">
      <c r="A755" t="s">
        <v>987</v>
      </c>
      <c r="B755" t="s">
        <v>987</v>
      </c>
      <c r="C755">
        <v>29.91</v>
      </c>
      <c r="D755">
        <v>1093.6648</v>
      </c>
      <c r="E755">
        <v>9</v>
      </c>
      <c r="F755">
        <v>-1.5</v>
      </c>
      <c r="G755">
        <v>547.83889999999997</v>
      </c>
      <c r="H755">
        <v>30.27</v>
      </c>
      <c r="I755" s="1">
        <v>1380000</v>
      </c>
      <c r="J755">
        <v>12</v>
      </c>
      <c r="K755">
        <v>7571</v>
      </c>
      <c r="L755" t="s">
        <v>167</v>
      </c>
      <c r="M755">
        <v>1</v>
      </c>
      <c r="N755">
        <v>1</v>
      </c>
      <c r="R755" t="s">
        <v>988</v>
      </c>
    </row>
    <row r="756" spans="1:18" x14ac:dyDescent="0.25">
      <c r="A756" t="s">
        <v>2076</v>
      </c>
      <c r="B756" t="s">
        <v>2076</v>
      </c>
      <c r="C756">
        <v>21.69</v>
      </c>
      <c r="D756">
        <v>1024.6029000000001</v>
      </c>
      <c r="E756">
        <v>9</v>
      </c>
      <c r="F756">
        <v>-1</v>
      </c>
      <c r="G756">
        <v>513.30820000000006</v>
      </c>
      <c r="H756">
        <v>29.6</v>
      </c>
      <c r="I756" s="1">
        <v>781000</v>
      </c>
      <c r="J756">
        <v>20</v>
      </c>
      <c r="K756">
        <v>7256</v>
      </c>
      <c r="L756" t="s">
        <v>68</v>
      </c>
      <c r="M756">
        <v>1</v>
      </c>
      <c r="N756">
        <v>1</v>
      </c>
      <c r="R756" t="s">
        <v>2077</v>
      </c>
    </row>
    <row r="757" spans="1:18" x14ac:dyDescent="0.25">
      <c r="A757" t="s">
        <v>1078</v>
      </c>
      <c r="B757" t="s">
        <v>1078</v>
      </c>
      <c r="C757">
        <v>29.15</v>
      </c>
      <c r="D757">
        <v>1220.7063000000001</v>
      </c>
      <c r="E757">
        <v>9</v>
      </c>
      <c r="F757">
        <v>-0.7</v>
      </c>
      <c r="G757">
        <v>407.90910000000002</v>
      </c>
      <c r="H757">
        <v>34.01</v>
      </c>
      <c r="I757" s="1">
        <v>439000</v>
      </c>
      <c r="J757">
        <v>12</v>
      </c>
      <c r="K757">
        <v>8830</v>
      </c>
      <c r="L757" t="s">
        <v>167</v>
      </c>
      <c r="M757">
        <v>1</v>
      </c>
      <c r="N757">
        <v>1</v>
      </c>
      <c r="R757" t="s">
        <v>910</v>
      </c>
    </row>
    <row r="758" spans="1:18" x14ac:dyDescent="0.25">
      <c r="A758" t="s">
        <v>1266</v>
      </c>
      <c r="B758" t="s">
        <v>1266</v>
      </c>
      <c r="C758">
        <v>27.84</v>
      </c>
      <c r="D758">
        <v>1074.6913</v>
      </c>
      <c r="E758">
        <v>9</v>
      </c>
      <c r="F758">
        <v>-1</v>
      </c>
      <c r="G758">
        <v>538.35239999999999</v>
      </c>
      <c r="H758">
        <v>30.38</v>
      </c>
      <c r="I758" s="1">
        <v>5370000</v>
      </c>
      <c r="J758">
        <v>12</v>
      </c>
      <c r="K758">
        <v>7605</v>
      </c>
      <c r="L758" t="s">
        <v>167</v>
      </c>
      <c r="M758">
        <v>2</v>
      </c>
      <c r="N758">
        <v>2</v>
      </c>
      <c r="R758" t="s">
        <v>1267</v>
      </c>
    </row>
    <row r="759" spans="1:18" x14ac:dyDescent="0.25">
      <c r="A759" t="s">
        <v>1017</v>
      </c>
      <c r="B759" t="s">
        <v>1017</v>
      </c>
      <c r="C759">
        <v>29.63</v>
      </c>
      <c r="D759">
        <v>1162.6248000000001</v>
      </c>
      <c r="E759">
        <v>9</v>
      </c>
      <c r="F759">
        <v>-1</v>
      </c>
      <c r="G759">
        <v>388.54849999999999</v>
      </c>
      <c r="H759">
        <v>24.32</v>
      </c>
      <c r="I759" s="1">
        <v>7720000</v>
      </c>
      <c r="J759">
        <v>18</v>
      </c>
      <c r="K759">
        <v>5845</v>
      </c>
      <c r="L759" t="s">
        <v>141</v>
      </c>
      <c r="M759">
        <v>2</v>
      </c>
      <c r="N759">
        <v>2</v>
      </c>
      <c r="R759" t="s">
        <v>1018</v>
      </c>
    </row>
    <row r="760" spans="1:18" x14ac:dyDescent="0.25">
      <c r="A760" t="s">
        <v>1252</v>
      </c>
      <c r="B760" t="s">
        <v>1252</v>
      </c>
      <c r="C760">
        <v>28.03</v>
      </c>
      <c r="D760">
        <v>897.56470000000002</v>
      </c>
      <c r="E760">
        <v>9</v>
      </c>
      <c r="F760">
        <v>0.4</v>
      </c>
      <c r="G760">
        <v>449.78980000000001</v>
      </c>
      <c r="H760">
        <v>20.86</v>
      </c>
      <c r="I760" s="1">
        <v>417000</v>
      </c>
      <c r="J760">
        <v>15</v>
      </c>
      <c r="K760">
        <v>4893</v>
      </c>
      <c r="L760" t="s">
        <v>27</v>
      </c>
      <c r="M760">
        <v>1</v>
      </c>
      <c r="N760">
        <v>1</v>
      </c>
      <c r="R760" t="s">
        <v>905</v>
      </c>
    </row>
    <row r="761" spans="1:18" x14ac:dyDescent="0.25">
      <c r="A761" t="s">
        <v>873</v>
      </c>
      <c r="B761" t="s">
        <v>873</v>
      </c>
      <c r="C761">
        <v>31</v>
      </c>
      <c r="D761">
        <v>1007.5764</v>
      </c>
      <c r="E761">
        <v>9</v>
      </c>
      <c r="F761">
        <v>-0.3</v>
      </c>
      <c r="G761">
        <v>504.7953</v>
      </c>
      <c r="H761">
        <v>31.09</v>
      </c>
      <c r="I761" s="1">
        <v>2150000</v>
      </c>
      <c r="J761">
        <v>20</v>
      </c>
      <c r="K761">
        <v>7773</v>
      </c>
      <c r="L761" t="s">
        <v>68</v>
      </c>
      <c r="M761">
        <v>1</v>
      </c>
      <c r="N761">
        <v>1</v>
      </c>
      <c r="R761" t="s">
        <v>874</v>
      </c>
    </row>
    <row r="762" spans="1:18" x14ac:dyDescent="0.25">
      <c r="A762" t="s">
        <v>2148</v>
      </c>
      <c r="B762" t="s">
        <v>2148</v>
      </c>
      <c r="C762">
        <v>20.94</v>
      </c>
      <c r="D762">
        <v>983.61270000000002</v>
      </c>
      <c r="E762">
        <v>9</v>
      </c>
      <c r="F762">
        <v>-0.7</v>
      </c>
      <c r="G762">
        <v>492.81330000000003</v>
      </c>
      <c r="H762">
        <v>20.14</v>
      </c>
      <c r="I762" s="1">
        <v>544000</v>
      </c>
      <c r="J762">
        <v>15</v>
      </c>
      <c r="K762">
        <v>4650</v>
      </c>
      <c r="L762" t="s">
        <v>27</v>
      </c>
      <c r="M762">
        <v>1</v>
      </c>
      <c r="N762">
        <v>1</v>
      </c>
      <c r="R762" t="s">
        <v>2149</v>
      </c>
    </row>
    <row r="763" spans="1:18" x14ac:dyDescent="0.25">
      <c r="A763" t="s">
        <v>1447</v>
      </c>
      <c r="B763" t="s">
        <v>1447</v>
      </c>
      <c r="C763">
        <v>26.52</v>
      </c>
      <c r="D763">
        <v>1110.7348999999999</v>
      </c>
      <c r="E763">
        <v>9</v>
      </c>
      <c r="F763">
        <v>-8.1999999999999993</v>
      </c>
      <c r="G763">
        <v>556.37019999999995</v>
      </c>
      <c r="H763">
        <v>48.14</v>
      </c>
      <c r="I763">
        <v>0</v>
      </c>
      <c r="J763">
        <v>18</v>
      </c>
      <c r="K763">
        <v>13092</v>
      </c>
      <c r="L763" t="s">
        <v>141</v>
      </c>
      <c r="M763">
        <v>1</v>
      </c>
      <c r="N763">
        <v>1</v>
      </c>
      <c r="R763" t="s">
        <v>1448</v>
      </c>
    </row>
    <row r="764" spans="1:18" x14ac:dyDescent="0.25">
      <c r="A764" t="s">
        <v>1280</v>
      </c>
      <c r="B764" t="s">
        <v>1280</v>
      </c>
      <c r="C764">
        <v>27.71</v>
      </c>
      <c r="D764">
        <v>1061.5505000000001</v>
      </c>
      <c r="E764">
        <v>9</v>
      </c>
      <c r="F764">
        <v>2</v>
      </c>
      <c r="G764">
        <v>531.78359999999998</v>
      </c>
      <c r="H764">
        <v>24.46</v>
      </c>
      <c r="I764" s="1">
        <v>8010000</v>
      </c>
      <c r="J764">
        <v>16</v>
      </c>
      <c r="K764">
        <v>6066</v>
      </c>
      <c r="L764" t="s">
        <v>53</v>
      </c>
      <c r="M764">
        <v>3</v>
      </c>
      <c r="N764">
        <v>3</v>
      </c>
      <c r="R764" t="s">
        <v>1281</v>
      </c>
    </row>
    <row r="765" spans="1:18" x14ac:dyDescent="0.25">
      <c r="A765" t="s">
        <v>1799</v>
      </c>
      <c r="B765" t="s">
        <v>1799</v>
      </c>
      <c r="C765">
        <v>23.91</v>
      </c>
      <c r="D765">
        <v>1142.6084000000001</v>
      </c>
      <c r="E765">
        <v>9</v>
      </c>
      <c r="F765">
        <v>-0.1</v>
      </c>
      <c r="G765">
        <v>572.31140000000005</v>
      </c>
      <c r="H765">
        <v>24.98</v>
      </c>
      <c r="I765" s="1">
        <v>4390000</v>
      </c>
      <c r="J765">
        <v>19</v>
      </c>
      <c r="K765">
        <v>5938</v>
      </c>
      <c r="L765" t="s">
        <v>159</v>
      </c>
      <c r="M765">
        <v>1</v>
      </c>
      <c r="N765">
        <v>1</v>
      </c>
      <c r="R765" t="s">
        <v>1800</v>
      </c>
    </row>
    <row r="766" spans="1:18" x14ac:dyDescent="0.25">
      <c r="A766" t="s">
        <v>1406</v>
      </c>
      <c r="B766" t="s">
        <v>1406</v>
      </c>
      <c r="C766">
        <v>26.81</v>
      </c>
      <c r="D766">
        <v>1050.5822000000001</v>
      </c>
      <c r="E766">
        <v>9</v>
      </c>
      <c r="F766">
        <v>1.4</v>
      </c>
      <c r="G766">
        <v>526.29909999999995</v>
      </c>
      <c r="H766">
        <v>33.89</v>
      </c>
      <c r="I766" s="1">
        <v>2510000</v>
      </c>
      <c r="J766">
        <v>19</v>
      </c>
      <c r="K766">
        <v>8971</v>
      </c>
      <c r="L766" t="s">
        <v>159</v>
      </c>
      <c r="M766">
        <v>2</v>
      </c>
      <c r="N766">
        <v>2</v>
      </c>
      <c r="R766" t="s">
        <v>1407</v>
      </c>
    </row>
    <row r="767" spans="1:18" x14ac:dyDescent="0.25">
      <c r="A767" t="s">
        <v>2370</v>
      </c>
      <c r="B767" t="s">
        <v>2370</v>
      </c>
      <c r="C767">
        <v>18.850000000000001</v>
      </c>
      <c r="D767">
        <v>1022.6237</v>
      </c>
      <c r="E767">
        <v>9</v>
      </c>
      <c r="F767">
        <v>2</v>
      </c>
      <c r="G767">
        <v>512.32010000000002</v>
      </c>
      <c r="H767">
        <v>39.76</v>
      </c>
      <c r="I767" s="1">
        <v>10900000</v>
      </c>
      <c r="J767">
        <v>14</v>
      </c>
      <c r="K767">
        <v>10623</v>
      </c>
      <c r="L767" t="s">
        <v>17</v>
      </c>
      <c r="M767">
        <v>1</v>
      </c>
      <c r="N767">
        <v>1</v>
      </c>
      <c r="R767" t="s">
        <v>2371</v>
      </c>
    </row>
    <row r="768" spans="1:18" x14ac:dyDescent="0.25">
      <c r="A768" t="s">
        <v>1192</v>
      </c>
      <c r="B768" t="s">
        <v>1192</v>
      </c>
      <c r="C768">
        <v>28.43</v>
      </c>
      <c r="D768">
        <v>1010.5185</v>
      </c>
      <c r="E768">
        <v>9</v>
      </c>
      <c r="F768">
        <v>-1.1000000000000001</v>
      </c>
      <c r="G768">
        <v>506.26600000000002</v>
      </c>
      <c r="H768">
        <v>35.43</v>
      </c>
      <c r="I768" s="1">
        <v>22900000</v>
      </c>
      <c r="J768">
        <v>19</v>
      </c>
      <c r="K768">
        <v>9515</v>
      </c>
      <c r="L768" t="s">
        <v>159</v>
      </c>
      <c r="M768">
        <v>5</v>
      </c>
      <c r="N768">
        <v>5</v>
      </c>
      <c r="R768" t="s">
        <v>338</v>
      </c>
    </row>
    <row r="769" spans="1:18" x14ac:dyDescent="0.25">
      <c r="A769" t="s">
        <v>2739</v>
      </c>
      <c r="B769" t="s">
        <v>2739</v>
      </c>
      <c r="C769">
        <v>16.03</v>
      </c>
      <c r="D769">
        <v>1024.5592999999999</v>
      </c>
      <c r="E769">
        <v>9</v>
      </c>
      <c r="F769">
        <v>3.8</v>
      </c>
      <c r="G769">
        <v>513.28890000000001</v>
      </c>
      <c r="H769">
        <v>49.92</v>
      </c>
      <c r="I769" s="1">
        <v>176000</v>
      </c>
      <c r="J769">
        <v>11</v>
      </c>
      <c r="K769">
        <v>12399</v>
      </c>
      <c r="L769" t="s">
        <v>83</v>
      </c>
      <c r="M769">
        <v>1</v>
      </c>
      <c r="N769">
        <v>1</v>
      </c>
      <c r="R769" t="s">
        <v>319</v>
      </c>
    </row>
    <row r="770" spans="1:18" x14ac:dyDescent="0.25">
      <c r="A770" t="s">
        <v>2583</v>
      </c>
      <c r="B770" t="s">
        <v>2583</v>
      </c>
      <c r="C770">
        <v>17.170000000000002</v>
      </c>
      <c r="D770">
        <v>1073.5142000000001</v>
      </c>
      <c r="E770">
        <v>9</v>
      </c>
      <c r="F770">
        <v>-0.9</v>
      </c>
      <c r="G770">
        <v>537.76390000000004</v>
      </c>
      <c r="H770">
        <v>32.36</v>
      </c>
      <c r="I770" s="1">
        <v>3120000</v>
      </c>
      <c r="J770">
        <v>19</v>
      </c>
      <c r="K770">
        <v>8427</v>
      </c>
      <c r="L770" t="s">
        <v>159</v>
      </c>
      <c r="M770">
        <v>2</v>
      </c>
      <c r="N770">
        <v>2</v>
      </c>
      <c r="R770" t="s">
        <v>2584</v>
      </c>
    </row>
    <row r="771" spans="1:18" x14ac:dyDescent="0.25">
      <c r="A771" t="s">
        <v>1452</v>
      </c>
      <c r="B771" t="s">
        <v>1452</v>
      </c>
      <c r="C771">
        <v>26.46</v>
      </c>
      <c r="D771">
        <v>925.50210000000004</v>
      </c>
      <c r="E771">
        <v>9</v>
      </c>
      <c r="F771">
        <v>-1.3</v>
      </c>
      <c r="G771">
        <v>463.7577</v>
      </c>
      <c r="H771">
        <v>25.67</v>
      </c>
      <c r="I771" s="1">
        <v>2300000</v>
      </c>
      <c r="J771">
        <v>18</v>
      </c>
      <c r="K771">
        <v>6280</v>
      </c>
      <c r="L771" t="s">
        <v>141</v>
      </c>
      <c r="M771">
        <v>1</v>
      </c>
      <c r="N771">
        <v>1</v>
      </c>
      <c r="R771" t="s">
        <v>1453</v>
      </c>
    </row>
    <row r="772" spans="1:18" x14ac:dyDescent="0.25">
      <c r="A772" t="s">
        <v>1302</v>
      </c>
      <c r="B772" t="s">
        <v>1302</v>
      </c>
      <c r="C772">
        <v>27.53</v>
      </c>
      <c r="D772">
        <v>917.55460000000005</v>
      </c>
      <c r="E772">
        <v>9</v>
      </c>
      <c r="F772">
        <v>0.5</v>
      </c>
      <c r="G772">
        <v>459.78480000000002</v>
      </c>
      <c r="H772">
        <v>22.44</v>
      </c>
      <c r="I772" s="1">
        <v>736000</v>
      </c>
      <c r="J772">
        <v>16</v>
      </c>
      <c r="K772">
        <v>5437</v>
      </c>
      <c r="L772" t="s">
        <v>53</v>
      </c>
      <c r="M772">
        <v>1</v>
      </c>
      <c r="N772">
        <v>1</v>
      </c>
      <c r="R772" t="s">
        <v>1303</v>
      </c>
    </row>
    <row r="773" spans="1:18" x14ac:dyDescent="0.25">
      <c r="A773" t="s">
        <v>164</v>
      </c>
      <c r="B773" t="s">
        <v>164</v>
      </c>
      <c r="C773">
        <v>41.77</v>
      </c>
      <c r="D773">
        <v>986.5145</v>
      </c>
      <c r="E773">
        <v>9</v>
      </c>
      <c r="F773">
        <v>-0.6</v>
      </c>
      <c r="G773">
        <v>494.26420000000002</v>
      </c>
      <c r="H773">
        <v>23.3</v>
      </c>
      <c r="I773" s="1">
        <v>4340000</v>
      </c>
      <c r="J773">
        <v>20</v>
      </c>
      <c r="K773">
        <v>5379</v>
      </c>
      <c r="L773" t="s">
        <v>68</v>
      </c>
      <c r="M773">
        <v>16</v>
      </c>
      <c r="N773">
        <v>16</v>
      </c>
      <c r="R773" t="s">
        <v>165</v>
      </c>
    </row>
    <row r="774" spans="1:18" x14ac:dyDescent="0.25">
      <c r="A774" t="s">
        <v>2673</v>
      </c>
      <c r="B774" t="s">
        <v>2673</v>
      </c>
      <c r="C774">
        <v>16.45</v>
      </c>
      <c r="D774">
        <v>1088.5839000000001</v>
      </c>
      <c r="E774">
        <v>9</v>
      </c>
      <c r="F774">
        <v>4.5999999999999996</v>
      </c>
      <c r="G774">
        <v>545.30169999999998</v>
      </c>
      <c r="H774">
        <v>20.6</v>
      </c>
      <c r="I774" s="1">
        <v>1290000</v>
      </c>
      <c r="J774">
        <v>16</v>
      </c>
      <c r="K774">
        <v>4809</v>
      </c>
      <c r="L774" t="s">
        <v>53</v>
      </c>
      <c r="M774">
        <v>1</v>
      </c>
      <c r="N774">
        <v>1</v>
      </c>
      <c r="R774" t="s">
        <v>2674</v>
      </c>
    </row>
    <row r="775" spans="1:18" x14ac:dyDescent="0.25">
      <c r="A775" t="s">
        <v>894</v>
      </c>
      <c r="B775" t="s">
        <v>894</v>
      </c>
      <c r="C775">
        <v>30.8</v>
      </c>
      <c r="D775">
        <v>1192.7002</v>
      </c>
      <c r="E775">
        <v>9</v>
      </c>
      <c r="F775">
        <v>-0.2</v>
      </c>
      <c r="G775">
        <v>398.57389999999998</v>
      </c>
      <c r="H775">
        <v>33.72</v>
      </c>
      <c r="I775" s="1">
        <v>4420000</v>
      </c>
      <c r="J775">
        <v>12</v>
      </c>
      <c r="K775">
        <v>8733</v>
      </c>
      <c r="L775" t="s">
        <v>167</v>
      </c>
      <c r="M775">
        <v>2</v>
      </c>
      <c r="N775">
        <v>2</v>
      </c>
      <c r="R775" t="s">
        <v>895</v>
      </c>
    </row>
    <row r="776" spans="1:18" x14ac:dyDescent="0.25">
      <c r="A776" t="s">
        <v>1097</v>
      </c>
      <c r="B776" t="s">
        <v>1097</v>
      </c>
      <c r="C776">
        <v>29.07</v>
      </c>
      <c r="D776">
        <v>1072.5778</v>
      </c>
      <c r="E776">
        <v>9</v>
      </c>
      <c r="F776">
        <v>-0.3</v>
      </c>
      <c r="G776">
        <v>537.29600000000005</v>
      </c>
      <c r="H776">
        <v>29.92</v>
      </c>
      <c r="I776" s="1">
        <v>5840000</v>
      </c>
      <c r="J776">
        <v>19</v>
      </c>
      <c r="K776">
        <v>7590</v>
      </c>
      <c r="L776" t="s">
        <v>159</v>
      </c>
      <c r="M776">
        <v>2</v>
      </c>
      <c r="N776">
        <v>2</v>
      </c>
      <c r="R776" t="s">
        <v>1098</v>
      </c>
    </row>
    <row r="777" spans="1:18" x14ac:dyDescent="0.25">
      <c r="A777" t="s">
        <v>815</v>
      </c>
      <c r="B777" t="s">
        <v>815</v>
      </c>
      <c r="C777">
        <v>31.52</v>
      </c>
      <c r="D777">
        <v>893.50829999999996</v>
      </c>
      <c r="E777">
        <v>9</v>
      </c>
      <c r="F777">
        <v>1.3</v>
      </c>
      <c r="G777">
        <v>447.762</v>
      </c>
      <c r="H777">
        <v>22.65</v>
      </c>
      <c r="I777" s="1">
        <v>12300000</v>
      </c>
      <c r="J777">
        <v>17</v>
      </c>
      <c r="K777">
        <v>5373</v>
      </c>
      <c r="L777" t="s">
        <v>87</v>
      </c>
      <c r="M777">
        <v>2</v>
      </c>
      <c r="N777">
        <v>2</v>
      </c>
      <c r="R777" t="s">
        <v>816</v>
      </c>
    </row>
    <row r="778" spans="1:18" x14ac:dyDescent="0.25">
      <c r="A778" t="s">
        <v>593</v>
      </c>
      <c r="B778" t="s">
        <v>593</v>
      </c>
      <c r="C778">
        <v>33.82</v>
      </c>
      <c r="D778">
        <v>1003.5338</v>
      </c>
      <c r="E778">
        <v>9</v>
      </c>
      <c r="F778">
        <v>-0.3</v>
      </c>
      <c r="G778">
        <v>502.774</v>
      </c>
      <c r="H778">
        <v>40.31</v>
      </c>
      <c r="I778" s="1">
        <v>1210000</v>
      </c>
      <c r="J778">
        <v>12</v>
      </c>
      <c r="K778">
        <v>11007</v>
      </c>
      <c r="L778" t="s">
        <v>167</v>
      </c>
      <c r="M778">
        <v>1</v>
      </c>
      <c r="N778">
        <v>1</v>
      </c>
      <c r="R778" t="s">
        <v>350</v>
      </c>
    </row>
    <row r="779" spans="1:18" x14ac:dyDescent="0.25">
      <c r="A779" t="s">
        <v>2732</v>
      </c>
      <c r="B779" t="s">
        <v>2732</v>
      </c>
      <c r="C779">
        <v>16.059999999999999</v>
      </c>
      <c r="D779">
        <v>944.54430000000002</v>
      </c>
      <c r="E779">
        <v>9</v>
      </c>
      <c r="F779">
        <v>4.2</v>
      </c>
      <c r="G779">
        <v>473.28140000000002</v>
      </c>
      <c r="H779">
        <v>48.09</v>
      </c>
      <c r="I779" s="1">
        <v>201000</v>
      </c>
      <c r="J779">
        <v>11</v>
      </c>
      <c r="K779">
        <v>11905</v>
      </c>
      <c r="L779" t="s">
        <v>83</v>
      </c>
      <c r="M779">
        <v>1</v>
      </c>
      <c r="N779">
        <v>1</v>
      </c>
      <c r="R779" t="s">
        <v>350</v>
      </c>
    </row>
    <row r="780" spans="1:18" x14ac:dyDescent="0.25">
      <c r="A780" t="s">
        <v>742</v>
      </c>
      <c r="B780" t="s">
        <v>742</v>
      </c>
      <c r="C780">
        <v>32.29</v>
      </c>
      <c r="D780">
        <v>1046.5072</v>
      </c>
      <c r="E780">
        <v>9</v>
      </c>
      <c r="F780">
        <v>1</v>
      </c>
      <c r="G780">
        <v>524.26139999999998</v>
      </c>
      <c r="H780">
        <v>43.15</v>
      </c>
      <c r="I780" s="1">
        <v>1150000</v>
      </c>
      <c r="J780">
        <v>20</v>
      </c>
      <c r="K780">
        <v>11978</v>
      </c>
      <c r="L780" t="s">
        <v>68</v>
      </c>
      <c r="M780">
        <v>1</v>
      </c>
      <c r="N780">
        <v>1</v>
      </c>
      <c r="R780" t="s">
        <v>743</v>
      </c>
    </row>
    <row r="781" spans="1:18" x14ac:dyDescent="0.25">
      <c r="A781" t="s">
        <v>1939</v>
      </c>
      <c r="B781" t="s">
        <v>1939</v>
      </c>
      <c r="C781">
        <v>22.72</v>
      </c>
      <c r="D781">
        <v>1048.5441000000001</v>
      </c>
      <c r="E781">
        <v>9</v>
      </c>
      <c r="F781">
        <v>3.8</v>
      </c>
      <c r="G781">
        <v>525.28129999999999</v>
      </c>
      <c r="H781">
        <v>47.03</v>
      </c>
      <c r="I781" s="1">
        <v>576000</v>
      </c>
      <c r="J781">
        <v>11</v>
      </c>
      <c r="K781">
        <v>11611</v>
      </c>
      <c r="L781" t="s">
        <v>83</v>
      </c>
      <c r="M781">
        <v>4</v>
      </c>
      <c r="N781">
        <v>4</v>
      </c>
      <c r="R781" t="s">
        <v>1683</v>
      </c>
    </row>
    <row r="782" spans="1:18" x14ac:dyDescent="0.25">
      <c r="A782" t="s">
        <v>1671</v>
      </c>
      <c r="B782" t="s">
        <v>1671</v>
      </c>
      <c r="C782">
        <v>24.87</v>
      </c>
      <c r="D782">
        <v>1030.577</v>
      </c>
      <c r="E782">
        <v>9</v>
      </c>
      <c r="F782">
        <v>-0.3</v>
      </c>
      <c r="G782">
        <v>516.29570000000001</v>
      </c>
      <c r="H782">
        <v>20.12</v>
      </c>
      <c r="I782" s="1">
        <v>7220000</v>
      </c>
      <c r="J782">
        <v>15</v>
      </c>
      <c r="K782">
        <v>4642</v>
      </c>
      <c r="L782" t="s">
        <v>27</v>
      </c>
      <c r="M782">
        <v>1</v>
      </c>
      <c r="N782">
        <v>1</v>
      </c>
      <c r="R782" t="s">
        <v>1672</v>
      </c>
    </row>
    <row r="783" spans="1:18" x14ac:dyDescent="0.25">
      <c r="A783" t="s">
        <v>625</v>
      </c>
      <c r="B783" t="s">
        <v>625</v>
      </c>
      <c r="C783">
        <v>33.479999999999997</v>
      </c>
      <c r="D783">
        <v>1137.6545000000001</v>
      </c>
      <c r="E783">
        <v>9</v>
      </c>
      <c r="F783">
        <v>1.2</v>
      </c>
      <c r="G783">
        <v>569.83519999999999</v>
      </c>
      <c r="H783">
        <v>47.21</v>
      </c>
      <c r="I783" s="1">
        <v>34700000</v>
      </c>
      <c r="J783">
        <v>15</v>
      </c>
      <c r="K783">
        <v>13066</v>
      </c>
      <c r="L783" t="s">
        <v>27</v>
      </c>
      <c r="M783">
        <v>4</v>
      </c>
      <c r="N783">
        <v>4</v>
      </c>
      <c r="R783" t="s">
        <v>626</v>
      </c>
    </row>
    <row r="784" spans="1:18" x14ac:dyDescent="0.25">
      <c r="A784" t="s">
        <v>859</v>
      </c>
      <c r="B784" t="s">
        <v>859</v>
      </c>
      <c r="C784">
        <v>31.15</v>
      </c>
      <c r="D784">
        <v>1028.5402999999999</v>
      </c>
      <c r="E784">
        <v>9</v>
      </c>
      <c r="F784">
        <v>1</v>
      </c>
      <c r="G784">
        <v>515.27800000000002</v>
      </c>
      <c r="H784">
        <v>23.61</v>
      </c>
      <c r="I784" s="1">
        <v>6220000</v>
      </c>
      <c r="J784">
        <v>17</v>
      </c>
      <c r="K784">
        <v>5672</v>
      </c>
      <c r="L784" t="s">
        <v>87</v>
      </c>
      <c r="M784">
        <v>3</v>
      </c>
      <c r="N784">
        <v>3</v>
      </c>
      <c r="R784" t="s">
        <v>626</v>
      </c>
    </row>
    <row r="785" spans="1:18" x14ac:dyDescent="0.25">
      <c r="A785" t="s">
        <v>2126</v>
      </c>
      <c r="B785" t="s">
        <v>2126</v>
      </c>
      <c r="C785">
        <v>21.16</v>
      </c>
      <c r="D785">
        <v>972.48760000000004</v>
      </c>
      <c r="E785">
        <v>9</v>
      </c>
      <c r="F785">
        <v>-0.6</v>
      </c>
      <c r="G785">
        <v>487.25080000000003</v>
      </c>
      <c r="H785">
        <v>39.14</v>
      </c>
      <c r="I785" s="1">
        <v>957000</v>
      </c>
      <c r="J785">
        <v>19</v>
      </c>
      <c r="K785">
        <v>10723</v>
      </c>
      <c r="L785" t="s">
        <v>159</v>
      </c>
      <c r="M785">
        <v>1</v>
      </c>
      <c r="N785">
        <v>1</v>
      </c>
      <c r="R785" t="s">
        <v>1551</v>
      </c>
    </row>
    <row r="786" spans="1:18" x14ac:dyDescent="0.25">
      <c r="A786" t="s">
        <v>145</v>
      </c>
      <c r="B786" t="s">
        <v>145</v>
      </c>
      <c r="C786">
        <v>43.08</v>
      </c>
      <c r="D786">
        <v>1155.6624999999999</v>
      </c>
      <c r="E786">
        <v>9</v>
      </c>
      <c r="F786">
        <v>1.9</v>
      </c>
      <c r="G786">
        <v>386.22879999999998</v>
      </c>
      <c r="H786">
        <v>21.04</v>
      </c>
      <c r="I786" s="1">
        <v>17600000</v>
      </c>
      <c r="J786">
        <v>17</v>
      </c>
      <c r="K786">
        <v>4888</v>
      </c>
      <c r="L786" t="s">
        <v>87</v>
      </c>
      <c r="M786">
        <v>5</v>
      </c>
      <c r="N786">
        <v>5</v>
      </c>
      <c r="R786" t="s">
        <v>146</v>
      </c>
    </row>
    <row r="787" spans="1:18" x14ac:dyDescent="0.25">
      <c r="A787" t="s">
        <v>239</v>
      </c>
      <c r="B787" t="s">
        <v>239</v>
      </c>
      <c r="C787">
        <v>39.08</v>
      </c>
      <c r="D787">
        <v>1213.6356000000001</v>
      </c>
      <c r="E787">
        <v>9</v>
      </c>
      <c r="F787">
        <v>-0.1</v>
      </c>
      <c r="G787">
        <v>405.55250000000001</v>
      </c>
      <c r="H787">
        <v>24.78</v>
      </c>
      <c r="I787" s="1">
        <v>56900000</v>
      </c>
      <c r="J787">
        <v>19</v>
      </c>
      <c r="K787">
        <v>5877</v>
      </c>
      <c r="L787" t="s">
        <v>159</v>
      </c>
      <c r="M787">
        <v>12</v>
      </c>
      <c r="N787">
        <v>12</v>
      </c>
      <c r="R787" t="s">
        <v>146</v>
      </c>
    </row>
    <row r="788" spans="1:18" x14ac:dyDescent="0.25">
      <c r="A788" t="s">
        <v>272</v>
      </c>
      <c r="B788" t="s">
        <v>272</v>
      </c>
      <c r="C788">
        <v>38.119999999999997</v>
      </c>
      <c r="D788">
        <v>1194.557</v>
      </c>
      <c r="E788">
        <v>9</v>
      </c>
      <c r="F788">
        <v>-0.4</v>
      </c>
      <c r="G788">
        <v>598.28549999999996</v>
      </c>
      <c r="H788">
        <v>32.880000000000003</v>
      </c>
      <c r="I788" s="1">
        <v>1050000</v>
      </c>
      <c r="J788">
        <v>20</v>
      </c>
      <c r="K788">
        <v>8395</v>
      </c>
      <c r="L788" t="s">
        <v>68</v>
      </c>
      <c r="M788">
        <v>1</v>
      </c>
      <c r="N788">
        <v>1</v>
      </c>
      <c r="R788" t="s">
        <v>146</v>
      </c>
    </row>
    <row r="789" spans="1:18" x14ac:dyDescent="0.25">
      <c r="A789" t="s">
        <v>2681</v>
      </c>
      <c r="B789" t="s">
        <v>2681</v>
      </c>
      <c r="C789">
        <v>16.38</v>
      </c>
      <c r="D789">
        <v>1047.5963999999999</v>
      </c>
      <c r="E789">
        <v>9</v>
      </c>
      <c r="F789">
        <v>3.1</v>
      </c>
      <c r="G789">
        <v>524.80709999999999</v>
      </c>
      <c r="H789">
        <v>45.63</v>
      </c>
      <c r="I789" s="1">
        <v>364000</v>
      </c>
      <c r="J789">
        <v>11</v>
      </c>
      <c r="K789">
        <v>11209</v>
      </c>
      <c r="L789" t="s">
        <v>83</v>
      </c>
      <c r="M789">
        <v>1</v>
      </c>
      <c r="N789">
        <v>1</v>
      </c>
      <c r="R789" t="s">
        <v>146</v>
      </c>
    </row>
    <row r="790" spans="1:18" x14ac:dyDescent="0.25">
      <c r="A790" t="s">
        <v>2390</v>
      </c>
      <c r="B790" t="s">
        <v>2390</v>
      </c>
      <c r="C790">
        <v>18.690000000000001</v>
      </c>
      <c r="D790">
        <v>1088.6818000000001</v>
      </c>
      <c r="E790">
        <v>9</v>
      </c>
      <c r="F790">
        <v>-0.4</v>
      </c>
      <c r="G790">
        <v>545.34799999999996</v>
      </c>
      <c r="H790">
        <v>30.9</v>
      </c>
      <c r="I790" s="1">
        <v>8320000</v>
      </c>
      <c r="J790">
        <v>11</v>
      </c>
      <c r="K790">
        <v>7206</v>
      </c>
      <c r="L790" t="s">
        <v>83</v>
      </c>
      <c r="M790">
        <v>1</v>
      </c>
      <c r="N790">
        <v>1</v>
      </c>
      <c r="R790" t="s">
        <v>2391</v>
      </c>
    </row>
    <row r="791" spans="1:18" x14ac:dyDescent="0.25">
      <c r="A791" t="s">
        <v>186</v>
      </c>
      <c r="B791" t="s">
        <v>186</v>
      </c>
      <c r="C791">
        <v>40.61</v>
      </c>
      <c r="D791">
        <v>993.59709999999995</v>
      </c>
      <c r="E791">
        <v>9</v>
      </c>
      <c r="F791">
        <v>2.4</v>
      </c>
      <c r="G791">
        <v>497.80700000000002</v>
      </c>
      <c r="H791">
        <v>32.35</v>
      </c>
      <c r="I791" s="1">
        <v>709000</v>
      </c>
      <c r="J791">
        <v>20</v>
      </c>
      <c r="K791">
        <v>8208</v>
      </c>
      <c r="L791" t="s">
        <v>68</v>
      </c>
      <c r="M791">
        <v>1</v>
      </c>
      <c r="N791">
        <v>1</v>
      </c>
      <c r="R791" t="s">
        <v>187</v>
      </c>
    </row>
    <row r="792" spans="1:18" x14ac:dyDescent="0.25">
      <c r="A792" t="s">
        <v>832</v>
      </c>
      <c r="B792" t="s">
        <v>832</v>
      </c>
      <c r="C792">
        <v>31.37</v>
      </c>
      <c r="D792">
        <v>1093.5894000000001</v>
      </c>
      <c r="E792">
        <v>9</v>
      </c>
      <c r="F792">
        <v>0.4</v>
      </c>
      <c r="G792">
        <v>547.80219999999997</v>
      </c>
      <c r="H792">
        <v>27</v>
      </c>
      <c r="I792" s="1">
        <v>268000000</v>
      </c>
      <c r="J792">
        <v>20</v>
      </c>
      <c r="K792">
        <v>6418</v>
      </c>
      <c r="L792" t="s">
        <v>68</v>
      </c>
      <c r="M792">
        <v>4</v>
      </c>
      <c r="N792">
        <v>4</v>
      </c>
      <c r="R792" t="s">
        <v>187</v>
      </c>
    </row>
    <row r="793" spans="1:18" x14ac:dyDescent="0.25">
      <c r="A793" t="s">
        <v>759</v>
      </c>
      <c r="B793" t="s">
        <v>759</v>
      </c>
      <c r="C793">
        <v>32.08</v>
      </c>
      <c r="D793">
        <v>1198.7047</v>
      </c>
      <c r="E793">
        <v>9</v>
      </c>
      <c r="F793">
        <v>2.1</v>
      </c>
      <c r="G793">
        <v>400.57639999999998</v>
      </c>
      <c r="H793">
        <v>20.04</v>
      </c>
      <c r="I793" s="1">
        <v>17000000</v>
      </c>
      <c r="J793">
        <v>16</v>
      </c>
      <c r="K793">
        <v>4606</v>
      </c>
      <c r="L793" t="s">
        <v>53</v>
      </c>
      <c r="M793">
        <v>3</v>
      </c>
      <c r="N793">
        <v>3</v>
      </c>
      <c r="R793" t="s">
        <v>760</v>
      </c>
    </row>
    <row r="794" spans="1:18" x14ac:dyDescent="0.25">
      <c r="A794" t="s">
        <v>2724</v>
      </c>
      <c r="B794" t="s">
        <v>2724</v>
      </c>
      <c r="C794">
        <v>16.12</v>
      </c>
      <c r="D794">
        <v>988.54409999999996</v>
      </c>
      <c r="E794">
        <v>9</v>
      </c>
      <c r="F794">
        <v>2.5</v>
      </c>
      <c r="G794">
        <v>495.28050000000002</v>
      </c>
      <c r="H794">
        <v>36.93</v>
      </c>
      <c r="I794">
        <v>0</v>
      </c>
      <c r="J794">
        <v>19</v>
      </c>
      <c r="K794">
        <v>10028</v>
      </c>
      <c r="L794" t="s">
        <v>159</v>
      </c>
      <c r="M794">
        <v>1</v>
      </c>
      <c r="N794">
        <v>1</v>
      </c>
      <c r="R794" t="s">
        <v>760</v>
      </c>
    </row>
    <row r="795" spans="1:18" x14ac:dyDescent="0.25">
      <c r="A795" t="s">
        <v>1306</v>
      </c>
      <c r="B795" t="s">
        <v>1306</v>
      </c>
      <c r="C795">
        <v>27.5</v>
      </c>
      <c r="D795">
        <v>1050.5974000000001</v>
      </c>
      <c r="E795">
        <v>9</v>
      </c>
      <c r="F795">
        <v>1.5</v>
      </c>
      <c r="G795">
        <v>526.30679999999995</v>
      </c>
      <c r="H795">
        <v>36.93</v>
      </c>
      <c r="I795" s="1">
        <v>1760000</v>
      </c>
      <c r="J795">
        <v>13</v>
      </c>
      <c r="K795">
        <v>9200</v>
      </c>
      <c r="L795" t="s">
        <v>20</v>
      </c>
      <c r="M795">
        <v>2</v>
      </c>
      <c r="N795">
        <v>2</v>
      </c>
      <c r="R795" t="s">
        <v>1307</v>
      </c>
    </row>
    <row r="796" spans="1:18" x14ac:dyDescent="0.25">
      <c r="A796" t="s">
        <v>1604</v>
      </c>
      <c r="B796" t="s">
        <v>1604</v>
      </c>
      <c r="C796">
        <v>25.45</v>
      </c>
      <c r="D796">
        <v>1141.5808</v>
      </c>
      <c r="E796">
        <v>9</v>
      </c>
      <c r="F796">
        <v>0.9</v>
      </c>
      <c r="G796">
        <v>571.79819999999995</v>
      </c>
      <c r="H796">
        <v>65.28</v>
      </c>
      <c r="I796" s="1">
        <v>748000</v>
      </c>
      <c r="J796">
        <v>20</v>
      </c>
      <c r="K796">
        <v>19634</v>
      </c>
      <c r="L796" t="s">
        <v>68</v>
      </c>
      <c r="M796">
        <v>1</v>
      </c>
      <c r="N796">
        <v>1</v>
      </c>
      <c r="R796" t="s">
        <v>1307</v>
      </c>
    </row>
    <row r="797" spans="1:18" x14ac:dyDescent="0.25">
      <c r="A797" t="s">
        <v>695</v>
      </c>
      <c r="B797" t="s">
        <v>695</v>
      </c>
      <c r="C797">
        <v>32.72</v>
      </c>
      <c r="D797">
        <v>983.63789999999995</v>
      </c>
      <c r="E797">
        <v>9</v>
      </c>
      <c r="F797">
        <v>-3.3</v>
      </c>
      <c r="G797">
        <v>492.82459999999998</v>
      </c>
      <c r="H797">
        <v>55.61</v>
      </c>
      <c r="I797" s="1">
        <v>6870000</v>
      </c>
      <c r="J797">
        <v>15</v>
      </c>
      <c r="K797">
        <v>15902</v>
      </c>
      <c r="L797" t="s">
        <v>27</v>
      </c>
      <c r="M797">
        <v>3</v>
      </c>
      <c r="N797">
        <v>3</v>
      </c>
      <c r="R797" t="s">
        <v>90</v>
      </c>
    </row>
    <row r="798" spans="1:18" x14ac:dyDescent="0.25">
      <c r="A798" t="s">
        <v>789</v>
      </c>
      <c r="B798" t="s">
        <v>789</v>
      </c>
      <c r="C798">
        <v>31.78</v>
      </c>
      <c r="D798">
        <v>970.59230000000002</v>
      </c>
      <c r="E798">
        <v>9</v>
      </c>
      <c r="F798">
        <v>1.6</v>
      </c>
      <c r="G798">
        <v>486.30419999999998</v>
      </c>
      <c r="H798">
        <v>20.45</v>
      </c>
      <c r="I798" s="1">
        <v>21100000</v>
      </c>
      <c r="J798">
        <v>16</v>
      </c>
      <c r="K798">
        <v>4756</v>
      </c>
      <c r="L798" t="s">
        <v>53</v>
      </c>
      <c r="M798">
        <v>3</v>
      </c>
      <c r="N798">
        <v>3</v>
      </c>
      <c r="R798" t="s">
        <v>790</v>
      </c>
    </row>
    <row r="799" spans="1:18" x14ac:dyDescent="0.25">
      <c r="A799" t="s">
        <v>2100</v>
      </c>
      <c r="B799" t="s">
        <v>2100</v>
      </c>
      <c r="C799">
        <v>21.43</v>
      </c>
      <c r="D799">
        <v>867.529</v>
      </c>
      <c r="E799">
        <v>9</v>
      </c>
      <c r="F799">
        <v>1.7</v>
      </c>
      <c r="G799">
        <v>434.77249999999998</v>
      </c>
      <c r="H799">
        <v>22.86</v>
      </c>
      <c r="I799" s="1">
        <v>1120000</v>
      </c>
      <c r="J799">
        <v>17</v>
      </c>
      <c r="K799">
        <v>5437</v>
      </c>
      <c r="L799" t="s">
        <v>87</v>
      </c>
      <c r="M799">
        <v>1</v>
      </c>
      <c r="N799">
        <v>1</v>
      </c>
      <c r="R799" t="s">
        <v>790</v>
      </c>
    </row>
    <row r="800" spans="1:18" x14ac:dyDescent="0.25">
      <c r="A800" t="s">
        <v>811</v>
      </c>
      <c r="B800" t="s">
        <v>811</v>
      </c>
      <c r="C800">
        <v>31.54</v>
      </c>
      <c r="D800">
        <v>1073.5617999999999</v>
      </c>
      <c r="E800">
        <v>9</v>
      </c>
      <c r="F800">
        <v>0.9</v>
      </c>
      <c r="G800">
        <v>537.78859999999997</v>
      </c>
      <c r="H800">
        <v>23.72</v>
      </c>
      <c r="I800" s="1">
        <v>8580000</v>
      </c>
      <c r="J800">
        <v>17</v>
      </c>
      <c r="K800">
        <v>5706</v>
      </c>
      <c r="L800" t="s">
        <v>87</v>
      </c>
      <c r="M800">
        <v>1</v>
      </c>
      <c r="N800">
        <v>1</v>
      </c>
      <c r="R800" t="s">
        <v>812</v>
      </c>
    </row>
    <row r="801" spans="1:18" x14ac:dyDescent="0.25">
      <c r="A801" t="s">
        <v>408</v>
      </c>
      <c r="B801" t="s">
        <v>408</v>
      </c>
      <c r="C801">
        <v>35.94</v>
      </c>
      <c r="D801">
        <v>1006.5811</v>
      </c>
      <c r="E801">
        <v>9</v>
      </c>
      <c r="F801">
        <v>1.7</v>
      </c>
      <c r="G801">
        <v>504.2987</v>
      </c>
      <c r="H801">
        <v>22.02</v>
      </c>
      <c r="I801" s="1">
        <v>304000000</v>
      </c>
      <c r="J801">
        <v>16</v>
      </c>
      <c r="K801">
        <v>5298</v>
      </c>
      <c r="L801" t="s">
        <v>53</v>
      </c>
      <c r="M801">
        <v>17</v>
      </c>
      <c r="N801">
        <v>17</v>
      </c>
      <c r="R801" t="s">
        <v>366</v>
      </c>
    </row>
    <row r="802" spans="1:18" x14ac:dyDescent="0.25">
      <c r="A802" t="s">
        <v>1016</v>
      </c>
      <c r="B802" t="s">
        <v>1016</v>
      </c>
      <c r="C802">
        <v>29.66</v>
      </c>
      <c r="D802">
        <v>947.50760000000002</v>
      </c>
      <c r="E802">
        <v>9</v>
      </c>
      <c r="F802">
        <v>2.5</v>
      </c>
      <c r="G802">
        <v>474.76220000000001</v>
      </c>
      <c r="H802">
        <v>24.62</v>
      </c>
      <c r="I802" s="1">
        <v>200000</v>
      </c>
      <c r="J802">
        <v>17</v>
      </c>
      <c r="K802">
        <v>5982</v>
      </c>
      <c r="L802" t="s">
        <v>87</v>
      </c>
      <c r="M802">
        <v>1</v>
      </c>
      <c r="N802">
        <v>1</v>
      </c>
      <c r="R802" t="s">
        <v>157</v>
      </c>
    </row>
    <row r="803" spans="1:18" x14ac:dyDescent="0.25">
      <c r="A803" t="s">
        <v>1449</v>
      </c>
      <c r="B803" t="s">
        <v>1449</v>
      </c>
      <c r="C803">
        <v>26.49</v>
      </c>
      <c r="D803">
        <v>913.55960000000005</v>
      </c>
      <c r="E803">
        <v>9</v>
      </c>
      <c r="F803">
        <v>1.4</v>
      </c>
      <c r="G803">
        <v>457.7878</v>
      </c>
      <c r="H803">
        <v>33.409999999999997</v>
      </c>
      <c r="I803" s="1">
        <v>296000</v>
      </c>
      <c r="J803">
        <v>13</v>
      </c>
      <c r="K803">
        <v>7984</v>
      </c>
      <c r="L803" t="s">
        <v>20</v>
      </c>
      <c r="M803">
        <v>5</v>
      </c>
      <c r="N803">
        <v>5</v>
      </c>
      <c r="R803" t="s">
        <v>157</v>
      </c>
    </row>
    <row r="804" spans="1:18" x14ac:dyDescent="0.25">
      <c r="A804" t="s">
        <v>162</v>
      </c>
      <c r="B804" t="s">
        <v>162</v>
      </c>
      <c r="C804">
        <v>42.21</v>
      </c>
      <c r="D804">
        <v>930.5498</v>
      </c>
      <c r="E804">
        <v>9</v>
      </c>
      <c r="F804">
        <v>-0.1</v>
      </c>
      <c r="G804">
        <v>466.28210000000001</v>
      </c>
      <c r="H804">
        <v>21.16</v>
      </c>
      <c r="I804" s="1">
        <v>27200000</v>
      </c>
      <c r="J804">
        <v>15</v>
      </c>
      <c r="K804">
        <v>4983</v>
      </c>
      <c r="L804" t="s">
        <v>27</v>
      </c>
      <c r="M804">
        <v>6</v>
      </c>
      <c r="N804">
        <v>6</v>
      </c>
      <c r="R804" t="s">
        <v>163</v>
      </c>
    </row>
    <row r="805" spans="1:18" x14ac:dyDescent="0.25">
      <c r="A805" t="s">
        <v>865</v>
      </c>
      <c r="B805" t="s">
        <v>865</v>
      </c>
      <c r="C805">
        <v>31.11</v>
      </c>
      <c r="D805">
        <v>955.50869999999998</v>
      </c>
      <c r="E805">
        <v>9</v>
      </c>
      <c r="F805">
        <v>0.7</v>
      </c>
      <c r="G805">
        <v>478.76190000000003</v>
      </c>
      <c r="H805">
        <v>33.840000000000003</v>
      </c>
      <c r="I805" s="1">
        <v>7100000</v>
      </c>
      <c r="J805">
        <v>18</v>
      </c>
      <c r="K805">
        <v>8960</v>
      </c>
      <c r="L805" t="s">
        <v>141</v>
      </c>
      <c r="M805">
        <v>3</v>
      </c>
      <c r="N805">
        <v>3</v>
      </c>
      <c r="R805" t="s">
        <v>556</v>
      </c>
    </row>
    <row r="806" spans="1:18" x14ac:dyDescent="0.25">
      <c r="A806" t="s">
        <v>1418</v>
      </c>
      <c r="B806" t="s">
        <v>1418</v>
      </c>
      <c r="C806">
        <v>26.73</v>
      </c>
      <c r="D806">
        <v>1039.5186000000001</v>
      </c>
      <c r="E806">
        <v>9</v>
      </c>
      <c r="F806">
        <v>1.7</v>
      </c>
      <c r="G806">
        <v>520.76750000000004</v>
      </c>
      <c r="H806">
        <v>32.200000000000003</v>
      </c>
      <c r="I806" s="1">
        <v>2660000</v>
      </c>
      <c r="J806">
        <v>17</v>
      </c>
      <c r="K806">
        <v>8248</v>
      </c>
      <c r="L806" t="s">
        <v>87</v>
      </c>
      <c r="M806">
        <v>1</v>
      </c>
      <c r="N806">
        <v>1</v>
      </c>
      <c r="R806" t="s">
        <v>556</v>
      </c>
    </row>
    <row r="807" spans="1:18" x14ac:dyDescent="0.25">
      <c r="A807" t="s">
        <v>1438</v>
      </c>
      <c r="B807" t="s">
        <v>1438</v>
      </c>
      <c r="C807">
        <v>26.57</v>
      </c>
      <c r="D807">
        <v>1023.6077</v>
      </c>
      <c r="E807">
        <v>9</v>
      </c>
      <c r="F807">
        <v>-2.4</v>
      </c>
      <c r="G807">
        <v>512.80989999999997</v>
      </c>
      <c r="H807">
        <v>30.31</v>
      </c>
      <c r="I807" s="1">
        <v>625000</v>
      </c>
      <c r="J807">
        <v>19</v>
      </c>
      <c r="K807">
        <v>7731</v>
      </c>
      <c r="L807" t="s">
        <v>159</v>
      </c>
      <c r="M807">
        <v>1</v>
      </c>
      <c r="N807">
        <v>1</v>
      </c>
      <c r="R807" t="s">
        <v>556</v>
      </c>
    </row>
    <row r="808" spans="1:18" x14ac:dyDescent="0.25">
      <c r="A808" t="s">
        <v>2280</v>
      </c>
      <c r="B808" t="s">
        <v>2280</v>
      </c>
      <c r="C808">
        <v>19.690000000000001</v>
      </c>
      <c r="D808">
        <v>1029.5831000000001</v>
      </c>
      <c r="E808">
        <v>9</v>
      </c>
      <c r="F808">
        <v>-0.5</v>
      </c>
      <c r="G808">
        <v>515.79859999999996</v>
      </c>
      <c r="H808">
        <v>26.38</v>
      </c>
      <c r="I808" s="1">
        <v>4110000</v>
      </c>
      <c r="J808">
        <v>20</v>
      </c>
      <c r="K808">
        <v>6236</v>
      </c>
      <c r="L808" t="s">
        <v>68</v>
      </c>
      <c r="M808">
        <v>2</v>
      </c>
      <c r="N808">
        <v>2</v>
      </c>
      <c r="R808" t="s">
        <v>556</v>
      </c>
    </row>
    <row r="809" spans="1:18" x14ac:dyDescent="0.25">
      <c r="A809" t="s">
        <v>1359</v>
      </c>
      <c r="B809" t="s">
        <v>1359</v>
      </c>
      <c r="C809">
        <v>27.11</v>
      </c>
      <c r="D809">
        <v>960.55050000000006</v>
      </c>
      <c r="E809">
        <v>9</v>
      </c>
      <c r="F809">
        <v>-0.6</v>
      </c>
      <c r="G809">
        <v>481.28219999999999</v>
      </c>
      <c r="H809">
        <v>27.26</v>
      </c>
      <c r="I809" s="1">
        <v>1340000</v>
      </c>
      <c r="J809">
        <v>20</v>
      </c>
      <c r="K809">
        <v>6495</v>
      </c>
      <c r="L809" t="s">
        <v>68</v>
      </c>
      <c r="M809">
        <v>1</v>
      </c>
      <c r="N809">
        <v>1</v>
      </c>
      <c r="R809" t="s">
        <v>1360</v>
      </c>
    </row>
    <row r="810" spans="1:18" x14ac:dyDescent="0.25">
      <c r="A810" t="s">
        <v>1723</v>
      </c>
      <c r="B810" t="s">
        <v>1723</v>
      </c>
      <c r="C810">
        <v>24.52</v>
      </c>
      <c r="D810">
        <v>1125.5706</v>
      </c>
      <c r="E810">
        <v>9</v>
      </c>
      <c r="F810">
        <v>1.5</v>
      </c>
      <c r="G810">
        <v>563.79340000000002</v>
      </c>
      <c r="H810">
        <v>53.15</v>
      </c>
      <c r="I810" s="1">
        <v>771000</v>
      </c>
      <c r="J810">
        <v>11</v>
      </c>
      <c r="K810">
        <v>13262</v>
      </c>
      <c r="L810" t="s">
        <v>83</v>
      </c>
      <c r="M810">
        <v>1</v>
      </c>
      <c r="N810">
        <v>1</v>
      </c>
      <c r="R810" t="s">
        <v>1360</v>
      </c>
    </row>
    <row r="811" spans="1:18" x14ac:dyDescent="0.25">
      <c r="A811" t="s">
        <v>2616</v>
      </c>
      <c r="B811" t="s">
        <v>2616</v>
      </c>
      <c r="C811">
        <v>16.86</v>
      </c>
      <c r="D811">
        <v>960.51279999999997</v>
      </c>
      <c r="E811">
        <v>9</v>
      </c>
      <c r="F811">
        <v>-0.3</v>
      </c>
      <c r="G811">
        <v>481.26350000000002</v>
      </c>
      <c r="H811">
        <v>39.04</v>
      </c>
      <c r="I811">
        <v>0</v>
      </c>
      <c r="J811">
        <v>20</v>
      </c>
      <c r="K811">
        <v>10570</v>
      </c>
      <c r="L811" t="s">
        <v>68</v>
      </c>
      <c r="M811">
        <v>1</v>
      </c>
      <c r="N811">
        <v>1</v>
      </c>
      <c r="R811" t="s">
        <v>108</v>
      </c>
    </row>
    <row r="812" spans="1:18" x14ac:dyDescent="0.25">
      <c r="A812" t="s">
        <v>634</v>
      </c>
      <c r="B812" t="s">
        <v>634</v>
      </c>
      <c r="C812">
        <v>33.4</v>
      </c>
      <c r="D812">
        <v>913.52329999999995</v>
      </c>
      <c r="E812">
        <v>9</v>
      </c>
      <c r="F812">
        <v>-0.3</v>
      </c>
      <c r="G812">
        <v>457.7688</v>
      </c>
      <c r="H812">
        <v>20.34</v>
      </c>
      <c r="I812" s="1">
        <v>675000</v>
      </c>
      <c r="J812">
        <v>15</v>
      </c>
      <c r="K812">
        <v>4724</v>
      </c>
      <c r="L812" t="s">
        <v>27</v>
      </c>
      <c r="M812">
        <v>1</v>
      </c>
      <c r="N812">
        <v>1</v>
      </c>
      <c r="R812" t="s">
        <v>635</v>
      </c>
    </row>
    <row r="813" spans="1:18" x14ac:dyDescent="0.25">
      <c r="A813" t="s">
        <v>2283</v>
      </c>
      <c r="B813" t="s">
        <v>2283</v>
      </c>
      <c r="C813">
        <v>19.670000000000002</v>
      </c>
      <c r="D813">
        <v>1050.5498</v>
      </c>
      <c r="E813">
        <v>9</v>
      </c>
      <c r="F813">
        <v>1.6</v>
      </c>
      <c r="G813">
        <v>526.28300000000002</v>
      </c>
      <c r="H813">
        <v>29.52</v>
      </c>
      <c r="I813" s="1">
        <v>336000</v>
      </c>
      <c r="J813">
        <v>19</v>
      </c>
      <c r="K813">
        <v>7452</v>
      </c>
      <c r="L813" t="s">
        <v>159</v>
      </c>
      <c r="M813">
        <v>1</v>
      </c>
      <c r="N813">
        <v>1</v>
      </c>
      <c r="R813" t="s">
        <v>2284</v>
      </c>
    </row>
    <row r="814" spans="1:18" x14ac:dyDescent="0.25">
      <c r="A814" t="s">
        <v>1924</v>
      </c>
      <c r="B814" t="s">
        <v>1924</v>
      </c>
      <c r="C814">
        <v>22.89</v>
      </c>
      <c r="D814">
        <v>860.49670000000003</v>
      </c>
      <c r="E814">
        <v>9</v>
      </c>
      <c r="F814">
        <v>0.8</v>
      </c>
      <c r="G814">
        <v>431.25599999999997</v>
      </c>
      <c r="H814">
        <v>31.01</v>
      </c>
      <c r="I814" s="1">
        <v>30400</v>
      </c>
      <c r="J814">
        <v>18</v>
      </c>
      <c r="K814">
        <v>8063</v>
      </c>
      <c r="L814" t="s">
        <v>141</v>
      </c>
      <c r="M814">
        <v>1</v>
      </c>
      <c r="N814">
        <v>1</v>
      </c>
      <c r="R814" t="s">
        <v>830</v>
      </c>
    </row>
    <row r="815" spans="1:18" x14ac:dyDescent="0.25">
      <c r="A815" t="s">
        <v>2531</v>
      </c>
      <c r="B815" t="s">
        <v>2531</v>
      </c>
      <c r="C815">
        <v>17.55</v>
      </c>
      <c r="D815">
        <v>1231.6349</v>
      </c>
      <c r="E815">
        <v>9</v>
      </c>
      <c r="F815">
        <v>1.5</v>
      </c>
      <c r="G815">
        <v>616.82560000000001</v>
      </c>
      <c r="H815">
        <v>22.9</v>
      </c>
      <c r="I815" s="1">
        <v>75300</v>
      </c>
      <c r="J815">
        <v>16</v>
      </c>
      <c r="K815">
        <v>5587</v>
      </c>
      <c r="L815" t="s">
        <v>53</v>
      </c>
      <c r="M815">
        <v>1</v>
      </c>
      <c r="N815">
        <v>1</v>
      </c>
      <c r="R815" t="s">
        <v>2532</v>
      </c>
    </row>
    <row r="816" spans="1:18" x14ac:dyDescent="0.25">
      <c r="A816" t="s">
        <v>954</v>
      </c>
      <c r="B816" t="s">
        <v>954</v>
      </c>
      <c r="C816">
        <v>30.34</v>
      </c>
      <c r="D816">
        <v>1190.6923999999999</v>
      </c>
      <c r="E816">
        <v>9</v>
      </c>
      <c r="F816">
        <v>0</v>
      </c>
      <c r="G816">
        <v>596.35350000000005</v>
      </c>
      <c r="H816">
        <v>27.32</v>
      </c>
      <c r="I816" s="1">
        <v>3510000</v>
      </c>
      <c r="J816">
        <v>20</v>
      </c>
      <c r="K816">
        <v>6512</v>
      </c>
      <c r="L816" t="s">
        <v>68</v>
      </c>
      <c r="M816">
        <v>2</v>
      </c>
      <c r="N816">
        <v>2</v>
      </c>
      <c r="R816" t="s">
        <v>955</v>
      </c>
    </row>
    <row r="817" spans="1:18" x14ac:dyDescent="0.25">
      <c r="A817" t="s">
        <v>681</v>
      </c>
      <c r="B817" t="s">
        <v>681</v>
      </c>
      <c r="C817">
        <v>32.85</v>
      </c>
      <c r="D817">
        <v>1153.6931</v>
      </c>
      <c r="E817">
        <v>9</v>
      </c>
      <c r="F817">
        <v>0</v>
      </c>
      <c r="G817">
        <v>577.85379999999998</v>
      </c>
      <c r="H817">
        <v>34.24</v>
      </c>
      <c r="I817" s="1">
        <v>31300000</v>
      </c>
      <c r="J817">
        <v>12</v>
      </c>
      <c r="K817">
        <v>8908</v>
      </c>
      <c r="L817" t="s">
        <v>167</v>
      </c>
      <c r="M817">
        <v>4</v>
      </c>
      <c r="N817">
        <v>4</v>
      </c>
      <c r="R817" t="s">
        <v>682</v>
      </c>
    </row>
    <row r="818" spans="1:18" x14ac:dyDescent="0.25">
      <c r="A818" t="s">
        <v>765</v>
      </c>
      <c r="B818" t="s">
        <v>765</v>
      </c>
      <c r="C818">
        <v>32.06</v>
      </c>
      <c r="D818">
        <v>943.5702</v>
      </c>
      <c r="E818">
        <v>9</v>
      </c>
      <c r="F818">
        <v>1.3</v>
      </c>
      <c r="G818">
        <v>472.79300000000001</v>
      </c>
      <c r="H818">
        <v>25.9</v>
      </c>
      <c r="I818" s="1">
        <v>21200000</v>
      </c>
      <c r="J818">
        <v>17</v>
      </c>
      <c r="K818">
        <v>6378</v>
      </c>
      <c r="L818" t="s">
        <v>87</v>
      </c>
      <c r="M818">
        <v>2</v>
      </c>
      <c r="N818">
        <v>2</v>
      </c>
      <c r="R818" t="s">
        <v>766</v>
      </c>
    </row>
    <row r="819" spans="1:18" x14ac:dyDescent="0.25">
      <c r="A819" t="s">
        <v>1050</v>
      </c>
      <c r="B819" t="s">
        <v>1050</v>
      </c>
      <c r="C819">
        <v>29.41</v>
      </c>
      <c r="D819">
        <v>935.51890000000003</v>
      </c>
      <c r="E819">
        <v>9</v>
      </c>
      <c r="F819">
        <v>2.8</v>
      </c>
      <c r="G819">
        <v>468.76799999999997</v>
      </c>
      <c r="H819">
        <v>21.57</v>
      </c>
      <c r="I819" s="1">
        <v>103000</v>
      </c>
      <c r="J819">
        <v>16</v>
      </c>
      <c r="K819">
        <v>5147</v>
      </c>
      <c r="L819" t="s">
        <v>53</v>
      </c>
      <c r="M819">
        <v>1</v>
      </c>
      <c r="N819">
        <v>1</v>
      </c>
      <c r="R819" t="s">
        <v>766</v>
      </c>
    </row>
    <row r="820" spans="1:18" x14ac:dyDescent="0.25">
      <c r="A820" t="s">
        <v>1218</v>
      </c>
      <c r="B820" t="s">
        <v>1218</v>
      </c>
      <c r="C820">
        <v>28.29</v>
      </c>
      <c r="D820">
        <v>955.54499999999996</v>
      </c>
      <c r="E820">
        <v>9</v>
      </c>
      <c r="F820">
        <v>1.6</v>
      </c>
      <c r="G820">
        <v>478.78050000000002</v>
      </c>
      <c r="H820">
        <v>29.03</v>
      </c>
      <c r="I820" s="1">
        <v>2100000</v>
      </c>
      <c r="J820">
        <v>17</v>
      </c>
      <c r="K820">
        <v>7303</v>
      </c>
      <c r="L820" t="s">
        <v>87</v>
      </c>
      <c r="M820">
        <v>1</v>
      </c>
      <c r="N820">
        <v>1</v>
      </c>
      <c r="R820" t="s">
        <v>766</v>
      </c>
    </row>
    <row r="821" spans="1:18" x14ac:dyDescent="0.25">
      <c r="A821" t="s">
        <v>2003</v>
      </c>
      <c r="B821" t="s">
        <v>2003</v>
      </c>
      <c r="C821">
        <v>22.25</v>
      </c>
      <c r="D821">
        <v>912.52800000000002</v>
      </c>
      <c r="E821">
        <v>9</v>
      </c>
      <c r="F821">
        <v>1.7</v>
      </c>
      <c r="G821">
        <v>457.27210000000002</v>
      </c>
      <c r="H821">
        <v>46.78</v>
      </c>
      <c r="I821" s="1">
        <v>852000</v>
      </c>
      <c r="J821">
        <v>12</v>
      </c>
      <c r="K821">
        <v>13257</v>
      </c>
      <c r="L821" t="s">
        <v>167</v>
      </c>
      <c r="M821">
        <v>1</v>
      </c>
      <c r="N821">
        <v>1</v>
      </c>
      <c r="R821" t="s">
        <v>766</v>
      </c>
    </row>
    <row r="822" spans="1:18" x14ac:dyDescent="0.25">
      <c r="A822" t="s">
        <v>2080</v>
      </c>
      <c r="B822" t="s">
        <v>2080</v>
      </c>
      <c r="C822">
        <v>21.64</v>
      </c>
      <c r="D822">
        <v>1084.5778</v>
      </c>
      <c r="E822">
        <v>9</v>
      </c>
      <c r="F822">
        <v>0.2</v>
      </c>
      <c r="G822">
        <v>543.29629999999997</v>
      </c>
      <c r="H822">
        <v>23.63</v>
      </c>
      <c r="I822" s="1">
        <v>1080000</v>
      </c>
      <c r="J822">
        <v>16</v>
      </c>
      <c r="K822">
        <v>5823</v>
      </c>
      <c r="L822" t="s">
        <v>53</v>
      </c>
      <c r="M822">
        <v>2</v>
      </c>
      <c r="N822">
        <v>2</v>
      </c>
      <c r="R822" t="s">
        <v>766</v>
      </c>
    </row>
    <row r="823" spans="1:18" x14ac:dyDescent="0.25">
      <c r="A823" t="s">
        <v>2759</v>
      </c>
      <c r="B823" t="s">
        <v>2759</v>
      </c>
      <c r="C823">
        <v>15.92</v>
      </c>
      <c r="D823">
        <v>1008.5967000000001</v>
      </c>
      <c r="E823">
        <v>9</v>
      </c>
      <c r="F823">
        <v>0.5</v>
      </c>
      <c r="G823">
        <v>505.30590000000001</v>
      </c>
      <c r="H823">
        <v>57.47</v>
      </c>
      <c r="I823" s="1">
        <v>3820000</v>
      </c>
      <c r="J823">
        <v>16</v>
      </c>
      <c r="K823">
        <v>16841</v>
      </c>
      <c r="L823" t="s">
        <v>53</v>
      </c>
      <c r="M823">
        <v>1</v>
      </c>
      <c r="N823">
        <v>1</v>
      </c>
      <c r="R823" t="s">
        <v>2760</v>
      </c>
    </row>
    <row r="824" spans="1:18" x14ac:dyDescent="0.25">
      <c r="A824" t="s">
        <v>805</v>
      </c>
      <c r="B824" t="s">
        <v>805</v>
      </c>
      <c r="C824">
        <v>31.58</v>
      </c>
      <c r="D824">
        <v>1205.5717</v>
      </c>
      <c r="E824">
        <v>9</v>
      </c>
      <c r="F824">
        <v>1.4</v>
      </c>
      <c r="G824">
        <v>603.79390000000001</v>
      </c>
      <c r="H824">
        <v>26.32</v>
      </c>
      <c r="I824" s="1">
        <v>2530000</v>
      </c>
      <c r="J824">
        <v>17</v>
      </c>
      <c r="K824">
        <v>6505</v>
      </c>
      <c r="L824" t="s">
        <v>87</v>
      </c>
      <c r="M824">
        <v>1</v>
      </c>
      <c r="N824">
        <v>1</v>
      </c>
      <c r="R824" t="s">
        <v>806</v>
      </c>
    </row>
    <row r="825" spans="1:18" x14ac:dyDescent="0.25">
      <c r="A825" t="s">
        <v>2146</v>
      </c>
      <c r="B825" t="s">
        <v>2146</v>
      </c>
      <c r="C825">
        <v>21.02</v>
      </c>
      <c r="D825">
        <v>1129.6090999999999</v>
      </c>
      <c r="E825">
        <v>9</v>
      </c>
      <c r="F825">
        <v>1.9</v>
      </c>
      <c r="G825">
        <v>565.81290000000001</v>
      </c>
      <c r="H825">
        <v>23.44</v>
      </c>
      <c r="I825" s="1">
        <v>1160000</v>
      </c>
      <c r="J825">
        <v>16</v>
      </c>
      <c r="K825">
        <v>5763</v>
      </c>
      <c r="L825" t="s">
        <v>53</v>
      </c>
      <c r="M825">
        <v>1</v>
      </c>
      <c r="N825">
        <v>1</v>
      </c>
      <c r="R825" t="s">
        <v>1381</v>
      </c>
    </row>
    <row r="826" spans="1:18" x14ac:dyDescent="0.25">
      <c r="A826" t="s">
        <v>2629</v>
      </c>
      <c r="B826" t="s">
        <v>2629</v>
      </c>
      <c r="C826">
        <v>16.75</v>
      </c>
      <c r="D826">
        <v>934.52359999999999</v>
      </c>
      <c r="E826">
        <v>9</v>
      </c>
      <c r="F826">
        <v>1.7</v>
      </c>
      <c r="G826">
        <v>468.26990000000001</v>
      </c>
      <c r="H826">
        <v>32.619999999999997</v>
      </c>
      <c r="I826" s="1">
        <v>186000</v>
      </c>
      <c r="J826">
        <v>18</v>
      </c>
      <c r="K826">
        <v>8588</v>
      </c>
      <c r="L826" t="s">
        <v>141</v>
      </c>
      <c r="M826">
        <v>1</v>
      </c>
      <c r="N826">
        <v>1</v>
      </c>
      <c r="R826" t="s">
        <v>2630</v>
      </c>
    </row>
    <row r="827" spans="1:18" x14ac:dyDescent="0.25">
      <c r="A827" t="s">
        <v>598</v>
      </c>
      <c r="B827" t="s">
        <v>598</v>
      </c>
      <c r="C827">
        <v>33.79</v>
      </c>
      <c r="D827">
        <v>1130.58</v>
      </c>
      <c r="E827">
        <v>9</v>
      </c>
      <c r="F827">
        <v>0.9</v>
      </c>
      <c r="G827">
        <v>566.29780000000005</v>
      </c>
      <c r="H827">
        <v>69.459999999999994</v>
      </c>
      <c r="I827" s="1">
        <v>7140000</v>
      </c>
      <c r="J827">
        <v>13</v>
      </c>
      <c r="K827">
        <v>20476</v>
      </c>
      <c r="L827" t="s">
        <v>20</v>
      </c>
      <c r="M827">
        <v>2</v>
      </c>
      <c r="N827">
        <v>2</v>
      </c>
      <c r="R827" t="s">
        <v>599</v>
      </c>
    </row>
    <row r="828" spans="1:18" x14ac:dyDescent="0.25">
      <c r="A828" t="s">
        <v>1272</v>
      </c>
      <c r="B828" t="s">
        <v>1272</v>
      </c>
      <c r="C828">
        <v>27.75</v>
      </c>
      <c r="D828">
        <v>1058.6124</v>
      </c>
      <c r="E828">
        <v>9</v>
      </c>
      <c r="F828">
        <v>2.2999999999999998</v>
      </c>
      <c r="G828">
        <v>530.31470000000002</v>
      </c>
      <c r="H828">
        <v>55.73</v>
      </c>
      <c r="I828" s="1">
        <v>3700000</v>
      </c>
      <c r="J828">
        <v>15</v>
      </c>
      <c r="K828">
        <v>15945</v>
      </c>
      <c r="L828" t="s">
        <v>27</v>
      </c>
      <c r="M828">
        <v>2</v>
      </c>
      <c r="N828">
        <v>2</v>
      </c>
      <c r="R828" t="s">
        <v>599</v>
      </c>
    </row>
    <row r="829" spans="1:18" x14ac:dyDescent="0.25">
      <c r="A829" t="s">
        <v>794</v>
      </c>
      <c r="B829" t="s">
        <v>794</v>
      </c>
      <c r="C829">
        <v>31.73</v>
      </c>
      <c r="D829">
        <v>919.5127</v>
      </c>
      <c r="E829">
        <v>9</v>
      </c>
      <c r="F829">
        <v>0.7</v>
      </c>
      <c r="G829">
        <v>460.76389999999998</v>
      </c>
      <c r="H829">
        <v>24.26</v>
      </c>
      <c r="I829" s="1">
        <v>1370000</v>
      </c>
      <c r="J829">
        <v>17</v>
      </c>
      <c r="K829">
        <v>5880</v>
      </c>
      <c r="L829" t="s">
        <v>87</v>
      </c>
      <c r="M829">
        <v>1</v>
      </c>
      <c r="N829">
        <v>1</v>
      </c>
      <c r="R829" t="s">
        <v>795</v>
      </c>
    </row>
    <row r="830" spans="1:18" x14ac:dyDescent="0.25">
      <c r="A830" t="s">
        <v>1645</v>
      </c>
      <c r="B830" t="s">
        <v>1645</v>
      </c>
      <c r="C830">
        <v>25.06</v>
      </c>
      <c r="D830">
        <v>822.42349999999999</v>
      </c>
      <c r="E830">
        <v>9</v>
      </c>
      <c r="F830">
        <v>1.3</v>
      </c>
      <c r="G830">
        <v>412.21960000000001</v>
      </c>
      <c r="H830">
        <v>30.24</v>
      </c>
      <c r="I830" s="1">
        <v>9260000</v>
      </c>
      <c r="J830">
        <v>17</v>
      </c>
      <c r="K830">
        <v>7676</v>
      </c>
      <c r="L830" t="s">
        <v>87</v>
      </c>
      <c r="M830">
        <v>3</v>
      </c>
      <c r="N830">
        <v>3</v>
      </c>
      <c r="R830" t="s">
        <v>795</v>
      </c>
    </row>
    <row r="831" spans="1:18" x14ac:dyDescent="0.25">
      <c r="A831" t="s">
        <v>2140</v>
      </c>
      <c r="B831" t="s">
        <v>2140</v>
      </c>
      <c r="C831">
        <v>21.03</v>
      </c>
      <c r="D831">
        <v>1029.5607</v>
      </c>
      <c r="E831">
        <v>9</v>
      </c>
      <c r="F831">
        <v>-1.8</v>
      </c>
      <c r="G831">
        <v>515.7867</v>
      </c>
      <c r="H831">
        <v>24</v>
      </c>
      <c r="I831">
        <v>0</v>
      </c>
      <c r="J831">
        <v>17</v>
      </c>
      <c r="K831">
        <v>5799</v>
      </c>
      <c r="L831" t="s">
        <v>87</v>
      </c>
      <c r="M831">
        <v>1</v>
      </c>
      <c r="N831">
        <v>1</v>
      </c>
      <c r="R831" t="s">
        <v>2141</v>
      </c>
    </row>
    <row r="832" spans="1:18" x14ac:dyDescent="0.25">
      <c r="A832" t="s">
        <v>857</v>
      </c>
      <c r="B832" t="s">
        <v>857</v>
      </c>
      <c r="C832">
        <v>31.17</v>
      </c>
      <c r="D832">
        <v>1061.5505000000001</v>
      </c>
      <c r="E832">
        <v>9</v>
      </c>
      <c r="F832">
        <v>-1.5</v>
      </c>
      <c r="G832">
        <v>531.7817</v>
      </c>
      <c r="H832">
        <v>20.170000000000002</v>
      </c>
      <c r="I832" s="1">
        <v>637000</v>
      </c>
      <c r="J832">
        <v>15</v>
      </c>
      <c r="K832">
        <v>4661</v>
      </c>
      <c r="L832" t="s">
        <v>27</v>
      </c>
      <c r="M832">
        <v>1</v>
      </c>
      <c r="N832">
        <v>1</v>
      </c>
      <c r="R832" t="s">
        <v>858</v>
      </c>
    </row>
    <row r="833" spans="1:18" x14ac:dyDescent="0.25">
      <c r="A833" t="s">
        <v>347</v>
      </c>
      <c r="B833" t="s">
        <v>347</v>
      </c>
      <c r="C833">
        <v>36.72</v>
      </c>
      <c r="D833">
        <v>1234.7299</v>
      </c>
      <c r="E833">
        <v>9</v>
      </c>
      <c r="F833">
        <v>-2</v>
      </c>
      <c r="G833">
        <v>412.5831</v>
      </c>
      <c r="H833">
        <v>31.97</v>
      </c>
      <c r="I833" s="1">
        <v>2600000</v>
      </c>
      <c r="J833">
        <v>12</v>
      </c>
      <c r="K833">
        <v>8132</v>
      </c>
      <c r="L833" t="s">
        <v>167</v>
      </c>
      <c r="M833">
        <v>2</v>
      </c>
      <c r="N833">
        <v>2</v>
      </c>
      <c r="R833" t="s">
        <v>348</v>
      </c>
    </row>
    <row r="834" spans="1:18" x14ac:dyDescent="0.25">
      <c r="A834" t="s">
        <v>1909</v>
      </c>
      <c r="B834" t="s">
        <v>1909</v>
      </c>
      <c r="C834">
        <v>22.99</v>
      </c>
      <c r="D834">
        <v>1207.6573000000001</v>
      </c>
      <c r="E834">
        <v>9</v>
      </c>
      <c r="F834">
        <v>-1.2</v>
      </c>
      <c r="G834">
        <v>604.83519999999999</v>
      </c>
      <c r="H834">
        <v>28.01</v>
      </c>
      <c r="I834" s="1">
        <v>1900000</v>
      </c>
      <c r="J834">
        <v>20</v>
      </c>
      <c r="K834">
        <v>6728</v>
      </c>
      <c r="L834" t="s">
        <v>68</v>
      </c>
      <c r="M834">
        <v>1</v>
      </c>
      <c r="N834">
        <v>1</v>
      </c>
      <c r="R834" t="s">
        <v>1910</v>
      </c>
    </row>
    <row r="835" spans="1:18" x14ac:dyDescent="0.25">
      <c r="A835" t="s">
        <v>1428</v>
      </c>
      <c r="B835" t="s">
        <v>1428</v>
      </c>
      <c r="C835">
        <v>26.64</v>
      </c>
      <c r="D835">
        <v>989.53930000000003</v>
      </c>
      <c r="E835">
        <v>9</v>
      </c>
      <c r="F835">
        <v>2.1</v>
      </c>
      <c r="G835">
        <v>495.77800000000002</v>
      </c>
      <c r="H835">
        <v>29.31</v>
      </c>
      <c r="I835" s="1">
        <v>567000</v>
      </c>
      <c r="J835">
        <v>17</v>
      </c>
      <c r="K835">
        <v>7390</v>
      </c>
      <c r="L835" t="s">
        <v>87</v>
      </c>
      <c r="M835">
        <v>1</v>
      </c>
      <c r="N835">
        <v>1</v>
      </c>
      <c r="R835" t="s">
        <v>1429</v>
      </c>
    </row>
    <row r="836" spans="1:18" x14ac:dyDescent="0.25">
      <c r="A836" t="s">
        <v>510</v>
      </c>
      <c r="B836" t="s">
        <v>510</v>
      </c>
      <c r="C836">
        <v>34.61</v>
      </c>
      <c r="D836">
        <v>1161.6405999999999</v>
      </c>
      <c r="E836">
        <v>9</v>
      </c>
      <c r="F836">
        <v>0.7</v>
      </c>
      <c r="G836">
        <v>388.22109999999998</v>
      </c>
      <c r="H836">
        <v>31.57</v>
      </c>
      <c r="I836" s="1">
        <v>10000000</v>
      </c>
      <c r="J836">
        <v>12</v>
      </c>
      <c r="K836">
        <v>7996</v>
      </c>
      <c r="L836" t="s">
        <v>167</v>
      </c>
      <c r="M836">
        <v>3</v>
      </c>
      <c r="N836">
        <v>3</v>
      </c>
      <c r="R836" t="s">
        <v>511</v>
      </c>
    </row>
    <row r="837" spans="1:18" x14ac:dyDescent="0.25">
      <c r="A837" t="s">
        <v>719</v>
      </c>
      <c r="B837" t="s">
        <v>719</v>
      </c>
      <c r="C837">
        <v>32.4</v>
      </c>
      <c r="D837">
        <v>1087.6138000000001</v>
      </c>
      <c r="E837">
        <v>9</v>
      </c>
      <c r="F837">
        <v>1.3</v>
      </c>
      <c r="G837">
        <v>544.81489999999997</v>
      </c>
      <c r="H837">
        <v>41.97</v>
      </c>
      <c r="I837" s="1">
        <v>6290000</v>
      </c>
      <c r="J837">
        <v>13</v>
      </c>
      <c r="K837">
        <v>10933</v>
      </c>
      <c r="L837" t="s">
        <v>20</v>
      </c>
      <c r="M837">
        <v>5</v>
      </c>
      <c r="N837">
        <v>5</v>
      </c>
      <c r="R837" t="s">
        <v>511</v>
      </c>
    </row>
    <row r="838" spans="1:18" x14ac:dyDescent="0.25">
      <c r="A838" t="s">
        <v>1988</v>
      </c>
      <c r="B838" t="s">
        <v>1988</v>
      </c>
      <c r="C838">
        <v>22.4</v>
      </c>
      <c r="D838">
        <v>1026.5609999999999</v>
      </c>
      <c r="E838">
        <v>9</v>
      </c>
      <c r="F838">
        <v>0.2</v>
      </c>
      <c r="G838">
        <v>514.28790000000004</v>
      </c>
      <c r="H838">
        <v>41.51</v>
      </c>
      <c r="I838" s="1">
        <v>1380000</v>
      </c>
      <c r="J838">
        <v>15</v>
      </c>
      <c r="K838">
        <v>11203</v>
      </c>
      <c r="L838" t="s">
        <v>27</v>
      </c>
      <c r="M838">
        <v>1</v>
      </c>
      <c r="N838">
        <v>1</v>
      </c>
      <c r="R838" t="s">
        <v>511</v>
      </c>
    </row>
    <row r="839" spans="1:18" x14ac:dyDescent="0.25">
      <c r="A839" t="s">
        <v>1170</v>
      </c>
      <c r="B839" t="s">
        <v>1170</v>
      </c>
      <c r="C839">
        <v>28.58</v>
      </c>
      <c r="D839">
        <v>1100.5137999999999</v>
      </c>
      <c r="E839">
        <v>9</v>
      </c>
      <c r="F839">
        <v>1.9</v>
      </c>
      <c r="G839">
        <v>551.26520000000005</v>
      </c>
      <c r="H839">
        <v>27.69</v>
      </c>
      <c r="I839" s="1">
        <v>5600000</v>
      </c>
      <c r="J839">
        <v>16</v>
      </c>
      <c r="K839">
        <v>7025</v>
      </c>
      <c r="L839" t="s">
        <v>53</v>
      </c>
      <c r="M839">
        <v>2</v>
      </c>
      <c r="N839">
        <v>2</v>
      </c>
      <c r="R839" t="s">
        <v>1171</v>
      </c>
    </row>
    <row r="840" spans="1:18" x14ac:dyDescent="0.25">
      <c r="A840" t="s">
        <v>979</v>
      </c>
      <c r="B840" t="s">
        <v>979</v>
      </c>
      <c r="C840">
        <v>29.97</v>
      </c>
      <c r="D840">
        <v>1087.5522000000001</v>
      </c>
      <c r="E840">
        <v>9</v>
      </c>
      <c r="F840">
        <v>1.8</v>
      </c>
      <c r="G840">
        <v>544.78440000000001</v>
      </c>
      <c r="H840">
        <v>20.46</v>
      </c>
      <c r="I840" s="1">
        <v>436000</v>
      </c>
      <c r="J840">
        <v>16</v>
      </c>
      <c r="K840">
        <v>4761</v>
      </c>
      <c r="L840" t="s">
        <v>53</v>
      </c>
      <c r="M840">
        <v>1</v>
      </c>
      <c r="N840">
        <v>1</v>
      </c>
      <c r="R840" t="s">
        <v>62</v>
      </c>
    </row>
    <row r="841" spans="1:18" x14ac:dyDescent="0.25">
      <c r="A841" t="s">
        <v>1669</v>
      </c>
      <c r="B841" t="s">
        <v>1669</v>
      </c>
      <c r="C841">
        <v>24.9</v>
      </c>
      <c r="D841">
        <v>970.61749999999995</v>
      </c>
      <c r="E841">
        <v>9</v>
      </c>
      <c r="F841">
        <v>-0.9</v>
      </c>
      <c r="G841">
        <v>486.31560000000002</v>
      </c>
      <c r="H841">
        <v>25.27</v>
      </c>
      <c r="I841" s="1">
        <v>1350000</v>
      </c>
      <c r="J841">
        <v>18</v>
      </c>
      <c r="K841">
        <v>6154</v>
      </c>
      <c r="L841" t="s">
        <v>141</v>
      </c>
      <c r="M841">
        <v>2</v>
      </c>
      <c r="N841">
        <v>2</v>
      </c>
      <c r="R841" t="s">
        <v>1670</v>
      </c>
    </row>
    <row r="842" spans="1:18" x14ac:dyDescent="0.25">
      <c r="A842" t="s">
        <v>475</v>
      </c>
      <c r="B842" t="s">
        <v>475</v>
      </c>
      <c r="C842">
        <v>35.15</v>
      </c>
      <c r="D842">
        <v>1024.6393</v>
      </c>
      <c r="E842">
        <v>9</v>
      </c>
      <c r="F842">
        <v>0.3</v>
      </c>
      <c r="G842">
        <v>513.32709999999997</v>
      </c>
      <c r="H842">
        <v>20.14</v>
      </c>
      <c r="I842" s="1">
        <v>2140000</v>
      </c>
      <c r="J842">
        <v>15</v>
      </c>
      <c r="K842">
        <v>4649</v>
      </c>
      <c r="L842" t="s">
        <v>27</v>
      </c>
      <c r="M842">
        <v>1</v>
      </c>
      <c r="N842">
        <v>1</v>
      </c>
      <c r="R842" t="s">
        <v>476</v>
      </c>
    </row>
    <row r="843" spans="1:18" x14ac:dyDescent="0.25">
      <c r="A843" t="s">
        <v>617</v>
      </c>
      <c r="B843" t="s">
        <v>617</v>
      </c>
      <c r="C843">
        <v>33.549999999999997</v>
      </c>
      <c r="D843">
        <v>935.48249999999996</v>
      </c>
      <c r="E843">
        <v>9</v>
      </c>
      <c r="F843">
        <v>-0.2</v>
      </c>
      <c r="G843">
        <v>468.7484</v>
      </c>
      <c r="H843">
        <v>31.67</v>
      </c>
      <c r="I843" s="1">
        <v>10700000</v>
      </c>
      <c r="J843">
        <v>18</v>
      </c>
      <c r="K843">
        <v>8276</v>
      </c>
      <c r="L843" t="s">
        <v>141</v>
      </c>
      <c r="M843">
        <v>4</v>
      </c>
      <c r="N843">
        <v>4</v>
      </c>
      <c r="R843" t="s">
        <v>618</v>
      </c>
    </row>
    <row r="844" spans="1:18" x14ac:dyDescent="0.25">
      <c r="A844" t="s">
        <v>664</v>
      </c>
      <c r="B844" t="s">
        <v>664</v>
      </c>
      <c r="C844">
        <v>33</v>
      </c>
      <c r="D844">
        <v>1009.5596</v>
      </c>
      <c r="E844">
        <v>9</v>
      </c>
      <c r="F844">
        <v>2.2999999999999998</v>
      </c>
      <c r="G844">
        <v>505.78829999999999</v>
      </c>
      <c r="H844">
        <v>25.98</v>
      </c>
      <c r="I844" s="1">
        <v>2670000</v>
      </c>
      <c r="J844">
        <v>17</v>
      </c>
      <c r="K844">
        <v>6403</v>
      </c>
      <c r="L844" t="s">
        <v>87</v>
      </c>
      <c r="M844">
        <v>2</v>
      </c>
      <c r="N844">
        <v>2</v>
      </c>
      <c r="R844" t="s">
        <v>665</v>
      </c>
    </row>
    <row r="845" spans="1:18" x14ac:dyDescent="0.25">
      <c r="A845" t="s">
        <v>267</v>
      </c>
      <c r="B845" t="s">
        <v>267</v>
      </c>
      <c r="C845">
        <v>38.21</v>
      </c>
      <c r="D845">
        <v>965.52940000000001</v>
      </c>
      <c r="E845">
        <v>9</v>
      </c>
      <c r="F845">
        <v>0.2</v>
      </c>
      <c r="G845">
        <v>483.77210000000002</v>
      </c>
      <c r="H845">
        <v>20.71</v>
      </c>
      <c r="I845" s="1">
        <v>3320000</v>
      </c>
      <c r="J845">
        <v>15</v>
      </c>
      <c r="K845">
        <v>4850</v>
      </c>
      <c r="L845" t="s">
        <v>27</v>
      </c>
      <c r="M845">
        <v>1</v>
      </c>
      <c r="N845">
        <v>1</v>
      </c>
      <c r="R845" t="s">
        <v>268</v>
      </c>
    </row>
    <row r="846" spans="1:18" x14ac:dyDescent="0.25">
      <c r="A846" t="s">
        <v>371</v>
      </c>
      <c r="B846" t="s">
        <v>371</v>
      </c>
      <c r="C846">
        <v>36.36</v>
      </c>
      <c r="D846">
        <v>1133.5980999999999</v>
      </c>
      <c r="E846">
        <v>9</v>
      </c>
      <c r="F846">
        <v>0.7</v>
      </c>
      <c r="G846">
        <v>567.80679999999995</v>
      </c>
      <c r="H846">
        <v>32.9</v>
      </c>
      <c r="I846" s="1">
        <v>9870000</v>
      </c>
      <c r="J846">
        <v>20</v>
      </c>
      <c r="K846">
        <v>8403</v>
      </c>
      <c r="L846" t="s">
        <v>68</v>
      </c>
      <c r="M846">
        <v>4</v>
      </c>
      <c r="N846">
        <v>4</v>
      </c>
      <c r="R846" t="s">
        <v>372</v>
      </c>
    </row>
    <row r="847" spans="1:18" x14ac:dyDescent="0.25">
      <c r="A847" t="s">
        <v>1465</v>
      </c>
      <c r="B847" t="s">
        <v>1465</v>
      </c>
      <c r="C847">
        <v>26.39</v>
      </c>
      <c r="D847">
        <v>1058.6237000000001</v>
      </c>
      <c r="E847">
        <v>9</v>
      </c>
      <c r="F847">
        <v>-1.4</v>
      </c>
      <c r="G847">
        <v>530.3184</v>
      </c>
      <c r="H847">
        <v>20.21</v>
      </c>
      <c r="I847" s="1">
        <v>1050000</v>
      </c>
      <c r="J847">
        <v>15</v>
      </c>
      <c r="K847">
        <v>4674</v>
      </c>
      <c r="L847" t="s">
        <v>27</v>
      </c>
      <c r="M847">
        <v>1</v>
      </c>
      <c r="N847">
        <v>1</v>
      </c>
      <c r="R847" t="s">
        <v>1466</v>
      </c>
    </row>
    <row r="848" spans="1:18" x14ac:dyDescent="0.25">
      <c r="A848" t="s">
        <v>1490</v>
      </c>
      <c r="B848" t="s">
        <v>1490</v>
      </c>
      <c r="C848">
        <v>26.2</v>
      </c>
      <c r="D848">
        <v>985.61710000000005</v>
      </c>
      <c r="E848">
        <v>9</v>
      </c>
      <c r="F848">
        <v>-0.5</v>
      </c>
      <c r="G848">
        <v>493.81560000000002</v>
      </c>
      <c r="H848">
        <v>31.25</v>
      </c>
      <c r="I848" s="1">
        <v>2200000</v>
      </c>
      <c r="J848">
        <v>19</v>
      </c>
      <c r="K848">
        <v>8049</v>
      </c>
      <c r="L848" t="s">
        <v>159</v>
      </c>
      <c r="M848">
        <v>2</v>
      </c>
      <c r="N848">
        <v>2</v>
      </c>
      <c r="R848" t="s">
        <v>1466</v>
      </c>
    </row>
    <row r="849" spans="1:18" x14ac:dyDescent="0.25">
      <c r="A849" t="s">
        <v>1256</v>
      </c>
      <c r="B849" t="s">
        <v>1256</v>
      </c>
      <c r="C849">
        <v>27.98</v>
      </c>
      <c r="D849">
        <v>999.59640000000002</v>
      </c>
      <c r="E849">
        <v>9</v>
      </c>
      <c r="F849">
        <v>-0.7</v>
      </c>
      <c r="G849">
        <v>500.80509999999998</v>
      </c>
      <c r="H849">
        <v>35.94</v>
      </c>
      <c r="I849" s="1">
        <v>1150000</v>
      </c>
      <c r="J849">
        <v>19</v>
      </c>
      <c r="K849">
        <v>9688</v>
      </c>
      <c r="L849" t="s">
        <v>159</v>
      </c>
      <c r="M849">
        <v>1</v>
      </c>
      <c r="N849">
        <v>1</v>
      </c>
      <c r="R849" t="s">
        <v>1257</v>
      </c>
    </row>
    <row r="850" spans="1:18" x14ac:dyDescent="0.25">
      <c r="A850" t="s">
        <v>2419</v>
      </c>
      <c r="B850" t="s">
        <v>2419</v>
      </c>
      <c r="C850">
        <v>18.53</v>
      </c>
      <c r="D850">
        <v>1154.4517000000001</v>
      </c>
      <c r="E850">
        <v>9</v>
      </c>
      <c r="F850">
        <v>0.3</v>
      </c>
      <c r="G850">
        <v>578.23329999999999</v>
      </c>
      <c r="H850">
        <v>31.7</v>
      </c>
      <c r="I850" s="1">
        <v>1760000</v>
      </c>
      <c r="J850">
        <v>17</v>
      </c>
      <c r="K850">
        <v>8102</v>
      </c>
      <c r="L850" t="s">
        <v>87</v>
      </c>
      <c r="M850">
        <v>1</v>
      </c>
      <c r="N850">
        <v>1</v>
      </c>
      <c r="R850" t="s">
        <v>1257</v>
      </c>
    </row>
    <row r="851" spans="1:18" x14ac:dyDescent="0.25">
      <c r="A851" t="s">
        <v>1829</v>
      </c>
      <c r="B851" t="s">
        <v>1829</v>
      </c>
      <c r="C851">
        <v>23.63</v>
      </c>
      <c r="D851">
        <v>1021.6284000000001</v>
      </c>
      <c r="E851">
        <v>9</v>
      </c>
      <c r="F851">
        <v>0.8</v>
      </c>
      <c r="G851">
        <v>511.82190000000003</v>
      </c>
      <c r="H851">
        <v>31.68</v>
      </c>
      <c r="I851" s="1">
        <v>402000</v>
      </c>
      <c r="J851">
        <v>20</v>
      </c>
      <c r="K851">
        <v>7977</v>
      </c>
      <c r="L851" t="s">
        <v>68</v>
      </c>
      <c r="M851">
        <v>1</v>
      </c>
      <c r="N851">
        <v>1</v>
      </c>
      <c r="R851" t="s">
        <v>1830</v>
      </c>
    </row>
    <row r="852" spans="1:18" x14ac:dyDescent="0.25">
      <c r="A852" t="s">
        <v>1361</v>
      </c>
      <c r="B852" t="s">
        <v>1361</v>
      </c>
      <c r="C852">
        <v>27.11</v>
      </c>
      <c r="D852">
        <v>1034.576</v>
      </c>
      <c r="E852">
        <v>9</v>
      </c>
      <c r="F852">
        <v>2.1</v>
      </c>
      <c r="G852">
        <v>518.29639999999995</v>
      </c>
      <c r="H852">
        <v>56.51</v>
      </c>
      <c r="I852" s="1">
        <v>10700000</v>
      </c>
      <c r="J852">
        <v>15</v>
      </c>
      <c r="K852">
        <v>16215</v>
      </c>
      <c r="L852" t="s">
        <v>27</v>
      </c>
      <c r="M852">
        <v>1</v>
      </c>
      <c r="N852">
        <v>1</v>
      </c>
      <c r="R852" t="s">
        <v>1362</v>
      </c>
    </row>
    <row r="853" spans="1:18" x14ac:dyDescent="0.25">
      <c r="A853" t="s">
        <v>1522</v>
      </c>
      <c r="B853" t="s">
        <v>1522</v>
      </c>
      <c r="C853">
        <v>25.9</v>
      </c>
      <c r="D853">
        <v>975.51369999999997</v>
      </c>
      <c r="E853">
        <v>9</v>
      </c>
      <c r="F853">
        <v>1.4</v>
      </c>
      <c r="G853">
        <v>488.76479999999998</v>
      </c>
      <c r="H853">
        <v>34.590000000000003</v>
      </c>
      <c r="I853" s="1">
        <v>4890000</v>
      </c>
      <c r="J853">
        <v>19</v>
      </c>
      <c r="K853">
        <v>9220</v>
      </c>
      <c r="L853" t="s">
        <v>159</v>
      </c>
      <c r="M853">
        <v>1</v>
      </c>
      <c r="N853">
        <v>1</v>
      </c>
      <c r="R853" t="s">
        <v>1362</v>
      </c>
    </row>
    <row r="854" spans="1:18" x14ac:dyDescent="0.25">
      <c r="A854" t="s">
        <v>559</v>
      </c>
      <c r="B854" t="s">
        <v>559</v>
      </c>
      <c r="C854">
        <v>34.07</v>
      </c>
      <c r="D854">
        <v>1162.7299</v>
      </c>
      <c r="E854">
        <v>9</v>
      </c>
      <c r="F854">
        <v>-1</v>
      </c>
      <c r="G854">
        <v>388.58350000000002</v>
      </c>
      <c r="H854">
        <v>24.03</v>
      </c>
      <c r="I854" s="1">
        <v>918000</v>
      </c>
      <c r="J854">
        <v>18</v>
      </c>
      <c r="K854">
        <v>5744</v>
      </c>
      <c r="L854" t="s">
        <v>141</v>
      </c>
      <c r="M854">
        <v>1</v>
      </c>
      <c r="N854">
        <v>1</v>
      </c>
      <c r="R854" t="s">
        <v>560</v>
      </c>
    </row>
    <row r="855" spans="1:18" x14ac:dyDescent="0.25">
      <c r="A855" t="s">
        <v>1153</v>
      </c>
      <c r="B855" t="s">
        <v>1153</v>
      </c>
      <c r="C855">
        <v>28.67</v>
      </c>
      <c r="D855">
        <v>1136.6301000000001</v>
      </c>
      <c r="E855">
        <v>9</v>
      </c>
      <c r="F855">
        <v>1.3</v>
      </c>
      <c r="G855">
        <v>379.8845</v>
      </c>
      <c r="H855">
        <v>25.3</v>
      </c>
      <c r="I855" s="1">
        <v>1830000</v>
      </c>
      <c r="J855">
        <v>17</v>
      </c>
      <c r="K855">
        <v>6194</v>
      </c>
      <c r="L855" t="s">
        <v>87</v>
      </c>
      <c r="M855">
        <v>2</v>
      </c>
      <c r="N855">
        <v>2</v>
      </c>
      <c r="R855" t="s">
        <v>236</v>
      </c>
    </row>
    <row r="856" spans="1:18" x14ac:dyDescent="0.25">
      <c r="A856" t="s">
        <v>2307</v>
      </c>
      <c r="B856" t="s">
        <v>2307</v>
      </c>
      <c r="C856">
        <v>19.510000000000002</v>
      </c>
      <c r="D856">
        <v>928.51300000000003</v>
      </c>
      <c r="E856">
        <v>9</v>
      </c>
      <c r="F856">
        <v>1.6</v>
      </c>
      <c r="G856">
        <v>465.2645</v>
      </c>
      <c r="H856">
        <v>46.78</v>
      </c>
      <c r="I856" s="1">
        <v>594000</v>
      </c>
      <c r="J856">
        <v>11</v>
      </c>
      <c r="K856">
        <v>11540</v>
      </c>
      <c r="L856" t="s">
        <v>83</v>
      </c>
      <c r="M856">
        <v>1</v>
      </c>
      <c r="N856">
        <v>1</v>
      </c>
      <c r="R856" t="s">
        <v>236</v>
      </c>
    </row>
    <row r="857" spans="1:18" x14ac:dyDescent="0.25">
      <c r="A857" t="s">
        <v>2703</v>
      </c>
      <c r="B857" t="s">
        <v>2703</v>
      </c>
      <c r="C857">
        <v>16.21</v>
      </c>
      <c r="D857">
        <v>985.53049999999996</v>
      </c>
      <c r="E857">
        <v>9</v>
      </c>
      <c r="F857">
        <v>0.9</v>
      </c>
      <c r="G857">
        <v>493.77289999999999</v>
      </c>
      <c r="H857">
        <v>27</v>
      </c>
      <c r="I857" s="1">
        <v>505000</v>
      </c>
      <c r="J857">
        <v>17</v>
      </c>
      <c r="K857">
        <v>6703</v>
      </c>
      <c r="L857" t="s">
        <v>87</v>
      </c>
      <c r="M857">
        <v>1</v>
      </c>
      <c r="N857">
        <v>1</v>
      </c>
      <c r="R857" t="s">
        <v>236</v>
      </c>
    </row>
    <row r="858" spans="1:18" x14ac:dyDescent="0.25">
      <c r="A858" t="s">
        <v>1024</v>
      </c>
      <c r="B858" t="s">
        <v>1024</v>
      </c>
      <c r="C858">
        <v>29.6</v>
      </c>
      <c r="D858">
        <v>949.49810000000002</v>
      </c>
      <c r="E858">
        <v>9</v>
      </c>
      <c r="F858">
        <v>1.6</v>
      </c>
      <c r="G858">
        <v>475.75709999999998</v>
      </c>
      <c r="H858">
        <v>26.51</v>
      </c>
      <c r="I858" s="1">
        <v>6480000</v>
      </c>
      <c r="J858">
        <v>16</v>
      </c>
      <c r="K858">
        <v>6670</v>
      </c>
      <c r="L858" t="s">
        <v>53</v>
      </c>
      <c r="M858">
        <v>2</v>
      </c>
      <c r="N858">
        <v>2</v>
      </c>
      <c r="R858" t="s">
        <v>1025</v>
      </c>
    </row>
    <row r="859" spans="1:18" x14ac:dyDescent="0.25">
      <c r="A859" t="s">
        <v>2518</v>
      </c>
      <c r="B859" t="s">
        <v>2518</v>
      </c>
      <c r="C859">
        <v>17.649999999999999</v>
      </c>
      <c r="D859">
        <v>1095.5420999999999</v>
      </c>
      <c r="E859">
        <v>9</v>
      </c>
      <c r="F859">
        <v>0.1</v>
      </c>
      <c r="G859">
        <v>548.77840000000003</v>
      </c>
      <c r="H859">
        <v>20.39</v>
      </c>
      <c r="I859" s="1">
        <v>2450000</v>
      </c>
      <c r="J859">
        <v>15</v>
      </c>
      <c r="K859">
        <v>4739</v>
      </c>
      <c r="L859" t="s">
        <v>27</v>
      </c>
      <c r="M859">
        <v>1</v>
      </c>
      <c r="N859">
        <v>1</v>
      </c>
      <c r="R859" t="s">
        <v>2365</v>
      </c>
    </row>
    <row r="860" spans="1:18" x14ac:dyDescent="0.25">
      <c r="A860" t="s">
        <v>2252</v>
      </c>
      <c r="B860" t="s">
        <v>2252</v>
      </c>
      <c r="C860">
        <v>19.91</v>
      </c>
      <c r="D860">
        <v>1108.7192</v>
      </c>
      <c r="E860">
        <v>9</v>
      </c>
      <c r="F860">
        <v>-1.1000000000000001</v>
      </c>
      <c r="G860">
        <v>555.36630000000002</v>
      </c>
      <c r="H860">
        <v>30.68</v>
      </c>
      <c r="I860" s="1">
        <v>4750000</v>
      </c>
      <c r="J860">
        <v>12</v>
      </c>
      <c r="K860">
        <v>7700</v>
      </c>
      <c r="L860" t="s">
        <v>167</v>
      </c>
      <c r="M860">
        <v>1</v>
      </c>
      <c r="N860">
        <v>1</v>
      </c>
      <c r="R860" t="s">
        <v>2253</v>
      </c>
    </row>
    <row r="861" spans="1:18" x14ac:dyDescent="0.25">
      <c r="A861" t="s">
        <v>2530</v>
      </c>
      <c r="B861" t="s">
        <v>2530</v>
      </c>
      <c r="C861">
        <v>17.559999999999999</v>
      </c>
      <c r="D861">
        <v>1143.5825</v>
      </c>
      <c r="E861">
        <v>9</v>
      </c>
      <c r="F861">
        <v>1.7</v>
      </c>
      <c r="G861">
        <v>572.79949999999997</v>
      </c>
      <c r="H861">
        <v>36.799999999999997</v>
      </c>
      <c r="I861" s="1">
        <v>1330000</v>
      </c>
      <c r="J861">
        <v>12</v>
      </c>
      <c r="K861">
        <v>9794</v>
      </c>
      <c r="L861" t="s">
        <v>167</v>
      </c>
      <c r="M861">
        <v>1</v>
      </c>
      <c r="N861">
        <v>1</v>
      </c>
      <c r="R861" t="s">
        <v>2039</v>
      </c>
    </row>
    <row r="862" spans="1:18" x14ac:dyDescent="0.25">
      <c r="A862" t="s">
        <v>1624</v>
      </c>
      <c r="B862" t="s">
        <v>1624</v>
      </c>
      <c r="C862">
        <v>25.26</v>
      </c>
      <c r="D862">
        <v>942.5498</v>
      </c>
      <c r="E862">
        <v>9</v>
      </c>
      <c r="F862">
        <v>0.8</v>
      </c>
      <c r="G862">
        <v>472.28250000000003</v>
      </c>
      <c r="H862">
        <v>40.74</v>
      </c>
      <c r="I862" s="1">
        <v>19600000</v>
      </c>
      <c r="J862">
        <v>20</v>
      </c>
      <c r="K862">
        <v>11156</v>
      </c>
      <c r="L862" t="s">
        <v>68</v>
      </c>
      <c r="M862">
        <v>1</v>
      </c>
      <c r="N862">
        <v>1</v>
      </c>
      <c r="R862" t="s">
        <v>1625</v>
      </c>
    </row>
    <row r="863" spans="1:18" x14ac:dyDescent="0.25">
      <c r="A863" t="s">
        <v>1923</v>
      </c>
      <c r="B863" t="s">
        <v>1923</v>
      </c>
      <c r="C863">
        <v>22.9</v>
      </c>
      <c r="D863">
        <v>1075.4934000000001</v>
      </c>
      <c r="E863">
        <v>9</v>
      </c>
      <c r="F863">
        <v>1</v>
      </c>
      <c r="G863">
        <v>538.75450000000001</v>
      </c>
      <c r="H863">
        <v>20.83</v>
      </c>
      <c r="I863" s="1">
        <v>333000</v>
      </c>
      <c r="J863">
        <v>15</v>
      </c>
      <c r="K863">
        <v>4884</v>
      </c>
      <c r="L863" t="s">
        <v>27</v>
      </c>
      <c r="M863">
        <v>1</v>
      </c>
      <c r="N863">
        <v>1</v>
      </c>
      <c r="R863" t="s">
        <v>1625</v>
      </c>
    </row>
    <row r="864" spans="1:18" x14ac:dyDescent="0.25">
      <c r="A864" t="s">
        <v>2047</v>
      </c>
      <c r="B864" t="s">
        <v>2047</v>
      </c>
      <c r="C864">
        <v>21.87</v>
      </c>
      <c r="D864">
        <v>1104.6907000000001</v>
      </c>
      <c r="E864">
        <v>9</v>
      </c>
      <c r="F864">
        <v>-0.9</v>
      </c>
      <c r="G864">
        <v>553.35209999999995</v>
      </c>
      <c r="H864">
        <v>31.06</v>
      </c>
      <c r="I864" s="1">
        <v>566000</v>
      </c>
      <c r="J864">
        <v>12</v>
      </c>
      <c r="K864">
        <v>7830</v>
      </c>
      <c r="L864" t="s">
        <v>167</v>
      </c>
      <c r="M864">
        <v>1</v>
      </c>
      <c r="N864">
        <v>1</v>
      </c>
      <c r="R864" t="s">
        <v>1625</v>
      </c>
    </row>
    <row r="865" spans="1:18" x14ac:dyDescent="0.25">
      <c r="A865" t="s">
        <v>601</v>
      </c>
      <c r="B865" t="s">
        <v>601</v>
      </c>
      <c r="C865">
        <v>33.74</v>
      </c>
      <c r="D865">
        <v>1138.6723999999999</v>
      </c>
      <c r="E865">
        <v>9</v>
      </c>
      <c r="F865">
        <v>-0.3</v>
      </c>
      <c r="G865">
        <v>380.56459999999998</v>
      </c>
      <c r="H865">
        <v>32.020000000000003</v>
      </c>
      <c r="I865" s="1">
        <v>1630000</v>
      </c>
      <c r="J865">
        <v>12</v>
      </c>
      <c r="K865">
        <v>8145</v>
      </c>
      <c r="L865" t="s">
        <v>167</v>
      </c>
      <c r="M865">
        <v>2</v>
      </c>
      <c r="N865">
        <v>2</v>
      </c>
      <c r="R865" t="s">
        <v>602</v>
      </c>
    </row>
    <row r="866" spans="1:18" x14ac:dyDescent="0.25">
      <c r="A866" t="s">
        <v>612</v>
      </c>
      <c r="B866" t="s">
        <v>612</v>
      </c>
      <c r="C866">
        <v>33.619999999999997</v>
      </c>
      <c r="D866">
        <v>1002.5498</v>
      </c>
      <c r="E866">
        <v>9</v>
      </c>
      <c r="F866">
        <v>0.6</v>
      </c>
      <c r="G866">
        <v>502.28250000000003</v>
      </c>
      <c r="H866">
        <v>46.75</v>
      </c>
      <c r="I866" s="1">
        <v>11800000</v>
      </c>
      <c r="J866">
        <v>13</v>
      </c>
      <c r="K866">
        <v>12561</v>
      </c>
      <c r="L866" t="s">
        <v>20</v>
      </c>
      <c r="M866">
        <v>3</v>
      </c>
      <c r="N866">
        <v>3</v>
      </c>
      <c r="R866" t="s">
        <v>602</v>
      </c>
    </row>
    <row r="867" spans="1:18" x14ac:dyDescent="0.25">
      <c r="A867" t="s">
        <v>1388</v>
      </c>
      <c r="B867" t="s">
        <v>1388</v>
      </c>
      <c r="C867">
        <v>26.92</v>
      </c>
      <c r="D867">
        <v>1194.6396</v>
      </c>
      <c r="E867">
        <v>9</v>
      </c>
      <c r="F867">
        <v>1.8</v>
      </c>
      <c r="G867">
        <v>598.32820000000004</v>
      </c>
      <c r="H867">
        <v>55.8</v>
      </c>
      <c r="I867" s="1">
        <v>3290000</v>
      </c>
      <c r="J867">
        <v>15</v>
      </c>
      <c r="K867">
        <v>15971</v>
      </c>
      <c r="L867" t="s">
        <v>27</v>
      </c>
      <c r="M867">
        <v>2</v>
      </c>
      <c r="N867">
        <v>2</v>
      </c>
      <c r="R867" t="s">
        <v>602</v>
      </c>
    </row>
    <row r="868" spans="1:18" x14ac:dyDescent="0.25">
      <c r="A868" t="s">
        <v>2013</v>
      </c>
      <c r="B868" t="s">
        <v>2013</v>
      </c>
      <c r="C868">
        <v>22.14</v>
      </c>
      <c r="D868">
        <v>1014.561</v>
      </c>
      <c r="E868">
        <v>9</v>
      </c>
      <c r="F868">
        <v>4.2</v>
      </c>
      <c r="G868">
        <v>508.28989999999999</v>
      </c>
      <c r="H868">
        <v>21.07</v>
      </c>
      <c r="I868" s="1">
        <v>318000</v>
      </c>
      <c r="J868">
        <v>16</v>
      </c>
      <c r="K868">
        <v>4972</v>
      </c>
      <c r="L868" t="s">
        <v>53</v>
      </c>
      <c r="M868">
        <v>1</v>
      </c>
      <c r="N868">
        <v>1</v>
      </c>
      <c r="R868" t="s">
        <v>602</v>
      </c>
    </row>
    <row r="869" spans="1:18" x14ac:dyDescent="0.25">
      <c r="A869" t="s">
        <v>2269</v>
      </c>
      <c r="B869" t="s">
        <v>2269</v>
      </c>
      <c r="C869">
        <v>19.79</v>
      </c>
      <c r="D869">
        <v>1053.5706</v>
      </c>
      <c r="E869">
        <v>9</v>
      </c>
      <c r="F869">
        <v>-1.1000000000000001</v>
      </c>
      <c r="G869">
        <v>527.79200000000003</v>
      </c>
      <c r="H869">
        <v>34.21</v>
      </c>
      <c r="I869" s="1">
        <v>212000</v>
      </c>
      <c r="J869">
        <v>18</v>
      </c>
      <c r="K869">
        <v>9080</v>
      </c>
      <c r="L869" t="s">
        <v>141</v>
      </c>
      <c r="M869">
        <v>1</v>
      </c>
      <c r="N869">
        <v>1</v>
      </c>
      <c r="R869" t="s">
        <v>602</v>
      </c>
    </row>
    <row r="870" spans="1:18" x14ac:dyDescent="0.25">
      <c r="A870" t="s">
        <v>2343</v>
      </c>
      <c r="B870" t="s">
        <v>2343</v>
      </c>
      <c r="C870">
        <v>19.14</v>
      </c>
      <c r="D870">
        <v>1060.6029000000001</v>
      </c>
      <c r="E870">
        <v>9</v>
      </c>
      <c r="F870">
        <v>0.3</v>
      </c>
      <c r="G870">
        <v>531.30889999999999</v>
      </c>
      <c r="H870">
        <v>38.81</v>
      </c>
      <c r="I870" s="1">
        <v>211000</v>
      </c>
      <c r="J870">
        <v>20</v>
      </c>
      <c r="K870">
        <v>10490</v>
      </c>
      <c r="L870" t="s">
        <v>68</v>
      </c>
      <c r="M870">
        <v>1</v>
      </c>
      <c r="N870">
        <v>1</v>
      </c>
      <c r="R870" t="s">
        <v>602</v>
      </c>
    </row>
    <row r="871" spans="1:18" x14ac:dyDescent="0.25">
      <c r="A871" t="s">
        <v>2233</v>
      </c>
      <c r="B871" t="s">
        <v>2233</v>
      </c>
      <c r="C871">
        <v>20.11</v>
      </c>
      <c r="D871">
        <v>1150.6498999999999</v>
      </c>
      <c r="E871">
        <v>9</v>
      </c>
      <c r="F871">
        <v>-8</v>
      </c>
      <c r="G871">
        <v>576.32759999999996</v>
      </c>
      <c r="H871">
        <v>24.35</v>
      </c>
      <c r="I871" s="1">
        <v>652000</v>
      </c>
      <c r="J871">
        <v>18</v>
      </c>
      <c r="K871">
        <v>5855</v>
      </c>
      <c r="L871" t="s">
        <v>141</v>
      </c>
      <c r="M871">
        <v>1</v>
      </c>
      <c r="N871">
        <v>1</v>
      </c>
      <c r="R871" t="s">
        <v>2234</v>
      </c>
    </row>
    <row r="872" spans="1:18" x14ac:dyDescent="0.25">
      <c r="A872" t="s">
        <v>539</v>
      </c>
      <c r="B872" t="s">
        <v>539</v>
      </c>
      <c r="C872">
        <v>34.29</v>
      </c>
      <c r="D872">
        <v>1016.5654</v>
      </c>
      <c r="E872">
        <v>9</v>
      </c>
      <c r="F872">
        <v>0.6</v>
      </c>
      <c r="G872">
        <v>509.2903</v>
      </c>
      <c r="H872">
        <v>41.04</v>
      </c>
      <c r="I872" s="1">
        <v>5650000</v>
      </c>
      <c r="J872">
        <v>20</v>
      </c>
      <c r="K872">
        <v>11259</v>
      </c>
      <c r="L872" t="s">
        <v>68</v>
      </c>
      <c r="M872">
        <v>4</v>
      </c>
      <c r="N872">
        <v>4</v>
      </c>
      <c r="R872" t="s">
        <v>540</v>
      </c>
    </row>
    <row r="873" spans="1:18" x14ac:dyDescent="0.25">
      <c r="A873" t="s">
        <v>1286</v>
      </c>
      <c r="B873" t="s">
        <v>1286</v>
      </c>
      <c r="C873">
        <v>27.7</v>
      </c>
      <c r="D873">
        <v>1027.5814</v>
      </c>
      <c r="E873">
        <v>9</v>
      </c>
      <c r="F873">
        <v>0.9</v>
      </c>
      <c r="G873">
        <v>514.79849999999999</v>
      </c>
      <c r="H873">
        <v>22.63</v>
      </c>
      <c r="I873" s="1">
        <v>2880000</v>
      </c>
      <c r="J873">
        <v>17</v>
      </c>
      <c r="K873">
        <v>5366</v>
      </c>
      <c r="L873" t="s">
        <v>87</v>
      </c>
      <c r="M873">
        <v>2</v>
      </c>
      <c r="N873">
        <v>2</v>
      </c>
      <c r="R873" t="s">
        <v>540</v>
      </c>
    </row>
    <row r="874" spans="1:18" x14ac:dyDescent="0.25">
      <c r="A874" t="s">
        <v>1463</v>
      </c>
      <c r="B874" t="s">
        <v>1463</v>
      </c>
      <c r="C874">
        <v>26.4</v>
      </c>
      <c r="D874">
        <v>1108.6029000000001</v>
      </c>
      <c r="E874">
        <v>9</v>
      </c>
      <c r="F874">
        <v>-1.8</v>
      </c>
      <c r="G874">
        <v>555.30769999999995</v>
      </c>
      <c r="H874">
        <v>23.2</v>
      </c>
      <c r="I874" s="1">
        <v>10700000</v>
      </c>
      <c r="J874">
        <v>18</v>
      </c>
      <c r="K874">
        <v>5486</v>
      </c>
      <c r="L874" t="s">
        <v>141</v>
      </c>
      <c r="M874">
        <v>4</v>
      </c>
      <c r="N874">
        <v>4</v>
      </c>
      <c r="R874" t="s">
        <v>540</v>
      </c>
    </row>
    <row r="875" spans="1:18" x14ac:dyDescent="0.25">
      <c r="A875" t="s">
        <v>2386</v>
      </c>
      <c r="B875" t="s">
        <v>2386</v>
      </c>
      <c r="C875">
        <v>18.71</v>
      </c>
      <c r="D875">
        <v>1082.5509</v>
      </c>
      <c r="E875">
        <v>9</v>
      </c>
      <c r="F875">
        <v>0.4</v>
      </c>
      <c r="G875">
        <v>542.28300000000002</v>
      </c>
      <c r="H875">
        <v>42.07</v>
      </c>
      <c r="I875" s="1">
        <v>441000</v>
      </c>
      <c r="J875">
        <v>12</v>
      </c>
      <c r="K875">
        <v>11626</v>
      </c>
      <c r="L875" t="s">
        <v>167</v>
      </c>
      <c r="M875">
        <v>1</v>
      </c>
      <c r="N875">
        <v>1</v>
      </c>
      <c r="R875" t="s">
        <v>2387</v>
      </c>
    </row>
    <row r="876" spans="1:18" x14ac:dyDescent="0.25">
      <c r="A876" t="s">
        <v>684</v>
      </c>
      <c r="B876" t="s">
        <v>684</v>
      </c>
      <c r="C876">
        <v>32.83</v>
      </c>
      <c r="D876">
        <v>983.58759999999995</v>
      </c>
      <c r="E876">
        <v>9</v>
      </c>
      <c r="F876">
        <v>0</v>
      </c>
      <c r="G876">
        <v>492.80110000000002</v>
      </c>
      <c r="H876">
        <v>29.03</v>
      </c>
      <c r="I876" s="1">
        <v>7500000</v>
      </c>
      <c r="J876">
        <v>20</v>
      </c>
      <c r="K876">
        <v>7058</v>
      </c>
      <c r="L876" t="s">
        <v>68</v>
      </c>
      <c r="M876">
        <v>1</v>
      </c>
      <c r="N876">
        <v>1</v>
      </c>
      <c r="R876" t="s">
        <v>685</v>
      </c>
    </row>
    <row r="877" spans="1:18" x14ac:dyDescent="0.25">
      <c r="A877" t="s">
        <v>2012</v>
      </c>
      <c r="B877" t="s">
        <v>2012</v>
      </c>
      <c r="C877">
        <v>22.17</v>
      </c>
      <c r="D877">
        <v>1147.5298</v>
      </c>
      <c r="E877">
        <v>9</v>
      </c>
      <c r="F877">
        <v>-2.4</v>
      </c>
      <c r="G877">
        <v>574.77080000000001</v>
      </c>
      <c r="H877">
        <v>50.34</v>
      </c>
      <c r="I877" s="1">
        <v>755000</v>
      </c>
      <c r="J877">
        <v>13</v>
      </c>
      <c r="K877">
        <v>13810</v>
      </c>
      <c r="L877" t="s">
        <v>20</v>
      </c>
      <c r="M877">
        <v>1</v>
      </c>
      <c r="N877">
        <v>1</v>
      </c>
      <c r="R877" t="s">
        <v>685</v>
      </c>
    </row>
    <row r="878" spans="1:18" x14ac:dyDescent="0.25">
      <c r="A878" t="s">
        <v>2562</v>
      </c>
      <c r="B878" t="s">
        <v>2562</v>
      </c>
      <c r="C878">
        <v>17.32</v>
      </c>
      <c r="D878">
        <v>1068.5715</v>
      </c>
      <c r="E878">
        <v>9</v>
      </c>
      <c r="F878">
        <v>0.5</v>
      </c>
      <c r="G878">
        <v>535.29330000000004</v>
      </c>
      <c r="H878">
        <v>31.91</v>
      </c>
      <c r="I878" s="1">
        <v>2020000</v>
      </c>
      <c r="J878">
        <v>19</v>
      </c>
      <c r="K878">
        <v>8269</v>
      </c>
      <c r="L878" t="s">
        <v>159</v>
      </c>
      <c r="M878">
        <v>1</v>
      </c>
      <c r="N878">
        <v>1</v>
      </c>
      <c r="R878" t="s">
        <v>685</v>
      </c>
    </row>
    <row r="879" spans="1:18" x14ac:dyDescent="0.25">
      <c r="A879" t="s">
        <v>774</v>
      </c>
      <c r="B879" t="s">
        <v>774</v>
      </c>
      <c r="C879">
        <v>31.97</v>
      </c>
      <c r="D879">
        <v>1107.5924</v>
      </c>
      <c r="E879">
        <v>9</v>
      </c>
      <c r="F879">
        <v>0.6</v>
      </c>
      <c r="G879">
        <v>554.80380000000002</v>
      </c>
      <c r="H879">
        <v>40.46</v>
      </c>
      <c r="I879" s="1">
        <v>18300000</v>
      </c>
      <c r="J879">
        <v>20</v>
      </c>
      <c r="K879">
        <v>11060</v>
      </c>
      <c r="L879" t="s">
        <v>68</v>
      </c>
      <c r="M879">
        <v>4</v>
      </c>
      <c r="N879">
        <v>4</v>
      </c>
      <c r="R879" t="s">
        <v>775</v>
      </c>
    </row>
    <row r="880" spans="1:18" x14ac:dyDescent="0.25">
      <c r="A880" t="s">
        <v>2520</v>
      </c>
      <c r="B880" t="s">
        <v>2520</v>
      </c>
      <c r="C880">
        <v>17.63</v>
      </c>
      <c r="D880">
        <v>1148.6454000000001</v>
      </c>
      <c r="E880">
        <v>9</v>
      </c>
      <c r="F880">
        <v>0.6</v>
      </c>
      <c r="G880">
        <v>575.33029999999997</v>
      </c>
      <c r="H880">
        <v>45.35</v>
      </c>
      <c r="I880" s="1">
        <v>8860000</v>
      </c>
      <c r="J880">
        <v>16</v>
      </c>
      <c r="K880">
        <v>12726</v>
      </c>
      <c r="L880" t="s">
        <v>53</v>
      </c>
      <c r="M880">
        <v>1</v>
      </c>
      <c r="N880">
        <v>1</v>
      </c>
      <c r="R880" t="s">
        <v>775</v>
      </c>
    </row>
    <row r="881" spans="1:18" x14ac:dyDescent="0.25">
      <c r="A881" t="s">
        <v>1925</v>
      </c>
      <c r="B881" t="s">
        <v>1925</v>
      </c>
      <c r="C881">
        <v>22.89</v>
      </c>
      <c r="D881">
        <v>1137.6769999999999</v>
      </c>
      <c r="E881">
        <v>9</v>
      </c>
      <c r="F881">
        <v>-0.3</v>
      </c>
      <c r="G881">
        <v>569.84559999999999</v>
      </c>
      <c r="H881">
        <v>20</v>
      </c>
      <c r="I881" s="1">
        <v>597000</v>
      </c>
      <c r="J881">
        <v>16</v>
      </c>
      <c r="K881">
        <v>4591</v>
      </c>
      <c r="L881" t="s">
        <v>53</v>
      </c>
      <c r="M881">
        <v>1</v>
      </c>
      <c r="N881">
        <v>1</v>
      </c>
      <c r="R881" t="s">
        <v>1926</v>
      </c>
    </row>
    <row r="882" spans="1:18" x14ac:dyDescent="0.25">
      <c r="A882" t="s">
        <v>1508</v>
      </c>
      <c r="B882" t="s">
        <v>1508</v>
      </c>
      <c r="C882">
        <v>26</v>
      </c>
      <c r="D882">
        <v>1132.5189</v>
      </c>
      <c r="E882">
        <v>9</v>
      </c>
      <c r="F882">
        <v>2.9</v>
      </c>
      <c r="G882">
        <v>567.26840000000004</v>
      </c>
      <c r="H882">
        <v>49.77</v>
      </c>
      <c r="I882" s="1">
        <v>3640000</v>
      </c>
      <c r="J882">
        <v>11</v>
      </c>
      <c r="K882">
        <v>12359</v>
      </c>
      <c r="L882" t="s">
        <v>83</v>
      </c>
      <c r="M882">
        <v>5</v>
      </c>
      <c r="N882">
        <v>5</v>
      </c>
      <c r="R882" t="s">
        <v>1509</v>
      </c>
    </row>
    <row r="883" spans="1:18" x14ac:dyDescent="0.25">
      <c r="A883" t="s">
        <v>2271</v>
      </c>
      <c r="B883" t="s">
        <v>2271</v>
      </c>
      <c r="C883">
        <v>19.77</v>
      </c>
      <c r="D883">
        <v>914.50729999999999</v>
      </c>
      <c r="E883">
        <v>9</v>
      </c>
      <c r="F883">
        <v>0.6</v>
      </c>
      <c r="G883">
        <v>458.26119999999997</v>
      </c>
      <c r="H883">
        <v>26.74</v>
      </c>
      <c r="I883" s="1">
        <v>280000</v>
      </c>
      <c r="J883">
        <v>16</v>
      </c>
      <c r="K883">
        <v>6737</v>
      </c>
      <c r="L883" t="s">
        <v>53</v>
      </c>
      <c r="M883">
        <v>1</v>
      </c>
      <c r="N883">
        <v>1</v>
      </c>
      <c r="R883" t="s">
        <v>1119</v>
      </c>
    </row>
    <row r="884" spans="1:18" x14ac:dyDescent="0.25">
      <c r="A884" t="s">
        <v>1383</v>
      </c>
      <c r="B884" t="s">
        <v>1383</v>
      </c>
      <c r="C884">
        <v>26.98</v>
      </c>
      <c r="D884">
        <v>1051.5563</v>
      </c>
      <c r="E884">
        <v>9</v>
      </c>
      <c r="F884">
        <v>-1.2</v>
      </c>
      <c r="G884">
        <v>526.78480000000002</v>
      </c>
      <c r="H884">
        <v>28.52</v>
      </c>
      <c r="I884" s="1">
        <v>1150000</v>
      </c>
      <c r="J884">
        <v>19</v>
      </c>
      <c r="K884">
        <v>7104</v>
      </c>
      <c r="L884" t="s">
        <v>159</v>
      </c>
      <c r="M884">
        <v>1</v>
      </c>
      <c r="N884">
        <v>1</v>
      </c>
      <c r="R884" t="s">
        <v>1110</v>
      </c>
    </row>
    <row r="885" spans="1:18" x14ac:dyDescent="0.25">
      <c r="A885" t="s">
        <v>1879</v>
      </c>
      <c r="B885" t="s">
        <v>1879</v>
      </c>
      <c r="C885">
        <v>23.25</v>
      </c>
      <c r="D885">
        <v>1014.5723</v>
      </c>
      <c r="E885">
        <v>9</v>
      </c>
      <c r="F885">
        <v>-1.5</v>
      </c>
      <c r="G885">
        <v>508.29270000000002</v>
      </c>
      <c r="H885">
        <v>25.25</v>
      </c>
      <c r="I885" s="1">
        <v>94500</v>
      </c>
      <c r="J885">
        <v>18</v>
      </c>
      <c r="K885">
        <v>6150</v>
      </c>
      <c r="L885" t="s">
        <v>141</v>
      </c>
      <c r="M885">
        <v>1</v>
      </c>
      <c r="N885">
        <v>1</v>
      </c>
      <c r="R885" t="s">
        <v>1110</v>
      </c>
    </row>
    <row r="886" spans="1:18" x14ac:dyDescent="0.25">
      <c r="A886" t="s">
        <v>2622</v>
      </c>
      <c r="B886" t="s">
        <v>2622</v>
      </c>
      <c r="C886">
        <v>16.829999999999998</v>
      </c>
      <c r="D886">
        <v>1179.6764000000001</v>
      </c>
      <c r="E886">
        <v>9</v>
      </c>
      <c r="F886">
        <v>1.7</v>
      </c>
      <c r="G886">
        <v>394.23340000000002</v>
      </c>
      <c r="H886">
        <v>51.09</v>
      </c>
      <c r="I886" s="1">
        <v>716000</v>
      </c>
      <c r="J886">
        <v>16</v>
      </c>
      <c r="K886">
        <v>14666</v>
      </c>
      <c r="L886" t="s">
        <v>53</v>
      </c>
      <c r="M886">
        <v>1</v>
      </c>
      <c r="N886">
        <v>1</v>
      </c>
      <c r="R886" t="s">
        <v>2623</v>
      </c>
    </row>
    <row r="887" spans="1:18" x14ac:dyDescent="0.25">
      <c r="A887" t="s">
        <v>1200</v>
      </c>
      <c r="B887" t="s">
        <v>1200</v>
      </c>
      <c r="C887">
        <v>28.39</v>
      </c>
      <c r="D887">
        <v>1052.6089999999999</v>
      </c>
      <c r="E887">
        <v>9</v>
      </c>
      <c r="F887">
        <v>1.1000000000000001</v>
      </c>
      <c r="G887">
        <v>527.31240000000003</v>
      </c>
      <c r="H887">
        <v>20.260000000000002</v>
      </c>
      <c r="I887" s="1">
        <v>7700000</v>
      </c>
      <c r="J887">
        <v>16</v>
      </c>
      <c r="K887">
        <v>4690</v>
      </c>
      <c r="L887" t="s">
        <v>53</v>
      </c>
      <c r="M887">
        <v>1</v>
      </c>
      <c r="N887">
        <v>1</v>
      </c>
      <c r="R887" t="s">
        <v>1201</v>
      </c>
    </row>
    <row r="888" spans="1:18" x14ac:dyDescent="0.25">
      <c r="A888" t="s">
        <v>2367</v>
      </c>
      <c r="B888" t="s">
        <v>2367</v>
      </c>
      <c r="C888">
        <v>18.899999999999999</v>
      </c>
      <c r="D888">
        <v>1092.5927999999999</v>
      </c>
      <c r="E888">
        <v>9</v>
      </c>
      <c r="F888">
        <v>0.1</v>
      </c>
      <c r="G888">
        <v>547.30370000000005</v>
      </c>
      <c r="H888">
        <v>41.47</v>
      </c>
      <c r="I888" s="1">
        <v>3490000</v>
      </c>
      <c r="J888">
        <v>14</v>
      </c>
      <c r="K888">
        <v>11192</v>
      </c>
      <c r="L888" t="s">
        <v>17</v>
      </c>
      <c r="M888">
        <v>1</v>
      </c>
      <c r="N888">
        <v>1</v>
      </c>
      <c r="R888" t="s">
        <v>1201</v>
      </c>
    </row>
    <row r="889" spans="1:18" x14ac:dyDescent="0.25">
      <c r="A889" t="s">
        <v>1857</v>
      </c>
      <c r="B889" t="s">
        <v>1857</v>
      </c>
      <c r="C889">
        <v>23.46</v>
      </c>
      <c r="D889">
        <v>1015.6066</v>
      </c>
      <c r="E889">
        <v>9</v>
      </c>
      <c r="F889">
        <v>2.2000000000000002</v>
      </c>
      <c r="G889">
        <v>508.81169999999997</v>
      </c>
      <c r="H889">
        <v>57.96</v>
      </c>
      <c r="I889" s="1">
        <v>29800000</v>
      </c>
      <c r="J889">
        <v>16</v>
      </c>
      <c r="K889">
        <v>17010</v>
      </c>
      <c r="L889" t="s">
        <v>53</v>
      </c>
      <c r="M889">
        <v>7</v>
      </c>
      <c r="N889">
        <v>7</v>
      </c>
      <c r="R889" t="s">
        <v>1858</v>
      </c>
    </row>
    <row r="890" spans="1:18" x14ac:dyDescent="0.25">
      <c r="A890" t="s">
        <v>580</v>
      </c>
      <c r="B890" t="s">
        <v>580</v>
      </c>
      <c r="C890">
        <v>33.93</v>
      </c>
      <c r="D890">
        <v>1140.6152</v>
      </c>
      <c r="E890">
        <v>9</v>
      </c>
      <c r="F890">
        <v>0.4</v>
      </c>
      <c r="G890">
        <v>571.31510000000003</v>
      </c>
      <c r="H890">
        <v>29.3</v>
      </c>
      <c r="I890" s="1">
        <v>6750000</v>
      </c>
      <c r="J890">
        <v>20</v>
      </c>
      <c r="K890">
        <v>7151</v>
      </c>
      <c r="L890" t="s">
        <v>68</v>
      </c>
      <c r="M890">
        <v>2</v>
      </c>
      <c r="N890">
        <v>2</v>
      </c>
      <c r="R890" t="s">
        <v>581</v>
      </c>
    </row>
    <row r="891" spans="1:18" x14ac:dyDescent="0.25">
      <c r="A891" t="s">
        <v>1679</v>
      </c>
      <c r="B891" t="s">
        <v>1679</v>
      </c>
      <c r="C891">
        <v>24.84</v>
      </c>
      <c r="D891">
        <v>940.64329999999995</v>
      </c>
      <c r="E891">
        <v>9</v>
      </c>
      <c r="F891">
        <v>0.3</v>
      </c>
      <c r="G891">
        <v>471.32909999999998</v>
      </c>
      <c r="H891">
        <v>20.66</v>
      </c>
      <c r="I891" s="1">
        <v>712000</v>
      </c>
      <c r="J891">
        <v>16</v>
      </c>
      <c r="K891">
        <v>4830</v>
      </c>
      <c r="L891" t="s">
        <v>53</v>
      </c>
      <c r="M891">
        <v>1</v>
      </c>
      <c r="N891">
        <v>1</v>
      </c>
      <c r="R891" t="s">
        <v>1680</v>
      </c>
    </row>
    <row r="892" spans="1:18" x14ac:dyDescent="0.25">
      <c r="A892" t="s">
        <v>956</v>
      </c>
      <c r="B892" t="s">
        <v>956</v>
      </c>
      <c r="C892">
        <v>30.33</v>
      </c>
      <c r="D892">
        <v>1044.5927999999999</v>
      </c>
      <c r="E892">
        <v>9</v>
      </c>
      <c r="F892">
        <v>-1.1000000000000001</v>
      </c>
      <c r="G892">
        <v>523.30309999999997</v>
      </c>
      <c r="H892">
        <v>20.12</v>
      </c>
      <c r="I892" s="1">
        <v>5870000</v>
      </c>
      <c r="J892">
        <v>15</v>
      </c>
      <c r="K892">
        <v>4643</v>
      </c>
      <c r="L892" t="s">
        <v>27</v>
      </c>
      <c r="M892">
        <v>1</v>
      </c>
      <c r="N892">
        <v>1</v>
      </c>
      <c r="R892" t="s">
        <v>957</v>
      </c>
    </row>
    <row r="893" spans="1:18" x14ac:dyDescent="0.25">
      <c r="A893" t="s">
        <v>708</v>
      </c>
      <c r="B893" t="s">
        <v>708</v>
      </c>
      <c r="C893">
        <v>32.450000000000003</v>
      </c>
      <c r="D893">
        <v>1182.6396</v>
      </c>
      <c r="E893">
        <v>9</v>
      </c>
      <c r="F893">
        <v>-1.5</v>
      </c>
      <c r="G893">
        <v>395.2199</v>
      </c>
      <c r="H893">
        <v>35.340000000000003</v>
      </c>
      <c r="I893" s="1">
        <v>45500000</v>
      </c>
      <c r="J893">
        <v>12</v>
      </c>
      <c r="K893">
        <v>9298</v>
      </c>
      <c r="L893" t="s">
        <v>167</v>
      </c>
      <c r="M893">
        <v>4</v>
      </c>
      <c r="N893">
        <v>4</v>
      </c>
      <c r="R893" t="s">
        <v>709</v>
      </c>
    </row>
    <row r="894" spans="1:18" x14ac:dyDescent="0.25">
      <c r="A894" t="s">
        <v>2026</v>
      </c>
      <c r="B894" t="s">
        <v>2026</v>
      </c>
      <c r="C894">
        <v>22.06</v>
      </c>
      <c r="D894">
        <v>950.50729999999999</v>
      </c>
      <c r="E894">
        <v>9</v>
      </c>
      <c r="F894">
        <v>1.2</v>
      </c>
      <c r="G894">
        <v>476.26150000000001</v>
      </c>
      <c r="H894">
        <v>51.33</v>
      </c>
      <c r="I894" s="1">
        <v>321000</v>
      </c>
      <c r="J894">
        <v>11</v>
      </c>
      <c r="K894">
        <v>12774</v>
      </c>
      <c r="L894" t="s">
        <v>83</v>
      </c>
      <c r="M894">
        <v>1</v>
      </c>
      <c r="N894">
        <v>1</v>
      </c>
      <c r="R894" t="s">
        <v>709</v>
      </c>
    </row>
    <row r="895" spans="1:18" x14ac:dyDescent="0.25">
      <c r="A895" t="s">
        <v>1287</v>
      </c>
      <c r="B895" t="s">
        <v>1287</v>
      </c>
      <c r="C895">
        <v>27.7</v>
      </c>
      <c r="D895">
        <v>1014.5862</v>
      </c>
      <c r="E895">
        <v>9</v>
      </c>
      <c r="F895">
        <v>-0.3</v>
      </c>
      <c r="G895">
        <v>508.30020000000002</v>
      </c>
      <c r="H895">
        <v>31.66</v>
      </c>
      <c r="I895" s="1">
        <v>11500000</v>
      </c>
      <c r="J895">
        <v>19</v>
      </c>
      <c r="K895">
        <v>8187</v>
      </c>
      <c r="L895" t="s">
        <v>159</v>
      </c>
      <c r="M895">
        <v>3</v>
      </c>
      <c r="N895">
        <v>3</v>
      </c>
      <c r="R895" t="s">
        <v>1288</v>
      </c>
    </row>
    <row r="896" spans="1:18" x14ac:dyDescent="0.25">
      <c r="A896" t="s">
        <v>383</v>
      </c>
      <c r="B896" t="s">
        <v>383</v>
      </c>
      <c r="C896">
        <v>36.25</v>
      </c>
      <c r="D896">
        <v>962.54359999999997</v>
      </c>
      <c r="E896">
        <v>9</v>
      </c>
      <c r="F896">
        <v>3.5</v>
      </c>
      <c r="G896">
        <v>482.2808</v>
      </c>
      <c r="H896">
        <v>44.9</v>
      </c>
      <c r="I896" s="1">
        <v>4100000</v>
      </c>
      <c r="J896">
        <v>12</v>
      </c>
      <c r="K896">
        <v>12605</v>
      </c>
      <c r="L896" t="s">
        <v>167</v>
      </c>
      <c r="M896">
        <v>2</v>
      </c>
      <c r="N896">
        <v>2</v>
      </c>
      <c r="R896" t="s">
        <v>384</v>
      </c>
    </row>
    <row r="897" spans="1:18" x14ac:dyDescent="0.25">
      <c r="A897" t="s">
        <v>1134</v>
      </c>
      <c r="B897" t="s">
        <v>1134</v>
      </c>
      <c r="C897">
        <v>28.8</v>
      </c>
      <c r="D897">
        <v>1000.4722</v>
      </c>
      <c r="E897">
        <v>9</v>
      </c>
      <c r="F897">
        <v>-0.5</v>
      </c>
      <c r="G897">
        <v>501.24310000000003</v>
      </c>
      <c r="H897">
        <v>37.619999999999997</v>
      </c>
      <c r="I897" s="1">
        <v>604000</v>
      </c>
      <c r="J897">
        <v>20</v>
      </c>
      <c r="K897">
        <v>10070</v>
      </c>
      <c r="L897" t="s">
        <v>68</v>
      </c>
      <c r="M897">
        <v>1</v>
      </c>
      <c r="N897">
        <v>1</v>
      </c>
      <c r="R897" t="s">
        <v>384</v>
      </c>
    </row>
    <row r="898" spans="1:18" x14ac:dyDescent="0.25">
      <c r="A898" t="s">
        <v>2174</v>
      </c>
      <c r="B898" t="s">
        <v>2174</v>
      </c>
      <c r="C898">
        <v>20.7</v>
      </c>
      <c r="D898">
        <v>945.52430000000004</v>
      </c>
      <c r="E898">
        <v>9</v>
      </c>
      <c r="F898">
        <v>2.2000000000000002</v>
      </c>
      <c r="G898">
        <v>473.77050000000003</v>
      </c>
      <c r="H898">
        <v>20.62</v>
      </c>
      <c r="I898" s="1">
        <v>423000</v>
      </c>
      <c r="J898">
        <v>15</v>
      </c>
      <c r="K898">
        <v>4819</v>
      </c>
      <c r="L898" t="s">
        <v>27</v>
      </c>
      <c r="M898">
        <v>1</v>
      </c>
      <c r="N898">
        <v>1</v>
      </c>
      <c r="R898" t="s">
        <v>2175</v>
      </c>
    </row>
    <row r="899" spans="1:18" x14ac:dyDescent="0.25">
      <c r="A899" t="s">
        <v>2070</v>
      </c>
      <c r="B899" t="s">
        <v>2070</v>
      </c>
      <c r="C899">
        <v>21.72</v>
      </c>
      <c r="D899">
        <v>994.50840000000005</v>
      </c>
      <c r="E899">
        <v>9</v>
      </c>
      <c r="F899">
        <v>1.4</v>
      </c>
      <c r="G899">
        <v>498.26220000000001</v>
      </c>
      <c r="H899">
        <v>29.1</v>
      </c>
      <c r="I899" s="1">
        <v>5000000</v>
      </c>
      <c r="J899">
        <v>17</v>
      </c>
      <c r="K899">
        <v>7323</v>
      </c>
      <c r="L899" t="s">
        <v>87</v>
      </c>
      <c r="M899">
        <v>1</v>
      </c>
      <c r="N899">
        <v>1</v>
      </c>
      <c r="R899" t="s">
        <v>2071</v>
      </c>
    </row>
    <row r="900" spans="1:18" x14ac:dyDescent="0.25">
      <c r="A900" t="s">
        <v>2514</v>
      </c>
      <c r="B900" t="s">
        <v>2514</v>
      </c>
      <c r="C900">
        <v>17.68</v>
      </c>
      <c r="D900">
        <v>1000.6168</v>
      </c>
      <c r="E900">
        <v>9</v>
      </c>
      <c r="F900">
        <v>1.6</v>
      </c>
      <c r="G900">
        <v>501.31650000000002</v>
      </c>
      <c r="H900">
        <v>51.65</v>
      </c>
      <c r="I900" s="1">
        <v>1030000</v>
      </c>
      <c r="J900">
        <v>14</v>
      </c>
      <c r="K900">
        <v>14703</v>
      </c>
      <c r="L900" t="s">
        <v>17</v>
      </c>
      <c r="M900">
        <v>1</v>
      </c>
      <c r="N900">
        <v>1</v>
      </c>
      <c r="R900" t="s">
        <v>2515</v>
      </c>
    </row>
    <row r="901" spans="1:18" x14ac:dyDescent="0.25">
      <c r="A901" t="s">
        <v>572</v>
      </c>
      <c r="B901" t="s">
        <v>572</v>
      </c>
      <c r="C901">
        <v>33.97</v>
      </c>
      <c r="D901">
        <v>1184.5614</v>
      </c>
      <c r="E901">
        <v>9</v>
      </c>
      <c r="F901">
        <v>0.9</v>
      </c>
      <c r="G901">
        <v>395.8614</v>
      </c>
      <c r="H901">
        <v>34.630000000000003</v>
      </c>
      <c r="I901" s="1">
        <v>472000</v>
      </c>
      <c r="J901">
        <v>20</v>
      </c>
      <c r="K901">
        <v>9019</v>
      </c>
      <c r="L901" t="s">
        <v>68</v>
      </c>
      <c r="M901">
        <v>1</v>
      </c>
      <c r="N901">
        <v>1</v>
      </c>
      <c r="R901" t="s">
        <v>573</v>
      </c>
    </row>
    <row r="902" spans="1:18" x14ac:dyDescent="0.25">
      <c r="A902" t="s">
        <v>885</v>
      </c>
      <c r="B902" t="s">
        <v>885</v>
      </c>
      <c r="C902">
        <v>30.89</v>
      </c>
      <c r="D902">
        <v>983.54390000000001</v>
      </c>
      <c r="E902">
        <v>9</v>
      </c>
      <c r="F902">
        <v>-0.8</v>
      </c>
      <c r="G902">
        <v>492.77879999999999</v>
      </c>
      <c r="H902">
        <v>37.85</v>
      </c>
      <c r="I902" s="1">
        <v>365000</v>
      </c>
      <c r="J902">
        <v>11</v>
      </c>
      <c r="K902">
        <v>9089</v>
      </c>
      <c r="L902" t="s">
        <v>83</v>
      </c>
      <c r="M902">
        <v>1</v>
      </c>
      <c r="N902">
        <v>1</v>
      </c>
      <c r="R902" t="s">
        <v>886</v>
      </c>
    </row>
    <row r="903" spans="1:18" x14ac:dyDescent="0.25">
      <c r="A903" t="s">
        <v>728</v>
      </c>
      <c r="B903" t="s">
        <v>728</v>
      </c>
      <c r="C903">
        <v>32.36</v>
      </c>
      <c r="D903">
        <v>1107.5600999999999</v>
      </c>
      <c r="E903">
        <v>9</v>
      </c>
      <c r="F903">
        <v>4.5999999999999996</v>
      </c>
      <c r="G903">
        <v>554.78989999999999</v>
      </c>
      <c r="H903">
        <v>55.72</v>
      </c>
      <c r="I903" s="1">
        <v>4440000</v>
      </c>
      <c r="J903">
        <v>14</v>
      </c>
      <c r="K903">
        <v>16153</v>
      </c>
      <c r="L903" t="s">
        <v>17</v>
      </c>
      <c r="M903">
        <v>1</v>
      </c>
      <c r="N903">
        <v>1</v>
      </c>
      <c r="R903" t="s">
        <v>729</v>
      </c>
    </row>
    <row r="904" spans="1:18" x14ac:dyDescent="0.25">
      <c r="A904" t="s">
        <v>641</v>
      </c>
      <c r="B904" t="s">
        <v>641</v>
      </c>
      <c r="C904">
        <v>33.31</v>
      </c>
      <c r="D904">
        <v>1012.5229</v>
      </c>
      <c r="E904">
        <v>9</v>
      </c>
      <c r="F904">
        <v>-0.8</v>
      </c>
      <c r="G904">
        <v>507.26830000000001</v>
      </c>
      <c r="H904">
        <v>46</v>
      </c>
      <c r="I904" s="1">
        <v>1330000</v>
      </c>
      <c r="J904">
        <v>20</v>
      </c>
      <c r="K904">
        <v>12946</v>
      </c>
      <c r="L904" t="s">
        <v>68</v>
      </c>
      <c r="M904">
        <v>1</v>
      </c>
      <c r="N904">
        <v>1</v>
      </c>
      <c r="R904" t="s">
        <v>642</v>
      </c>
    </row>
    <row r="905" spans="1:18" x14ac:dyDescent="0.25">
      <c r="A905" t="s">
        <v>852</v>
      </c>
      <c r="B905" t="s">
        <v>852</v>
      </c>
      <c r="C905">
        <v>31.2</v>
      </c>
      <c r="D905">
        <v>1123.6753000000001</v>
      </c>
      <c r="E905">
        <v>9</v>
      </c>
      <c r="F905">
        <v>0.3</v>
      </c>
      <c r="G905">
        <v>562.8451</v>
      </c>
      <c r="H905">
        <v>27.42</v>
      </c>
      <c r="I905" s="1">
        <v>814000</v>
      </c>
      <c r="J905">
        <v>20</v>
      </c>
      <c r="K905">
        <v>6545</v>
      </c>
      <c r="L905" t="s">
        <v>68</v>
      </c>
      <c r="M905">
        <v>1</v>
      </c>
      <c r="N905">
        <v>1</v>
      </c>
      <c r="R905" t="s">
        <v>853</v>
      </c>
    </row>
    <row r="906" spans="1:18" x14ac:dyDescent="0.25">
      <c r="A906" t="s">
        <v>375</v>
      </c>
      <c r="B906" t="s">
        <v>375</v>
      </c>
      <c r="C906">
        <v>36.33</v>
      </c>
      <c r="D906">
        <v>979.50869999999998</v>
      </c>
      <c r="E906">
        <v>9</v>
      </c>
      <c r="F906">
        <v>-0.6</v>
      </c>
      <c r="G906">
        <v>490.76130000000001</v>
      </c>
      <c r="H906">
        <v>30.15</v>
      </c>
      <c r="I906" s="1">
        <v>1160000</v>
      </c>
      <c r="J906">
        <v>19</v>
      </c>
      <c r="K906">
        <v>7673</v>
      </c>
      <c r="L906" t="s">
        <v>159</v>
      </c>
      <c r="M906">
        <v>1</v>
      </c>
      <c r="N906">
        <v>1</v>
      </c>
      <c r="R906" t="s">
        <v>376</v>
      </c>
    </row>
    <row r="907" spans="1:18" x14ac:dyDescent="0.25">
      <c r="A907" t="s">
        <v>2048</v>
      </c>
      <c r="B907" t="s">
        <v>2048</v>
      </c>
      <c r="C907">
        <v>21.84</v>
      </c>
      <c r="D907">
        <v>991.60659999999996</v>
      </c>
      <c r="E907">
        <v>9</v>
      </c>
      <c r="F907">
        <v>0.4</v>
      </c>
      <c r="G907">
        <v>496.81079999999997</v>
      </c>
      <c r="H907">
        <v>27.73</v>
      </c>
      <c r="I907" s="1">
        <v>159000</v>
      </c>
      <c r="J907">
        <v>18</v>
      </c>
      <c r="K907">
        <v>6974</v>
      </c>
      <c r="L907" t="s">
        <v>141</v>
      </c>
      <c r="M907">
        <v>1</v>
      </c>
      <c r="N907">
        <v>1</v>
      </c>
      <c r="R907" t="s">
        <v>2049</v>
      </c>
    </row>
    <row r="908" spans="1:18" x14ac:dyDescent="0.25">
      <c r="A908" t="s">
        <v>2613</v>
      </c>
      <c r="B908" t="s">
        <v>2613</v>
      </c>
      <c r="C908">
        <v>16.87</v>
      </c>
      <c r="D908">
        <v>1027.4570000000001</v>
      </c>
      <c r="E908">
        <v>9</v>
      </c>
      <c r="F908">
        <v>1.8</v>
      </c>
      <c r="G908">
        <v>514.73670000000004</v>
      </c>
      <c r="H908">
        <v>23.7</v>
      </c>
      <c r="I908" s="1">
        <v>548000</v>
      </c>
      <c r="J908">
        <v>16</v>
      </c>
      <c r="K908">
        <v>5842</v>
      </c>
      <c r="L908" t="s">
        <v>53</v>
      </c>
      <c r="M908">
        <v>1</v>
      </c>
      <c r="N908">
        <v>1</v>
      </c>
      <c r="R908" t="s">
        <v>2614</v>
      </c>
    </row>
    <row r="909" spans="1:18" x14ac:dyDescent="0.25">
      <c r="A909" t="s">
        <v>2150</v>
      </c>
      <c r="B909" t="s">
        <v>2150</v>
      </c>
      <c r="C909">
        <v>20.94</v>
      </c>
      <c r="D909">
        <v>1184.6301000000001</v>
      </c>
      <c r="E909">
        <v>9</v>
      </c>
      <c r="F909">
        <v>-1</v>
      </c>
      <c r="G909">
        <v>395.8836</v>
      </c>
      <c r="H909">
        <v>28.54</v>
      </c>
      <c r="I909" s="1">
        <v>475000</v>
      </c>
      <c r="J909">
        <v>18</v>
      </c>
      <c r="K909">
        <v>7247</v>
      </c>
      <c r="L909" t="s">
        <v>141</v>
      </c>
      <c r="M909">
        <v>1</v>
      </c>
      <c r="N909">
        <v>1</v>
      </c>
      <c r="R909" t="s">
        <v>2151</v>
      </c>
    </row>
    <row r="910" spans="1:18" x14ac:dyDescent="0.25">
      <c r="A910" t="s">
        <v>2469</v>
      </c>
      <c r="B910" t="s">
        <v>2469</v>
      </c>
      <c r="C910">
        <v>18.100000000000001</v>
      </c>
      <c r="D910">
        <v>998.58730000000003</v>
      </c>
      <c r="E910">
        <v>9</v>
      </c>
      <c r="F910">
        <v>1.1000000000000001</v>
      </c>
      <c r="G910">
        <v>500.30149999999998</v>
      </c>
      <c r="H910">
        <v>24.25</v>
      </c>
      <c r="I910" s="1">
        <v>987000</v>
      </c>
      <c r="J910">
        <v>17</v>
      </c>
      <c r="K910">
        <v>5878</v>
      </c>
      <c r="L910" t="s">
        <v>87</v>
      </c>
      <c r="M910">
        <v>1</v>
      </c>
      <c r="N910">
        <v>1</v>
      </c>
      <c r="R910" t="s">
        <v>2151</v>
      </c>
    </row>
    <row r="911" spans="1:18" x14ac:dyDescent="0.25">
      <c r="A911" t="s">
        <v>2258</v>
      </c>
      <c r="B911" t="s">
        <v>2258</v>
      </c>
      <c r="C911">
        <v>19.829999999999998</v>
      </c>
      <c r="D911">
        <v>1115.6339</v>
      </c>
      <c r="E911">
        <v>9</v>
      </c>
      <c r="F911">
        <v>2.2999999999999998</v>
      </c>
      <c r="G911">
        <v>558.82550000000003</v>
      </c>
      <c r="H911">
        <v>49.15</v>
      </c>
      <c r="I911" s="1">
        <v>7680000</v>
      </c>
      <c r="J911">
        <v>11</v>
      </c>
      <c r="K911">
        <v>12190</v>
      </c>
      <c r="L911" t="s">
        <v>83</v>
      </c>
      <c r="M911">
        <v>4</v>
      </c>
      <c r="N911">
        <v>4</v>
      </c>
      <c r="R911" t="s">
        <v>2259</v>
      </c>
    </row>
    <row r="912" spans="1:18" x14ac:dyDescent="0.25">
      <c r="A912" t="s">
        <v>576</v>
      </c>
      <c r="B912" t="s">
        <v>576</v>
      </c>
      <c r="C912">
        <v>33.950000000000003</v>
      </c>
      <c r="D912">
        <v>1095.6077</v>
      </c>
      <c r="E912">
        <v>9</v>
      </c>
      <c r="F912">
        <v>0.3</v>
      </c>
      <c r="G912">
        <v>548.81129999999996</v>
      </c>
      <c r="H912">
        <v>45.86</v>
      </c>
      <c r="I912" s="1">
        <v>4310000</v>
      </c>
      <c r="J912">
        <v>13</v>
      </c>
      <c r="K912">
        <v>12252</v>
      </c>
      <c r="L912" t="s">
        <v>20</v>
      </c>
      <c r="M912">
        <v>4</v>
      </c>
      <c r="N912">
        <v>4</v>
      </c>
      <c r="R912" t="s">
        <v>577</v>
      </c>
    </row>
    <row r="913" spans="1:18" x14ac:dyDescent="0.25">
      <c r="A913" t="s">
        <v>2597</v>
      </c>
      <c r="B913" t="s">
        <v>2597</v>
      </c>
      <c r="C913">
        <v>17.03</v>
      </c>
      <c r="D913">
        <v>1057.6018999999999</v>
      </c>
      <c r="E913">
        <v>9</v>
      </c>
      <c r="F913">
        <v>9.6999999999999993</v>
      </c>
      <c r="G913">
        <v>529.8134</v>
      </c>
      <c r="H913">
        <v>33.07</v>
      </c>
      <c r="I913" s="1">
        <v>1010000</v>
      </c>
      <c r="J913">
        <v>12</v>
      </c>
      <c r="K913">
        <v>8507</v>
      </c>
      <c r="L913" t="s">
        <v>167</v>
      </c>
      <c r="M913">
        <v>1</v>
      </c>
      <c r="N913">
        <v>1</v>
      </c>
      <c r="R913" t="s">
        <v>2598</v>
      </c>
    </row>
    <row r="914" spans="1:18" x14ac:dyDescent="0.25">
      <c r="A914" t="s">
        <v>657</v>
      </c>
      <c r="B914" t="s">
        <v>657</v>
      </c>
      <c r="C914">
        <v>33.07</v>
      </c>
      <c r="D914">
        <v>993.5607</v>
      </c>
      <c r="E914">
        <v>9</v>
      </c>
      <c r="F914">
        <v>1.3</v>
      </c>
      <c r="G914">
        <v>497.78829999999999</v>
      </c>
      <c r="H914">
        <v>32.450000000000003</v>
      </c>
      <c r="I914" s="1">
        <v>1220000</v>
      </c>
      <c r="J914">
        <v>20</v>
      </c>
      <c r="K914">
        <v>8244</v>
      </c>
      <c r="L914" t="s">
        <v>68</v>
      </c>
      <c r="M914">
        <v>1</v>
      </c>
      <c r="N914">
        <v>1</v>
      </c>
      <c r="R914" t="s">
        <v>658</v>
      </c>
    </row>
    <row r="915" spans="1:18" x14ac:dyDescent="0.25">
      <c r="A915" t="s">
        <v>1277</v>
      </c>
      <c r="B915" t="s">
        <v>1277</v>
      </c>
      <c r="C915">
        <v>27.73</v>
      </c>
      <c r="D915">
        <v>970.58109999999999</v>
      </c>
      <c r="E915">
        <v>9</v>
      </c>
      <c r="F915">
        <v>-0.5</v>
      </c>
      <c r="G915">
        <v>486.29759999999999</v>
      </c>
      <c r="H915">
        <v>33.01</v>
      </c>
      <c r="I915" s="1">
        <v>10800000</v>
      </c>
      <c r="J915">
        <v>19</v>
      </c>
      <c r="K915">
        <v>8653</v>
      </c>
      <c r="L915" t="s">
        <v>159</v>
      </c>
      <c r="M915">
        <v>3</v>
      </c>
      <c r="N915">
        <v>3</v>
      </c>
      <c r="R915" t="s">
        <v>1278</v>
      </c>
    </row>
    <row r="916" spans="1:18" x14ac:dyDescent="0.25">
      <c r="A916" t="s">
        <v>1300</v>
      </c>
      <c r="B916" t="s">
        <v>1300</v>
      </c>
      <c r="C916">
        <v>27.55</v>
      </c>
      <c r="D916">
        <v>1090.6134</v>
      </c>
      <c r="E916">
        <v>9</v>
      </c>
      <c r="F916">
        <v>-0.1</v>
      </c>
      <c r="G916">
        <v>546.31389999999999</v>
      </c>
      <c r="H916">
        <v>34.729999999999997</v>
      </c>
      <c r="I916" s="1">
        <v>2500000</v>
      </c>
      <c r="J916">
        <v>20</v>
      </c>
      <c r="K916">
        <v>9053</v>
      </c>
      <c r="L916" t="s">
        <v>68</v>
      </c>
      <c r="M916">
        <v>1</v>
      </c>
      <c r="N916">
        <v>1</v>
      </c>
      <c r="R916" t="s">
        <v>1301</v>
      </c>
    </row>
    <row r="917" spans="1:18" x14ac:dyDescent="0.25">
      <c r="A917" t="s">
        <v>1156</v>
      </c>
      <c r="B917" t="s">
        <v>1156</v>
      </c>
      <c r="C917">
        <v>28.66</v>
      </c>
      <c r="D917">
        <v>1082.5549000000001</v>
      </c>
      <c r="E917">
        <v>9</v>
      </c>
      <c r="F917">
        <v>-1</v>
      </c>
      <c r="G917">
        <v>542.28420000000006</v>
      </c>
      <c r="H917">
        <v>39.08</v>
      </c>
      <c r="I917" s="1">
        <v>976000</v>
      </c>
      <c r="J917">
        <v>20</v>
      </c>
      <c r="K917">
        <v>10580</v>
      </c>
      <c r="L917" t="s">
        <v>68</v>
      </c>
      <c r="M917">
        <v>4</v>
      </c>
      <c r="N917">
        <v>4</v>
      </c>
      <c r="R917" t="s">
        <v>1157</v>
      </c>
    </row>
    <row r="918" spans="1:18" x14ac:dyDescent="0.25">
      <c r="A918" t="s">
        <v>585</v>
      </c>
      <c r="B918" t="s">
        <v>585</v>
      </c>
      <c r="C918">
        <v>33.880000000000003</v>
      </c>
      <c r="D918">
        <v>1025.5505000000001</v>
      </c>
      <c r="E918">
        <v>9</v>
      </c>
      <c r="F918">
        <v>1.4</v>
      </c>
      <c r="G918">
        <v>513.78330000000005</v>
      </c>
      <c r="H918">
        <v>24.44</v>
      </c>
      <c r="I918" s="1">
        <v>1420000</v>
      </c>
      <c r="J918">
        <v>17</v>
      </c>
      <c r="K918">
        <v>5930</v>
      </c>
      <c r="L918" t="s">
        <v>87</v>
      </c>
      <c r="M918">
        <v>1</v>
      </c>
      <c r="N918">
        <v>1</v>
      </c>
      <c r="R918" t="s">
        <v>586</v>
      </c>
    </row>
    <row r="919" spans="1:18" x14ac:dyDescent="0.25">
      <c r="A919" t="s">
        <v>1969</v>
      </c>
      <c r="B919" t="s">
        <v>1969</v>
      </c>
      <c r="C919">
        <v>22.49</v>
      </c>
      <c r="D919">
        <v>1180.6465000000001</v>
      </c>
      <c r="E919">
        <v>9</v>
      </c>
      <c r="F919">
        <v>1.4</v>
      </c>
      <c r="G919">
        <v>394.5566</v>
      </c>
      <c r="H919">
        <v>22.01</v>
      </c>
      <c r="I919" s="1">
        <v>780000</v>
      </c>
      <c r="J919">
        <v>17</v>
      </c>
      <c r="K919">
        <v>5181</v>
      </c>
      <c r="L919" t="s">
        <v>87</v>
      </c>
      <c r="M919">
        <v>1</v>
      </c>
      <c r="N919">
        <v>1</v>
      </c>
      <c r="R919" t="s">
        <v>586</v>
      </c>
    </row>
    <row r="920" spans="1:18" x14ac:dyDescent="0.25">
      <c r="A920" t="s">
        <v>1673</v>
      </c>
      <c r="B920" t="s">
        <v>1673</v>
      </c>
      <c r="C920">
        <v>24.86</v>
      </c>
      <c r="D920">
        <v>1023.6116</v>
      </c>
      <c r="E920">
        <v>9</v>
      </c>
      <c r="F920">
        <v>0.2</v>
      </c>
      <c r="G920">
        <v>512.81320000000005</v>
      </c>
      <c r="H920">
        <v>37.56</v>
      </c>
      <c r="I920" s="1">
        <v>4390000</v>
      </c>
      <c r="J920">
        <v>11</v>
      </c>
      <c r="K920">
        <v>9011</v>
      </c>
      <c r="L920" t="s">
        <v>83</v>
      </c>
      <c r="M920">
        <v>2</v>
      </c>
      <c r="N920">
        <v>2</v>
      </c>
      <c r="R920" t="s">
        <v>1674</v>
      </c>
    </row>
    <row r="921" spans="1:18" x14ac:dyDescent="0.25">
      <c r="A921" t="s">
        <v>1917</v>
      </c>
      <c r="B921" t="s">
        <v>1917</v>
      </c>
      <c r="C921">
        <v>22.93</v>
      </c>
      <c r="D921">
        <v>1061.5505000000001</v>
      </c>
      <c r="E921">
        <v>9</v>
      </c>
      <c r="F921">
        <v>-0.7</v>
      </c>
      <c r="G921">
        <v>531.78219999999999</v>
      </c>
      <c r="H921">
        <v>37.15</v>
      </c>
      <c r="I921" s="1">
        <v>908000</v>
      </c>
      <c r="J921">
        <v>19</v>
      </c>
      <c r="K921">
        <v>10103</v>
      </c>
      <c r="L921" t="s">
        <v>159</v>
      </c>
      <c r="M921">
        <v>1</v>
      </c>
      <c r="N921">
        <v>1</v>
      </c>
      <c r="R921" t="s">
        <v>1918</v>
      </c>
    </row>
    <row r="922" spans="1:18" x14ac:dyDescent="0.25">
      <c r="A922" t="s">
        <v>2074</v>
      </c>
      <c r="B922" t="s">
        <v>2074</v>
      </c>
      <c r="C922">
        <v>21.7</v>
      </c>
      <c r="D922">
        <v>1048.6393</v>
      </c>
      <c r="E922">
        <v>9</v>
      </c>
      <c r="F922">
        <v>-2</v>
      </c>
      <c r="G922">
        <v>525.32590000000005</v>
      </c>
      <c r="H922">
        <v>24.55</v>
      </c>
      <c r="I922" s="1">
        <v>2270000</v>
      </c>
      <c r="J922">
        <v>18</v>
      </c>
      <c r="K922">
        <v>5921</v>
      </c>
      <c r="L922" t="s">
        <v>141</v>
      </c>
      <c r="M922">
        <v>1</v>
      </c>
      <c r="N922">
        <v>1</v>
      </c>
      <c r="R922" t="s">
        <v>2075</v>
      </c>
    </row>
    <row r="923" spans="1:18" x14ac:dyDescent="0.25">
      <c r="A923" t="s">
        <v>1426</v>
      </c>
      <c r="B923" t="s">
        <v>1426</v>
      </c>
      <c r="C923">
        <v>26.66</v>
      </c>
      <c r="D923">
        <v>1003.5702</v>
      </c>
      <c r="E923">
        <v>9</v>
      </c>
      <c r="F923">
        <v>0</v>
      </c>
      <c r="G923">
        <v>502.79239999999999</v>
      </c>
      <c r="H923">
        <v>40.950000000000003</v>
      </c>
      <c r="I923" s="1">
        <v>2110000</v>
      </c>
      <c r="J923">
        <v>20</v>
      </c>
      <c r="K923">
        <v>11225</v>
      </c>
      <c r="L923" t="s">
        <v>68</v>
      </c>
      <c r="M923">
        <v>2</v>
      </c>
      <c r="N923">
        <v>2</v>
      </c>
      <c r="R923" t="s">
        <v>1427</v>
      </c>
    </row>
    <row r="924" spans="1:18" x14ac:dyDescent="0.25">
      <c r="A924" t="s">
        <v>1995</v>
      </c>
      <c r="B924" t="s">
        <v>1995</v>
      </c>
      <c r="C924">
        <v>22.31</v>
      </c>
      <c r="D924">
        <v>1139.6451</v>
      </c>
      <c r="E924">
        <v>9</v>
      </c>
      <c r="F924">
        <v>-1.8</v>
      </c>
      <c r="G924">
        <v>570.8288</v>
      </c>
      <c r="H924">
        <v>24.14</v>
      </c>
      <c r="I924" s="1">
        <v>2740000</v>
      </c>
      <c r="J924">
        <v>18</v>
      </c>
      <c r="K924">
        <v>5785</v>
      </c>
      <c r="L924" t="s">
        <v>141</v>
      </c>
      <c r="M924">
        <v>1</v>
      </c>
      <c r="N924">
        <v>1</v>
      </c>
      <c r="R924" t="s">
        <v>1996</v>
      </c>
    </row>
    <row r="925" spans="1:18" x14ac:dyDescent="0.25">
      <c r="A925" t="s">
        <v>1651</v>
      </c>
      <c r="B925" t="s">
        <v>1651</v>
      </c>
      <c r="C925">
        <v>24.96</v>
      </c>
      <c r="D925">
        <v>949.57090000000005</v>
      </c>
      <c r="E925">
        <v>9</v>
      </c>
      <c r="F925">
        <v>-0.5</v>
      </c>
      <c r="G925">
        <v>475.79250000000002</v>
      </c>
      <c r="H925">
        <v>20.190000000000001</v>
      </c>
      <c r="I925" s="1">
        <v>428000</v>
      </c>
      <c r="J925">
        <v>15</v>
      </c>
      <c r="K925">
        <v>4667</v>
      </c>
      <c r="L925" t="s">
        <v>27</v>
      </c>
      <c r="M925">
        <v>1</v>
      </c>
      <c r="N925">
        <v>1</v>
      </c>
      <c r="R925" t="s">
        <v>1652</v>
      </c>
    </row>
    <row r="926" spans="1:18" x14ac:dyDescent="0.25">
      <c r="A926" t="s">
        <v>1084</v>
      </c>
      <c r="B926" t="s">
        <v>1084</v>
      </c>
      <c r="C926">
        <v>29.13</v>
      </c>
      <c r="D926">
        <v>1096.5957000000001</v>
      </c>
      <c r="E926">
        <v>9</v>
      </c>
      <c r="F926">
        <v>-1.2</v>
      </c>
      <c r="G926">
        <v>549.30439999999999</v>
      </c>
      <c r="H926">
        <v>59.78</v>
      </c>
      <c r="I926" s="1">
        <v>1250000</v>
      </c>
      <c r="J926">
        <v>16</v>
      </c>
      <c r="K926">
        <v>17638</v>
      </c>
      <c r="L926" t="s">
        <v>53</v>
      </c>
      <c r="M926">
        <v>2</v>
      </c>
      <c r="N926">
        <v>2</v>
      </c>
      <c r="R926" t="s">
        <v>1085</v>
      </c>
    </row>
    <row r="927" spans="1:18" x14ac:dyDescent="0.25">
      <c r="A927" t="s">
        <v>1812</v>
      </c>
      <c r="B927" t="s">
        <v>1812</v>
      </c>
      <c r="C927">
        <v>23.79</v>
      </c>
      <c r="D927">
        <v>1047.5250000000001</v>
      </c>
      <c r="E927">
        <v>9</v>
      </c>
      <c r="F927">
        <v>1.3</v>
      </c>
      <c r="G927">
        <v>524.7704</v>
      </c>
      <c r="H927">
        <v>38.94</v>
      </c>
      <c r="I927" s="1">
        <v>2250000</v>
      </c>
      <c r="J927">
        <v>13</v>
      </c>
      <c r="K927">
        <v>9899</v>
      </c>
      <c r="L927" t="s">
        <v>20</v>
      </c>
      <c r="M927">
        <v>2</v>
      </c>
      <c r="N927">
        <v>2</v>
      </c>
      <c r="R927" t="s">
        <v>1813</v>
      </c>
    </row>
    <row r="928" spans="1:18" x14ac:dyDescent="0.25">
      <c r="A928" t="s">
        <v>2203</v>
      </c>
      <c r="B928" t="s">
        <v>2203</v>
      </c>
      <c r="C928">
        <v>20.39</v>
      </c>
      <c r="D928">
        <v>1232.6777</v>
      </c>
      <c r="E928">
        <v>9</v>
      </c>
      <c r="F928">
        <v>0.9</v>
      </c>
      <c r="G928">
        <v>411.90019999999998</v>
      </c>
      <c r="H928">
        <v>24.75</v>
      </c>
      <c r="I928" s="1">
        <v>3820000</v>
      </c>
      <c r="J928">
        <v>20</v>
      </c>
      <c r="K928">
        <v>5764</v>
      </c>
      <c r="L928" t="s">
        <v>68</v>
      </c>
      <c r="M928">
        <v>1</v>
      </c>
      <c r="N928">
        <v>1</v>
      </c>
      <c r="R928" t="s">
        <v>1813</v>
      </c>
    </row>
    <row r="929" spans="1:18" x14ac:dyDescent="0.25">
      <c r="A929" t="s">
        <v>2224</v>
      </c>
      <c r="B929" t="s">
        <v>2224</v>
      </c>
      <c r="C929">
        <v>20.190000000000001</v>
      </c>
      <c r="D929">
        <v>1050.6072999999999</v>
      </c>
      <c r="E929">
        <v>9</v>
      </c>
      <c r="F929">
        <v>-1.5</v>
      </c>
      <c r="G929">
        <v>526.31010000000003</v>
      </c>
      <c r="H929">
        <v>26.77</v>
      </c>
      <c r="I929" s="1">
        <v>413000</v>
      </c>
      <c r="J929">
        <v>18</v>
      </c>
      <c r="K929">
        <v>6657</v>
      </c>
      <c r="L929" t="s">
        <v>141</v>
      </c>
      <c r="M929">
        <v>1</v>
      </c>
      <c r="N929">
        <v>1</v>
      </c>
      <c r="R929" t="s">
        <v>1813</v>
      </c>
    </row>
    <row r="930" spans="1:18" x14ac:dyDescent="0.25">
      <c r="A930" t="s">
        <v>2533</v>
      </c>
      <c r="B930" t="s">
        <v>2533</v>
      </c>
      <c r="C930">
        <v>17.55</v>
      </c>
      <c r="D930">
        <v>1109.5540000000001</v>
      </c>
      <c r="E930">
        <v>9</v>
      </c>
      <c r="F930">
        <v>1.1000000000000001</v>
      </c>
      <c r="G930">
        <v>555.78489999999999</v>
      </c>
      <c r="H930">
        <v>48.32</v>
      </c>
      <c r="I930" s="1">
        <v>830000</v>
      </c>
      <c r="J930">
        <v>11</v>
      </c>
      <c r="K930">
        <v>11970</v>
      </c>
      <c r="L930" t="s">
        <v>83</v>
      </c>
      <c r="M930">
        <v>2</v>
      </c>
      <c r="N930">
        <v>2</v>
      </c>
      <c r="R930" t="s">
        <v>1813</v>
      </c>
    </row>
    <row r="931" spans="1:18" x14ac:dyDescent="0.25">
      <c r="A931" t="s">
        <v>1880</v>
      </c>
      <c r="B931" t="s">
        <v>1880</v>
      </c>
      <c r="C931">
        <v>23.24</v>
      </c>
      <c r="D931">
        <v>1111.6614</v>
      </c>
      <c r="E931">
        <v>9</v>
      </c>
      <c r="F931">
        <v>-2</v>
      </c>
      <c r="G931">
        <v>556.83690000000001</v>
      </c>
      <c r="H931">
        <v>29.19</v>
      </c>
      <c r="I931" s="1">
        <v>309000</v>
      </c>
      <c r="J931">
        <v>12</v>
      </c>
      <c r="K931">
        <v>7222</v>
      </c>
      <c r="L931" t="s">
        <v>167</v>
      </c>
      <c r="M931">
        <v>1</v>
      </c>
      <c r="N931">
        <v>1</v>
      </c>
      <c r="R931" t="s">
        <v>1881</v>
      </c>
    </row>
    <row r="932" spans="1:18" x14ac:dyDescent="0.25">
      <c r="A932" t="s">
        <v>1095</v>
      </c>
      <c r="B932" t="s">
        <v>1095</v>
      </c>
      <c r="C932">
        <v>29.08</v>
      </c>
      <c r="D932">
        <v>873.52829999999994</v>
      </c>
      <c r="E932">
        <v>9</v>
      </c>
      <c r="F932">
        <v>1.7</v>
      </c>
      <c r="G932">
        <v>437.7722</v>
      </c>
      <c r="H932">
        <v>21.68</v>
      </c>
      <c r="I932" s="1">
        <v>1180000</v>
      </c>
      <c r="J932">
        <v>16</v>
      </c>
      <c r="K932">
        <v>5185</v>
      </c>
      <c r="L932" t="s">
        <v>53</v>
      </c>
      <c r="M932">
        <v>1</v>
      </c>
      <c r="N932">
        <v>1</v>
      </c>
      <c r="R932" t="s">
        <v>1096</v>
      </c>
    </row>
    <row r="933" spans="1:18" x14ac:dyDescent="0.25">
      <c r="A933" t="s">
        <v>1133</v>
      </c>
      <c r="B933" t="s">
        <v>1133</v>
      </c>
      <c r="C933">
        <v>28.81</v>
      </c>
      <c r="D933">
        <v>936.57560000000001</v>
      </c>
      <c r="E933">
        <v>9</v>
      </c>
      <c r="F933">
        <v>-2.6</v>
      </c>
      <c r="G933">
        <v>469.29390000000001</v>
      </c>
      <c r="H933">
        <v>29.33</v>
      </c>
      <c r="I933" s="1">
        <v>2100000</v>
      </c>
      <c r="J933">
        <v>18</v>
      </c>
      <c r="K933">
        <v>7512</v>
      </c>
      <c r="L933" t="s">
        <v>141</v>
      </c>
      <c r="M933">
        <v>1</v>
      </c>
      <c r="N933">
        <v>1</v>
      </c>
      <c r="R933" t="s">
        <v>1096</v>
      </c>
    </row>
    <row r="934" spans="1:18" x14ac:dyDescent="0.25">
      <c r="A934" t="s">
        <v>2157</v>
      </c>
      <c r="B934" t="s">
        <v>2157</v>
      </c>
      <c r="C934">
        <v>20.85</v>
      </c>
      <c r="D934">
        <v>880.51310000000001</v>
      </c>
      <c r="E934">
        <v>9</v>
      </c>
      <c r="F934">
        <v>1.4</v>
      </c>
      <c r="G934">
        <v>441.26440000000002</v>
      </c>
      <c r="H934">
        <v>23.66</v>
      </c>
      <c r="I934" s="1">
        <v>5270000</v>
      </c>
      <c r="J934">
        <v>16</v>
      </c>
      <c r="K934">
        <v>5829</v>
      </c>
      <c r="L934" t="s">
        <v>53</v>
      </c>
      <c r="M934">
        <v>3</v>
      </c>
      <c r="N934">
        <v>3</v>
      </c>
      <c r="R934" t="s">
        <v>2158</v>
      </c>
    </row>
    <row r="935" spans="1:18" x14ac:dyDescent="0.25">
      <c r="A935" t="s">
        <v>2632</v>
      </c>
      <c r="B935" t="s">
        <v>2632</v>
      </c>
      <c r="C935">
        <v>16.690000000000001</v>
      </c>
      <c r="D935">
        <v>1004.5879</v>
      </c>
      <c r="E935">
        <v>9</v>
      </c>
      <c r="F935">
        <v>1.1000000000000001</v>
      </c>
      <c r="G935">
        <v>503.30180000000001</v>
      </c>
      <c r="H935">
        <v>22.28</v>
      </c>
      <c r="I935" s="1">
        <v>1660000</v>
      </c>
      <c r="J935">
        <v>17</v>
      </c>
      <c r="K935">
        <v>5264</v>
      </c>
      <c r="L935" t="s">
        <v>87</v>
      </c>
      <c r="M935">
        <v>1</v>
      </c>
      <c r="N935">
        <v>1</v>
      </c>
      <c r="R935" t="s">
        <v>2633</v>
      </c>
    </row>
    <row r="936" spans="1:18" x14ac:dyDescent="0.25">
      <c r="A936" t="s">
        <v>518</v>
      </c>
      <c r="B936" t="s">
        <v>518</v>
      </c>
      <c r="C936">
        <v>34.549999999999997</v>
      </c>
      <c r="D936">
        <v>1157.6344999999999</v>
      </c>
      <c r="E936">
        <v>9</v>
      </c>
      <c r="F936">
        <v>-1.1000000000000001</v>
      </c>
      <c r="G936">
        <v>579.82389999999998</v>
      </c>
      <c r="H936">
        <v>29.97</v>
      </c>
      <c r="I936" s="1">
        <v>32500000</v>
      </c>
      <c r="J936">
        <v>12</v>
      </c>
      <c r="K936">
        <v>7473</v>
      </c>
      <c r="L936" t="s">
        <v>167</v>
      </c>
      <c r="M936">
        <v>3</v>
      </c>
      <c r="N936">
        <v>3</v>
      </c>
      <c r="R936" t="s">
        <v>519</v>
      </c>
    </row>
    <row r="937" spans="1:18" x14ac:dyDescent="0.25">
      <c r="A937" t="s">
        <v>714</v>
      </c>
      <c r="B937" t="s">
        <v>714</v>
      </c>
      <c r="C937">
        <v>32.44</v>
      </c>
      <c r="D937">
        <v>1171.6124</v>
      </c>
      <c r="E937">
        <v>9</v>
      </c>
      <c r="F937">
        <v>0.3</v>
      </c>
      <c r="G937">
        <v>586.81370000000004</v>
      </c>
      <c r="H937">
        <v>36.28</v>
      </c>
      <c r="I937" s="1">
        <v>4970000</v>
      </c>
      <c r="J937">
        <v>12</v>
      </c>
      <c r="K937">
        <v>9616</v>
      </c>
      <c r="L937" t="s">
        <v>167</v>
      </c>
      <c r="M937">
        <v>1</v>
      </c>
      <c r="N937">
        <v>1</v>
      </c>
      <c r="R937" t="s">
        <v>715</v>
      </c>
    </row>
    <row r="938" spans="1:18" x14ac:dyDescent="0.25">
      <c r="A938" t="s">
        <v>1444</v>
      </c>
      <c r="B938" t="s">
        <v>1444</v>
      </c>
      <c r="C938">
        <v>26.52</v>
      </c>
      <c r="D938">
        <v>988.45010000000002</v>
      </c>
      <c r="E938">
        <v>9</v>
      </c>
      <c r="F938">
        <v>0.3</v>
      </c>
      <c r="G938">
        <v>495.23250000000002</v>
      </c>
      <c r="H938">
        <v>36.840000000000003</v>
      </c>
      <c r="I938" s="1">
        <v>266000</v>
      </c>
      <c r="J938">
        <v>19</v>
      </c>
      <c r="K938">
        <v>9997</v>
      </c>
      <c r="L938" t="s">
        <v>159</v>
      </c>
      <c r="M938">
        <v>1</v>
      </c>
      <c r="N938">
        <v>1</v>
      </c>
      <c r="R938" t="s">
        <v>1445</v>
      </c>
    </row>
    <row r="939" spans="1:18" x14ac:dyDescent="0.25">
      <c r="A939" t="s">
        <v>1628</v>
      </c>
      <c r="B939" t="s">
        <v>1628</v>
      </c>
      <c r="C939">
        <v>25.21</v>
      </c>
      <c r="D939">
        <v>1004.5291</v>
      </c>
      <c r="E939">
        <v>9</v>
      </c>
      <c r="F939">
        <v>1.4</v>
      </c>
      <c r="G939">
        <v>503.27249999999998</v>
      </c>
      <c r="H939">
        <v>45.93</v>
      </c>
      <c r="I939" s="1">
        <v>7550000</v>
      </c>
      <c r="J939">
        <v>11</v>
      </c>
      <c r="K939">
        <v>11295</v>
      </c>
      <c r="L939" t="s">
        <v>83</v>
      </c>
      <c r="M939">
        <v>6</v>
      </c>
      <c r="N939">
        <v>6</v>
      </c>
      <c r="R939" t="s">
        <v>1629</v>
      </c>
    </row>
    <row r="940" spans="1:18" x14ac:dyDescent="0.25">
      <c r="A940" t="s">
        <v>1936</v>
      </c>
      <c r="B940" t="s">
        <v>1936</v>
      </c>
      <c r="C940">
        <v>22.79</v>
      </c>
      <c r="D940">
        <v>1009.6032</v>
      </c>
      <c r="E940">
        <v>9</v>
      </c>
      <c r="F940">
        <v>1.2</v>
      </c>
      <c r="G940">
        <v>505.80950000000001</v>
      </c>
      <c r="H940">
        <v>21.38</v>
      </c>
      <c r="I940" s="1">
        <v>3250000</v>
      </c>
      <c r="J940">
        <v>16</v>
      </c>
      <c r="K940">
        <v>5079</v>
      </c>
      <c r="L940" t="s">
        <v>53</v>
      </c>
      <c r="M940">
        <v>1</v>
      </c>
      <c r="N940">
        <v>1</v>
      </c>
      <c r="R940" t="s">
        <v>1629</v>
      </c>
    </row>
    <row r="941" spans="1:18" x14ac:dyDescent="0.25">
      <c r="A941" t="s">
        <v>1703</v>
      </c>
      <c r="B941" t="s">
        <v>1703</v>
      </c>
      <c r="C941">
        <v>24.72</v>
      </c>
      <c r="D941">
        <v>947.47119999999995</v>
      </c>
      <c r="E941">
        <v>9</v>
      </c>
      <c r="F941">
        <v>1.5</v>
      </c>
      <c r="G941">
        <v>474.74360000000001</v>
      </c>
      <c r="H941">
        <v>31.3</v>
      </c>
      <c r="I941" s="1">
        <v>1050000</v>
      </c>
      <c r="J941">
        <v>18</v>
      </c>
      <c r="K941">
        <v>8161</v>
      </c>
      <c r="L941" t="s">
        <v>141</v>
      </c>
      <c r="M941">
        <v>1</v>
      </c>
      <c r="N941">
        <v>1</v>
      </c>
      <c r="R941" t="s">
        <v>1704</v>
      </c>
    </row>
    <row r="942" spans="1:18" x14ac:dyDescent="0.25">
      <c r="A942" t="s">
        <v>2295</v>
      </c>
      <c r="B942" t="s">
        <v>2295</v>
      </c>
      <c r="C942">
        <v>19.579999999999998</v>
      </c>
      <c r="D942">
        <v>1108.6280999999999</v>
      </c>
      <c r="E942">
        <v>9</v>
      </c>
      <c r="F942">
        <v>-3.5</v>
      </c>
      <c r="G942">
        <v>555.3193</v>
      </c>
      <c r="H942">
        <v>60.54</v>
      </c>
      <c r="I942" s="1">
        <v>592000</v>
      </c>
      <c r="J942">
        <v>18</v>
      </c>
      <c r="K942">
        <v>16579</v>
      </c>
      <c r="L942" t="s">
        <v>141</v>
      </c>
      <c r="M942">
        <v>1</v>
      </c>
      <c r="N942">
        <v>1</v>
      </c>
      <c r="R942" t="s">
        <v>2296</v>
      </c>
    </row>
    <row r="943" spans="1:18" x14ac:dyDescent="0.25">
      <c r="A943" t="s">
        <v>1072</v>
      </c>
      <c r="B943" t="s">
        <v>1072</v>
      </c>
      <c r="C943">
        <v>29.2</v>
      </c>
      <c r="D943">
        <v>1043.5651</v>
      </c>
      <c r="E943">
        <v>9</v>
      </c>
      <c r="F943">
        <v>0.1</v>
      </c>
      <c r="G943">
        <v>522.78989999999999</v>
      </c>
      <c r="H943">
        <v>36.520000000000003</v>
      </c>
      <c r="I943" s="1">
        <v>836000</v>
      </c>
      <c r="J943">
        <v>11</v>
      </c>
      <c r="K943">
        <v>8729</v>
      </c>
      <c r="L943" t="s">
        <v>83</v>
      </c>
      <c r="M943">
        <v>1</v>
      </c>
      <c r="N943">
        <v>1</v>
      </c>
      <c r="R943" t="s">
        <v>1073</v>
      </c>
    </row>
    <row r="944" spans="1:18" x14ac:dyDescent="0.25">
      <c r="A944" t="s">
        <v>393</v>
      </c>
      <c r="B944" t="s">
        <v>393</v>
      </c>
      <c r="C944">
        <v>36.19</v>
      </c>
      <c r="D944">
        <v>1051.5450000000001</v>
      </c>
      <c r="E944">
        <v>9</v>
      </c>
      <c r="F944">
        <v>-0.4</v>
      </c>
      <c r="G944">
        <v>526.77959999999996</v>
      </c>
      <c r="H944">
        <v>40.090000000000003</v>
      </c>
      <c r="I944" s="1">
        <v>355000</v>
      </c>
      <c r="J944">
        <v>20</v>
      </c>
      <c r="K944">
        <v>10936</v>
      </c>
      <c r="L944" t="s">
        <v>68</v>
      </c>
      <c r="M944">
        <v>1</v>
      </c>
      <c r="N944">
        <v>1</v>
      </c>
      <c r="R944" t="s">
        <v>394</v>
      </c>
    </row>
    <row r="945" spans="1:18" x14ac:dyDescent="0.25">
      <c r="A945" t="s">
        <v>1455</v>
      </c>
      <c r="B945" t="s">
        <v>1455</v>
      </c>
      <c r="C945">
        <v>26.45</v>
      </c>
      <c r="D945">
        <v>956.56539999999995</v>
      </c>
      <c r="E945">
        <v>9</v>
      </c>
      <c r="F945">
        <v>1</v>
      </c>
      <c r="G945">
        <v>479.29050000000001</v>
      </c>
      <c r="H945">
        <v>22.81</v>
      </c>
      <c r="I945" s="1">
        <v>1360000</v>
      </c>
      <c r="J945">
        <v>16</v>
      </c>
      <c r="K945">
        <v>5557</v>
      </c>
      <c r="L945" t="s">
        <v>53</v>
      </c>
      <c r="M945">
        <v>1</v>
      </c>
      <c r="N945">
        <v>1</v>
      </c>
      <c r="R945" t="s">
        <v>1456</v>
      </c>
    </row>
    <row r="946" spans="1:18" x14ac:dyDescent="0.25">
      <c r="A946" t="s">
        <v>2199</v>
      </c>
      <c r="B946" t="s">
        <v>2199</v>
      </c>
      <c r="C946">
        <v>20.43</v>
      </c>
      <c r="D946">
        <v>1113.6294</v>
      </c>
      <c r="E946">
        <v>9</v>
      </c>
      <c r="F946">
        <v>2.7</v>
      </c>
      <c r="G946">
        <v>557.82349999999997</v>
      </c>
      <c r="H946">
        <v>28.15</v>
      </c>
      <c r="I946" s="1">
        <v>2680000</v>
      </c>
      <c r="J946">
        <v>20</v>
      </c>
      <c r="K946">
        <v>6772</v>
      </c>
      <c r="L946" t="s">
        <v>68</v>
      </c>
      <c r="M946">
        <v>1</v>
      </c>
      <c r="N946">
        <v>1</v>
      </c>
      <c r="R946" t="s">
        <v>1456</v>
      </c>
    </row>
    <row r="947" spans="1:18" x14ac:dyDescent="0.25">
      <c r="A947" t="s">
        <v>1705</v>
      </c>
      <c r="B947" t="s">
        <v>1705</v>
      </c>
      <c r="C947">
        <v>24.7</v>
      </c>
      <c r="D947">
        <v>1014.6226</v>
      </c>
      <c r="E947">
        <v>9</v>
      </c>
      <c r="F947">
        <v>0.6</v>
      </c>
      <c r="G947">
        <v>508.31880000000001</v>
      </c>
      <c r="H947">
        <v>37.86</v>
      </c>
      <c r="I947" s="1">
        <v>2630000</v>
      </c>
      <c r="J947">
        <v>11</v>
      </c>
      <c r="K947">
        <v>9093</v>
      </c>
      <c r="L947" t="s">
        <v>83</v>
      </c>
      <c r="M947">
        <v>2</v>
      </c>
      <c r="N947">
        <v>2</v>
      </c>
      <c r="R947" t="s">
        <v>1706</v>
      </c>
    </row>
    <row r="948" spans="1:18" x14ac:dyDescent="0.25">
      <c r="A948" t="s">
        <v>1767</v>
      </c>
      <c r="B948" t="s">
        <v>1767</v>
      </c>
      <c r="C948">
        <v>24.11</v>
      </c>
      <c r="D948">
        <v>1090.675</v>
      </c>
      <c r="E948">
        <v>9</v>
      </c>
      <c r="F948">
        <v>8.6999999999999993</v>
      </c>
      <c r="G948">
        <v>546.34950000000003</v>
      </c>
      <c r="H948">
        <v>36.659999999999997</v>
      </c>
      <c r="I948">
        <v>0</v>
      </c>
      <c r="J948">
        <v>18</v>
      </c>
      <c r="K948">
        <v>9819</v>
      </c>
      <c r="L948" t="s">
        <v>141</v>
      </c>
      <c r="M948">
        <v>10</v>
      </c>
      <c r="N948">
        <v>10</v>
      </c>
      <c r="R948" t="s">
        <v>1768</v>
      </c>
    </row>
    <row r="949" spans="1:18" x14ac:dyDescent="0.25">
      <c r="A949" t="s">
        <v>1313</v>
      </c>
      <c r="B949" t="s">
        <v>1313</v>
      </c>
      <c r="C949">
        <v>27.46</v>
      </c>
      <c r="D949">
        <v>987.59640000000002</v>
      </c>
      <c r="E949">
        <v>9</v>
      </c>
      <c r="F949">
        <v>-1.6</v>
      </c>
      <c r="G949">
        <v>494.80470000000003</v>
      </c>
      <c r="H949">
        <v>26.91</v>
      </c>
      <c r="I949" s="1">
        <v>939000</v>
      </c>
      <c r="J949">
        <v>18</v>
      </c>
      <c r="K949">
        <v>6702</v>
      </c>
      <c r="L949" t="s">
        <v>141</v>
      </c>
      <c r="M949">
        <v>1</v>
      </c>
      <c r="N949">
        <v>1</v>
      </c>
      <c r="R949" t="s">
        <v>1314</v>
      </c>
    </row>
    <row r="950" spans="1:18" x14ac:dyDescent="0.25">
      <c r="A950" t="s">
        <v>2090</v>
      </c>
      <c r="B950" t="s">
        <v>2090</v>
      </c>
      <c r="C950">
        <v>21.55</v>
      </c>
      <c r="D950">
        <v>1073.6206</v>
      </c>
      <c r="E950">
        <v>9</v>
      </c>
      <c r="F950">
        <v>1.3</v>
      </c>
      <c r="G950">
        <v>537.81830000000002</v>
      </c>
      <c r="H950">
        <v>21.1</v>
      </c>
      <c r="I950" s="1">
        <v>3970000</v>
      </c>
      <c r="J950">
        <v>17</v>
      </c>
      <c r="K950">
        <v>4906</v>
      </c>
      <c r="L950" t="s">
        <v>87</v>
      </c>
      <c r="M950">
        <v>1</v>
      </c>
      <c r="N950">
        <v>1</v>
      </c>
      <c r="R950" t="s">
        <v>1595</v>
      </c>
    </row>
    <row r="951" spans="1:18" x14ac:dyDescent="0.25">
      <c r="A951" t="s">
        <v>2574</v>
      </c>
      <c r="B951" t="s">
        <v>2574</v>
      </c>
      <c r="C951">
        <v>17.2</v>
      </c>
      <c r="D951">
        <v>955.54499999999996</v>
      </c>
      <c r="E951">
        <v>9</v>
      </c>
      <c r="F951">
        <v>0.3</v>
      </c>
      <c r="G951">
        <v>478.7799</v>
      </c>
      <c r="H951">
        <v>20.48</v>
      </c>
      <c r="I951" s="1">
        <v>1290000</v>
      </c>
      <c r="J951">
        <v>15</v>
      </c>
      <c r="K951">
        <v>4769</v>
      </c>
      <c r="L951" t="s">
        <v>27</v>
      </c>
      <c r="M951">
        <v>1</v>
      </c>
      <c r="N951">
        <v>1</v>
      </c>
      <c r="R951" t="s">
        <v>1595</v>
      </c>
    </row>
    <row r="952" spans="1:18" x14ac:dyDescent="0.25">
      <c r="A952" t="s">
        <v>1060</v>
      </c>
      <c r="B952" t="s">
        <v>1060</v>
      </c>
      <c r="C952">
        <v>29.33</v>
      </c>
      <c r="D952">
        <v>1160.5026</v>
      </c>
      <c r="E952">
        <v>9</v>
      </c>
      <c r="F952">
        <v>1.8</v>
      </c>
      <c r="G952">
        <v>581.25959999999998</v>
      </c>
      <c r="H952">
        <v>32.9</v>
      </c>
      <c r="I952" s="1">
        <v>1780000</v>
      </c>
      <c r="J952">
        <v>17</v>
      </c>
      <c r="K952">
        <v>8435</v>
      </c>
      <c r="L952" t="s">
        <v>87</v>
      </c>
      <c r="M952">
        <v>2</v>
      </c>
      <c r="N952">
        <v>2</v>
      </c>
      <c r="R952" t="s">
        <v>1061</v>
      </c>
    </row>
    <row r="953" spans="1:18" x14ac:dyDescent="0.25">
      <c r="A953" t="s">
        <v>1766</v>
      </c>
      <c r="B953" t="s">
        <v>1766</v>
      </c>
      <c r="C953">
        <v>24.11</v>
      </c>
      <c r="D953">
        <v>1148.6777</v>
      </c>
      <c r="E953">
        <v>9</v>
      </c>
      <c r="F953">
        <v>-0.3</v>
      </c>
      <c r="G953">
        <v>383.8997</v>
      </c>
      <c r="H953">
        <v>27.73</v>
      </c>
      <c r="I953" s="1">
        <v>1790000</v>
      </c>
      <c r="J953">
        <v>20</v>
      </c>
      <c r="K953">
        <v>6643</v>
      </c>
      <c r="L953" t="s">
        <v>68</v>
      </c>
      <c r="M953">
        <v>1</v>
      </c>
      <c r="N953">
        <v>1</v>
      </c>
      <c r="R953" t="s">
        <v>1514</v>
      </c>
    </row>
    <row r="954" spans="1:18" x14ac:dyDescent="0.25">
      <c r="A954" t="s">
        <v>512</v>
      </c>
      <c r="B954" t="s">
        <v>512</v>
      </c>
      <c r="C954">
        <v>34.61</v>
      </c>
      <c r="D954">
        <v>1030.4831999999999</v>
      </c>
      <c r="E954">
        <v>9</v>
      </c>
      <c r="F954">
        <v>2.5</v>
      </c>
      <c r="G954">
        <v>516.25009999999997</v>
      </c>
      <c r="H954">
        <v>25.27</v>
      </c>
      <c r="I954" s="1">
        <v>9410000</v>
      </c>
      <c r="J954">
        <v>17</v>
      </c>
      <c r="K954">
        <v>6187</v>
      </c>
      <c r="L954" t="s">
        <v>87</v>
      </c>
      <c r="M954">
        <v>3</v>
      </c>
      <c r="N954">
        <v>3</v>
      </c>
      <c r="R954" t="s">
        <v>513</v>
      </c>
    </row>
    <row r="955" spans="1:18" x14ac:dyDescent="0.25">
      <c r="A955" t="s">
        <v>121</v>
      </c>
      <c r="B955" t="s">
        <v>121</v>
      </c>
      <c r="C955">
        <v>44.11</v>
      </c>
      <c r="D955">
        <v>1009.6899</v>
      </c>
      <c r="E955">
        <v>9</v>
      </c>
      <c r="F955">
        <v>1.4</v>
      </c>
      <c r="G955">
        <v>505.85289999999998</v>
      </c>
      <c r="H955">
        <v>41.59</v>
      </c>
      <c r="I955" s="1">
        <v>4730000</v>
      </c>
      <c r="J955">
        <v>13</v>
      </c>
      <c r="K955">
        <v>10802</v>
      </c>
      <c r="L955" t="s">
        <v>20</v>
      </c>
      <c r="M955">
        <v>3</v>
      </c>
      <c r="N955">
        <v>3</v>
      </c>
      <c r="R955" t="s">
        <v>122</v>
      </c>
    </row>
    <row r="956" spans="1:18" x14ac:dyDescent="0.25">
      <c r="A956" t="s">
        <v>1401</v>
      </c>
      <c r="B956" t="s">
        <v>1401</v>
      </c>
      <c r="C956">
        <v>26.84</v>
      </c>
      <c r="D956">
        <v>958.55989999999997</v>
      </c>
      <c r="E956">
        <v>9</v>
      </c>
      <c r="F956">
        <v>3.1</v>
      </c>
      <c r="G956">
        <v>480.28870000000001</v>
      </c>
      <c r="H956">
        <v>54.38</v>
      </c>
      <c r="I956" s="1">
        <v>31600000</v>
      </c>
      <c r="J956">
        <v>15</v>
      </c>
      <c r="K956">
        <v>15478</v>
      </c>
      <c r="L956" t="s">
        <v>27</v>
      </c>
      <c r="M956">
        <v>7</v>
      </c>
      <c r="N956">
        <v>7</v>
      </c>
      <c r="R956" t="s">
        <v>1402</v>
      </c>
    </row>
    <row r="957" spans="1:18" x14ac:dyDescent="0.25">
      <c r="A957" t="s">
        <v>688</v>
      </c>
      <c r="B957" t="s">
        <v>688</v>
      </c>
      <c r="C957">
        <v>32.81</v>
      </c>
      <c r="D957">
        <v>1182.6144999999999</v>
      </c>
      <c r="E957">
        <v>9</v>
      </c>
      <c r="F957">
        <v>-0.7</v>
      </c>
      <c r="G957">
        <v>592.31410000000005</v>
      </c>
      <c r="H957">
        <v>29.4</v>
      </c>
      <c r="I957" s="1">
        <v>15100000</v>
      </c>
      <c r="J957">
        <v>19</v>
      </c>
      <c r="K957">
        <v>7411</v>
      </c>
      <c r="L957" t="s">
        <v>159</v>
      </c>
      <c r="M957">
        <v>2</v>
      </c>
      <c r="N957">
        <v>2</v>
      </c>
      <c r="R957" t="s">
        <v>689</v>
      </c>
    </row>
    <row r="958" spans="1:18" x14ac:dyDescent="0.25">
      <c r="A958" t="s">
        <v>2620</v>
      </c>
      <c r="B958" t="s">
        <v>2620</v>
      </c>
      <c r="C958">
        <v>16.84</v>
      </c>
      <c r="D958">
        <v>1133.5829000000001</v>
      </c>
      <c r="E958">
        <v>9</v>
      </c>
      <c r="F958">
        <v>0.5</v>
      </c>
      <c r="G958">
        <v>567.79899999999998</v>
      </c>
      <c r="H958">
        <v>23.59</v>
      </c>
      <c r="I958" s="1">
        <v>563000</v>
      </c>
      <c r="J958">
        <v>16</v>
      </c>
      <c r="K958">
        <v>5811</v>
      </c>
      <c r="L958" t="s">
        <v>53</v>
      </c>
      <c r="M958">
        <v>1</v>
      </c>
      <c r="N958">
        <v>1</v>
      </c>
      <c r="R958" t="s">
        <v>689</v>
      </c>
    </row>
    <row r="959" spans="1:18" x14ac:dyDescent="0.25">
      <c r="A959" t="s">
        <v>809</v>
      </c>
      <c r="B959" t="s">
        <v>809</v>
      </c>
      <c r="C959">
        <v>31.55</v>
      </c>
      <c r="D959">
        <v>987.53489999999999</v>
      </c>
      <c r="E959">
        <v>9</v>
      </c>
      <c r="F959">
        <v>0.5</v>
      </c>
      <c r="G959">
        <v>494.77499999999998</v>
      </c>
      <c r="H959">
        <v>37.950000000000003</v>
      </c>
      <c r="I959" s="1">
        <v>534000</v>
      </c>
      <c r="J959">
        <v>19</v>
      </c>
      <c r="K959">
        <v>10369</v>
      </c>
      <c r="L959" t="s">
        <v>159</v>
      </c>
      <c r="M959">
        <v>1</v>
      </c>
      <c r="N959">
        <v>1</v>
      </c>
      <c r="R959" t="s">
        <v>810</v>
      </c>
    </row>
    <row r="960" spans="1:18" x14ac:dyDescent="0.25">
      <c r="A960" t="s">
        <v>1826</v>
      </c>
      <c r="B960" t="s">
        <v>1826</v>
      </c>
      <c r="C960">
        <v>23.63</v>
      </c>
      <c r="D960">
        <v>872.46029999999996</v>
      </c>
      <c r="E960">
        <v>9</v>
      </c>
      <c r="F960">
        <v>0.1</v>
      </c>
      <c r="G960">
        <v>437.23750000000001</v>
      </c>
      <c r="H960">
        <v>24.03</v>
      </c>
      <c r="I960" s="1">
        <v>101000</v>
      </c>
      <c r="J960">
        <v>15</v>
      </c>
      <c r="K960">
        <v>5788</v>
      </c>
      <c r="L960" t="s">
        <v>27</v>
      </c>
      <c r="M960">
        <v>2</v>
      </c>
      <c r="N960">
        <v>2</v>
      </c>
      <c r="R960" t="s">
        <v>1827</v>
      </c>
    </row>
    <row r="961" spans="1:18" x14ac:dyDescent="0.25">
      <c r="A961" t="s">
        <v>1815</v>
      </c>
      <c r="B961" t="s">
        <v>1815</v>
      </c>
      <c r="C961">
        <v>23.77</v>
      </c>
      <c r="D961">
        <v>1077.6519000000001</v>
      </c>
      <c r="E961">
        <v>9</v>
      </c>
      <c r="F961">
        <v>1.4</v>
      </c>
      <c r="G961">
        <v>539.83399999999995</v>
      </c>
      <c r="H961">
        <v>20.149999999999999</v>
      </c>
      <c r="I961" s="1">
        <v>15300000</v>
      </c>
      <c r="J961">
        <v>16</v>
      </c>
      <c r="K961">
        <v>4646</v>
      </c>
      <c r="L961" t="s">
        <v>53</v>
      </c>
      <c r="M961">
        <v>2</v>
      </c>
      <c r="N961">
        <v>2</v>
      </c>
      <c r="R961" t="s">
        <v>1816</v>
      </c>
    </row>
    <row r="962" spans="1:18" x14ac:dyDescent="0.25">
      <c r="A962" t="s">
        <v>716</v>
      </c>
      <c r="B962" t="s">
        <v>716</v>
      </c>
      <c r="C962">
        <v>32.43</v>
      </c>
      <c r="D962">
        <v>983.50760000000002</v>
      </c>
      <c r="E962">
        <v>9</v>
      </c>
      <c r="F962">
        <v>1</v>
      </c>
      <c r="G962">
        <v>492.76159999999999</v>
      </c>
      <c r="H962">
        <v>44.36</v>
      </c>
      <c r="I962" s="1">
        <v>661000</v>
      </c>
      <c r="J962">
        <v>12</v>
      </c>
      <c r="K962">
        <v>12416</v>
      </c>
      <c r="L962" t="s">
        <v>167</v>
      </c>
      <c r="M962">
        <v>1</v>
      </c>
      <c r="N962">
        <v>1</v>
      </c>
      <c r="R962" t="s">
        <v>442</v>
      </c>
    </row>
    <row r="963" spans="1:18" x14ac:dyDescent="0.25">
      <c r="A963" t="s">
        <v>1681</v>
      </c>
      <c r="B963" t="s">
        <v>1681</v>
      </c>
      <c r="C963">
        <v>24.84</v>
      </c>
      <c r="D963">
        <v>1014.5821999999999</v>
      </c>
      <c r="E963">
        <v>9</v>
      </c>
      <c r="F963">
        <v>1.4</v>
      </c>
      <c r="G963">
        <v>508.29910000000001</v>
      </c>
      <c r="H963">
        <v>21.97</v>
      </c>
      <c r="I963" s="1">
        <v>450000</v>
      </c>
      <c r="J963">
        <v>16</v>
      </c>
      <c r="K963">
        <v>5280</v>
      </c>
      <c r="L963" t="s">
        <v>53</v>
      </c>
      <c r="M963">
        <v>1</v>
      </c>
      <c r="N963">
        <v>1</v>
      </c>
      <c r="R963" t="s">
        <v>442</v>
      </c>
    </row>
    <row r="964" spans="1:18" x14ac:dyDescent="0.25">
      <c r="A964" t="s">
        <v>2635</v>
      </c>
      <c r="B964" t="s">
        <v>2635</v>
      </c>
      <c r="C964">
        <v>16.649999999999999</v>
      </c>
      <c r="D964">
        <v>1121.7073</v>
      </c>
      <c r="E964">
        <v>9</v>
      </c>
      <c r="F964">
        <v>0.6</v>
      </c>
      <c r="G964">
        <v>561.86130000000003</v>
      </c>
      <c r="H964">
        <v>31.54</v>
      </c>
      <c r="I964" s="1">
        <v>983000</v>
      </c>
      <c r="J964">
        <v>12</v>
      </c>
      <c r="K964">
        <v>7985</v>
      </c>
      <c r="L964" t="s">
        <v>167</v>
      </c>
      <c r="M964">
        <v>1</v>
      </c>
      <c r="N964">
        <v>1</v>
      </c>
      <c r="R964" t="s">
        <v>2636</v>
      </c>
    </row>
    <row r="965" spans="1:18" x14ac:dyDescent="0.25">
      <c r="A965" t="s">
        <v>643</v>
      </c>
      <c r="B965" t="s">
        <v>643</v>
      </c>
      <c r="C965">
        <v>33.229999999999997</v>
      </c>
      <c r="D965">
        <v>1056.6404</v>
      </c>
      <c r="E965">
        <v>9</v>
      </c>
      <c r="F965">
        <v>0.4</v>
      </c>
      <c r="G965">
        <v>529.32770000000005</v>
      </c>
      <c r="H965">
        <v>33.4</v>
      </c>
      <c r="I965" s="1">
        <v>5940000</v>
      </c>
      <c r="J965">
        <v>12</v>
      </c>
      <c r="K965">
        <v>8624</v>
      </c>
      <c r="L965" t="s">
        <v>167</v>
      </c>
      <c r="M965">
        <v>2</v>
      </c>
      <c r="N965">
        <v>2</v>
      </c>
      <c r="R965" t="s">
        <v>644</v>
      </c>
    </row>
    <row r="966" spans="1:18" x14ac:dyDescent="0.25">
      <c r="A966" t="s">
        <v>1571</v>
      </c>
      <c r="B966" t="s">
        <v>1571</v>
      </c>
      <c r="C966">
        <v>25.65</v>
      </c>
      <c r="D966">
        <v>1121.5505000000001</v>
      </c>
      <c r="E966">
        <v>9</v>
      </c>
      <c r="F966">
        <v>-0.9</v>
      </c>
      <c r="G966">
        <v>561.78200000000004</v>
      </c>
      <c r="H966">
        <v>31.66</v>
      </c>
      <c r="I966" s="1">
        <v>392000</v>
      </c>
      <c r="J966">
        <v>12</v>
      </c>
      <c r="K966">
        <v>8027</v>
      </c>
      <c r="L966" t="s">
        <v>167</v>
      </c>
      <c r="M966">
        <v>1</v>
      </c>
      <c r="N966">
        <v>1</v>
      </c>
      <c r="R966" t="s">
        <v>1409</v>
      </c>
    </row>
    <row r="967" spans="1:18" x14ac:dyDescent="0.25">
      <c r="A967" t="s">
        <v>1607</v>
      </c>
      <c r="B967" t="s">
        <v>1607</v>
      </c>
      <c r="C967">
        <v>25.4</v>
      </c>
      <c r="D967">
        <v>1047.6077</v>
      </c>
      <c r="E967">
        <v>9</v>
      </c>
      <c r="F967">
        <v>1.6</v>
      </c>
      <c r="G967">
        <v>524.81200000000001</v>
      </c>
      <c r="H967">
        <v>33.409999999999997</v>
      </c>
      <c r="I967" s="1">
        <v>658000</v>
      </c>
      <c r="J967">
        <v>20</v>
      </c>
      <c r="K967">
        <v>8580</v>
      </c>
      <c r="L967" t="s">
        <v>68</v>
      </c>
      <c r="M967">
        <v>1</v>
      </c>
      <c r="N967">
        <v>1</v>
      </c>
      <c r="R967" t="s">
        <v>1608</v>
      </c>
    </row>
    <row r="968" spans="1:18" x14ac:dyDescent="0.25">
      <c r="A968" t="s">
        <v>1473</v>
      </c>
      <c r="B968" t="s">
        <v>1473</v>
      </c>
      <c r="C968">
        <v>26.31</v>
      </c>
      <c r="D968">
        <v>965.49300000000005</v>
      </c>
      <c r="E968">
        <v>9</v>
      </c>
      <c r="F968">
        <v>1.1000000000000001</v>
      </c>
      <c r="G968">
        <v>483.7543</v>
      </c>
      <c r="H968">
        <v>31.88</v>
      </c>
      <c r="I968" s="1">
        <v>10300000</v>
      </c>
      <c r="J968">
        <v>18</v>
      </c>
      <c r="K968">
        <v>8347</v>
      </c>
      <c r="L968" t="s">
        <v>141</v>
      </c>
      <c r="M968">
        <v>3</v>
      </c>
      <c r="N968">
        <v>3</v>
      </c>
      <c r="R968" t="s">
        <v>1474</v>
      </c>
    </row>
    <row r="969" spans="1:18" x14ac:dyDescent="0.25">
      <c r="A969" t="s">
        <v>1808</v>
      </c>
      <c r="B969" t="s">
        <v>1808</v>
      </c>
      <c r="C969">
        <v>23.8</v>
      </c>
      <c r="D969">
        <v>1026.6840999999999</v>
      </c>
      <c r="E969">
        <v>9</v>
      </c>
      <c r="F969">
        <v>2.8</v>
      </c>
      <c r="G969">
        <v>514.35080000000005</v>
      </c>
      <c r="H969">
        <v>75.8</v>
      </c>
      <c r="I969" s="1">
        <v>1640000</v>
      </c>
      <c r="J969">
        <v>13</v>
      </c>
      <c r="K969">
        <v>22730</v>
      </c>
      <c r="L969" t="s">
        <v>20</v>
      </c>
      <c r="M969">
        <v>1</v>
      </c>
      <c r="N969">
        <v>1</v>
      </c>
      <c r="R969" t="s">
        <v>1809</v>
      </c>
    </row>
    <row r="970" spans="1:18" x14ac:dyDescent="0.25">
      <c r="A970" t="s">
        <v>1028</v>
      </c>
      <c r="B970" t="s">
        <v>1028</v>
      </c>
      <c r="C970">
        <v>29.5</v>
      </c>
      <c r="D970">
        <v>1084.5414000000001</v>
      </c>
      <c r="E970">
        <v>9</v>
      </c>
      <c r="F970">
        <v>2.7</v>
      </c>
      <c r="G970">
        <v>543.27940000000001</v>
      </c>
      <c r="H970">
        <v>21.88</v>
      </c>
      <c r="I970" s="1">
        <v>632000</v>
      </c>
      <c r="J970">
        <v>16</v>
      </c>
      <c r="K970">
        <v>5250</v>
      </c>
      <c r="L970" t="s">
        <v>53</v>
      </c>
      <c r="M970">
        <v>1</v>
      </c>
      <c r="N970">
        <v>1</v>
      </c>
      <c r="R970" t="s">
        <v>1029</v>
      </c>
    </row>
    <row r="971" spans="1:18" x14ac:dyDescent="0.25">
      <c r="A971" t="s">
        <v>1527</v>
      </c>
      <c r="B971" t="s">
        <v>1527</v>
      </c>
      <c r="C971">
        <v>25.86</v>
      </c>
      <c r="D971">
        <v>934.51229999999998</v>
      </c>
      <c r="E971">
        <v>9</v>
      </c>
      <c r="F971">
        <v>-0.2</v>
      </c>
      <c r="G971">
        <v>468.26330000000002</v>
      </c>
      <c r="H971">
        <v>45.25</v>
      </c>
      <c r="I971" s="1">
        <v>1260000</v>
      </c>
      <c r="J971">
        <v>20</v>
      </c>
      <c r="K971">
        <v>12685</v>
      </c>
      <c r="L971" t="s">
        <v>68</v>
      </c>
      <c r="M971">
        <v>2</v>
      </c>
      <c r="N971">
        <v>2</v>
      </c>
      <c r="R971" t="s">
        <v>1528</v>
      </c>
    </row>
    <row r="972" spans="1:18" x14ac:dyDescent="0.25">
      <c r="A972" t="s">
        <v>613</v>
      </c>
      <c r="B972" t="s">
        <v>613</v>
      </c>
      <c r="C972">
        <v>33.6</v>
      </c>
      <c r="D972">
        <v>1047.5137999999999</v>
      </c>
      <c r="E972">
        <v>9</v>
      </c>
      <c r="F972">
        <v>-2.8</v>
      </c>
      <c r="G972">
        <v>524.7627</v>
      </c>
      <c r="H972">
        <v>51.58</v>
      </c>
      <c r="I972" s="1">
        <v>3050000</v>
      </c>
      <c r="J972">
        <v>13</v>
      </c>
      <c r="K972">
        <v>14245</v>
      </c>
      <c r="L972" t="s">
        <v>20</v>
      </c>
      <c r="M972">
        <v>2</v>
      </c>
      <c r="N972">
        <v>2</v>
      </c>
      <c r="R972" t="s">
        <v>614</v>
      </c>
    </row>
    <row r="973" spans="1:18" x14ac:dyDescent="0.25">
      <c r="A973" t="s">
        <v>1104</v>
      </c>
      <c r="B973" t="s">
        <v>1104</v>
      </c>
      <c r="C973">
        <v>29.01</v>
      </c>
      <c r="D973">
        <v>939.61170000000004</v>
      </c>
      <c r="E973">
        <v>9</v>
      </c>
      <c r="F973">
        <v>2.6</v>
      </c>
      <c r="G973">
        <v>470.81439999999998</v>
      </c>
      <c r="H973">
        <v>30.84</v>
      </c>
      <c r="I973" s="1">
        <v>1130000</v>
      </c>
      <c r="J973">
        <v>20</v>
      </c>
      <c r="K973">
        <v>7684</v>
      </c>
      <c r="L973" t="s">
        <v>68</v>
      </c>
      <c r="M973">
        <v>1</v>
      </c>
      <c r="N973">
        <v>1</v>
      </c>
      <c r="R973" t="s">
        <v>614</v>
      </c>
    </row>
    <row r="974" spans="1:18" x14ac:dyDescent="0.25">
      <c r="A974" t="s">
        <v>2016</v>
      </c>
      <c r="B974" t="s">
        <v>2016</v>
      </c>
      <c r="C974">
        <v>22.12</v>
      </c>
      <c r="D974">
        <v>937.55960000000005</v>
      </c>
      <c r="E974">
        <v>9</v>
      </c>
      <c r="F974">
        <v>1.5</v>
      </c>
      <c r="G974">
        <v>469.7878</v>
      </c>
      <c r="H974">
        <v>32.049999999999997</v>
      </c>
      <c r="I974" s="1">
        <v>208000</v>
      </c>
      <c r="J974">
        <v>17</v>
      </c>
      <c r="K974">
        <v>8205</v>
      </c>
      <c r="L974" t="s">
        <v>87</v>
      </c>
      <c r="M974">
        <v>2</v>
      </c>
      <c r="N974">
        <v>2</v>
      </c>
      <c r="R974" t="s">
        <v>2017</v>
      </c>
    </row>
    <row r="975" spans="1:18" x14ac:dyDescent="0.25">
      <c r="A975" t="s">
        <v>546</v>
      </c>
      <c r="B975" t="s">
        <v>546</v>
      </c>
      <c r="C975">
        <v>34.21</v>
      </c>
      <c r="D975">
        <v>1088.5542</v>
      </c>
      <c r="E975">
        <v>9</v>
      </c>
      <c r="F975">
        <v>0.9</v>
      </c>
      <c r="G975">
        <v>545.28489999999999</v>
      </c>
      <c r="H975">
        <v>54.18</v>
      </c>
      <c r="I975" s="1">
        <v>14300000</v>
      </c>
      <c r="J975">
        <v>14</v>
      </c>
      <c r="K975">
        <v>15601</v>
      </c>
      <c r="L975" t="s">
        <v>17</v>
      </c>
      <c r="M975">
        <v>1</v>
      </c>
      <c r="N975">
        <v>1</v>
      </c>
      <c r="R975" t="s">
        <v>547</v>
      </c>
    </row>
    <row r="976" spans="1:18" x14ac:dyDescent="0.25">
      <c r="A976" t="s">
        <v>225</v>
      </c>
      <c r="B976" t="s">
        <v>225</v>
      </c>
      <c r="C976">
        <v>39.39</v>
      </c>
      <c r="D976">
        <v>998.56610000000001</v>
      </c>
      <c r="E976">
        <v>9</v>
      </c>
      <c r="F976">
        <v>-0.7</v>
      </c>
      <c r="G976">
        <v>500.29</v>
      </c>
      <c r="H976">
        <v>33.01</v>
      </c>
      <c r="I976" s="1">
        <v>40300000</v>
      </c>
      <c r="J976">
        <v>12</v>
      </c>
      <c r="K976">
        <v>8486</v>
      </c>
      <c r="L976" t="s">
        <v>167</v>
      </c>
      <c r="M976">
        <v>3</v>
      </c>
      <c r="N976">
        <v>3</v>
      </c>
      <c r="R976" t="s">
        <v>226</v>
      </c>
    </row>
    <row r="977" spans="1:18" x14ac:dyDescent="0.25">
      <c r="A977" t="s">
        <v>1164</v>
      </c>
      <c r="B977" t="s">
        <v>1164</v>
      </c>
      <c r="C977">
        <v>28.64</v>
      </c>
      <c r="D977">
        <v>975.51369999999997</v>
      </c>
      <c r="E977">
        <v>9</v>
      </c>
      <c r="F977">
        <v>0.2</v>
      </c>
      <c r="G977">
        <v>488.76429999999999</v>
      </c>
      <c r="H977">
        <v>31.69</v>
      </c>
      <c r="I977" s="1">
        <v>22500000</v>
      </c>
      <c r="J977">
        <v>18</v>
      </c>
      <c r="K977">
        <v>8282</v>
      </c>
      <c r="L977" t="s">
        <v>141</v>
      </c>
      <c r="M977">
        <v>5</v>
      </c>
      <c r="N977">
        <v>5</v>
      </c>
      <c r="R977" t="s">
        <v>1165</v>
      </c>
    </row>
    <row r="978" spans="1:18" x14ac:dyDescent="0.25">
      <c r="A978" t="s">
        <v>1344</v>
      </c>
      <c r="B978" t="s">
        <v>1344</v>
      </c>
      <c r="C978">
        <v>27.21</v>
      </c>
      <c r="D978">
        <v>1074.5974000000001</v>
      </c>
      <c r="E978">
        <v>9</v>
      </c>
      <c r="F978">
        <v>1.7</v>
      </c>
      <c r="G978">
        <v>538.30690000000004</v>
      </c>
      <c r="H978">
        <v>38.979999999999997</v>
      </c>
      <c r="I978" s="1">
        <v>1020000</v>
      </c>
      <c r="J978">
        <v>13</v>
      </c>
      <c r="K978">
        <v>9913</v>
      </c>
      <c r="L978" t="s">
        <v>20</v>
      </c>
      <c r="M978">
        <v>1</v>
      </c>
      <c r="N978">
        <v>1</v>
      </c>
      <c r="R978" t="s">
        <v>1345</v>
      </c>
    </row>
    <row r="979" spans="1:18" x14ac:dyDescent="0.25">
      <c r="A979" t="s">
        <v>2488</v>
      </c>
      <c r="B979" t="s">
        <v>2488</v>
      </c>
      <c r="C979">
        <v>17.93</v>
      </c>
      <c r="D979">
        <v>1091.6451</v>
      </c>
      <c r="E979">
        <v>9</v>
      </c>
      <c r="F979">
        <v>1.7</v>
      </c>
      <c r="G979">
        <v>546.83069999999998</v>
      </c>
      <c r="H979">
        <v>40.51</v>
      </c>
      <c r="I979" s="1">
        <v>994000</v>
      </c>
      <c r="J979">
        <v>13</v>
      </c>
      <c r="K979">
        <v>10441</v>
      </c>
      <c r="L979" t="s">
        <v>20</v>
      </c>
      <c r="M979">
        <v>1</v>
      </c>
      <c r="N979">
        <v>1</v>
      </c>
      <c r="R979" t="s">
        <v>2489</v>
      </c>
    </row>
    <row r="980" spans="1:18" x14ac:dyDescent="0.25">
      <c r="A980" t="s">
        <v>2786</v>
      </c>
      <c r="B980" t="s">
        <v>2786</v>
      </c>
      <c r="C980">
        <v>15.73</v>
      </c>
      <c r="D980">
        <v>1044.4988000000001</v>
      </c>
      <c r="E980">
        <v>9</v>
      </c>
      <c r="F980">
        <v>0.7</v>
      </c>
      <c r="G980">
        <v>523.25699999999995</v>
      </c>
      <c r="H980">
        <v>22.58</v>
      </c>
      <c r="I980" s="1">
        <v>1750000</v>
      </c>
      <c r="J980">
        <v>16</v>
      </c>
      <c r="K980">
        <v>5478</v>
      </c>
      <c r="L980" t="s">
        <v>53</v>
      </c>
      <c r="M980">
        <v>1</v>
      </c>
      <c r="N980">
        <v>1</v>
      </c>
      <c r="R980" t="s">
        <v>2787</v>
      </c>
    </row>
    <row r="981" spans="1:18" x14ac:dyDescent="0.25">
      <c r="A981" t="s">
        <v>531</v>
      </c>
      <c r="B981" t="s">
        <v>531</v>
      </c>
      <c r="C981">
        <v>34.450000000000003</v>
      </c>
      <c r="D981">
        <v>1094.6084000000001</v>
      </c>
      <c r="E981">
        <v>9</v>
      </c>
      <c r="F981">
        <v>-1.2</v>
      </c>
      <c r="G981">
        <v>548.31079999999997</v>
      </c>
      <c r="H981">
        <v>27.29</v>
      </c>
      <c r="I981" s="1">
        <v>61300000</v>
      </c>
      <c r="J981">
        <v>18</v>
      </c>
      <c r="K981">
        <v>6827</v>
      </c>
      <c r="L981" t="s">
        <v>141</v>
      </c>
      <c r="M981">
        <v>6</v>
      </c>
      <c r="N981">
        <v>6</v>
      </c>
      <c r="R981" t="s">
        <v>532</v>
      </c>
    </row>
    <row r="982" spans="1:18" x14ac:dyDescent="0.25">
      <c r="A982" t="s">
        <v>2783</v>
      </c>
      <c r="B982" t="s">
        <v>2783</v>
      </c>
      <c r="C982">
        <v>15.77</v>
      </c>
      <c r="D982">
        <v>929.49300000000005</v>
      </c>
      <c r="E982">
        <v>9</v>
      </c>
      <c r="F982">
        <v>1.7</v>
      </c>
      <c r="G982">
        <v>465.75459999999998</v>
      </c>
      <c r="H982">
        <v>27.95</v>
      </c>
      <c r="I982" s="1">
        <v>11000000</v>
      </c>
      <c r="J982">
        <v>17</v>
      </c>
      <c r="K982">
        <v>6971</v>
      </c>
      <c r="L982" t="s">
        <v>87</v>
      </c>
      <c r="M982">
        <v>1</v>
      </c>
      <c r="N982">
        <v>1</v>
      </c>
      <c r="R982" t="s">
        <v>532</v>
      </c>
    </row>
    <row r="983" spans="1:18" x14ac:dyDescent="0.25">
      <c r="A983" t="s">
        <v>1184</v>
      </c>
      <c r="B983" t="s">
        <v>1184</v>
      </c>
      <c r="C983">
        <v>28.49</v>
      </c>
      <c r="D983">
        <v>1042.5559000000001</v>
      </c>
      <c r="E983">
        <v>9</v>
      </c>
      <c r="F983">
        <v>1</v>
      </c>
      <c r="G983">
        <v>522.28579999999999</v>
      </c>
      <c r="H983">
        <v>28.8</v>
      </c>
      <c r="I983" s="1">
        <v>4430000</v>
      </c>
      <c r="J983">
        <v>18</v>
      </c>
      <c r="K983">
        <v>7336</v>
      </c>
      <c r="L983" t="s">
        <v>141</v>
      </c>
      <c r="M983">
        <v>1</v>
      </c>
      <c r="N983">
        <v>1</v>
      </c>
      <c r="R983" t="s">
        <v>1185</v>
      </c>
    </row>
    <row r="984" spans="1:18" x14ac:dyDescent="0.25">
      <c r="A984" t="s">
        <v>1582</v>
      </c>
      <c r="B984" t="s">
        <v>1582</v>
      </c>
      <c r="C984">
        <v>25.6</v>
      </c>
      <c r="D984">
        <v>1017.5706</v>
      </c>
      <c r="E984">
        <v>9</v>
      </c>
      <c r="F984">
        <v>1.4</v>
      </c>
      <c r="G984">
        <v>509.79329999999999</v>
      </c>
      <c r="H984">
        <v>24.67</v>
      </c>
      <c r="I984" s="1">
        <v>273000</v>
      </c>
      <c r="J984">
        <v>17</v>
      </c>
      <c r="K984">
        <v>5999</v>
      </c>
      <c r="L984" t="s">
        <v>87</v>
      </c>
      <c r="M984">
        <v>1</v>
      </c>
      <c r="N984">
        <v>1</v>
      </c>
      <c r="R984" t="s">
        <v>1583</v>
      </c>
    </row>
    <row r="985" spans="1:18" x14ac:dyDescent="0.25">
      <c r="A985" t="s">
        <v>1105</v>
      </c>
      <c r="B985" t="s">
        <v>1105</v>
      </c>
      <c r="C985">
        <v>28.97</v>
      </c>
      <c r="D985">
        <v>1102.6246000000001</v>
      </c>
      <c r="E985">
        <v>9</v>
      </c>
      <c r="F985">
        <v>0.2</v>
      </c>
      <c r="G985">
        <v>552.31970000000001</v>
      </c>
      <c r="H985">
        <v>35.01</v>
      </c>
      <c r="I985" s="1">
        <v>1870000</v>
      </c>
      <c r="J985">
        <v>12</v>
      </c>
      <c r="K985">
        <v>9184</v>
      </c>
      <c r="L985" t="s">
        <v>167</v>
      </c>
      <c r="M985">
        <v>1</v>
      </c>
      <c r="N985">
        <v>1</v>
      </c>
      <c r="R985" t="s">
        <v>1106</v>
      </c>
    </row>
    <row r="986" spans="1:18" x14ac:dyDescent="0.25">
      <c r="A986" t="s">
        <v>1198</v>
      </c>
      <c r="B986" t="s">
        <v>1198</v>
      </c>
      <c r="C986">
        <v>28.4</v>
      </c>
      <c r="D986">
        <v>1140.6880000000001</v>
      </c>
      <c r="E986">
        <v>9</v>
      </c>
      <c r="F986">
        <v>2</v>
      </c>
      <c r="G986">
        <v>571.35239999999999</v>
      </c>
      <c r="H986">
        <v>20.07</v>
      </c>
      <c r="I986" s="1">
        <v>10900000</v>
      </c>
      <c r="J986">
        <v>16</v>
      </c>
      <c r="K986">
        <v>4619</v>
      </c>
      <c r="L986" t="s">
        <v>53</v>
      </c>
      <c r="M986">
        <v>2</v>
      </c>
      <c r="N986">
        <v>2</v>
      </c>
      <c r="R986" t="s">
        <v>1199</v>
      </c>
    </row>
    <row r="987" spans="1:18" x14ac:dyDescent="0.25">
      <c r="A987" t="s">
        <v>197</v>
      </c>
      <c r="B987" t="s">
        <v>197</v>
      </c>
      <c r="C987">
        <v>40.06</v>
      </c>
      <c r="D987">
        <v>881.4606</v>
      </c>
      <c r="E987">
        <v>9</v>
      </c>
      <c r="F987">
        <v>-0.1</v>
      </c>
      <c r="G987">
        <v>441.73750000000001</v>
      </c>
      <c r="H987">
        <v>23.91</v>
      </c>
      <c r="I987" s="1">
        <v>2190000</v>
      </c>
      <c r="J987">
        <v>15</v>
      </c>
      <c r="K987">
        <v>5755</v>
      </c>
      <c r="L987" t="s">
        <v>27</v>
      </c>
      <c r="M987">
        <v>3</v>
      </c>
      <c r="N987">
        <v>3</v>
      </c>
      <c r="R987" t="s">
        <v>198</v>
      </c>
    </row>
    <row r="988" spans="1:18" x14ac:dyDescent="0.25">
      <c r="A988" t="s">
        <v>2293</v>
      </c>
      <c r="B988" t="s">
        <v>2293</v>
      </c>
      <c r="C988">
        <v>19.59</v>
      </c>
      <c r="D988">
        <v>956.59059999999999</v>
      </c>
      <c r="E988">
        <v>9</v>
      </c>
      <c r="F988">
        <v>0.5</v>
      </c>
      <c r="G988">
        <v>479.30279999999999</v>
      </c>
      <c r="H988">
        <v>40.799999999999997</v>
      </c>
      <c r="I988" s="1">
        <v>1330000</v>
      </c>
      <c r="J988">
        <v>20</v>
      </c>
      <c r="K988">
        <v>11176</v>
      </c>
      <c r="L988" t="s">
        <v>68</v>
      </c>
      <c r="M988">
        <v>1</v>
      </c>
      <c r="N988">
        <v>1</v>
      </c>
      <c r="R988" t="s">
        <v>2294</v>
      </c>
    </row>
    <row r="989" spans="1:18" x14ac:dyDescent="0.25">
      <c r="A989" t="s">
        <v>1983</v>
      </c>
      <c r="B989" t="s">
        <v>1983</v>
      </c>
      <c r="C989">
        <v>22.43</v>
      </c>
      <c r="D989">
        <v>967.64290000000005</v>
      </c>
      <c r="E989">
        <v>9</v>
      </c>
      <c r="F989">
        <v>0.4</v>
      </c>
      <c r="G989">
        <v>484.82889999999998</v>
      </c>
      <c r="H989">
        <v>30.98</v>
      </c>
      <c r="I989" s="1">
        <v>341000</v>
      </c>
      <c r="J989">
        <v>20</v>
      </c>
      <c r="K989">
        <v>7731</v>
      </c>
      <c r="L989" t="s">
        <v>68</v>
      </c>
      <c r="M989">
        <v>1</v>
      </c>
      <c r="N989">
        <v>1</v>
      </c>
      <c r="R989" t="s">
        <v>1984</v>
      </c>
    </row>
    <row r="990" spans="1:18" x14ac:dyDescent="0.25">
      <c r="A990" t="s">
        <v>1666</v>
      </c>
      <c r="B990" t="s">
        <v>1666</v>
      </c>
      <c r="C990">
        <v>24.92</v>
      </c>
      <c r="D990">
        <v>1151.5609999999999</v>
      </c>
      <c r="E990">
        <v>9</v>
      </c>
      <c r="F990">
        <v>0.1</v>
      </c>
      <c r="G990">
        <v>576.78779999999995</v>
      </c>
      <c r="H990">
        <v>52.33</v>
      </c>
      <c r="I990" s="1">
        <v>6070000</v>
      </c>
      <c r="J990">
        <v>14</v>
      </c>
      <c r="K990">
        <v>14942</v>
      </c>
      <c r="L990" t="s">
        <v>17</v>
      </c>
      <c r="M990">
        <v>1</v>
      </c>
      <c r="N990">
        <v>1</v>
      </c>
      <c r="R990" t="s">
        <v>1667</v>
      </c>
    </row>
    <row r="991" spans="1:18" x14ac:dyDescent="0.25">
      <c r="A991" t="s">
        <v>2094</v>
      </c>
      <c r="B991" t="s">
        <v>2094</v>
      </c>
      <c r="C991">
        <v>21.51</v>
      </c>
      <c r="D991">
        <v>1048.5664999999999</v>
      </c>
      <c r="E991">
        <v>9</v>
      </c>
      <c r="F991">
        <v>-0.8</v>
      </c>
      <c r="G991">
        <v>525.29010000000005</v>
      </c>
      <c r="H991">
        <v>38.700000000000003</v>
      </c>
      <c r="I991" s="1">
        <v>464000</v>
      </c>
      <c r="J991">
        <v>20</v>
      </c>
      <c r="K991">
        <v>10453</v>
      </c>
      <c r="L991" t="s">
        <v>68</v>
      </c>
      <c r="M991">
        <v>1</v>
      </c>
      <c r="N991">
        <v>1</v>
      </c>
      <c r="R991" t="s">
        <v>2095</v>
      </c>
    </row>
    <row r="992" spans="1:18" x14ac:dyDescent="0.25">
      <c r="A992" t="s">
        <v>2502</v>
      </c>
      <c r="B992" t="s">
        <v>2502</v>
      </c>
      <c r="C992">
        <v>17.78</v>
      </c>
      <c r="D992">
        <v>1063.6138000000001</v>
      </c>
      <c r="E992">
        <v>9</v>
      </c>
      <c r="F992">
        <v>-0.6</v>
      </c>
      <c r="G992">
        <v>532.81380000000001</v>
      </c>
      <c r="H992">
        <v>34.07</v>
      </c>
      <c r="I992" s="1">
        <v>1170000</v>
      </c>
      <c r="J992">
        <v>12</v>
      </c>
      <c r="K992">
        <v>8852</v>
      </c>
      <c r="L992" t="s">
        <v>167</v>
      </c>
      <c r="M992">
        <v>1</v>
      </c>
      <c r="N992">
        <v>1</v>
      </c>
      <c r="R992" t="s">
        <v>2503</v>
      </c>
    </row>
    <row r="993" spans="1:18" x14ac:dyDescent="0.25">
      <c r="A993" t="s">
        <v>1506</v>
      </c>
      <c r="B993" t="s">
        <v>1506</v>
      </c>
      <c r="C993">
        <v>26.01</v>
      </c>
      <c r="D993">
        <v>1026.6185</v>
      </c>
      <c r="E993">
        <v>9</v>
      </c>
      <c r="F993">
        <v>0</v>
      </c>
      <c r="G993">
        <v>514.31650000000002</v>
      </c>
      <c r="H993">
        <v>58.98</v>
      </c>
      <c r="I993" s="1">
        <v>666000</v>
      </c>
      <c r="J993">
        <v>20</v>
      </c>
      <c r="K993">
        <v>17462</v>
      </c>
      <c r="L993" t="s">
        <v>68</v>
      </c>
      <c r="M993">
        <v>1</v>
      </c>
      <c r="N993">
        <v>1</v>
      </c>
      <c r="R993" t="s">
        <v>1507</v>
      </c>
    </row>
    <row r="994" spans="1:18" x14ac:dyDescent="0.25">
      <c r="A994" t="s">
        <v>1040</v>
      </c>
      <c r="B994" t="s">
        <v>1040</v>
      </c>
      <c r="C994">
        <v>29.45</v>
      </c>
      <c r="D994">
        <v>1116.4875</v>
      </c>
      <c r="E994">
        <v>9</v>
      </c>
      <c r="F994">
        <v>1.1000000000000001</v>
      </c>
      <c r="G994">
        <v>559.25160000000005</v>
      </c>
      <c r="H994">
        <v>33.74</v>
      </c>
      <c r="I994" s="1">
        <v>54300000</v>
      </c>
      <c r="J994">
        <v>18</v>
      </c>
      <c r="K994">
        <v>8928</v>
      </c>
      <c r="L994" t="s">
        <v>141</v>
      </c>
      <c r="M994">
        <v>6</v>
      </c>
      <c r="N994">
        <v>6</v>
      </c>
      <c r="R994" t="s">
        <v>1041</v>
      </c>
    </row>
    <row r="995" spans="1:18" x14ac:dyDescent="0.25">
      <c r="A995" t="s">
        <v>1900</v>
      </c>
      <c r="B995" t="s">
        <v>1900</v>
      </c>
      <c r="C995">
        <v>23.08</v>
      </c>
      <c r="D995">
        <v>1047.5825</v>
      </c>
      <c r="E995">
        <v>9</v>
      </c>
      <c r="F995">
        <v>1.4</v>
      </c>
      <c r="G995">
        <v>524.79930000000002</v>
      </c>
      <c r="H995">
        <v>22.43</v>
      </c>
      <c r="I995" s="1">
        <v>586000</v>
      </c>
      <c r="J995">
        <v>16</v>
      </c>
      <c r="K995">
        <v>5434</v>
      </c>
      <c r="L995" t="s">
        <v>53</v>
      </c>
      <c r="M995">
        <v>1</v>
      </c>
      <c r="N995">
        <v>1</v>
      </c>
      <c r="R995" t="s">
        <v>1901</v>
      </c>
    </row>
    <row r="996" spans="1:18" x14ac:dyDescent="0.25">
      <c r="A996" t="s">
        <v>1206</v>
      </c>
      <c r="B996" t="s">
        <v>1206</v>
      </c>
      <c r="C996">
        <v>28.37</v>
      </c>
      <c r="D996">
        <v>1211.7211</v>
      </c>
      <c r="E996">
        <v>9</v>
      </c>
      <c r="F996">
        <v>0.8</v>
      </c>
      <c r="G996">
        <v>606.86829999999998</v>
      </c>
      <c r="H996">
        <v>20.34</v>
      </c>
      <c r="I996" s="1">
        <v>4710000</v>
      </c>
      <c r="J996">
        <v>17</v>
      </c>
      <c r="K996">
        <v>4673</v>
      </c>
      <c r="L996" t="s">
        <v>87</v>
      </c>
      <c r="M996">
        <v>1</v>
      </c>
      <c r="N996">
        <v>1</v>
      </c>
      <c r="R996" t="s">
        <v>1207</v>
      </c>
    </row>
    <row r="997" spans="1:18" x14ac:dyDescent="0.25">
      <c r="A997" t="s">
        <v>2482</v>
      </c>
      <c r="B997" t="s">
        <v>2482</v>
      </c>
      <c r="C997">
        <v>18</v>
      </c>
      <c r="D997">
        <v>866.46100000000001</v>
      </c>
      <c r="E997">
        <v>9</v>
      </c>
      <c r="F997">
        <v>2.1</v>
      </c>
      <c r="G997">
        <v>434.23869999999999</v>
      </c>
      <c r="H997">
        <v>27.38</v>
      </c>
      <c r="I997" s="1">
        <v>883000</v>
      </c>
      <c r="J997">
        <v>17</v>
      </c>
      <c r="K997">
        <v>6805</v>
      </c>
      <c r="L997" t="s">
        <v>87</v>
      </c>
      <c r="M997">
        <v>1</v>
      </c>
      <c r="N997">
        <v>1</v>
      </c>
      <c r="R997" t="s">
        <v>2483</v>
      </c>
    </row>
    <row r="998" spans="1:18" x14ac:dyDescent="0.25">
      <c r="A998" t="s">
        <v>1049</v>
      </c>
      <c r="B998" t="s">
        <v>1049</v>
      </c>
      <c r="C998">
        <v>29.41</v>
      </c>
      <c r="D998">
        <v>1052.5291</v>
      </c>
      <c r="E998">
        <v>9</v>
      </c>
      <c r="F998">
        <v>0.3</v>
      </c>
      <c r="G998">
        <v>527.27200000000005</v>
      </c>
      <c r="H998">
        <v>27.42</v>
      </c>
      <c r="I998" s="1">
        <v>1060000</v>
      </c>
      <c r="J998">
        <v>17</v>
      </c>
      <c r="K998">
        <v>6817</v>
      </c>
      <c r="L998" t="s">
        <v>87</v>
      </c>
      <c r="M998">
        <v>1</v>
      </c>
      <c r="N998">
        <v>1</v>
      </c>
      <c r="R998" t="s">
        <v>920</v>
      </c>
    </row>
    <row r="999" spans="1:18" x14ac:dyDescent="0.25">
      <c r="A999" t="s">
        <v>1405</v>
      </c>
      <c r="B999" t="s">
        <v>1405</v>
      </c>
      <c r="C999">
        <v>26.81</v>
      </c>
      <c r="D999">
        <v>1133.6378999999999</v>
      </c>
      <c r="E999">
        <v>9</v>
      </c>
      <c r="F999">
        <v>-1.5</v>
      </c>
      <c r="G999">
        <v>567.82539999999995</v>
      </c>
      <c r="H999">
        <v>25.45</v>
      </c>
      <c r="I999" s="1">
        <v>1980000</v>
      </c>
      <c r="J999">
        <v>19</v>
      </c>
      <c r="K999">
        <v>6092</v>
      </c>
      <c r="L999" t="s">
        <v>159</v>
      </c>
      <c r="M999">
        <v>2</v>
      </c>
      <c r="N999">
        <v>2</v>
      </c>
      <c r="R999" t="s">
        <v>920</v>
      </c>
    </row>
    <row r="1000" spans="1:18" x14ac:dyDescent="0.25">
      <c r="A1000" t="s">
        <v>2547</v>
      </c>
      <c r="B1000" t="s">
        <v>2547</v>
      </c>
      <c r="C1000">
        <v>17.41</v>
      </c>
      <c r="D1000">
        <v>949.60720000000003</v>
      </c>
      <c r="E1000">
        <v>9</v>
      </c>
      <c r="F1000">
        <v>-0.7</v>
      </c>
      <c r="G1000">
        <v>475.81049999999999</v>
      </c>
      <c r="H1000">
        <v>25.58</v>
      </c>
      <c r="I1000" s="1">
        <v>471000</v>
      </c>
      <c r="J1000">
        <v>19</v>
      </c>
      <c r="K1000">
        <v>6130</v>
      </c>
      <c r="L1000" t="s">
        <v>159</v>
      </c>
      <c r="M1000">
        <v>1</v>
      </c>
      <c r="N1000">
        <v>1</v>
      </c>
      <c r="R1000" t="s">
        <v>920</v>
      </c>
    </row>
    <row r="1001" spans="1:18" x14ac:dyDescent="0.25">
      <c r="A1001" t="s">
        <v>2788</v>
      </c>
      <c r="B1001" t="s">
        <v>2788</v>
      </c>
      <c r="C1001">
        <v>15.71</v>
      </c>
      <c r="D1001">
        <v>1072.5513000000001</v>
      </c>
      <c r="E1001">
        <v>9</v>
      </c>
      <c r="F1001">
        <v>-0.8</v>
      </c>
      <c r="G1001">
        <v>537.28250000000003</v>
      </c>
      <c r="H1001">
        <v>22.34</v>
      </c>
      <c r="I1001" s="1">
        <v>1740000</v>
      </c>
      <c r="J1001">
        <v>15</v>
      </c>
      <c r="K1001">
        <v>5311</v>
      </c>
      <c r="L1001" t="s">
        <v>27</v>
      </c>
      <c r="M1001">
        <v>1</v>
      </c>
      <c r="N1001">
        <v>1</v>
      </c>
      <c r="R1001" t="s">
        <v>2789</v>
      </c>
    </row>
    <row r="1002" spans="1:18" x14ac:dyDescent="0.25">
      <c r="A1002" t="s">
        <v>1421</v>
      </c>
      <c r="B1002" t="s">
        <v>1421</v>
      </c>
      <c r="C1002">
        <v>26.7</v>
      </c>
      <c r="D1002">
        <v>1126.6134</v>
      </c>
      <c r="E1002">
        <v>9</v>
      </c>
      <c r="F1002">
        <v>1.1000000000000001</v>
      </c>
      <c r="G1002">
        <v>376.5455</v>
      </c>
      <c r="H1002">
        <v>28.31</v>
      </c>
      <c r="I1002" s="1">
        <v>10000000</v>
      </c>
      <c r="J1002">
        <v>18</v>
      </c>
      <c r="K1002">
        <v>7172</v>
      </c>
      <c r="L1002" t="s">
        <v>141</v>
      </c>
      <c r="M1002">
        <v>3</v>
      </c>
      <c r="N1002">
        <v>3</v>
      </c>
      <c r="R1002" t="s">
        <v>1422</v>
      </c>
    </row>
    <row r="1003" spans="1:18" x14ac:dyDescent="0.25">
      <c r="A1003" t="s">
        <v>906</v>
      </c>
      <c r="B1003" t="s">
        <v>906</v>
      </c>
      <c r="C1003">
        <v>30.68</v>
      </c>
      <c r="D1003">
        <v>1013.5294</v>
      </c>
      <c r="E1003">
        <v>9</v>
      </c>
      <c r="F1003">
        <v>-0.3</v>
      </c>
      <c r="G1003">
        <v>507.77190000000002</v>
      </c>
      <c r="H1003">
        <v>27.38</v>
      </c>
      <c r="I1003" s="1">
        <v>1140000</v>
      </c>
      <c r="J1003">
        <v>18</v>
      </c>
      <c r="K1003">
        <v>6857</v>
      </c>
      <c r="L1003" t="s">
        <v>141</v>
      </c>
      <c r="M1003">
        <v>1</v>
      </c>
      <c r="N1003">
        <v>1</v>
      </c>
      <c r="R1003" t="s">
        <v>907</v>
      </c>
    </row>
    <row r="1004" spans="1:18" x14ac:dyDescent="0.25">
      <c r="A1004" t="s">
        <v>446</v>
      </c>
      <c r="B1004" t="s">
        <v>446</v>
      </c>
      <c r="C1004">
        <v>35.43</v>
      </c>
      <c r="D1004">
        <v>1169.6305</v>
      </c>
      <c r="E1004">
        <v>9</v>
      </c>
      <c r="F1004">
        <v>-0.5</v>
      </c>
      <c r="G1004">
        <v>585.82219999999995</v>
      </c>
      <c r="H1004">
        <v>25.88</v>
      </c>
      <c r="I1004" s="1">
        <v>3190000</v>
      </c>
      <c r="J1004">
        <v>19</v>
      </c>
      <c r="K1004">
        <v>6223</v>
      </c>
      <c r="L1004" t="s">
        <v>159</v>
      </c>
      <c r="M1004">
        <v>1</v>
      </c>
      <c r="N1004">
        <v>1</v>
      </c>
      <c r="R1004" t="s">
        <v>447</v>
      </c>
    </row>
    <row r="1005" spans="1:18" x14ac:dyDescent="0.25">
      <c r="A1005" t="s">
        <v>619</v>
      </c>
      <c r="B1005" t="s">
        <v>619</v>
      </c>
      <c r="C1005">
        <v>33.549999999999997</v>
      </c>
      <c r="D1005">
        <v>974.59119999999996</v>
      </c>
      <c r="E1005">
        <v>9</v>
      </c>
      <c r="F1005">
        <v>0.3</v>
      </c>
      <c r="G1005">
        <v>488.303</v>
      </c>
      <c r="H1005">
        <v>30.56</v>
      </c>
      <c r="I1005">
        <v>0</v>
      </c>
      <c r="J1005">
        <v>20</v>
      </c>
      <c r="K1005">
        <v>7588</v>
      </c>
      <c r="L1005" t="s">
        <v>68</v>
      </c>
      <c r="M1005">
        <v>1</v>
      </c>
      <c r="N1005">
        <v>1</v>
      </c>
      <c r="R1005" t="s">
        <v>447</v>
      </c>
    </row>
    <row r="1006" spans="1:18" x14ac:dyDescent="0.25">
      <c r="A1006" t="s">
        <v>499</v>
      </c>
      <c r="B1006" t="s">
        <v>499</v>
      </c>
      <c r="C1006">
        <v>34.729999999999997</v>
      </c>
      <c r="D1006">
        <v>1193.7647999999999</v>
      </c>
      <c r="E1006">
        <v>9</v>
      </c>
      <c r="F1006">
        <v>-0.7</v>
      </c>
      <c r="G1006">
        <v>597.88919999999996</v>
      </c>
      <c r="H1006">
        <v>26.17</v>
      </c>
      <c r="I1006" s="1">
        <v>421000</v>
      </c>
      <c r="J1006">
        <v>19</v>
      </c>
      <c r="K1006">
        <v>6316</v>
      </c>
      <c r="L1006" t="s">
        <v>159</v>
      </c>
      <c r="M1006">
        <v>1</v>
      </c>
      <c r="N1006">
        <v>1</v>
      </c>
      <c r="R1006" t="s">
        <v>500</v>
      </c>
    </row>
    <row r="1007" spans="1:18" x14ac:dyDescent="0.25">
      <c r="A1007" t="s">
        <v>1699</v>
      </c>
      <c r="B1007" t="s">
        <v>1699</v>
      </c>
      <c r="C1007">
        <v>24.74</v>
      </c>
      <c r="D1007">
        <v>1030.4971</v>
      </c>
      <c r="E1007">
        <v>9</v>
      </c>
      <c r="F1007">
        <v>0.2</v>
      </c>
      <c r="G1007">
        <v>516.2559</v>
      </c>
      <c r="H1007">
        <v>35.450000000000003</v>
      </c>
      <c r="I1007" s="1">
        <v>510000</v>
      </c>
      <c r="J1007">
        <v>18</v>
      </c>
      <c r="K1007">
        <v>9470</v>
      </c>
      <c r="L1007" t="s">
        <v>141</v>
      </c>
      <c r="M1007">
        <v>1</v>
      </c>
      <c r="N1007">
        <v>1</v>
      </c>
      <c r="R1007" t="s">
        <v>1700</v>
      </c>
    </row>
    <row r="1008" spans="1:18" x14ac:dyDescent="0.25">
      <c r="A1008" t="s">
        <v>952</v>
      </c>
      <c r="B1008" t="s">
        <v>952</v>
      </c>
      <c r="C1008">
        <v>30.41</v>
      </c>
      <c r="D1008">
        <v>1137.6619000000001</v>
      </c>
      <c r="E1008">
        <v>9</v>
      </c>
      <c r="F1008">
        <v>-0.4</v>
      </c>
      <c r="G1008">
        <v>380.2278</v>
      </c>
      <c r="H1008">
        <v>20.149999999999999</v>
      </c>
      <c r="I1008" s="1">
        <v>3560000</v>
      </c>
      <c r="J1008">
        <v>15</v>
      </c>
      <c r="K1008">
        <v>4654</v>
      </c>
      <c r="L1008" t="s">
        <v>27</v>
      </c>
      <c r="M1008">
        <v>2</v>
      </c>
      <c r="N1008">
        <v>2</v>
      </c>
      <c r="R1008" t="s">
        <v>953</v>
      </c>
    </row>
    <row r="1009" spans="1:18" x14ac:dyDescent="0.25">
      <c r="A1009" t="s">
        <v>2024</v>
      </c>
      <c r="B1009" t="s">
        <v>2024</v>
      </c>
      <c r="C1009">
        <v>22.06</v>
      </c>
      <c r="D1009">
        <v>1030.5559000000001</v>
      </c>
      <c r="E1009">
        <v>9</v>
      </c>
      <c r="F1009">
        <v>-1.8</v>
      </c>
      <c r="G1009">
        <v>516.28430000000003</v>
      </c>
      <c r="H1009">
        <v>43.91</v>
      </c>
      <c r="I1009" s="1">
        <v>1820000</v>
      </c>
      <c r="J1009">
        <v>11</v>
      </c>
      <c r="K1009">
        <v>10721</v>
      </c>
      <c r="L1009" t="s">
        <v>83</v>
      </c>
      <c r="M1009">
        <v>2</v>
      </c>
      <c r="N1009">
        <v>2</v>
      </c>
      <c r="R1009" t="s">
        <v>2025</v>
      </c>
    </row>
    <row r="1010" spans="1:18" x14ac:dyDescent="0.25">
      <c r="A1010" t="s">
        <v>2187</v>
      </c>
      <c r="B1010" t="s">
        <v>2187</v>
      </c>
      <c r="C1010">
        <v>20.56</v>
      </c>
      <c r="D1010">
        <v>866.44979999999998</v>
      </c>
      <c r="E1010">
        <v>9</v>
      </c>
      <c r="F1010">
        <v>2.2000000000000002</v>
      </c>
      <c r="G1010">
        <v>434.23309999999998</v>
      </c>
      <c r="H1010">
        <v>26.89</v>
      </c>
      <c r="I1010" s="1">
        <v>488000</v>
      </c>
      <c r="J1010">
        <v>17</v>
      </c>
      <c r="K1010">
        <v>6671</v>
      </c>
      <c r="L1010" t="s">
        <v>87</v>
      </c>
      <c r="M1010">
        <v>1</v>
      </c>
      <c r="N1010">
        <v>1</v>
      </c>
      <c r="R1010" t="s">
        <v>2188</v>
      </c>
    </row>
    <row r="1011" spans="1:18" x14ac:dyDescent="0.25">
      <c r="A1011" t="s">
        <v>780</v>
      </c>
      <c r="B1011" t="s">
        <v>780</v>
      </c>
      <c r="C1011">
        <v>31.92</v>
      </c>
      <c r="D1011">
        <v>1123.6277</v>
      </c>
      <c r="E1011">
        <v>9</v>
      </c>
      <c r="F1011">
        <v>-1</v>
      </c>
      <c r="G1011">
        <v>562.82060000000001</v>
      </c>
      <c r="H1011">
        <v>53.12</v>
      </c>
      <c r="I1011" s="1">
        <v>6090000</v>
      </c>
      <c r="J1011">
        <v>13</v>
      </c>
      <c r="K1011">
        <v>14776</v>
      </c>
      <c r="L1011" t="s">
        <v>20</v>
      </c>
      <c r="M1011">
        <v>1</v>
      </c>
      <c r="N1011">
        <v>1</v>
      </c>
      <c r="R1011" t="s">
        <v>628</v>
      </c>
    </row>
    <row r="1012" spans="1:18" x14ac:dyDescent="0.25">
      <c r="A1012" t="s">
        <v>2040</v>
      </c>
      <c r="B1012" t="s">
        <v>2040</v>
      </c>
      <c r="C1012">
        <v>21.93</v>
      </c>
      <c r="D1012">
        <v>1166.5719999999999</v>
      </c>
      <c r="E1012">
        <v>9</v>
      </c>
      <c r="F1012">
        <v>1.4</v>
      </c>
      <c r="G1012">
        <v>584.29409999999996</v>
      </c>
      <c r="H1012">
        <v>35.15</v>
      </c>
      <c r="I1012" s="1">
        <v>911000</v>
      </c>
      <c r="J1012">
        <v>18</v>
      </c>
      <c r="K1012">
        <v>9372</v>
      </c>
      <c r="L1012" t="s">
        <v>141</v>
      </c>
      <c r="M1012">
        <v>1</v>
      </c>
      <c r="N1012">
        <v>1</v>
      </c>
      <c r="R1012" t="s">
        <v>2041</v>
      </c>
    </row>
    <row r="1013" spans="1:18" x14ac:dyDescent="0.25">
      <c r="A1013" t="s">
        <v>2081</v>
      </c>
      <c r="B1013" t="s">
        <v>2081</v>
      </c>
      <c r="C1013">
        <v>21.63</v>
      </c>
      <c r="D1013">
        <v>1138.5632000000001</v>
      </c>
      <c r="E1013">
        <v>9</v>
      </c>
      <c r="F1013">
        <v>0.5</v>
      </c>
      <c r="G1013">
        <v>570.28920000000005</v>
      </c>
      <c r="H1013">
        <v>21.39</v>
      </c>
      <c r="I1013" s="1">
        <v>404000</v>
      </c>
      <c r="J1013">
        <v>16</v>
      </c>
      <c r="K1013">
        <v>5081</v>
      </c>
      <c r="L1013" t="s">
        <v>53</v>
      </c>
      <c r="M1013">
        <v>1</v>
      </c>
      <c r="N1013">
        <v>1</v>
      </c>
      <c r="R1013" t="s">
        <v>2041</v>
      </c>
    </row>
    <row r="1014" spans="1:18" x14ac:dyDescent="0.25">
      <c r="A1014" t="s">
        <v>662</v>
      </c>
      <c r="B1014" t="s">
        <v>662</v>
      </c>
      <c r="C1014">
        <v>33.020000000000003</v>
      </c>
      <c r="D1014">
        <v>1149.4978000000001</v>
      </c>
      <c r="E1014">
        <v>9</v>
      </c>
      <c r="F1014">
        <v>0.8</v>
      </c>
      <c r="G1014">
        <v>575.75670000000002</v>
      </c>
      <c r="H1014">
        <v>35.880000000000003</v>
      </c>
      <c r="I1014" s="1">
        <v>6830000</v>
      </c>
      <c r="J1014">
        <v>18</v>
      </c>
      <c r="K1014">
        <v>9589</v>
      </c>
      <c r="L1014" t="s">
        <v>141</v>
      </c>
      <c r="M1014">
        <v>2</v>
      </c>
      <c r="N1014">
        <v>2</v>
      </c>
      <c r="R1014" t="s">
        <v>663</v>
      </c>
    </row>
    <row r="1015" spans="1:18" x14ac:dyDescent="0.25">
      <c r="A1015" t="s">
        <v>1855</v>
      </c>
      <c r="B1015" t="s">
        <v>1855</v>
      </c>
      <c r="C1015">
        <v>23.46</v>
      </c>
      <c r="D1015">
        <v>999.50250000000005</v>
      </c>
      <c r="E1015">
        <v>9</v>
      </c>
      <c r="F1015">
        <v>-2.2999999999999998</v>
      </c>
      <c r="G1015">
        <v>500.75740000000002</v>
      </c>
      <c r="H1015">
        <v>30.31</v>
      </c>
      <c r="I1015" s="1">
        <v>3830000</v>
      </c>
      <c r="J1015">
        <v>17</v>
      </c>
      <c r="K1015">
        <v>7697</v>
      </c>
      <c r="L1015" t="s">
        <v>87</v>
      </c>
      <c r="M1015">
        <v>2</v>
      </c>
      <c r="N1015">
        <v>2</v>
      </c>
      <c r="R1015" t="s">
        <v>1856</v>
      </c>
    </row>
    <row r="1016" spans="1:18" x14ac:dyDescent="0.25">
      <c r="A1016" t="s">
        <v>570</v>
      </c>
      <c r="B1016" t="s">
        <v>570</v>
      </c>
      <c r="C1016">
        <v>33.979999999999997</v>
      </c>
      <c r="D1016">
        <v>1046.6124</v>
      </c>
      <c r="E1016">
        <v>9</v>
      </c>
      <c r="F1016">
        <v>0.2</v>
      </c>
      <c r="G1016">
        <v>524.31359999999995</v>
      </c>
      <c r="H1016">
        <v>36.58</v>
      </c>
      <c r="I1016" s="1">
        <v>6500000</v>
      </c>
      <c r="J1016">
        <v>20</v>
      </c>
      <c r="K1016">
        <v>9709</v>
      </c>
      <c r="L1016" t="s">
        <v>68</v>
      </c>
      <c r="M1016">
        <v>2</v>
      </c>
      <c r="N1016">
        <v>2</v>
      </c>
      <c r="R1016" t="s">
        <v>571</v>
      </c>
    </row>
    <row r="1017" spans="1:18" x14ac:dyDescent="0.25">
      <c r="A1017" t="s">
        <v>103</v>
      </c>
      <c r="B1017" t="s">
        <v>103</v>
      </c>
      <c r="C1017">
        <v>44.66</v>
      </c>
      <c r="D1017">
        <v>1146.6072999999999</v>
      </c>
      <c r="E1017">
        <v>9</v>
      </c>
      <c r="F1017">
        <v>0.5</v>
      </c>
      <c r="G1017">
        <v>574.31119999999999</v>
      </c>
      <c r="H1017">
        <v>33.200000000000003</v>
      </c>
      <c r="I1017" s="1">
        <v>149000000</v>
      </c>
      <c r="J1017">
        <v>20</v>
      </c>
      <c r="K1017">
        <v>8505</v>
      </c>
      <c r="L1017" t="s">
        <v>68</v>
      </c>
      <c r="M1017">
        <v>21</v>
      </c>
      <c r="N1017">
        <v>21</v>
      </c>
      <c r="R1017" t="s">
        <v>104</v>
      </c>
    </row>
    <row r="1018" spans="1:18" x14ac:dyDescent="0.25">
      <c r="A1018" t="s">
        <v>1099</v>
      </c>
      <c r="B1018" t="s">
        <v>1099</v>
      </c>
      <c r="C1018">
        <v>29.05</v>
      </c>
      <c r="D1018">
        <v>1019.6015</v>
      </c>
      <c r="E1018">
        <v>9</v>
      </c>
      <c r="F1018">
        <v>0.4</v>
      </c>
      <c r="G1018">
        <v>510.8082</v>
      </c>
      <c r="H1018">
        <v>49.03</v>
      </c>
      <c r="I1018" s="1">
        <v>5220000</v>
      </c>
      <c r="J1018">
        <v>13</v>
      </c>
      <c r="K1018">
        <v>13353</v>
      </c>
      <c r="L1018" t="s">
        <v>20</v>
      </c>
      <c r="M1018">
        <v>4</v>
      </c>
      <c r="N1018">
        <v>4</v>
      </c>
      <c r="R1018" t="s">
        <v>1100</v>
      </c>
    </row>
    <row r="1019" spans="1:18" x14ac:dyDescent="0.25">
      <c r="A1019" t="s">
        <v>461</v>
      </c>
      <c r="B1019" t="s">
        <v>461</v>
      </c>
      <c r="C1019">
        <v>35.35</v>
      </c>
      <c r="D1019">
        <v>1093.6033</v>
      </c>
      <c r="E1019">
        <v>9</v>
      </c>
      <c r="F1019">
        <v>0.4</v>
      </c>
      <c r="G1019">
        <v>547.80909999999994</v>
      </c>
      <c r="H1019">
        <v>24.6</v>
      </c>
      <c r="I1019" s="1">
        <v>1900000</v>
      </c>
      <c r="J1019">
        <v>18</v>
      </c>
      <c r="K1019">
        <v>5937</v>
      </c>
      <c r="L1019" t="s">
        <v>141</v>
      </c>
      <c r="M1019">
        <v>1</v>
      </c>
      <c r="N1019">
        <v>1</v>
      </c>
      <c r="R1019" t="s">
        <v>462</v>
      </c>
    </row>
    <row r="1020" spans="1:18" x14ac:dyDescent="0.25">
      <c r="A1020" t="s">
        <v>698</v>
      </c>
      <c r="B1020" t="s">
        <v>698</v>
      </c>
      <c r="C1020">
        <v>32.65</v>
      </c>
      <c r="D1020">
        <v>1068.5717</v>
      </c>
      <c r="E1020">
        <v>9</v>
      </c>
      <c r="F1020">
        <v>-0.8</v>
      </c>
      <c r="G1020">
        <v>535.29269999999997</v>
      </c>
      <c r="H1020">
        <v>27.66</v>
      </c>
      <c r="I1020" s="1">
        <v>15400000</v>
      </c>
      <c r="J1020">
        <v>18</v>
      </c>
      <c r="K1020">
        <v>6949</v>
      </c>
      <c r="L1020" t="s">
        <v>141</v>
      </c>
      <c r="M1020">
        <v>2</v>
      </c>
      <c r="N1020">
        <v>2</v>
      </c>
      <c r="R1020" t="s">
        <v>699</v>
      </c>
    </row>
    <row r="1021" spans="1:18" x14ac:dyDescent="0.25">
      <c r="A1021" t="s">
        <v>1410</v>
      </c>
      <c r="B1021" t="s">
        <v>1410</v>
      </c>
      <c r="C1021">
        <v>26.79</v>
      </c>
      <c r="D1021">
        <v>1119.6552999999999</v>
      </c>
      <c r="E1021">
        <v>9</v>
      </c>
      <c r="F1021">
        <v>-0.9</v>
      </c>
      <c r="G1021">
        <v>560.83439999999996</v>
      </c>
      <c r="H1021">
        <v>29.65</v>
      </c>
      <c r="I1021" s="1">
        <v>71000000</v>
      </c>
      <c r="J1021">
        <v>12</v>
      </c>
      <c r="K1021">
        <v>7370</v>
      </c>
      <c r="L1021" t="s">
        <v>167</v>
      </c>
      <c r="M1021">
        <v>5</v>
      </c>
      <c r="N1021">
        <v>5</v>
      </c>
      <c r="R1021" t="s">
        <v>1411</v>
      </c>
    </row>
    <row r="1022" spans="1:18" x14ac:dyDescent="0.25">
      <c r="A1022" t="s">
        <v>1868</v>
      </c>
      <c r="B1022" t="s">
        <v>1868</v>
      </c>
      <c r="C1022">
        <v>23.38</v>
      </c>
      <c r="D1022">
        <v>1131.6876</v>
      </c>
      <c r="E1022">
        <v>9</v>
      </c>
      <c r="F1022">
        <v>0.2</v>
      </c>
      <c r="G1022">
        <v>378.23649999999998</v>
      </c>
      <c r="H1022">
        <v>24.53</v>
      </c>
      <c r="I1022" s="1">
        <v>7480000</v>
      </c>
      <c r="J1022">
        <v>19</v>
      </c>
      <c r="K1022">
        <v>5798</v>
      </c>
      <c r="L1022" t="s">
        <v>159</v>
      </c>
      <c r="M1022">
        <v>2</v>
      </c>
      <c r="N1022">
        <v>2</v>
      </c>
      <c r="R1022" t="s">
        <v>1411</v>
      </c>
    </row>
    <row r="1023" spans="1:18" x14ac:dyDescent="0.25">
      <c r="A1023" t="s">
        <v>668</v>
      </c>
      <c r="B1023" t="s">
        <v>668</v>
      </c>
      <c r="C1023">
        <v>32.99</v>
      </c>
      <c r="D1023">
        <v>1102.5519999999999</v>
      </c>
      <c r="E1023">
        <v>9</v>
      </c>
      <c r="F1023">
        <v>1.3</v>
      </c>
      <c r="G1023">
        <v>552.28399999999999</v>
      </c>
      <c r="H1023">
        <v>22.31</v>
      </c>
      <c r="I1023" s="1">
        <v>1010000</v>
      </c>
      <c r="J1023">
        <v>16</v>
      </c>
      <c r="K1023">
        <v>5393</v>
      </c>
      <c r="L1023" t="s">
        <v>53</v>
      </c>
      <c r="M1023">
        <v>1</v>
      </c>
      <c r="N1023">
        <v>1</v>
      </c>
      <c r="R1023" t="s">
        <v>669</v>
      </c>
    </row>
    <row r="1024" spans="1:18" x14ac:dyDescent="0.25">
      <c r="A1024" t="s">
        <v>2448</v>
      </c>
      <c r="B1024" t="s">
        <v>2448</v>
      </c>
      <c r="C1024">
        <v>18.260000000000002</v>
      </c>
      <c r="D1024">
        <v>929.55460000000005</v>
      </c>
      <c r="E1024">
        <v>9</v>
      </c>
      <c r="F1024">
        <v>1.3</v>
      </c>
      <c r="G1024">
        <v>465.78519999999997</v>
      </c>
      <c r="H1024">
        <v>34.89</v>
      </c>
      <c r="I1024" s="1">
        <v>693000</v>
      </c>
      <c r="J1024">
        <v>18</v>
      </c>
      <c r="K1024">
        <v>9295</v>
      </c>
      <c r="L1024" t="s">
        <v>141</v>
      </c>
      <c r="M1024">
        <v>2</v>
      </c>
      <c r="N1024">
        <v>2</v>
      </c>
      <c r="R1024" t="s">
        <v>2449</v>
      </c>
    </row>
    <row r="1025" spans="1:18" x14ac:dyDescent="0.25">
      <c r="A1025" t="s">
        <v>1850</v>
      </c>
      <c r="B1025" t="s">
        <v>1850</v>
      </c>
      <c r="C1025">
        <v>23.48</v>
      </c>
      <c r="D1025">
        <v>1116.5273</v>
      </c>
      <c r="E1025">
        <v>9</v>
      </c>
      <c r="F1025">
        <v>-0.8</v>
      </c>
      <c r="G1025">
        <v>559.27049999999997</v>
      </c>
      <c r="H1025">
        <v>39.01</v>
      </c>
      <c r="I1025" s="1">
        <v>1620000</v>
      </c>
      <c r="J1025">
        <v>19</v>
      </c>
      <c r="K1025">
        <v>10691</v>
      </c>
      <c r="L1025" t="s">
        <v>159</v>
      </c>
      <c r="M1025">
        <v>1</v>
      </c>
      <c r="N1025">
        <v>1</v>
      </c>
      <c r="R1025" t="s">
        <v>515</v>
      </c>
    </row>
    <row r="1026" spans="1:18" x14ac:dyDescent="0.25">
      <c r="A1026" t="s">
        <v>1568</v>
      </c>
      <c r="B1026" t="s">
        <v>1568</v>
      </c>
      <c r="C1026">
        <v>25.67</v>
      </c>
      <c r="D1026">
        <v>869.47590000000002</v>
      </c>
      <c r="E1026">
        <v>9</v>
      </c>
      <c r="F1026">
        <v>2.4</v>
      </c>
      <c r="G1026">
        <v>435.74619999999999</v>
      </c>
      <c r="H1026">
        <v>28.08</v>
      </c>
      <c r="I1026" s="1">
        <v>1130000</v>
      </c>
      <c r="J1026">
        <v>17</v>
      </c>
      <c r="K1026">
        <v>7007</v>
      </c>
      <c r="L1026" t="s">
        <v>87</v>
      </c>
      <c r="M1026">
        <v>1</v>
      </c>
      <c r="N1026">
        <v>1</v>
      </c>
      <c r="R1026" t="s">
        <v>1569</v>
      </c>
    </row>
    <row r="1027" spans="1:18" x14ac:dyDescent="0.25">
      <c r="A1027" t="s">
        <v>2310</v>
      </c>
      <c r="B1027" t="s">
        <v>2310</v>
      </c>
      <c r="C1027">
        <v>19.48</v>
      </c>
      <c r="D1027">
        <v>1121.6344999999999</v>
      </c>
      <c r="E1027">
        <v>9</v>
      </c>
      <c r="F1027">
        <v>0.1</v>
      </c>
      <c r="G1027">
        <v>561.82460000000003</v>
      </c>
      <c r="H1027">
        <v>30.84</v>
      </c>
      <c r="I1027" s="1">
        <v>821000</v>
      </c>
      <c r="J1027">
        <v>20</v>
      </c>
      <c r="K1027">
        <v>7681</v>
      </c>
      <c r="L1027" t="s">
        <v>68</v>
      </c>
      <c r="M1027">
        <v>1</v>
      </c>
      <c r="N1027">
        <v>1</v>
      </c>
      <c r="R1027" t="s">
        <v>2311</v>
      </c>
    </row>
    <row r="1028" spans="1:18" x14ac:dyDescent="0.25">
      <c r="A1028" t="s">
        <v>1261</v>
      </c>
      <c r="B1028" t="s">
        <v>1261</v>
      </c>
      <c r="C1028">
        <v>27.93</v>
      </c>
      <c r="D1028">
        <v>995.67430000000002</v>
      </c>
      <c r="E1028">
        <v>9</v>
      </c>
      <c r="F1028">
        <v>-0.5</v>
      </c>
      <c r="G1028">
        <v>498.84410000000003</v>
      </c>
      <c r="H1028">
        <v>38.35</v>
      </c>
      <c r="I1028" s="1">
        <v>11400000</v>
      </c>
      <c r="J1028">
        <v>11</v>
      </c>
      <c r="K1028">
        <v>9229</v>
      </c>
      <c r="L1028" t="s">
        <v>83</v>
      </c>
      <c r="M1028">
        <v>8</v>
      </c>
      <c r="N1028">
        <v>8</v>
      </c>
      <c r="R1028" t="s">
        <v>1262</v>
      </c>
    </row>
    <row r="1029" spans="1:18" x14ac:dyDescent="0.25">
      <c r="A1029" t="s">
        <v>387</v>
      </c>
      <c r="B1029" t="s">
        <v>387</v>
      </c>
      <c r="C1029">
        <v>36.21</v>
      </c>
      <c r="D1029">
        <v>1224.5927999999999</v>
      </c>
      <c r="E1029">
        <v>9</v>
      </c>
      <c r="F1029">
        <v>-0.1</v>
      </c>
      <c r="G1029">
        <v>613.30359999999996</v>
      </c>
      <c r="H1029">
        <v>33.76</v>
      </c>
      <c r="I1029" s="1">
        <v>21300000</v>
      </c>
      <c r="J1029">
        <v>20</v>
      </c>
      <c r="K1029">
        <v>8706</v>
      </c>
      <c r="L1029" t="s">
        <v>68</v>
      </c>
      <c r="M1029">
        <v>5</v>
      </c>
      <c r="N1029">
        <v>5</v>
      </c>
      <c r="R1029" t="s">
        <v>388</v>
      </c>
    </row>
    <row r="1030" spans="1:18" x14ac:dyDescent="0.25">
      <c r="A1030" t="s">
        <v>314</v>
      </c>
      <c r="B1030" t="s">
        <v>314</v>
      </c>
      <c r="C1030">
        <v>37.31</v>
      </c>
      <c r="D1030">
        <v>969.58590000000004</v>
      </c>
      <c r="E1030">
        <v>9</v>
      </c>
      <c r="F1030">
        <v>0.5</v>
      </c>
      <c r="G1030">
        <v>485.8005</v>
      </c>
      <c r="H1030">
        <v>39.270000000000003</v>
      </c>
      <c r="I1030" s="1">
        <v>3930000</v>
      </c>
      <c r="J1030">
        <v>20</v>
      </c>
      <c r="K1030">
        <v>10650</v>
      </c>
      <c r="L1030" t="s">
        <v>68</v>
      </c>
      <c r="M1030">
        <v>4</v>
      </c>
      <c r="N1030">
        <v>4</v>
      </c>
      <c r="R1030" t="s">
        <v>315</v>
      </c>
    </row>
    <row r="1031" spans="1:18" x14ac:dyDescent="0.25">
      <c r="A1031" t="s">
        <v>1068</v>
      </c>
      <c r="B1031" t="s">
        <v>1068</v>
      </c>
      <c r="C1031">
        <v>29.23</v>
      </c>
      <c r="D1031">
        <v>892.5018</v>
      </c>
      <c r="E1031">
        <v>9</v>
      </c>
      <c r="F1031">
        <v>0.6</v>
      </c>
      <c r="G1031">
        <v>447.25839999999999</v>
      </c>
      <c r="H1031">
        <v>41.38</v>
      </c>
      <c r="I1031" s="1">
        <v>1740000</v>
      </c>
      <c r="J1031">
        <v>12</v>
      </c>
      <c r="K1031">
        <v>11378</v>
      </c>
      <c r="L1031" t="s">
        <v>167</v>
      </c>
      <c r="M1031">
        <v>1</v>
      </c>
      <c r="N1031">
        <v>1</v>
      </c>
      <c r="R1031" t="s">
        <v>1069</v>
      </c>
    </row>
    <row r="1032" spans="1:18" x14ac:dyDescent="0.25">
      <c r="A1032" t="s">
        <v>2004</v>
      </c>
      <c r="B1032" t="s">
        <v>2004</v>
      </c>
      <c r="C1032">
        <v>22.24</v>
      </c>
      <c r="D1032">
        <v>1066.5406</v>
      </c>
      <c r="E1032">
        <v>9</v>
      </c>
      <c r="F1032">
        <v>-1.5</v>
      </c>
      <c r="G1032">
        <v>534.27679999999998</v>
      </c>
      <c r="H1032">
        <v>26.78</v>
      </c>
      <c r="I1032" s="1">
        <v>9300000</v>
      </c>
      <c r="J1032">
        <v>18</v>
      </c>
      <c r="K1032">
        <v>6660</v>
      </c>
      <c r="L1032" t="s">
        <v>141</v>
      </c>
      <c r="M1032">
        <v>1</v>
      </c>
      <c r="N1032">
        <v>1</v>
      </c>
      <c r="R1032" t="s">
        <v>1132</v>
      </c>
    </row>
    <row r="1033" spans="1:18" x14ac:dyDescent="0.25">
      <c r="A1033" t="s">
        <v>912</v>
      </c>
      <c r="B1033" t="s">
        <v>912</v>
      </c>
      <c r="C1033">
        <v>30.66</v>
      </c>
      <c r="D1033">
        <v>961.52329999999995</v>
      </c>
      <c r="E1033">
        <v>9</v>
      </c>
      <c r="F1033">
        <v>0.7</v>
      </c>
      <c r="G1033">
        <v>481.76920000000001</v>
      </c>
      <c r="H1033">
        <v>37.369999999999997</v>
      </c>
      <c r="I1033" s="1">
        <v>3730000</v>
      </c>
      <c r="J1033">
        <v>19</v>
      </c>
      <c r="K1033">
        <v>10180</v>
      </c>
      <c r="L1033" t="s">
        <v>159</v>
      </c>
      <c r="M1033">
        <v>3</v>
      </c>
      <c r="N1033">
        <v>3</v>
      </c>
      <c r="R1033" t="s">
        <v>913</v>
      </c>
    </row>
    <row r="1034" spans="1:18" x14ac:dyDescent="0.25">
      <c r="A1034" t="s">
        <v>2328</v>
      </c>
      <c r="B1034" t="s">
        <v>2328</v>
      </c>
      <c r="C1034">
        <v>19.28</v>
      </c>
      <c r="D1034">
        <v>1053.5607</v>
      </c>
      <c r="E1034">
        <v>9</v>
      </c>
      <c r="F1034">
        <v>-2.2000000000000002</v>
      </c>
      <c r="G1034">
        <v>527.78639999999996</v>
      </c>
      <c r="H1034">
        <v>25.38</v>
      </c>
      <c r="I1034" s="1">
        <v>255000</v>
      </c>
      <c r="J1034">
        <v>18</v>
      </c>
      <c r="K1034">
        <v>6191</v>
      </c>
      <c r="L1034" t="s">
        <v>141</v>
      </c>
      <c r="M1034">
        <v>1</v>
      </c>
      <c r="N1034">
        <v>1</v>
      </c>
      <c r="R1034" t="s">
        <v>1056</v>
      </c>
    </row>
    <row r="1035" spans="1:18" x14ac:dyDescent="0.25">
      <c r="A1035" t="s">
        <v>726</v>
      </c>
      <c r="B1035" t="s">
        <v>726</v>
      </c>
      <c r="C1035">
        <v>32.380000000000003</v>
      </c>
      <c r="D1035">
        <v>1114.5882999999999</v>
      </c>
      <c r="E1035">
        <v>9</v>
      </c>
      <c r="F1035">
        <v>-0.6</v>
      </c>
      <c r="G1035">
        <v>558.30110000000002</v>
      </c>
      <c r="H1035">
        <v>25.26</v>
      </c>
      <c r="I1035" s="1">
        <v>83500000</v>
      </c>
      <c r="J1035">
        <v>19</v>
      </c>
      <c r="K1035">
        <v>6030</v>
      </c>
      <c r="L1035" t="s">
        <v>159</v>
      </c>
      <c r="M1035">
        <v>10</v>
      </c>
      <c r="N1035">
        <v>10</v>
      </c>
      <c r="R1035" t="s">
        <v>727</v>
      </c>
    </row>
    <row r="1036" spans="1:18" x14ac:dyDescent="0.25">
      <c r="A1036" t="s">
        <v>1423</v>
      </c>
      <c r="B1036" t="s">
        <v>1423</v>
      </c>
      <c r="C1036">
        <v>26.69</v>
      </c>
      <c r="D1036">
        <v>1084.6128000000001</v>
      </c>
      <c r="E1036">
        <v>9</v>
      </c>
      <c r="F1036">
        <v>-0.5</v>
      </c>
      <c r="G1036">
        <v>543.3134</v>
      </c>
      <c r="H1036">
        <v>64.37</v>
      </c>
      <c r="I1036" s="1">
        <v>6920000</v>
      </c>
      <c r="J1036">
        <v>15</v>
      </c>
      <c r="K1036">
        <v>18920</v>
      </c>
      <c r="L1036" t="s">
        <v>27</v>
      </c>
      <c r="M1036">
        <v>13</v>
      </c>
      <c r="N1036">
        <v>13</v>
      </c>
      <c r="R1036" t="s">
        <v>786</v>
      </c>
    </row>
    <row r="1037" spans="1:18" x14ac:dyDescent="0.25">
      <c r="A1037" t="s">
        <v>2536</v>
      </c>
      <c r="B1037" t="s">
        <v>2536</v>
      </c>
      <c r="C1037">
        <v>17.510000000000002</v>
      </c>
      <c r="D1037">
        <v>1003.545</v>
      </c>
      <c r="E1037">
        <v>9</v>
      </c>
      <c r="F1037">
        <v>0.1</v>
      </c>
      <c r="G1037">
        <v>502.77980000000002</v>
      </c>
      <c r="H1037">
        <v>52.04</v>
      </c>
      <c r="I1037" s="1">
        <v>477000</v>
      </c>
      <c r="J1037">
        <v>13</v>
      </c>
      <c r="K1037">
        <v>14403</v>
      </c>
      <c r="L1037" t="s">
        <v>20</v>
      </c>
      <c r="M1037">
        <v>1</v>
      </c>
      <c r="N1037">
        <v>1</v>
      </c>
      <c r="R1037" t="s">
        <v>786</v>
      </c>
    </row>
    <row r="1038" spans="1:18" x14ac:dyDescent="0.25">
      <c r="A1038" t="s">
        <v>1457</v>
      </c>
      <c r="B1038" t="s">
        <v>1457</v>
      </c>
      <c r="C1038">
        <v>26.44</v>
      </c>
      <c r="D1038">
        <v>1016.5866</v>
      </c>
      <c r="E1038">
        <v>9</v>
      </c>
      <c r="F1038">
        <v>1.2</v>
      </c>
      <c r="G1038">
        <v>509.30119999999999</v>
      </c>
      <c r="H1038">
        <v>23.69</v>
      </c>
      <c r="I1038" s="1">
        <v>2560000</v>
      </c>
      <c r="J1038">
        <v>17</v>
      </c>
      <c r="K1038">
        <v>5698</v>
      </c>
      <c r="L1038" t="s">
        <v>87</v>
      </c>
      <c r="M1038">
        <v>1</v>
      </c>
      <c r="N1038">
        <v>1</v>
      </c>
      <c r="R1038" t="s">
        <v>1458</v>
      </c>
    </row>
    <row r="1039" spans="1:18" x14ac:dyDescent="0.25">
      <c r="A1039" t="s">
        <v>1612</v>
      </c>
      <c r="B1039" t="s">
        <v>1612</v>
      </c>
      <c r="C1039">
        <v>25.32</v>
      </c>
      <c r="D1039">
        <v>997.60320000000002</v>
      </c>
      <c r="E1039">
        <v>9</v>
      </c>
      <c r="F1039">
        <v>-0.6</v>
      </c>
      <c r="G1039">
        <v>499.80860000000001</v>
      </c>
      <c r="H1039">
        <v>31.55</v>
      </c>
      <c r="I1039" s="1">
        <v>21700000</v>
      </c>
      <c r="J1039">
        <v>12</v>
      </c>
      <c r="K1039">
        <v>7989</v>
      </c>
      <c r="L1039" t="s">
        <v>167</v>
      </c>
      <c r="M1039">
        <v>2</v>
      </c>
      <c r="N1039">
        <v>2</v>
      </c>
      <c r="R1039" t="s">
        <v>1613</v>
      </c>
    </row>
    <row r="1040" spans="1:18" x14ac:dyDescent="0.25">
      <c r="A1040" t="s">
        <v>1086</v>
      </c>
      <c r="B1040" t="s">
        <v>1086</v>
      </c>
      <c r="C1040">
        <v>29.12</v>
      </c>
      <c r="D1040">
        <v>1128.6079999999999</v>
      </c>
      <c r="E1040">
        <v>9</v>
      </c>
      <c r="F1040">
        <v>1.2</v>
      </c>
      <c r="G1040">
        <v>565.31200000000001</v>
      </c>
      <c r="H1040">
        <v>41.74</v>
      </c>
      <c r="I1040" s="1">
        <v>1780000</v>
      </c>
      <c r="J1040">
        <v>11</v>
      </c>
      <c r="K1040">
        <v>10115</v>
      </c>
      <c r="L1040" t="s">
        <v>83</v>
      </c>
      <c r="M1040">
        <v>2</v>
      </c>
      <c r="N1040">
        <v>2</v>
      </c>
      <c r="R1040" t="s">
        <v>1087</v>
      </c>
    </row>
    <row r="1041" spans="1:18" x14ac:dyDescent="0.25">
      <c r="A1041" t="s">
        <v>1270</v>
      </c>
      <c r="B1041" t="s">
        <v>1270</v>
      </c>
      <c r="C1041">
        <v>27.76</v>
      </c>
      <c r="D1041">
        <v>993.59699999999998</v>
      </c>
      <c r="E1041">
        <v>9</v>
      </c>
      <c r="F1041">
        <v>2.7</v>
      </c>
      <c r="G1041">
        <v>497.80709999999999</v>
      </c>
      <c r="H1041">
        <v>20.46</v>
      </c>
      <c r="I1041" s="1">
        <v>907000</v>
      </c>
      <c r="J1041">
        <v>16</v>
      </c>
      <c r="K1041">
        <v>4760</v>
      </c>
      <c r="L1041" t="s">
        <v>53</v>
      </c>
      <c r="M1041">
        <v>1</v>
      </c>
      <c r="N1041">
        <v>1</v>
      </c>
      <c r="R1041" t="s">
        <v>1271</v>
      </c>
    </row>
    <row r="1042" spans="1:18" x14ac:dyDescent="0.25">
      <c r="A1042" t="s">
        <v>2078</v>
      </c>
      <c r="B1042" t="s">
        <v>2078</v>
      </c>
      <c r="C1042">
        <v>21.64</v>
      </c>
      <c r="D1042">
        <v>1005.5243</v>
      </c>
      <c r="E1042">
        <v>9</v>
      </c>
      <c r="F1042">
        <v>0.9</v>
      </c>
      <c r="G1042">
        <v>503.76990000000001</v>
      </c>
      <c r="H1042">
        <v>35.14</v>
      </c>
      <c r="I1042" s="1">
        <v>2700000</v>
      </c>
      <c r="J1042">
        <v>19</v>
      </c>
      <c r="K1042">
        <v>9413</v>
      </c>
      <c r="L1042" t="s">
        <v>159</v>
      </c>
      <c r="M1042">
        <v>2</v>
      </c>
      <c r="N1042">
        <v>2</v>
      </c>
      <c r="R1042" t="s">
        <v>2079</v>
      </c>
    </row>
    <row r="1043" spans="1:18" x14ac:dyDescent="0.25">
      <c r="A1043" t="s">
        <v>1510</v>
      </c>
      <c r="B1043" t="s">
        <v>1510</v>
      </c>
      <c r="C1043">
        <v>25.98</v>
      </c>
      <c r="D1043">
        <v>1018.5447</v>
      </c>
      <c r="E1043">
        <v>9</v>
      </c>
      <c r="F1043">
        <v>-0.3</v>
      </c>
      <c r="G1043">
        <v>510.27940000000001</v>
      </c>
      <c r="H1043">
        <v>35.18</v>
      </c>
      <c r="I1043">
        <v>0</v>
      </c>
      <c r="J1043">
        <v>18</v>
      </c>
      <c r="K1043">
        <v>9383</v>
      </c>
      <c r="L1043" t="s">
        <v>141</v>
      </c>
      <c r="M1043">
        <v>1</v>
      </c>
      <c r="N1043">
        <v>1</v>
      </c>
      <c r="R1043" t="s">
        <v>1194</v>
      </c>
    </row>
    <row r="1044" spans="1:18" x14ac:dyDescent="0.25">
      <c r="A1044" t="s">
        <v>448</v>
      </c>
      <c r="B1044" t="s">
        <v>448</v>
      </c>
      <c r="C1044">
        <v>35.42</v>
      </c>
      <c r="D1044">
        <v>1085.5293999999999</v>
      </c>
      <c r="E1044">
        <v>9</v>
      </c>
      <c r="F1044">
        <v>0</v>
      </c>
      <c r="G1044">
        <v>543.77200000000005</v>
      </c>
      <c r="H1044">
        <v>30.97</v>
      </c>
      <c r="I1044" s="1">
        <v>1270000</v>
      </c>
      <c r="J1044">
        <v>20</v>
      </c>
      <c r="K1044">
        <v>7730</v>
      </c>
      <c r="L1044" t="s">
        <v>68</v>
      </c>
      <c r="M1044">
        <v>2</v>
      </c>
      <c r="N1044">
        <v>2</v>
      </c>
      <c r="R1044" t="s">
        <v>449</v>
      </c>
    </row>
    <row r="1045" spans="1:18" x14ac:dyDescent="0.25">
      <c r="A1045" t="s">
        <v>459</v>
      </c>
      <c r="B1045" t="s">
        <v>459</v>
      </c>
      <c r="C1045">
        <v>35.36</v>
      </c>
      <c r="D1045">
        <v>1095.5963999999999</v>
      </c>
      <c r="E1045">
        <v>9</v>
      </c>
      <c r="F1045">
        <v>-0.5</v>
      </c>
      <c r="G1045">
        <v>548.80520000000001</v>
      </c>
      <c r="H1045">
        <v>29.55</v>
      </c>
      <c r="I1045" s="1">
        <v>12500000</v>
      </c>
      <c r="J1045">
        <v>18</v>
      </c>
      <c r="K1045">
        <v>7586</v>
      </c>
      <c r="L1045" t="s">
        <v>141</v>
      </c>
      <c r="M1045">
        <v>2</v>
      </c>
      <c r="N1045">
        <v>2</v>
      </c>
      <c r="R1045" t="s">
        <v>460</v>
      </c>
    </row>
    <row r="1046" spans="1:18" x14ac:dyDescent="0.25">
      <c r="A1046" t="s">
        <v>1392</v>
      </c>
      <c r="B1046" t="s">
        <v>1392</v>
      </c>
      <c r="C1046">
        <v>26.9</v>
      </c>
      <c r="D1046">
        <v>1081.6284000000001</v>
      </c>
      <c r="E1046">
        <v>9</v>
      </c>
      <c r="F1046">
        <v>0.2</v>
      </c>
      <c r="G1046">
        <v>541.82159999999999</v>
      </c>
      <c r="H1046">
        <v>35.9</v>
      </c>
      <c r="I1046" s="1">
        <v>296000</v>
      </c>
      <c r="J1046">
        <v>12</v>
      </c>
      <c r="K1046">
        <v>9483</v>
      </c>
      <c r="L1046" t="s">
        <v>167</v>
      </c>
      <c r="M1046">
        <v>1</v>
      </c>
      <c r="N1046">
        <v>1</v>
      </c>
      <c r="R1046" t="s">
        <v>1393</v>
      </c>
    </row>
    <row r="1047" spans="1:18" x14ac:dyDescent="0.25">
      <c r="A1047" t="s">
        <v>329</v>
      </c>
      <c r="B1047" t="s">
        <v>329</v>
      </c>
      <c r="C1047">
        <v>36.86</v>
      </c>
      <c r="D1047">
        <v>1061.577</v>
      </c>
      <c r="E1047">
        <v>9</v>
      </c>
      <c r="F1047">
        <v>1.2</v>
      </c>
      <c r="G1047">
        <v>531.79639999999995</v>
      </c>
      <c r="H1047">
        <v>22.77</v>
      </c>
      <c r="I1047" s="1">
        <v>5150000</v>
      </c>
      <c r="J1047">
        <v>17</v>
      </c>
      <c r="K1047">
        <v>5411</v>
      </c>
      <c r="L1047" t="s">
        <v>87</v>
      </c>
      <c r="M1047">
        <v>3</v>
      </c>
      <c r="N1047">
        <v>3</v>
      </c>
      <c r="R1047" t="s">
        <v>330</v>
      </c>
    </row>
    <row r="1048" spans="1:18" x14ac:dyDescent="0.25">
      <c r="A1048" t="s">
        <v>2714</v>
      </c>
      <c r="B1048" t="s">
        <v>2714</v>
      </c>
      <c r="C1048">
        <v>16.16</v>
      </c>
      <c r="D1048">
        <v>1085.6556</v>
      </c>
      <c r="E1048">
        <v>9</v>
      </c>
      <c r="F1048">
        <v>-3.4</v>
      </c>
      <c r="G1048">
        <v>543.83330000000001</v>
      </c>
      <c r="H1048">
        <v>40.090000000000003</v>
      </c>
      <c r="I1048" s="1">
        <v>1310000</v>
      </c>
      <c r="J1048">
        <v>13</v>
      </c>
      <c r="K1048">
        <v>10298</v>
      </c>
      <c r="L1048" t="s">
        <v>20</v>
      </c>
      <c r="M1048">
        <v>1</v>
      </c>
      <c r="N1048">
        <v>1</v>
      </c>
      <c r="R1048" t="s">
        <v>2715</v>
      </c>
    </row>
    <row r="1049" spans="1:18" x14ac:dyDescent="0.25">
      <c r="A1049" t="s">
        <v>1596</v>
      </c>
      <c r="B1049" t="s">
        <v>1596</v>
      </c>
      <c r="C1049">
        <v>25.49</v>
      </c>
      <c r="D1049">
        <v>1159.5985000000001</v>
      </c>
      <c r="E1049">
        <v>9</v>
      </c>
      <c r="F1049">
        <v>-1.5</v>
      </c>
      <c r="G1049">
        <v>387.53960000000001</v>
      </c>
      <c r="H1049">
        <v>24.4</v>
      </c>
      <c r="I1049" s="1">
        <v>5930000</v>
      </c>
      <c r="J1049">
        <v>18</v>
      </c>
      <c r="K1049">
        <v>5872</v>
      </c>
      <c r="L1049" t="s">
        <v>141</v>
      </c>
      <c r="M1049">
        <v>3</v>
      </c>
      <c r="N1049">
        <v>3</v>
      </c>
      <c r="R1049" t="s">
        <v>1597</v>
      </c>
    </row>
    <row r="1050" spans="1:18" x14ac:dyDescent="0.25">
      <c r="A1050" t="s">
        <v>2176</v>
      </c>
      <c r="B1050" t="s">
        <v>2176</v>
      </c>
      <c r="C1050">
        <v>20.7</v>
      </c>
      <c r="D1050">
        <v>1048.5664999999999</v>
      </c>
      <c r="E1050">
        <v>9</v>
      </c>
      <c r="F1050">
        <v>0.4</v>
      </c>
      <c r="G1050">
        <v>525.29079999999999</v>
      </c>
      <c r="H1050">
        <v>34.5</v>
      </c>
      <c r="I1050" s="1">
        <v>230000</v>
      </c>
      <c r="J1050">
        <v>19</v>
      </c>
      <c r="K1050">
        <v>9188</v>
      </c>
      <c r="L1050" t="s">
        <v>159</v>
      </c>
      <c r="M1050">
        <v>1</v>
      </c>
      <c r="N1050">
        <v>1</v>
      </c>
      <c r="R1050" t="s">
        <v>2015</v>
      </c>
    </row>
    <row r="1051" spans="1:18" x14ac:dyDescent="0.25">
      <c r="A1051" t="s">
        <v>1328</v>
      </c>
      <c r="B1051" t="s">
        <v>1328</v>
      </c>
      <c r="C1051">
        <v>27.36</v>
      </c>
      <c r="D1051">
        <v>1055.6489999999999</v>
      </c>
      <c r="E1051">
        <v>9</v>
      </c>
      <c r="F1051">
        <v>1.1000000000000001</v>
      </c>
      <c r="G1051">
        <v>528.83240000000001</v>
      </c>
      <c r="H1051">
        <v>38.6</v>
      </c>
      <c r="I1051" s="1">
        <v>1010000</v>
      </c>
      <c r="J1051">
        <v>13</v>
      </c>
      <c r="K1051">
        <v>9781</v>
      </c>
      <c r="L1051" t="s">
        <v>20</v>
      </c>
      <c r="M1051">
        <v>2</v>
      </c>
      <c r="N1051">
        <v>2</v>
      </c>
      <c r="R1051" t="s">
        <v>1329</v>
      </c>
    </row>
    <row r="1052" spans="1:18" x14ac:dyDescent="0.25">
      <c r="A1052" t="s">
        <v>1417</v>
      </c>
      <c r="B1052" t="s">
        <v>1417</v>
      </c>
      <c r="C1052">
        <v>26.73</v>
      </c>
      <c r="D1052">
        <v>1084.6757</v>
      </c>
      <c r="E1052">
        <v>9</v>
      </c>
      <c r="F1052">
        <v>-0.4</v>
      </c>
      <c r="G1052">
        <v>543.34490000000005</v>
      </c>
      <c r="H1052">
        <v>25.15</v>
      </c>
      <c r="I1052" s="1">
        <v>5740000</v>
      </c>
      <c r="J1052">
        <v>19</v>
      </c>
      <c r="K1052">
        <v>5992</v>
      </c>
      <c r="L1052" t="s">
        <v>159</v>
      </c>
      <c r="M1052">
        <v>4</v>
      </c>
      <c r="N1052">
        <v>4</v>
      </c>
      <c r="R1052" t="s">
        <v>1329</v>
      </c>
    </row>
    <row r="1053" spans="1:18" x14ac:dyDescent="0.25">
      <c r="A1053" t="s">
        <v>1462</v>
      </c>
      <c r="B1053" t="s">
        <v>1462</v>
      </c>
      <c r="C1053">
        <v>26.42</v>
      </c>
      <c r="D1053">
        <v>1159.6097</v>
      </c>
      <c r="E1053">
        <v>9</v>
      </c>
      <c r="F1053">
        <v>1.6</v>
      </c>
      <c r="G1053">
        <v>387.54450000000003</v>
      </c>
      <c r="H1053">
        <v>21.81</v>
      </c>
      <c r="I1053" s="1">
        <v>2660000</v>
      </c>
      <c r="J1053">
        <v>16</v>
      </c>
      <c r="K1053">
        <v>5228</v>
      </c>
      <c r="L1053" t="s">
        <v>53</v>
      </c>
      <c r="M1053">
        <v>2</v>
      </c>
      <c r="N1053">
        <v>2</v>
      </c>
      <c r="R1053" t="s">
        <v>1329</v>
      </c>
    </row>
    <row r="1054" spans="1:18" x14ac:dyDescent="0.25">
      <c r="A1054" t="s">
        <v>2273</v>
      </c>
      <c r="B1054" t="s">
        <v>2273</v>
      </c>
      <c r="C1054">
        <v>19.760000000000002</v>
      </c>
      <c r="D1054">
        <v>899.47119999999995</v>
      </c>
      <c r="E1054">
        <v>9</v>
      </c>
      <c r="F1054">
        <v>2.2999999999999998</v>
      </c>
      <c r="G1054">
        <v>450.7439</v>
      </c>
      <c r="H1054">
        <v>23.61</v>
      </c>
      <c r="I1054" s="1">
        <v>260000</v>
      </c>
      <c r="J1054">
        <v>16</v>
      </c>
      <c r="K1054">
        <v>5815</v>
      </c>
      <c r="L1054" t="s">
        <v>53</v>
      </c>
      <c r="M1054">
        <v>1</v>
      </c>
      <c r="N1054">
        <v>1</v>
      </c>
      <c r="R1054" t="s">
        <v>1329</v>
      </c>
    </row>
    <row r="1055" spans="1:18" x14ac:dyDescent="0.25">
      <c r="A1055" t="s">
        <v>1950</v>
      </c>
      <c r="B1055" t="s">
        <v>1950</v>
      </c>
      <c r="C1055">
        <v>22.64</v>
      </c>
      <c r="D1055">
        <v>1023.7168</v>
      </c>
      <c r="E1055">
        <v>9</v>
      </c>
      <c r="F1055">
        <v>-1.3</v>
      </c>
      <c r="G1055">
        <v>512.86500000000001</v>
      </c>
      <c r="H1055">
        <v>22.29</v>
      </c>
      <c r="I1055" s="1">
        <v>9840000</v>
      </c>
      <c r="J1055">
        <v>18</v>
      </c>
      <c r="K1055">
        <v>5212</v>
      </c>
      <c r="L1055" t="s">
        <v>141</v>
      </c>
      <c r="M1055">
        <v>1</v>
      </c>
      <c r="N1055">
        <v>1</v>
      </c>
      <c r="R1055" t="s">
        <v>1951</v>
      </c>
    </row>
    <row r="1056" spans="1:18" x14ac:dyDescent="0.25">
      <c r="A1056" t="s">
        <v>1001</v>
      </c>
      <c r="B1056" t="s">
        <v>1001</v>
      </c>
      <c r="C1056">
        <v>29.82</v>
      </c>
      <c r="D1056">
        <v>1049.5617999999999</v>
      </c>
      <c r="E1056">
        <v>9</v>
      </c>
      <c r="F1056">
        <v>1.3</v>
      </c>
      <c r="G1056">
        <v>525.78880000000004</v>
      </c>
      <c r="H1056">
        <v>24.81</v>
      </c>
      <c r="I1056" s="1">
        <v>959000</v>
      </c>
      <c r="J1056">
        <v>17</v>
      </c>
      <c r="K1056">
        <v>6042</v>
      </c>
      <c r="L1056" t="s">
        <v>87</v>
      </c>
      <c r="M1056">
        <v>1</v>
      </c>
      <c r="N1056">
        <v>1</v>
      </c>
      <c r="R1056" t="s">
        <v>1002</v>
      </c>
    </row>
    <row r="1057" spans="1:18" x14ac:dyDescent="0.25">
      <c r="A1057" t="s">
        <v>1228</v>
      </c>
      <c r="B1057" t="s">
        <v>1228</v>
      </c>
      <c r="C1057">
        <v>28.23</v>
      </c>
      <c r="D1057">
        <v>1172.5753</v>
      </c>
      <c r="E1057">
        <v>9</v>
      </c>
      <c r="F1057">
        <v>1.7</v>
      </c>
      <c r="G1057">
        <v>587.29600000000005</v>
      </c>
      <c r="H1057">
        <v>65.34</v>
      </c>
      <c r="I1057" s="1">
        <v>130000000</v>
      </c>
      <c r="J1057">
        <v>11</v>
      </c>
      <c r="K1057">
        <v>16306</v>
      </c>
      <c r="L1057" t="s">
        <v>83</v>
      </c>
      <c r="M1057">
        <v>11</v>
      </c>
      <c r="N1057">
        <v>11</v>
      </c>
      <c r="R1057" t="s">
        <v>1229</v>
      </c>
    </row>
    <row r="1058" spans="1:18" x14ac:dyDescent="0.25">
      <c r="A1058" t="s">
        <v>551</v>
      </c>
      <c r="B1058" t="s">
        <v>551</v>
      </c>
      <c r="C1058">
        <v>34.130000000000003</v>
      </c>
      <c r="D1058">
        <v>1051.5238999999999</v>
      </c>
      <c r="E1058">
        <v>9</v>
      </c>
      <c r="F1058">
        <v>-0.7</v>
      </c>
      <c r="G1058">
        <v>526.76890000000003</v>
      </c>
      <c r="H1058">
        <v>36.369999999999997</v>
      </c>
      <c r="I1058" s="1">
        <v>829000</v>
      </c>
      <c r="J1058">
        <v>20</v>
      </c>
      <c r="K1058">
        <v>9636</v>
      </c>
      <c r="L1058" t="s">
        <v>68</v>
      </c>
      <c r="M1058">
        <v>1</v>
      </c>
      <c r="N1058">
        <v>1</v>
      </c>
      <c r="R1058" t="s">
        <v>552</v>
      </c>
    </row>
    <row r="1059" spans="1:18" x14ac:dyDescent="0.25">
      <c r="A1059" t="s">
        <v>1640</v>
      </c>
      <c r="B1059" t="s">
        <v>1640</v>
      </c>
      <c r="C1059">
        <v>25.08</v>
      </c>
      <c r="D1059">
        <v>954.58619999999996</v>
      </c>
      <c r="E1059">
        <v>9</v>
      </c>
      <c r="F1059">
        <v>-1</v>
      </c>
      <c r="G1059">
        <v>478.29989999999998</v>
      </c>
      <c r="H1059">
        <v>27.93</v>
      </c>
      <c r="I1059" s="1">
        <v>2140000</v>
      </c>
      <c r="J1059">
        <v>18</v>
      </c>
      <c r="K1059">
        <v>7041</v>
      </c>
      <c r="L1059" t="s">
        <v>141</v>
      </c>
      <c r="M1059">
        <v>2</v>
      </c>
      <c r="N1059">
        <v>2</v>
      </c>
      <c r="R1059" t="s">
        <v>1641</v>
      </c>
    </row>
    <row r="1060" spans="1:18" x14ac:dyDescent="0.25">
      <c r="A1060" t="s">
        <v>1182</v>
      </c>
      <c r="B1060" t="s">
        <v>1182</v>
      </c>
      <c r="C1060">
        <v>28.49</v>
      </c>
      <c r="D1060">
        <v>1155.5812000000001</v>
      </c>
      <c r="E1060">
        <v>9</v>
      </c>
      <c r="F1060">
        <v>1.5</v>
      </c>
      <c r="G1060">
        <v>578.79870000000005</v>
      </c>
      <c r="H1060">
        <v>48.54</v>
      </c>
      <c r="I1060" s="1">
        <v>3120000</v>
      </c>
      <c r="J1060">
        <v>11</v>
      </c>
      <c r="K1060">
        <v>12028</v>
      </c>
      <c r="L1060" t="s">
        <v>83</v>
      </c>
      <c r="M1060">
        <v>3</v>
      </c>
      <c r="N1060">
        <v>3</v>
      </c>
      <c r="R1060" t="s">
        <v>1183</v>
      </c>
    </row>
    <row r="1061" spans="1:18" x14ac:dyDescent="0.25">
      <c r="A1061" t="s">
        <v>1342</v>
      </c>
      <c r="B1061" t="s">
        <v>1342</v>
      </c>
      <c r="C1061">
        <v>27.23</v>
      </c>
      <c r="D1061">
        <v>1096.5916999999999</v>
      </c>
      <c r="E1061">
        <v>9</v>
      </c>
      <c r="F1061">
        <v>3.3</v>
      </c>
      <c r="G1061">
        <v>549.30489999999998</v>
      </c>
      <c r="H1061">
        <v>47.72</v>
      </c>
      <c r="I1061" s="1">
        <v>497000</v>
      </c>
      <c r="J1061">
        <v>11</v>
      </c>
      <c r="K1061">
        <v>11806</v>
      </c>
      <c r="L1061" t="s">
        <v>83</v>
      </c>
      <c r="M1061">
        <v>1</v>
      </c>
      <c r="N1061">
        <v>1</v>
      </c>
      <c r="R1061" t="s">
        <v>1343</v>
      </c>
    </row>
    <row r="1062" spans="1:18" x14ac:dyDescent="0.25">
      <c r="A1062" t="s">
        <v>1632</v>
      </c>
      <c r="B1062" t="s">
        <v>1632</v>
      </c>
      <c r="C1062">
        <v>25.17</v>
      </c>
      <c r="D1062">
        <v>1131.5488</v>
      </c>
      <c r="E1062">
        <v>9</v>
      </c>
      <c r="F1062">
        <v>0.3</v>
      </c>
      <c r="G1062">
        <v>566.78189999999995</v>
      </c>
      <c r="H1062">
        <v>69.03</v>
      </c>
      <c r="I1062" s="1">
        <v>27900000</v>
      </c>
      <c r="J1062">
        <v>14</v>
      </c>
      <c r="K1062">
        <v>20847</v>
      </c>
      <c r="L1062" t="s">
        <v>17</v>
      </c>
      <c r="M1062">
        <v>2</v>
      </c>
      <c r="N1062">
        <v>2</v>
      </c>
      <c r="R1062" t="s">
        <v>1343</v>
      </c>
    </row>
    <row r="1063" spans="1:18" x14ac:dyDescent="0.25">
      <c r="A1063" t="s">
        <v>1947</v>
      </c>
      <c r="B1063" t="s">
        <v>1947</v>
      </c>
      <c r="C1063">
        <v>22.68</v>
      </c>
      <c r="D1063">
        <v>1081.6971000000001</v>
      </c>
      <c r="E1063">
        <v>9</v>
      </c>
      <c r="F1063">
        <v>3</v>
      </c>
      <c r="G1063">
        <v>541.85749999999996</v>
      </c>
      <c r="H1063">
        <v>39.96</v>
      </c>
      <c r="I1063" s="1">
        <v>597000</v>
      </c>
      <c r="J1063">
        <v>14</v>
      </c>
      <c r="K1063">
        <v>10691</v>
      </c>
      <c r="L1063" t="s">
        <v>17</v>
      </c>
      <c r="M1063">
        <v>1</v>
      </c>
      <c r="N1063">
        <v>1</v>
      </c>
      <c r="R1063" t="s">
        <v>1343</v>
      </c>
    </row>
    <row r="1064" spans="1:18" x14ac:dyDescent="0.25">
      <c r="A1064" t="s">
        <v>666</v>
      </c>
      <c r="B1064" t="s">
        <v>666</v>
      </c>
      <c r="C1064">
        <v>33</v>
      </c>
      <c r="D1064">
        <v>993.5607</v>
      </c>
      <c r="E1064">
        <v>9</v>
      </c>
      <c r="F1064">
        <v>2.4</v>
      </c>
      <c r="G1064">
        <v>497.78879999999998</v>
      </c>
      <c r="H1064">
        <v>20.8</v>
      </c>
      <c r="I1064" s="1">
        <v>427000</v>
      </c>
      <c r="J1064">
        <v>16</v>
      </c>
      <c r="K1064">
        <v>4878</v>
      </c>
      <c r="L1064" t="s">
        <v>53</v>
      </c>
      <c r="M1064">
        <v>1</v>
      </c>
      <c r="N1064">
        <v>1</v>
      </c>
      <c r="R1064" t="s">
        <v>667</v>
      </c>
    </row>
    <row r="1065" spans="1:18" x14ac:dyDescent="0.25">
      <c r="A1065" t="s">
        <v>1933</v>
      </c>
      <c r="B1065" t="s">
        <v>1933</v>
      </c>
      <c r="C1065">
        <v>22.81</v>
      </c>
      <c r="D1065">
        <v>960.50289999999995</v>
      </c>
      <c r="E1065">
        <v>9</v>
      </c>
      <c r="F1065">
        <v>2.8</v>
      </c>
      <c r="G1065">
        <v>481.26</v>
      </c>
      <c r="H1065">
        <v>25.12</v>
      </c>
      <c r="I1065" s="1">
        <v>4070000</v>
      </c>
      <c r="J1065">
        <v>17</v>
      </c>
      <c r="K1065">
        <v>6137</v>
      </c>
      <c r="L1065" t="s">
        <v>87</v>
      </c>
      <c r="M1065">
        <v>1</v>
      </c>
      <c r="N1065">
        <v>1</v>
      </c>
      <c r="R1065" t="s">
        <v>506</v>
      </c>
    </row>
    <row r="1066" spans="1:18" x14ac:dyDescent="0.25">
      <c r="A1066" t="s">
        <v>2320</v>
      </c>
      <c r="B1066" t="s">
        <v>2320</v>
      </c>
      <c r="C1066">
        <v>19.34</v>
      </c>
      <c r="D1066">
        <v>968.60180000000003</v>
      </c>
      <c r="E1066">
        <v>9</v>
      </c>
      <c r="F1066">
        <v>-0.7</v>
      </c>
      <c r="G1066">
        <v>485.30779999999999</v>
      </c>
      <c r="H1066">
        <v>27.98</v>
      </c>
      <c r="I1066" s="1">
        <v>2150000</v>
      </c>
      <c r="J1066">
        <v>18</v>
      </c>
      <c r="K1066">
        <v>7056</v>
      </c>
      <c r="L1066" t="s">
        <v>141</v>
      </c>
      <c r="M1066">
        <v>1</v>
      </c>
      <c r="N1066">
        <v>1</v>
      </c>
      <c r="R1066" t="s">
        <v>2321</v>
      </c>
    </row>
    <row r="1067" spans="1:18" x14ac:dyDescent="0.25">
      <c r="A1067" t="s">
        <v>327</v>
      </c>
      <c r="B1067" t="s">
        <v>327</v>
      </c>
      <c r="C1067">
        <v>36.880000000000003</v>
      </c>
      <c r="D1067">
        <v>985.49810000000002</v>
      </c>
      <c r="E1067">
        <v>9</v>
      </c>
      <c r="F1067">
        <v>0.9</v>
      </c>
      <c r="G1067">
        <v>493.7568</v>
      </c>
      <c r="H1067">
        <v>23.7</v>
      </c>
      <c r="I1067" s="1">
        <v>1080000</v>
      </c>
      <c r="J1067">
        <v>17</v>
      </c>
      <c r="K1067">
        <v>5700</v>
      </c>
      <c r="L1067" t="s">
        <v>87</v>
      </c>
      <c r="M1067">
        <v>1</v>
      </c>
      <c r="N1067">
        <v>1</v>
      </c>
      <c r="R1067" t="s">
        <v>328</v>
      </c>
    </row>
    <row r="1068" spans="1:18" x14ac:dyDescent="0.25">
      <c r="A1068" t="s">
        <v>1532</v>
      </c>
      <c r="B1068" t="s">
        <v>1532</v>
      </c>
      <c r="C1068">
        <v>25.85</v>
      </c>
      <c r="D1068">
        <v>1014.6549</v>
      </c>
      <c r="E1068">
        <v>9</v>
      </c>
      <c r="F1068">
        <v>0.8</v>
      </c>
      <c r="G1068">
        <v>508.33510000000001</v>
      </c>
      <c r="H1068">
        <v>22.86</v>
      </c>
      <c r="I1068" s="1">
        <v>930000</v>
      </c>
      <c r="J1068">
        <v>17</v>
      </c>
      <c r="K1068">
        <v>5439</v>
      </c>
      <c r="L1068" t="s">
        <v>87</v>
      </c>
      <c r="M1068">
        <v>1</v>
      </c>
      <c r="N1068">
        <v>1</v>
      </c>
      <c r="R1068" t="s">
        <v>1533</v>
      </c>
    </row>
    <row r="1069" spans="1:18" x14ac:dyDescent="0.25">
      <c r="A1069" t="s">
        <v>1750</v>
      </c>
      <c r="B1069" t="s">
        <v>1750</v>
      </c>
      <c r="C1069">
        <v>24.25</v>
      </c>
      <c r="D1069">
        <v>964.49779999999998</v>
      </c>
      <c r="E1069">
        <v>9</v>
      </c>
      <c r="F1069">
        <v>3.6</v>
      </c>
      <c r="G1069">
        <v>483.25790000000001</v>
      </c>
      <c r="H1069">
        <v>29.32</v>
      </c>
      <c r="I1069" s="1">
        <v>523000</v>
      </c>
      <c r="J1069">
        <v>17</v>
      </c>
      <c r="K1069">
        <v>7395</v>
      </c>
      <c r="L1069" t="s">
        <v>87</v>
      </c>
      <c r="M1069">
        <v>1</v>
      </c>
      <c r="N1069">
        <v>1</v>
      </c>
      <c r="R1069" t="s">
        <v>725</v>
      </c>
    </row>
    <row r="1070" spans="1:18" x14ac:dyDescent="0.25">
      <c r="A1070" t="s">
        <v>947</v>
      </c>
      <c r="B1070" t="s">
        <v>947</v>
      </c>
      <c r="C1070">
        <v>30.42</v>
      </c>
      <c r="D1070">
        <v>1162.6458</v>
      </c>
      <c r="E1070">
        <v>9</v>
      </c>
      <c r="F1070">
        <v>-1.5</v>
      </c>
      <c r="G1070">
        <v>582.32929999999999</v>
      </c>
      <c r="H1070">
        <v>28.18</v>
      </c>
      <c r="I1070" s="1">
        <v>17500000</v>
      </c>
      <c r="J1070">
        <v>19</v>
      </c>
      <c r="K1070">
        <v>6995</v>
      </c>
      <c r="L1070" t="s">
        <v>159</v>
      </c>
      <c r="M1070">
        <v>2</v>
      </c>
      <c r="N1070">
        <v>2</v>
      </c>
      <c r="R1070" t="s">
        <v>948</v>
      </c>
    </row>
    <row r="1071" spans="1:18" x14ac:dyDescent="0.25">
      <c r="A1071" t="s">
        <v>1740</v>
      </c>
      <c r="B1071" t="s">
        <v>1740</v>
      </c>
      <c r="C1071">
        <v>24.34</v>
      </c>
      <c r="D1071">
        <v>1088.6229000000001</v>
      </c>
      <c r="E1071">
        <v>9</v>
      </c>
      <c r="F1071">
        <v>1</v>
      </c>
      <c r="G1071">
        <v>545.3193</v>
      </c>
      <c r="H1071">
        <v>50.25</v>
      </c>
      <c r="I1071" s="1">
        <v>980000</v>
      </c>
      <c r="J1071">
        <v>13</v>
      </c>
      <c r="K1071">
        <v>13782</v>
      </c>
      <c r="L1071" t="s">
        <v>20</v>
      </c>
      <c r="M1071">
        <v>1</v>
      </c>
      <c r="N1071">
        <v>1</v>
      </c>
      <c r="R1071" t="s">
        <v>1741</v>
      </c>
    </row>
    <row r="1072" spans="1:18" x14ac:dyDescent="0.25">
      <c r="A1072" t="s">
        <v>1497</v>
      </c>
      <c r="B1072" t="s">
        <v>1497</v>
      </c>
      <c r="C1072">
        <v>26.06</v>
      </c>
      <c r="D1072">
        <v>975.52369999999996</v>
      </c>
      <c r="E1072">
        <v>9</v>
      </c>
      <c r="F1072">
        <v>0.9</v>
      </c>
      <c r="G1072">
        <v>488.76960000000003</v>
      </c>
      <c r="H1072">
        <v>34.229999999999997</v>
      </c>
      <c r="I1072" s="1">
        <v>277000</v>
      </c>
      <c r="J1072">
        <v>18</v>
      </c>
      <c r="K1072">
        <v>9089</v>
      </c>
      <c r="L1072" t="s">
        <v>141</v>
      </c>
      <c r="M1072">
        <v>1</v>
      </c>
      <c r="N1072">
        <v>1</v>
      </c>
      <c r="R1072" t="s">
        <v>1498</v>
      </c>
    </row>
    <row r="1073" spans="1:18" x14ac:dyDescent="0.25">
      <c r="A1073" t="s">
        <v>2091</v>
      </c>
      <c r="B1073" t="s">
        <v>2091</v>
      </c>
      <c r="C1073">
        <v>21.52</v>
      </c>
      <c r="D1073">
        <v>932.52909999999997</v>
      </c>
      <c r="E1073">
        <v>9</v>
      </c>
      <c r="F1073">
        <v>1</v>
      </c>
      <c r="G1073">
        <v>467.27229999999997</v>
      </c>
      <c r="H1073">
        <v>34.299999999999997</v>
      </c>
      <c r="I1073" s="1">
        <v>2690000</v>
      </c>
      <c r="J1073">
        <v>19</v>
      </c>
      <c r="K1073">
        <v>9117</v>
      </c>
      <c r="L1073" t="s">
        <v>159</v>
      </c>
      <c r="M1073">
        <v>2</v>
      </c>
      <c r="N1073">
        <v>2</v>
      </c>
      <c r="R1073" t="s">
        <v>2092</v>
      </c>
    </row>
    <row r="1074" spans="1:18" x14ac:dyDescent="0.25">
      <c r="A1074" t="s">
        <v>2353</v>
      </c>
      <c r="B1074" t="s">
        <v>2353</v>
      </c>
      <c r="C1074">
        <v>19.059999999999999</v>
      </c>
      <c r="D1074">
        <v>900.50289999999995</v>
      </c>
      <c r="E1074">
        <v>9</v>
      </c>
      <c r="F1074">
        <v>1.8</v>
      </c>
      <c r="G1074">
        <v>451.2595</v>
      </c>
      <c r="H1074">
        <v>26.61</v>
      </c>
      <c r="I1074" s="1">
        <v>3100000</v>
      </c>
      <c r="J1074">
        <v>16</v>
      </c>
      <c r="K1074">
        <v>6700</v>
      </c>
      <c r="L1074" t="s">
        <v>53</v>
      </c>
      <c r="M1074">
        <v>1</v>
      </c>
      <c r="N1074">
        <v>1</v>
      </c>
      <c r="R1074" t="s">
        <v>2354</v>
      </c>
    </row>
    <row r="1075" spans="1:18" x14ac:dyDescent="0.25">
      <c r="A1075" t="s">
        <v>2498</v>
      </c>
      <c r="B1075" t="s">
        <v>2498</v>
      </c>
      <c r="C1075">
        <v>17.82</v>
      </c>
      <c r="D1075">
        <v>1114.5293999999999</v>
      </c>
      <c r="E1075">
        <v>9</v>
      </c>
      <c r="F1075">
        <v>-0.1</v>
      </c>
      <c r="G1075">
        <v>558.27189999999996</v>
      </c>
      <c r="H1075">
        <v>38.24</v>
      </c>
      <c r="I1075" s="1">
        <v>491000</v>
      </c>
      <c r="J1075">
        <v>20</v>
      </c>
      <c r="K1075">
        <v>10293</v>
      </c>
      <c r="L1075" t="s">
        <v>68</v>
      </c>
      <c r="M1075">
        <v>1</v>
      </c>
      <c r="N1075">
        <v>1</v>
      </c>
      <c r="R1075" t="s">
        <v>2499</v>
      </c>
    </row>
    <row r="1076" spans="1:18" x14ac:dyDescent="0.25">
      <c r="A1076" t="s">
        <v>1503</v>
      </c>
      <c r="B1076" t="s">
        <v>1503</v>
      </c>
      <c r="C1076">
        <v>26.02</v>
      </c>
      <c r="D1076">
        <v>1074.5896</v>
      </c>
      <c r="E1076">
        <v>9</v>
      </c>
      <c r="F1076">
        <v>1.3</v>
      </c>
      <c r="G1076">
        <v>538.30280000000005</v>
      </c>
      <c r="H1076">
        <v>41.9</v>
      </c>
      <c r="I1076" s="1">
        <v>637000</v>
      </c>
      <c r="J1076">
        <v>13</v>
      </c>
      <c r="K1076">
        <v>10907</v>
      </c>
      <c r="L1076" t="s">
        <v>20</v>
      </c>
      <c r="M1076">
        <v>1</v>
      </c>
      <c r="N1076">
        <v>1</v>
      </c>
      <c r="R1076" t="s">
        <v>950</v>
      </c>
    </row>
    <row r="1077" spans="1:18" x14ac:dyDescent="0.25">
      <c r="A1077" t="s">
        <v>839</v>
      </c>
      <c r="B1077" t="s">
        <v>839</v>
      </c>
      <c r="C1077">
        <v>31.32</v>
      </c>
      <c r="D1077">
        <v>1016.6018</v>
      </c>
      <c r="E1077">
        <v>9</v>
      </c>
      <c r="F1077">
        <v>-0.9</v>
      </c>
      <c r="G1077">
        <v>509.30770000000001</v>
      </c>
      <c r="H1077">
        <v>26.14</v>
      </c>
      <c r="I1077" s="1">
        <v>643000</v>
      </c>
      <c r="J1077">
        <v>18</v>
      </c>
      <c r="K1077">
        <v>6442</v>
      </c>
      <c r="L1077" t="s">
        <v>141</v>
      </c>
      <c r="M1077">
        <v>1</v>
      </c>
      <c r="N1077">
        <v>1</v>
      </c>
      <c r="R1077" t="s">
        <v>637</v>
      </c>
    </row>
    <row r="1078" spans="1:18" x14ac:dyDescent="0.25">
      <c r="A1078" t="s">
        <v>1089</v>
      </c>
      <c r="B1078" t="s">
        <v>1089</v>
      </c>
      <c r="C1078">
        <v>29.1</v>
      </c>
      <c r="D1078">
        <v>1118.5608</v>
      </c>
      <c r="E1078">
        <v>9</v>
      </c>
      <c r="F1078">
        <v>0.4</v>
      </c>
      <c r="G1078">
        <v>560.28790000000004</v>
      </c>
      <c r="H1078">
        <v>40.57</v>
      </c>
      <c r="I1078" s="1">
        <v>210000</v>
      </c>
      <c r="J1078">
        <v>20</v>
      </c>
      <c r="K1078">
        <v>11100</v>
      </c>
      <c r="L1078" t="s">
        <v>68</v>
      </c>
      <c r="M1078">
        <v>1</v>
      </c>
      <c r="N1078">
        <v>1</v>
      </c>
      <c r="R1078" t="s">
        <v>637</v>
      </c>
    </row>
    <row r="1079" spans="1:18" x14ac:dyDescent="0.25">
      <c r="A1079" t="s">
        <v>1668</v>
      </c>
      <c r="B1079" t="s">
        <v>1668</v>
      </c>
      <c r="C1079">
        <v>24.9</v>
      </c>
      <c r="D1079">
        <v>951.5865</v>
      </c>
      <c r="E1079">
        <v>9</v>
      </c>
      <c r="F1079">
        <v>0.2</v>
      </c>
      <c r="G1079">
        <v>476.80059999999997</v>
      </c>
      <c r="H1079">
        <v>45.5</v>
      </c>
      <c r="I1079" s="1">
        <v>10000000</v>
      </c>
      <c r="J1079">
        <v>13</v>
      </c>
      <c r="K1079">
        <v>12129</v>
      </c>
      <c r="L1079" t="s">
        <v>20</v>
      </c>
      <c r="M1079">
        <v>4</v>
      </c>
      <c r="N1079">
        <v>4</v>
      </c>
      <c r="R1079" t="s">
        <v>637</v>
      </c>
    </row>
    <row r="1080" spans="1:18" x14ac:dyDescent="0.25">
      <c r="A1080" t="s">
        <v>1101</v>
      </c>
      <c r="B1080" t="s">
        <v>1101</v>
      </c>
      <c r="C1080">
        <v>29.05</v>
      </c>
      <c r="D1080">
        <v>1085.6458</v>
      </c>
      <c r="E1080">
        <v>9</v>
      </c>
      <c r="F1080">
        <v>-0.4</v>
      </c>
      <c r="G1080">
        <v>543.83000000000004</v>
      </c>
      <c r="H1080">
        <v>31.09</v>
      </c>
      <c r="I1080" s="1">
        <v>934000</v>
      </c>
      <c r="J1080">
        <v>12</v>
      </c>
      <c r="K1080">
        <v>7839</v>
      </c>
      <c r="L1080" t="s">
        <v>167</v>
      </c>
      <c r="M1080">
        <v>1</v>
      </c>
      <c r="N1080">
        <v>1</v>
      </c>
      <c r="R1080" t="s">
        <v>1102</v>
      </c>
    </row>
    <row r="1081" spans="1:18" x14ac:dyDescent="0.25">
      <c r="A1081" t="s">
        <v>385</v>
      </c>
      <c r="B1081" t="s">
        <v>385</v>
      </c>
      <c r="C1081">
        <v>36.25</v>
      </c>
      <c r="D1081">
        <v>1017.5607</v>
      </c>
      <c r="E1081">
        <v>9</v>
      </c>
      <c r="F1081">
        <v>2.7</v>
      </c>
      <c r="G1081">
        <v>509.78899999999999</v>
      </c>
      <c r="H1081">
        <v>20.37</v>
      </c>
      <c r="I1081" s="1">
        <v>2190000</v>
      </c>
      <c r="J1081">
        <v>16</v>
      </c>
      <c r="K1081">
        <v>4731</v>
      </c>
      <c r="L1081" t="s">
        <v>53</v>
      </c>
      <c r="M1081">
        <v>2</v>
      </c>
      <c r="N1081">
        <v>2</v>
      </c>
      <c r="R1081" t="s">
        <v>386</v>
      </c>
    </row>
    <row r="1082" spans="1:18" x14ac:dyDescent="0.25">
      <c r="A1082" t="s">
        <v>1442</v>
      </c>
      <c r="B1082" t="s">
        <v>1442</v>
      </c>
      <c r="C1082">
        <v>26.53</v>
      </c>
      <c r="D1082">
        <v>1164.5967000000001</v>
      </c>
      <c r="E1082">
        <v>9</v>
      </c>
      <c r="F1082">
        <v>1.1000000000000001</v>
      </c>
      <c r="G1082">
        <v>583.30629999999996</v>
      </c>
      <c r="H1082">
        <v>39.729999999999997</v>
      </c>
      <c r="I1082" s="1">
        <v>468000</v>
      </c>
      <c r="J1082">
        <v>13</v>
      </c>
      <c r="K1082">
        <v>10174</v>
      </c>
      <c r="L1082" t="s">
        <v>20</v>
      </c>
      <c r="M1082">
        <v>1</v>
      </c>
      <c r="N1082">
        <v>1</v>
      </c>
      <c r="R1082" t="s">
        <v>386</v>
      </c>
    </row>
    <row r="1083" spans="1:18" x14ac:dyDescent="0.25">
      <c r="A1083" t="s">
        <v>2723</v>
      </c>
      <c r="B1083" t="s">
        <v>2723</v>
      </c>
      <c r="C1083">
        <v>16.12</v>
      </c>
      <c r="D1083">
        <v>1016.5389</v>
      </c>
      <c r="E1083">
        <v>9</v>
      </c>
      <c r="F1083">
        <v>2.9</v>
      </c>
      <c r="G1083">
        <v>509.27820000000003</v>
      </c>
      <c r="H1083">
        <v>41.77</v>
      </c>
      <c r="I1083" s="1">
        <v>1840000</v>
      </c>
      <c r="J1083">
        <v>12</v>
      </c>
      <c r="K1083">
        <v>11520</v>
      </c>
      <c r="L1083" t="s">
        <v>167</v>
      </c>
      <c r="M1083">
        <v>1</v>
      </c>
      <c r="N1083">
        <v>1</v>
      </c>
      <c r="R1083" t="s">
        <v>386</v>
      </c>
    </row>
    <row r="1084" spans="1:18" x14ac:dyDescent="0.25">
      <c r="A1084" t="s">
        <v>2297</v>
      </c>
      <c r="B1084" t="s">
        <v>2297</v>
      </c>
      <c r="C1084">
        <v>19.579999999999998</v>
      </c>
      <c r="D1084">
        <v>1120.6141</v>
      </c>
      <c r="E1084">
        <v>9</v>
      </c>
      <c r="F1084">
        <v>-1.7</v>
      </c>
      <c r="G1084">
        <v>561.3134</v>
      </c>
      <c r="H1084">
        <v>29.21</v>
      </c>
      <c r="I1084" s="1">
        <v>401000</v>
      </c>
      <c r="J1084">
        <v>12</v>
      </c>
      <c r="K1084">
        <v>7227</v>
      </c>
      <c r="L1084" t="s">
        <v>167</v>
      </c>
      <c r="M1084">
        <v>1</v>
      </c>
      <c r="N1084">
        <v>1</v>
      </c>
      <c r="R1084" t="s">
        <v>2298</v>
      </c>
    </row>
    <row r="1085" spans="1:18" x14ac:dyDescent="0.25">
      <c r="A1085" t="s">
        <v>1319</v>
      </c>
      <c r="B1085" t="s">
        <v>1319</v>
      </c>
      <c r="C1085">
        <v>27.41</v>
      </c>
      <c r="D1085">
        <v>1088.6089999999999</v>
      </c>
      <c r="E1085">
        <v>9</v>
      </c>
      <c r="F1085">
        <v>1.4</v>
      </c>
      <c r="G1085">
        <v>545.31259999999997</v>
      </c>
      <c r="H1085">
        <v>23.27</v>
      </c>
      <c r="I1085" s="1">
        <v>4580000</v>
      </c>
      <c r="J1085">
        <v>16</v>
      </c>
      <c r="K1085">
        <v>5709</v>
      </c>
      <c r="L1085" t="s">
        <v>53</v>
      </c>
      <c r="M1085">
        <v>2</v>
      </c>
      <c r="N1085">
        <v>2</v>
      </c>
      <c r="R1085" t="s">
        <v>1320</v>
      </c>
    </row>
    <row r="1086" spans="1:18" x14ac:dyDescent="0.25">
      <c r="A1086" t="s">
        <v>300</v>
      </c>
      <c r="B1086" t="s">
        <v>300</v>
      </c>
      <c r="C1086">
        <v>37.590000000000003</v>
      </c>
      <c r="D1086">
        <v>1138.7113999999999</v>
      </c>
      <c r="E1086">
        <v>9</v>
      </c>
      <c r="F1086">
        <v>-0.1</v>
      </c>
      <c r="G1086">
        <v>570.36289999999997</v>
      </c>
      <c r="H1086">
        <v>30.43</v>
      </c>
      <c r="I1086" s="1">
        <v>5620000</v>
      </c>
      <c r="J1086">
        <v>12</v>
      </c>
      <c r="K1086">
        <v>7620</v>
      </c>
      <c r="L1086" t="s">
        <v>167</v>
      </c>
      <c r="M1086">
        <v>5</v>
      </c>
      <c r="N1086">
        <v>5</v>
      </c>
      <c r="R1086" t="s">
        <v>301</v>
      </c>
    </row>
    <row r="1087" spans="1:18" x14ac:dyDescent="0.25">
      <c r="A1087" t="s">
        <v>653</v>
      </c>
      <c r="B1087" t="s">
        <v>653</v>
      </c>
      <c r="C1087">
        <v>33.1</v>
      </c>
      <c r="D1087">
        <v>1190.6812</v>
      </c>
      <c r="E1087">
        <v>9</v>
      </c>
      <c r="F1087">
        <v>-0.7</v>
      </c>
      <c r="G1087">
        <v>596.34739999999999</v>
      </c>
      <c r="H1087">
        <v>41.58</v>
      </c>
      <c r="I1087" s="1">
        <v>1020000</v>
      </c>
      <c r="J1087">
        <v>13</v>
      </c>
      <c r="K1087">
        <v>10798</v>
      </c>
      <c r="L1087" t="s">
        <v>20</v>
      </c>
      <c r="M1087">
        <v>1</v>
      </c>
      <c r="N1087">
        <v>1</v>
      </c>
      <c r="R1087" t="s">
        <v>654</v>
      </c>
    </row>
    <row r="1088" spans="1:18" x14ac:dyDescent="0.25">
      <c r="A1088" t="s">
        <v>1655</v>
      </c>
      <c r="B1088" t="s">
        <v>1655</v>
      </c>
      <c r="C1088">
        <v>24.94</v>
      </c>
      <c r="D1088">
        <v>1043.5035</v>
      </c>
      <c r="E1088">
        <v>9</v>
      </c>
      <c r="F1088">
        <v>0.6</v>
      </c>
      <c r="G1088">
        <v>522.75930000000005</v>
      </c>
      <c r="H1088">
        <v>32.56</v>
      </c>
      <c r="I1088" s="1">
        <v>7990000</v>
      </c>
      <c r="J1088">
        <v>18</v>
      </c>
      <c r="K1088">
        <v>8569</v>
      </c>
      <c r="L1088" t="s">
        <v>141</v>
      </c>
      <c r="M1088">
        <v>2</v>
      </c>
      <c r="N1088">
        <v>2</v>
      </c>
      <c r="R1088" t="s">
        <v>1249</v>
      </c>
    </row>
    <row r="1089" spans="1:18" x14ac:dyDescent="0.25">
      <c r="A1089" t="s">
        <v>1172</v>
      </c>
      <c r="B1089" t="s">
        <v>1172</v>
      </c>
      <c r="C1089">
        <v>28.58</v>
      </c>
      <c r="D1089">
        <v>851.45410000000004</v>
      </c>
      <c r="E1089">
        <v>9</v>
      </c>
      <c r="F1089">
        <v>2.1</v>
      </c>
      <c r="G1089">
        <v>426.73520000000002</v>
      </c>
      <c r="H1089">
        <v>35.14</v>
      </c>
      <c r="I1089" s="1">
        <v>1710000</v>
      </c>
      <c r="J1089">
        <v>16</v>
      </c>
      <c r="K1089">
        <v>9406</v>
      </c>
      <c r="L1089" t="s">
        <v>53</v>
      </c>
      <c r="M1089">
        <v>7</v>
      </c>
      <c r="N1089">
        <v>7</v>
      </c>
      <c r="R1089" t="s">
        <v>1173</v>
      </c>
    </row>
    <row r="1090" spans="1:18" x14ac:dyDescent="0.25">
      <c r="A1090" t="s">
        <v>2784</v>
      </c>
      <c r="B1090" t="s">
        <v>2784</v>
      </c>
      <c r="C1090">
        <v>15.76</v>
      </c>
      <c r="D1090">
        <v>994.55600000000004</v>
      </c>
      <c r="E1090">
        <v>9</v>
      </c>
      <c r="F1090">
        <v>2.2000000000000002</v>
      </c>
      <c r="G1090">
        <v>498.28640000000001</v>
      </c>
      <c r="H1090">
        <v>30.85</v>
      </c>
      <c r="I1090" s="1">
        <v>96300</v>
      </c>
      <c r="J1090">
        <v>20</v>
      </c>
      <c r="K1090">
        <v>7686</v>
      </c>
      <c r="L1090" t="s">
        <v>68</v>
      </c>
      <c r="M1090">
        <v>1</v>
      </c>
      <c r="N1090">
        <v>1</v>
      </c>
      <c r="R1090" t="s">
        <v>1173</v>
      </c>
    </row>
    <row r="1091" spans="1:18" x14ac:dyDescent="0.25">
      <c r="A1091" t="s">
        <v>2226</v>
      </c>
      <c r="B1091" t="s">
        <v>2226</v>
      </c>
      <c r="C1091">
        <v>20.170000000000002</v>
      </c>
      <c r="D1091">
        <v>989.56579999999997</v>
      </c>
      <c r="E1091">
        <v>9</v>
      </c>
      <c r="F1091">
        <v>0.1</v>
      </c>
      <c r="G1091">
        <v>495.79020000000003</v>
      </c>
      <c r="H1091">
        <v>35.83</v>
      </c>
      <c r="I1091" s="1">
        <v>779000</v>
      </c>
      <c r="J1091">
        <v>12</v>
      </c>
      <c r="K1091">
        <v>9462</v>
      </c>
      <c r="L1091" t="s">
        <v>167</v>
      </c>
      <c r="M1091">
        <v>1</v>
      </c>
      <c r="N1091">
        <v>1</v>
      </c>
      <c r="R1091" t="s">
        <v>2227</v>
      </c>
    </row>
    <row r="1092" spans="1:18" x14ac:dyDescent="0.25">
      <c r="A1092" t="s">
        <v>1076</v>
      </c>
      <c r="B1092" t="s">
        <v>1076</v>
      </c>
      <c r="C1092">
        <v>29.15</v>
      </c>
      <c r="D1092">
        <v>1062.6549</v>
      </c>
      <c r="E1092">
        <v>9</v>
      </c>
      <c r="F1092">
        <v>1.5</v>
      </c>
      <c r="G1092">
        <v>532.33550000000002</v>
      </c>
      <c r="H1092">
        <v>22.12</v>
      </c>
      <c r="I1092" s="1">
        <v>881000</v>
      </c>
      <c r="J1092">
        <v>17</v>
      </c>
      <c r="K1092">
        <v>5218</v>
      </c>
      <c r="L1092" t="s">
        <v>87</v>
      </c>
      <c r="M1092">
        <v>1</v>
      </c>
      <c r="N1092">
        <v>1</v>
      </c>
      <c r="R1092" t="s">
        <v>1077</v>
      </c>
    </row>
    <row r="1093" spans="1:18" x14ac:dyDescent="0.25">
      <c r="A1093" t="s">
        <v>1416</v>
      </c>
      <c r="B1093" t="s">
        <v>1416</v>
      </c>
      <c r="C1093">
        <v>26.76</v>
      </c>
      <c r="D1093">
        <v>975.56010000000003</v>
      </c>
      <c r="E1093">
        <v>9</v>
      </c>
      <c r="F1093">
        <v>1</v>
      </c>
      <c r="G1093">
        <v>488.7878</v>
      </c>
      <c r="H1093">
        <v>26.62</v>
      </c>
      <c r="I1093" s="1">
        <v>1980000</v>
      </c>
      <c r="J1093">
        <v>17</v>
      </c>
      <c r="K1093">
        <v>6592</v>
      </c>
      <c r="L1093" t="s">
        <v>87</v>
      </c>
      <c r="M1093">
        <v>1</v>
      </c>
      <c r="N1093">
        <v>1</v>
      </c>
      <c r="R1093" t="s">
        <v>1077</v>
      </c>
    </row>
    <row r="1094" spans="1:18" x14ac:dyDescent="0.25">
      <c r="A1094" t="s">
        <v>1537</v>
      </c>
      <c r="B1094" t="s">
        <v>1537</v>
      </c>
      <c r="C1094">
        <v>25.82</v>
      </c>
      <c r="D1094">
        <v>1120.6029000000001</v>
      </c>
      <c r="E1094">
        <v>9</v>
      </c>
      <c r="F1094">
        <v>1.9</v>
      </c>
      <c r="G1094">
        <v>561.3098</v>
      </c>
      <c r="H1094">
        <v>36.950000000000003</v>
      </c>
      <c r="I1094" s="1">
        <v>1500000</v>
      </c>
      <c r="J1094">
        <v>12</v>
      </c>
      <c r="K1094">
        <v>9843</v>
      </c>
      <c r="L1094" t="s">
        <v>167</v>
      </c>
      <c r="M1094">
        <v>1</v>
      </c>
      <c r="N1094">
        <v>1</v>
      </c>
      <c r="R1094" t="s">
        <v>1538</v>
      </c>
    </row>
    <row r="1095" spans="1:18" x14ac:dyDescent="0.25">
      <c r="A1095" t="s">
        <v>2440</v>
      </c>
      <c r="B1095" t="s">
        <v>2440</v>
      </c>
      <c r="C1095">
        <v>18.309999999999999</v>
      </c>
      <c r="D1095">
        <v>982.59230000000002</v>
      </c>
      <c r="E1095">
        <v>9</v>
      </c>
      <c r="F1095">
        <v>-1.1000000000000001</v>
      </c>
      <c r="G1095">
        <v>492.30290000000002</v>
      </c>
      <c r="H1095">
        <v>29.25</v>
      </c>
      <c r="I1095" s="1">
        <v>1790000</v>
      </c>
      <c r="J1095">
        <v>19</v>
      </c>
      <c r="K1095">
        <v>7356</v>
      </c>
      <c r="L1095" t="s">
        <v>159</v>
      </c>
      <c r="M1095">
        <v>2</v>
      </c>
      <c r="N1095">
        <v>2</v>
      </c>
      <c r="R1095" t="s">
        <v>1538</v>
      </c>
    </row>
    <row r="1096" spans="1:18" x14ac:dyDescent="0.25">
      <c r="A1096" t="s">
        <v>2664</v>
      </c>
      <c r="B1096" t="s">
        <v>2664</v>
      </c>
      <c r="C1096">
        <v>16.48</v>
      </c>
      <c r="D1096">
        <v>965.61339999999996</v>
      </c>
      <c r="E1096">
        <v>9</v>
      </c>
      <c r="F1096">
        <v>1.9</v>
      </c>
      <c r="G1096">
        <v>483.81490000000002</v>
      </c>
      <c r="H1096">
        <v>26.23</v>
      </c>
      <c r="I1096" s="1">
        <v>2070000</v>
      </c>
      <c r="J1096">
        <v>17</v>
      </c>
      <c r="K1096">
        <v>6479</v>
      </c>
      <c r="L1096" t="s">
        <v>87</v>
      </c>
      <c r="M1096">
        <v>1</v>
      </c>
      <c r="N1096">
        <v>1</v>
      </c>
      <c r="R1096" t="s">
        <v>2665</v>
      </c>
    </row>
    <row r="1097" spans="1:18" x14ac:dyDescent="0.25">
      <c r="A1097" t="s">
        <v>1940</v>
      </c>
      <c r="B1097" t="s">
        <v>1940</v>
      </c>
      <c r="C1097">
        <v>22.72</v>
      </c>
      <c r="D1097">
        <v>1136.7068999999999</v>
      </c>
      <c r="E1097">
        <v>9</v>
      </c>
      <c r="F1097">
        <v>0.5</v>
      </c>
      <c r="G1097">
        <v>569.36099999999999</v>
      </c>
      <c r="H1097">
        <v>29.78</v>
      </c>
      <c r="I1097" s="1">
        <v>336000</v>
      </c>
      <c r="J1097">
        <v>20</v>
      </c>
      <c r="K1097">
        <v>7318</v>
      </c>
      <c r="L1097" t="s">
        <v>68</v>
      </c>
      <c r="M1097">
        <v>1</v>
      </c>
      <c r="N1097">
        <v>1</v>
      </c>
      <c r="R1097" t="s">
        <v>1941</v>
      </c>
    </row>
    <row r="1098" spans="1:18" x14ac:dyDescent="0.25">
      <c r="A1098" t="s">
        <v>1208</v>
      </c>
      <c r="B1098" t="s">
        <v>1208</v>
      </c>
      <c r="C1098">
        <v>28.36</v>
      </c>
      <c r="D1098">
        <v>1006.5923</v>
      </c>
      <c r="E1098">
        <v>9</v>
      </c>
      <c r="F1098">
        <v>-1.3</v>
      </c>
      <c r="G1098">
        <v>504.30279999999999</v>
      </c>
      <c r="H1098">
        <v>28.78</v>
      </c>
      <c r="I1098" s="1">
        <v>2920000</v>
      </c>
      <c r="J1098">
        <v>18</v>
      </c>
      <c r="K1098">
        <v>7328</v>
      </c>
      <c r="L1098" t="s">
        <v>141</v>
      </c>
      <c r="M1098">
        <v>2</v>
      </c>
      <c r="N1098">
        <v>2</v>
      </c>
      <c r="R1098" t="s">
        <v>1209</v>
      </c>
    </row>
    <row r="1099" spans="1:18" x14ac:dyDescent="0.25">
      <c r="A1099" t="s">
        <v>2615</v>
      </c>
      <c r="B1099" t="s">
        <v>2615</v>
      </c>
      <c r="C1099">
        <v>16.86</v>
      </c>
      <c r="D1099">
        <v>1093.6284000000001</v>
      </c>
      <c r="E1099">
        <v>9</v>
      </c>
      <c r="F1099">
        <v>-4.5</v>
      </c>
      <c r="G1099">
        <v>547.81899999999996</v>
      </c>
      <c r="H1099">
        <v>23.45</v>
      </c>
      <c r="I1099" s="1">
        <v>752000</v>
      </c>
      <c r="J1099">
        <v>18</v>
      </c>
      <c r="K1099">
        <v>5562</v>
      </c>
      <c r="L1099" t="s">
        <v>141</v>
      </c>
      <c r="M1099">
        <v>1</v>
      </c>
      <c r="N1099">
        <v>1</v>
      </c>
      <c r="R1099" t="s">
        <v>1209</v>
      </c>
    </row>
    <row r="1100" spans="1:18" x14ac:dyDescent="0.25">
      <c r="A1100" t="s">
        <v>901</v>
      </c>
      <c r="B1100" t="s">
        <v>901</v>
      </c>
      <c r="C1100">
        <v>30.71</v>
      </c>
      <c r="D1100">
        <v>1030.5446999999999</v>
      </c>
      <c r="E1100">
        <v>9</v>
      </c>
      <c r="F1100">
        <v>0.9</v>
      </c>
      <c r="G1100">
        <v>516.28009999999995</v>
      </c>
      <c r="H1100">
        <v>39.19</v>
      </c>
      <c r="I1100" s="1">
        <v>313000</v>
      </c>
      <c r="J1100">
        <v>20</v>
      </c>
      <c r="K1100">
        <v>10621</v>
      </c>
      <c r="L1100" t="s">
        <v>68</v>
      </c>
      <c r="M1100">
        <v>1</v>
      </c>
      <c r="N1100">
        <v>1</v>
      </c>
      <c r="R1100" t="s">
        <v>902</v>
      </c>
    </row>
    <row r="1101" spans="1:18" x14ac:dyDescent="0.25">
      <c r="A1101" t="s">
        <v>406</v>
      </c>
      <c r="B1101" t="s">
        <v>406</v>
      </c>
      <c r="C1101">
        <v>35.96</v>
      </c>
      <c r="D1101">
        <v>1020.5604</v>
      </c>
      <c r="E1101">
        <v>9</v>
      </c>
      <c r="F1101">
        <v>0.8</v>
      </c>
      <c r="G1101">
        <v>511.28789999999998</v>
      </c>
      <c r="H1101">
        <v>60.87</v>
      </c>
      <c r="I1101" s="1">
        <v>118000000</v>
      </c>
      <c r="J1101">
        <v>15</v>
      </c>
      <c r="K1101">
        <v>17712</v>
      </c>
      <c r="L1101" t="s">
        <v>27</v>
      </c>
      <c r="M1101">
        <v>14</v>
      </c>
      <c r="N1101">
        <v>14</v>
      </c>
      <c r="R1101" t="s">
        <v>407</v>
      </c>
    </row>
    <row r="1102" spans="1:18" x14ac:dyDescent="0.25">
      <c r="A1102" t="s">
        <v>2543</v>
      </c>
      <c r="B1102" t="s">
        <v>2543</v>
      </c>
      <c r="C1102">
        <v>17.46</v>
      </c>
      <c r="D1102">
        <v>1131.5349000000001</v>
      </c>
      <c r="E1102">
        <v>9</v>
      </c>
      <c r="F1102">
        <v>0.1</v>
      </c>
      <c r="G1102">
        <v>566.77480000000003</v>
      </c>
      <c r="H1102">
        <v>29.91</v>
      </c>
      <c r="I1102" s="1">
        <v>602000</v>
      </c>
      <c r="J1102">
        <v>19</v>
      </c>
      <c r="K1102">
        <v>7587</v>
      </c>
      <c r="L1102" t="s">
        <v>159</v>
      </c>
      <c r="M1102">
        <v>1</v>
      </c>
      <c r="N1102">
        <v>1</v>
      </c>
      <c r="R1102" t="s">
        <v>334</v>
      </c>
    </row>
    <row r="1103" spans="1:18" x14ac:dyDescent="0.25">
      <c r="A1103" t="s">
        <v>424</v>
      </c>
      <c r="B1103" t="s">
        <v>424</v>
      </c>
      <c r="C1103">
        <v>35.729999999999997</v>
      </c>
      <c r="D1103">
        <v>1167.6651999999999</v>
      </c>
      <c r="E1103">
        <v>9</v>
      </c>
      <c r="F1103">
        <v>0.6</v>
      </c>
      <c r="G1103">
        <v>584.84019999999998</v>
      </c>
      <c r="H1103">
        <v>40.28</v>
      </c>
      <c r="I1103" s="1">
        <v>26200000</v>
      </c>
      <c r="J1103">
        <v>12</v>
      </c>
      <c r="K1103">
        <v>10993</v>
      </c>
      <c r="L1103" t="s">
        <v>167</v>
      </c>
      <c r="M1103">
        <v>4</v>
      </c>
      <c r="N1103">
        <v>4</v>
      </c>
      <c r="R1103" t="s">
        <v>425</v>
      </c>
    </row>
    <row r="1104" spans="1:18" x14ac:dyDescent="0.25">
      <c r="A1104" t="s">
        <v>400</v>
      </c>
      <c r="B1104" t="s">
        <v>400</v>
      </c>
      <c r="C1104">
        <v>35.99</v>
      </c>
      <c r="D1104">
        <v>1150.6385</v>
      </c>
      <c r="E1104">
        <v>9</v>
      </c>
      <c r="F1104">
        <v>-0.2</v>
      </c>
      <c r="G1104">
        <v>576.32640000000004</v>
      </c>
      <c r="H1104">
        <v>36.840000000000003</v>
      </c>
      <c r="I1104" s="1">
        <v>10100000</v>
      </c>
      <c r="J1104">
        <v>12</v>
      </c>
      <c r="K1104">
        <v>9807</v>
      </c>
      <c r="L1104" t="s">
        <v>167</v>
      </c>
      <c r="M1104">
        <v>2</v>
      </c>
      <c r="N1104">
        <v>2</v>
      </c>
      <c r="R1104" t="s">
        <v>401</v>
      </c>
    </row>
    <row r="1105" spans="1:18" x14ac:dyDescent="0.25">
      <c r="A1105" t="s">
        <v>2655</v>
      </c>
      <c r="B1105" t="s">
        <v>2655</v>
      </c>
      <c r="C1105">
        <v>16.53</v>
      </c>
      <c r="D1105">
        <v>997.59199999999998</v>
      </c>
      <c r="E1105">
        <v>9</v>
      </c>
      <c r="F1105">
        <v>2.4</v>
      </c>
      <c r="G1105">
        <v>499.80439999999999</v>
      </c>
      <c r="H1105">
        <v>28.62</v>
      </c>
      <c r="I1105" s="1">
        <v>347000</v>
      </c>
      <c r="J1105">
        <v>19</v>
      </c>
      <c r="K1105">
        <v>7134</v>
      </c>
      <c r="L1105" t="s">
        <v>159</v>
      </c>
      <c r="M1105">
        <v>1</v>
      </c>
      <c r="N1105">
        <v>1</v>
      </c>
      <c r="R1105" t="s">
        <v>2656</v>
      </c>
    </row>
    <row r="1106" spans="1:18" x14ac:dyDescent="0.25">
      <c r="A1106" t="s">
        <v>1576</v>
      </c>
      <c r="B1106" t="s">
        <v>1576</v>
      </c>
      <c r="C1106">
        <v>25.62</v>
      </c>
      <c r="D1106">
        <v>1025.5029</v>
      </c>
      <c r="E1106">
        <v>9</v>
      </c>
      <c r="F1106">
        <v>2.5</v>
      </c>
      <c r="G1106">
        <v>513.76</v>
      </c>
      <c r="H1106">
        <v>28.05</v>
      </c>
      <c r="I1106" s="1">
        <v>3610000</v>
      </c>
      <c r="J1106">
        <v>17</v>
      </c>
      <c r="K1106">
        <v>6999</v>
      </c>
      <c r="L1106" t="s">
        <v>87</v>
      </c>
      <c r="M1106">
        <v>2</v>
      </c>
      <c r="N1106">
        <v>2</v>
      </c>
      <c r="R1106" t="s">
        <v>1577</v>
      </c>
    </row>
    <row r="1107" spans="1:18" x14ac:dyDescent="0.25">
      <c r="A1107" t="s">
        <v>529</v>
      </c>
      <c r="B1107" t="s">
        <v>529</v>
      </c>
      <c r="C1107">
        <v>34.49</v>
      </c>
      <c r="D1107">
        <v>1159.6824999999999</v>
      </c>
      <c r="E1107">
        <v>9</v>
      </c>
      <c r="F1107">
        <v>1.6</v>
      </c>
      <c r="G1107">
        <v>387.56869999999998</v>
      </c>
      <c r="H1107">
        <v>29.69</v>
      </c>
      <c r="I1107" s="1">
        <v>3890000</v>
      </c>
      <c r="J1107">
        <v>20</v>
      </c>
      <c r="K1107">
        <v>7288</v>
      </c>
      <c r="L1107" t="s">
        <v>68</v>
      </c>
      <c r="M1107">
        <v>2</v>
      </c>
      <c r="N1107">
        <v>2</v>
      </c>
      <c r="R1107" t="s">
        <v>530</v>
      </c>
    </row>
    <row r="1108" spans="1:18" x14ac:dyDescent="0.25">
      <c r="A1108" t="s">
        <v>1321</v>
      </c>
      <c r="B1108" t="s">
        <v>1321</v>
      </c>
      <c r="C1108">
        <v>27.38</v>
      </c>
      <c r="D1108">
        <v>904.49779999999998</v>
      </c>
      <c r="E1108">
        <v>9</v>
      </c>
      <c r="F1108">
        <v>1.5</v>
      </c>
      <c r="G1108">
        <v>453.25689999999997</v>
      </c>
      <c r="H1108">
        <v>25.93</v>
      </c>
      <c r="I1108" s="1">
        <v>8490000</v>
      </c>
      <c r="J1108">
        <v>16</v>
      </c>
      <c r="K1108">
        <v>6498</v>
      </c>
      <c r="L1108" t="s">
        <v>53</v>
      </c>
      <c r="M1108">
        <v>1</v>
      </c>
      <c r="N1108">
        <v>1</v>
      </c>
      <c r="R1108" t="s">
        <v>530</v>
      </c>
    </row>
    <row r="1109" spans="1:18" x14ac:dyDescent="0.25">
      <c r="A1109" t="s">
        <v>1773</v>
      </c>
      <c r="B1109" t="s">
        <v>1773</v>
      </c>
      <c r="C1109">
        <v>24.09</v>
      </c>
      <c r="D1109">
        <v>942.5498</v>
      </c>
      <c r="E1109">
        <v>9</v>
      </c>
      <c r="F1109">
        <v>0.6</v>
      </c>
      <c r="G1109">
        <v>472.2824</v>
      </c>
      <c r="H1109">
        <v>41</v>
      </c>
      <c r="I1109" s="1">
        <v>20000000</v>
      </c>
      <c r="J1109">
        <v>20</v>
      </c>
      <c r="K1109">
        <v>11243</v>
      </c>
      <c r="L1109" t="s">
        <v>68</v>
      </c>
      <c r="M1109">
        <v>3</v>
      </c>
      <c r="N1109">
        <v>3</v>
      </c>
      <c r="R1109" t="s">
        <v>1774</v>
      </c>
    </row>
    <row r="1110" spans="1:18" x14ac:dyDescent="0.25">
      <c r="A1110" t="s">
        <v>171</v>
      </c>
      <c r="B1110" t="s">
        <v>171</v>
      </c>
      <c r="C1110">
        <v>41.46</v>
      </c>
      <c r="D1110">
        <v>1127.6564000000001</v>
      </c>
      <c r="E1110">
        <v>9</v>
      </c>
      <c r="F1110">
        <v>0.1</v>
      </c>
      <c r="G1110">
        <v>564.83550000000002</v>
      </c>
      <c r="H1110">
        <v>26.88</v>
      </c>
      <c r="I1110" s="1">
        <v>15800000</v>
      </c>
      <c r="J1110">
        <v>20</v>
      </c>
      <c r="K1110">
        <v>6381</v>
      </c>
      <c r="L1110" t="s">
        <v>68</v>
      </c>
      <c r="M1110">
        <v>3</v>
      </c>
      <c r="N1110">
        <v>3</v>
      </c>
      <c r="R1110" t="s">
        <v>172</v>
      </c>
    </row>
    <row r="1111" spans="1:18" x14ac:dyDescent="0.25">
      <c r="A1111" t="s">
        <v>845</v>
      </c>
      <c r="B1111" t="s">
        <v>845</v>
      </c>
      <c r="C1111">
        <v>31.24</v>
      </c>
      <c r="D1111">
        <v>1029.597</v>
      </c>
      <c r="E1111">
        <v>9</v>
      </c>
      <c r="F1111">
        <v>1.5</v>
      </c>
      <c r="G1111">
        <v>515.8066</v>
      </c>
      <c r="H1111">
        <v>43.52</v>
      </c>
      <c r="I1111" s="1">
        <v>5560000</v>
      </c>
      <c r="J1111">
        <v>12</v>
      </c>
      <c r="K1111">
        <v>12127</v>
      </c>
      <c r="L1111" t="s">
        <v>167</v>
      </c>
      <c r="M1111">
        <v>2</v>
      </c>
      <c r="N1111">
        <v>2</v>
      </c>
      <c r="R1111" t="s">
        <v>846</v>
      </c>
    </row>
    <row r="1112" spans="1:18" x14ac:dyDescent="0.25">
      <c r="A1112" t="s">
        <v>2552</v>
      </c>
      <c r="B1112" t="s">
        <v>2552</v>
      </c>
      <c r="C1112">
        <v>17.39</v>
      </c>
      <c r="D1112">
        <v>1132.6715999999999</v>
      </c>
      <c r="E1112">
        <v>9</v>
      </c>
      <c r="F1112">
        <v>1.9</v>
      </c>
      <c r="G1112">
        <v>378.5652</v>
      </c>
      <c r="H1112">
        <v>26.36</v>
      </c>
      <c r="I1112" s="1">
        <v>170000</v>
      </c>
      <c r="J1112">
        <v>20</v>
      </c>
      <c r="K1112">
        <v>6230</v>
      </c>
      <c r="L1112" t="s">
        <v>68</v>
      </c>
      <c r="M1112">
        <v>1</v>
      </c>
      <c r="N1112">
        <v>1</v>
      </c>
      <c r="R1112" t="s">
        <v>846</v>
      </c>
    </row>
    <row r="1113" spans="1:18" x14ac:dyDescent="0.25">
      <c r="A1113" t="s">
        <v>2056</v>
      </c>
      <c r="B1113" t="s">
        <v>2056</v>
      </c>
      <c r="C1113">
        <v>21.81</v>
      </c>
      <c r="D1113">
        <v>992.56539999999995</v>
      </c>
      <c r="E1113">
        <v>9</v>
      </c>
      <c r="F1113">
        <v>-0.9</v>
      </c>
      <c r="G1113">
        <v>497.28960000000001</v>
      </c>
      <c r="H1113">
        <v>28.08</v>
      </c>
      <c r="I1113" s="1">
        <v>615000</v>
      </c>
      <c r="J1113">
        <v>18</v>
      </c>
      <c r="K1113">
        <v>7092</v>
      </c>
      <c r="L1113" t="s">
        <v>141</v>
      </c>
      <c r="M1113">
        <v>1</v>
      </c>
      <c r="N1113">
        <v>1</v>
      </c>
      <c r="R1113" t="s">
        <v>2057</v>
      </c>
    </row>
    <row r="1114" spans="1:18" x14ac:dyDescent="0.25">
      <c r="A1114" t="s">
        <v>1239</v>
      </c>
      <c r="B1114" t="s">
        <v>1239</v>
      </c>
      <c r="C1114">
        <v>28.18</v>
      </c>
      <c r="D1114">
        <v>904.5018</v>
      </c>
      <c r="E1114">
        <v>9</v>
      </c>
      <c r="F1114">
        <v>0.5</v>
      </c>
      <c r="G1114">
        <v>453.25839999999999</v>
      </c>
      <c r="H1114">
        <v>38.97</v>
      </c>
      <c r="I1114" s="1">
        <v>3160000</v>
      </c>
      <c r="J1114">
        <v>20</v>
      </c>
      <c r="K1114">
        <v>10542</v>
      </c>
      <c r="L1114" t="s">
        <v>68</v>
      </c>
      <c r="M1114">
        <v>2</v>
      </c>
      <c r="N1114">
        <v>2</v>
      </c>
      <c r="R1114" t="s">
        <v>1240</v>
      </c>
    </row>
    <row r="1115" spans="1:18" x14ac:dyDescent="0.25">
      <c r="A1115" t="s">
        <v>2036</v>
      </c>
      <c r="B1115" t="s">
        <v>2036</v>
      </c>
      <c r="C1115">
        <v>21.98</v>
      </c>
      <c r="D1115">
        <v>922.49120000000005</v>
      </c>
      <c r="E1115">
        <v>9</v>
      </c>
      <c r="F1115">
        <v>1.8</v>
      </c>
      <c r="G1115">
        <v>462.25369999999998</v>
      </c>
      <c r="H1115">
        <v>35.24</v>
      </c>
      <c r="I1115" s="1">
        <v>4430000</v>
      </c>
      <c r="J1115">
        <v>16</v>
      </c>
      <c r="K1115">
        <v>9440</v>
      </c>
      <c r="L1115" t="s">
        <v>53</v>
      </c>
      <c r="M1115">
        <v>2</v>
      </c>
      <c r="N1115">
        <v>2</v>
      </c>
      <c r="R1115" t="s">
        <v>2037</v>
      </c>
    </row>
    <row r="1116" spans="1:18" x14ac:dyDescent="0.25">
      <c r="A1116" t="s">
        <v>1896</v>
      </c>
      <c r="B1116" t="s">
        <v>1896</v>
      </c>
      <c r="C1116">
        <v>23.1</v>
      </c>
      <c r="D1116">
        <v>922.49120000000005</v>
      </c>
      <c r="E1116">
        <v>9</v>
      </c>
      <c r="F1116">
        <v>1.7</v>
      </c>
      <c r="G1116">
        <v>462.25369999999998</v>
      </c>
      <c r="H1116">
        <v>34.72</v>
      </c>
      <c r="I1116" s="1">
        <v>4430000</v>
      </c>
      <c r="J1116">
        <v>16</v>
      </c>
      <c r="K1116">
        <v>9268</v>
      </c>
      <c r="L1116" t="s">
        <v>53</v>
      </c>
      <c r="M1116">
        <v>2</v>
      </c>
      <c r="N1116">
        <v>2</v>
      </c>
      <c r="R1116" t="s">
        <v>1897</v>
      </c>
    </row>
    <row r="1117" spans="1:18" x14ac:dyDescent="0.25">
      <c r="A1117" t="s">
        <v>1658</v>
      </c>
      <c r="B1117" t="s">
        <v>1658</v>
      </c>
      <c r="C1117">
        <v>24.93</v>
      </c>
      <c r="D1117">
        <v>950.53369999999995</v>
      </c>
      <c r="E1117">
        <v>9</v>
      </c>
      <c r="F1117">
        <v>0.9</v>
      </c>
      <c r="G1117">
        <v>476.27449999999999</v>
      </c>
      <c r="H1117">
        <v>26.79</v>
      </c>
      <c r="I1117" s="1">
        <v>411000</v>
      </c>
      <c r="J1117">
        <v>16</v>
      </c>
      <c r="K1117">
        <v>6752</v>
      </c>
      <c r="L1117" t="s">
        <v>53</v>
      </c>
      <c r="M1117">
        <v>1</v>
      </c>
      <c r="N1117">
        <v>1</v>
      </c>
      <c r="R1117" t="s">
        <v>1659</v>
      </c>
    </row>
    <row r="1118" spans="1:18" x14ac:dyDescent="0.25">
      <c r="A1118" t="s">
        <v>1258</v>
      </c>
      <c r="B1118" t="s">
        <v>1258</v>
      </c>
      <c r="C1118">
        <v>27.97</v>
      </c>
      <c r="D1118">
        <v>865.46969999999999</v>
      </c>
      <c r="E1118">
        <v>9</v>
      </c>
      <c r="F1118">
        <v>1.7</v>
      </c>
      <c r="G1118">
        <v>433.74290000000002</v>
      </c>
      <c r="H1118">
        <v>34.979999999999997</v>
      </c>
      <c r="I1118" s="1">
        <v>1070000</v>
      </c>
      <c r="J1118">
        <v>17</v>
      </c>
      <c r="K1118">
        <v>9002</v>
      </c>
      <c r="L1118" t="s">
        <v>87</v>
      </c>
      <c r="M1118">
        <v>6</v>
      </c>
      <c r="N1118">
        <v>6</v>
      </c>
      <c r="R1118" t="s">
        <v>1259</v>
      </c>
    </row>
    <row r="1119" spans="1:18" x14ac:dyDescent="0.25">
      <c r="A1119" t="s">
        <v>973</v>
      </c>
      <c r="B1119" t="s">
        <v>973</v>
      </c>
      <c r="C1119">
        <v>30.09</v>
      </c>
      <c r="D1119">
        <v>881.46469999999999</v>
      </c>
      <c r="E1119">
        <v>9</v>
      </c>
      <c r="F1119">
        <v>2.2999999999999998</v>
      </c>
      <c r="G1119">
        <v>441.74059999999997</v>
      </c>
      <c r="H1119">
        <v>34.28</v>
      </c>
      <c r="I1119" s="1">
        <v>11800000</v>
      </c>
      <c r="J1119">
        <v>16</v>
      </c>
      <c r="K1119">
        <v>9125</v>
      </c>
      <c r="L1119" t="s">
        <v>53</v>
      </c>
      <c r="M1119">
        <v>7</v>
      </c>
      <c r="N1119">
        <v>7</v>
      </c>
      <c r="R1119" t="s">
        <v>974</v>
      </c>
    </row>
    <row r="1120" spans="1:18" x14ac:dyDescent="0.25">
      <c r="A1120" t="s">
        <v>2051</v>
      </c>
      <c r="B1120" t="s">
        <v>2051</v>
      </c>
      <c r="C1120">
        <v>21.82</v>
      </c>
      <c r="D1120">
        <v>1120.6715999999999</v>
      </c>
      <c r="E1120">
        <v>9</v>
      </c>
      <c r="F1120">
        <v>-0.1</v>
      </c>
      <c r="G1120">
        <v>561.34299999999996</v>
      </c>
      <c r="H1120">
        <v>33</v>
      </c>
      <c r="I1120" s="1">
        <v>23600000</v>
      </c>
      <c r="J1120">
        <v>12</v>
      </c>
      <c r="K1120">
        <v>8483</v>
      </c>
      <c r="L1120" t="s">
        <v>167</v>
      </c>
      <c r="M1120">
        <v>3</v>
      </c>
      <c r="N1120">
        <v>3</v>
      </c>
      <c r="R1120" t="s">
        <v>2052</v>
      </c>
    </row>
    <row r="1121" spans="1:18" x14ac:dyDescent="0.25">
      <c r="A1121" t="s">
        <v>1430</v>
      </c>
      <c r="B1121" t="s">
        <v>1430</v>
      </c>
      <c r="C1121">
        <v>26.62</v>
      </c>
      <c r="D1121">
        <v>1043.5651</v>
      </c>
      <c r="E1121">
        <v>9</v>
      </c>
      <c r="F1121">
        <v>-0.6</v>
      </c>
      <c r="G1121">
        <v>522.78949999999998</v>
      </c>
      <c r="H1121">
        <v>36.409999999999997</v>
      </c>
      <c r="I1121" s="1">
        <v>430000</v>
      </c>
      <c r="J1121">
        <v>19</v>
      </c>
      <c r="K1121">
        <v>9849</v>
      </c>
      <c r="L1121" t="s">
        <v>159</v>
      </c>
      <c r="M1121">
        <v>1</v>
      </c>
      <c r="N1121">
        <v>1</v>
      </c>
      <c r="R1121" t="s">
        <v>1431</v>
      </c>
    </row>
    <row r="1122" spans="1:18" x14ac:dyDescent="0.25">
      <c r="A1122" t="s">
        <v>2797</v>
      </c>
      <c r="B1122" t="s">
        <v>2797</v>
      </c>
      <c r="C1122">
        <v>15.62</v>
      </c>
      <c r="D1122">
        <v>903.45240000000001</v>
      </c>
      <c r="E1122">
        <v>9</v>
      </c>
      <c r="F1122">
        <v>-3.5</v>
      </c>
      <c r="G1122">
        <v>452.7319</v>
      </c>
      <c r="H1122">
        <v>34.72</v>
      </c>
      <c r="I1122" s="1">
        <v>262000</v>
      </c>
      <c r="J1122">
        <v>16</v>
      </c>
      <c r="K1122">
        <v>9270</v>
      </c>
      <c r="L1122" t="s">
        <v>53</v>
      </c>
      <c r="M1122">
        <v>1</v>
      </c>
      <c r="N1122">
        <v>1</v>
      </c>
      <c r="R1122" t="s">
        <v>2798</v>
      </c>
    </row>
    <row r="1123" spans="1:18" x14ac:dyDescent="0.25">
      <c r="A1123" t="s">
        <v>1335</v>
      </c>
      <c r="B1123" t="s">
        <v>1335</v>
      </c>
      <c r="C1123">
        <v>27.29</v>
      </c>
      <c r="D1123">
        <v>1017.5818</v>
      </c>
      <c r="E1123">
        <v>9</v>
      </c>
      <c r="F1123">
        <v>1.2</v>
      </c>
      <c r="G1123">
        <v>509.79880000000003</v>
      </c>
      <c r="H1123">
        <v>21.7</v>
      </c>
      <c r="I1123" s="1">
        <v>3710000</v>
      </c>
      <c r="J1123">
        <v>16</v>
      </c>
      <c r="K1123">
        <v>5191</v>
      </c>
      <c r="L1123" t="s">
        <v>53</v>
      </c>
      <c r="M1123">
        <v>3</v>
      </c>
      <c r="N1123">
        <v>3</v>
      </c>
      <c r="R1123" t="s">
        <v>381</v>
      </c>
    </row>
    <row r="1124" spans="1:18" x14ac:dyDescent="0.25">
      <c r="A1124" t="s">
        <v>2179</v>
      </c>
      <c r="B1124" t="s">
        <v>2179</v>
      </c>
      <c r="C1124">
        <v>20.66</v>
      </c>
      <c r="D1124">
        <v>1112.5250000000001</v>
      </c>
      <c r="E1124">
        <v>9</v>
      </c>
      <c r="F1124">
        <v>-0.9</v>
      </c>
      <c r="G1124">
        <v>557.26930000000004</v>
      </c>
      <c r="H1124">
        <v>39.24</v>
      </c>
      <c r="I1124" s="1">
        <v>12800000</v>
      </c>
      <c r="J1124">
        <v>19</v>
      </c>
      <c r="K1124">
        <v>10751</v>
      </c>
      <c r="L1124" t="s">
        <v>159</v>
      </c>
      <c r="M1124">
        <v>5</v>
      </c>
      <c r="N1124">
        <v>5</v>
      </c>
      <c r="R1124" t="s">
        <v>2180</v>
      </c>
    </row>
    <row r="1125" spans="1:18" x14ac:dyDescent="0.25">
      <c r="A1125" t="s">
        <v>1284</v>
      </c>
      <c r="B1125" t="s">
        <v>1284</v>
      </c>
      <c r="C1125">
        <v>27.71</v>
      </c>
      <c r="D1125">
        <v>1048.6168</v>
      </c>
      <c r="E1125">
        <v>9</v>
      </c>
      <c r="F1125">
        <v>2.1</v>
      </c>
      <c r="G1125">
        <v>525.31679999999994</v>
      </c>
      <c r="H1125">
        <v>62.08</v>
      </c>
      <c r="I1125" s="1">
        <v>1580000</v>
      </c>
      <c r="J1125">
        <v>15</v>
      </c>
      <c r="K1125">
        <v>18129</v>
      </c>
      <c r="L1125" t="s">
        <v>27</v>
      </c>
      <c r="M1125">
        <v>1</v>
      </c>
      <c r="N1125">
        <v>1</v>
      </c>
      <c r="R1125" t="s">
        <v>1285</v>
      </c>
    </row>
    <row r="1126" spans="1:18" x14ac:dyDescent="0.25">
      <c r="A1126" t="s">
        <v>1581</v>
      </c>
      <c r="B1126" t="s">
        <v>1581</v>
      </c>
      <c r="C1126">
        <v>25.61</v>
      </c>
      <c r="D1126">
        <v>1138.5658000000001</v>
      </c>
      <c r="E1126">
        <v>9</v>
      </c>
      <c r="F1126">
        <v>-2.4</v>
      </c>
      <c r="G1126">
        <v>570.28880000000004</v>
      </c>
      <c r="H1126">
        <v>54.57</v>
      </c>
      <c r="I1126" s="1">
        <v>1410000</v>
      </c>
      <c r="J1126">
        <v>13</v>
      </c>
      <c r="K1126">
        <v>15281</v>
      </c>
      <c r="L1126" t="s">
        <v>20</v>
      </c>
      <c r="M1126">
        <v>1</v>
      </c>
      <c r="N1126">
        <v>1</v>
      </c>
      <c r="R1126" t="s">
        <v>1285</v>
      </c>
    </row>
    <row r="1127" spans="1:18" x14ac:dyDescent="0.25">
      <c r="A1127" t="s">
        <v>938</v>
      </c>
      <c r="B1127" t="s">
        <v>938</v>
      </c>
      <c r="C1127">
        <v>30.48</v>
      </c>
      <c r="D1127">
        <v>1011.5713</v>
      </c>
      <c r="E1127">
        <v>9</v>
      </c>
      <c r="F1127">
        <v>-1.5</v>
      </c>
      <c r="G1127">
        <v>506.79219999999998</v>
      </c>
      <c r="H1127">
        <v>28.5</v>
      </c>
      <c r="I1127" s="1">
        <v>1920000</v>
      </c>
      <c r="J1127">
        <v>19</v>
      </c>
      <c r="K1127">
        <v>7096</v>
      </c>
      <c r="L1127" t="s">
        <v>159</v>
      </c>
      <c r="M1127">
        <v>1</v>
      </c>
      <c r="N1127">
        <v>1</v>
      </c>
      <c r="R1127" t="s">
        <v>939</v>
      </c>
    </row>
    <row r="1128" spans="1:18" x14ac:dyDescent="0.25">
      <c r="A1128" t="s">
        <v>1638</v>
      </c>
      <c r="B1128" t="s">
        <v>1638</v>
      </c>
      <c r="C1128">
        <v>25.09</v>
      </c>
      <c r="D1128">
        <v>1026.5822000000001</v>
      </c>
      <c r="E1128">
        <v>9</v>
      </c>
      <c r="F1128">
        <v>-1</v>
      </c>
      <c r="G1128">
        <v>514.29790000000003</v>
      </c>
      <c r="H1128">
        <v>28.03</v>
      </c>
      <c r="I1128" s="1">
        <v>799000</v>
      </c>
      <c r="J1128">
        <v>19</v>
      </c>
      <c r="K1128">
        <v>6947</v>
      </c>
      <c r="L1128" t="s">
        <v>159</v>
      </c>
      <c r="M1128">
        <v>1</v>
      </c>
      <c r="N1128">
        <v>1</v>
      </c>
      <c r="R1128" t="s">
        <v>1639</v>
      </c>
    </row>
    <row r="1129" spans="1:18" x14ac:dyDescent="0.25">
      <c r="A1129" t="s">
        <v>2022</v>
      </c>
      <c r="B1129" t="s">
        <v>2022</v>
      </c>
      <c r="C1129">
        <v>22.08</v>
      </c>
      <c r="D1129">
        <v>970.61749999999995</v>
      </c>
      <c r="E1129">
        <v>9</v>
      </c>
      <c r="F1129">
        <v>1.6</v>
      </c>
      <c r="G1129">
        <v>486.3168</v>
      </c>
      <c r="H1129">
        <v>21.33</v>
      </c>
      <c r="I1129" s="1">
        <v>2090000</v>
      </c>
      <c r="J1129">
        <v>17</v>
      </c>
      <c r="K1129">
        <v>4971</v>
      </c>
      <c r="L1129" t="s">
        <v>87</v>
      </c>
      <c r="M1129">
        <v>1</v>
      </c>
      <c r="N1129">
        <v>1</v>
      </c>
      <c r="R1129" t="s">
        <v>2023</v>
      </c>
    </row>
    <row r="1130" spans="1:18" x14ac:dyDescent="0.25">
      <c r="A1130" t="s">
        <v>487</v>
      </c>
      <c r="B1130" t="s">
        <v>487</v>
      </c>
      <c r="C1130">
        <v>34.94</v>
      </c>
      <c r="D1130">
        <v>1052.5767000000001</v>
      </c>
      <c r="E1130">
        <v>9</v>
      </c>
      <c r="F1130">
        <v>1.1000000000000001</v>
      </c>
      <c r="G1130">
        <v>527.2962</v>
      </c>
      <c r="H1130">
        <v>34.83</v>
      </c>
      <c r="I1130" s="1">
        <v>1370000</v>
      </c>
      <c r="J1130">
        <v>12</v>
      </c>
      <c r="K1130">
        <v>9121</v>
      </c>
      <c r="L1130" t="s">
        <v>167</v>
      </c>
      <c r="M1130">
        <v>3</v>
      </c>
      <c r="N1130">
        <v>3</v>
      </c>
      <c r="R1130" t="s">
        <v>488</v>
      </c>
    </row>
    <row r="1131" spans="1:18" x14ac:dyDescent="0.25">
      <c r="A1131" t="s">
        <v>945</v>
      </c>
      <c r="B1131" t="s">
        <v>945</v>
      </c>
      <c r="C1131">
        <v>30.42</v>
      </c>
      <c r="D1131">
        <v>995.62400000000002</v>
      </c>
      <c r="E1131">
        <v>9</v>
      </c>
      <c r="F1131">
        <v>-0.7</v>
      </c>
      <c r="G1131">
        <v>498.81889999999999</v>
      </c>
      <c r="H1131">
        <v>30.61</v>
      </c>
      <c r="I1131" s="1">
        <v>14200000</v>
      </c>
      <c r="J1131">
        <v>19</v>
      </c>
      <c r="K1131">
        <v>7831</v>
      </c>
      <c r="L1131" t="s">
        <v>159</v>
      </c>
      <c r="M1131">
        <v>3</v>
      </c>
      <c r="N1131">
        <v>3</v>
      </c>
      <c r="R1131" t="s">
        <v>946</v>
      </c>
    </row>
    <row r="1132" spans="1:18" x14ac:dyDescent="0.25">
      <c r="A1132" t="s">
        <v>1814</v>
      </c>
      <c r="B1132" t="s">
        <v>1814</v>
      </c>
      <c r="C1132">
        <v>23.78</v>
      </c>
      <c r="D1132">
        <v>955.55629999999996</v>
      </c>
      <c r="E1132">
        <v>9</v>
      </c>
      <c r="F1132">
        <v>-3.9</v>
      </c>
      <c r="G1132">
        <v>478.78359999999998</v>
      </c>
      <c r="H1132">
        <v>25.58</v>
      </c>
      <c r="I1132" s="1">
        <v>4120000</v>
      </c>
      <c r="J1132">
        <v>18</v>
      </c>
      <c r="K1132">
        <v>6251</v>
      </c>
      <c r="L1132" t="s">
        <v>141</v>
      </c>
      <c r="M1132">
        <v>1</v>
      </c>
      <c r="N1132">
        <v>1</v>
      </c>
      <c r="R1132" t="s">
        <v>946</v>
      </c>
    </row>
    <row r="1133" spans="1:18" x14ac:dyDescent="0.25">
      <c r="A1133" t="s">
        <v>2214</v>
      </c>
      <c r="B1133" t="s">
        <v>2214</v>
      </c>
      <c r="C1133">
        <v>20.28</v>
      </c>
      <c r="D1133">
        <v>1123.6388999999999</v>
      </c>
      <c r="E1133">
        <v>9</v>
      </c>
      <c r="F1133">
        <v>5.0999999999999996</v>
      </c>
      <c r="G1133">
        <v>375.55549999999999</v>
      </c>
      <c r="H1133">
        <v>48.17</v>
      </c>
      <c r="I1133">
        <v>0</v>
      </c>
      <c r="J1133">
        <v>14</v>
      </c>
      <c r="K1133">
        <v>13488</v>
      </c>
      <c r="L1133" t="s">
        <v>17</v>
      </c>
      <c r="M1133">
        <v>1</v>
      </c>
      <c r="N1133">
        <v>1</v>
      </c>
      <c r="R1133" t="s">
        <v>946</v>
      </c>
    </row>
    <row r="1134" spans="1:18" x14ac:dyDescent="0.25">
      <c r="A1134" t="s">
        <v>2101</v>
      </c>
      <c r="B1134" t="s">
        <v>2101</v>
      </c>
      <c r="C1134">
        <v>21.4</v>
      </c>
      <c r="D1134">
        <v>986.47810000000004</v>
      </c>
      <c r="E1134">
        <v>9</v>
      </c>
      <c r="F1134">
        <v>2</v>
      </c>
      <c r="G1134">
        <v>494.2473</v>
      </c>
      <c r="H1134">
        <v>27.49</v>
      </c>
      <c r="I1134" s="1">
        <v>408000</v>
      </c>
      <c r="J1134">
        <v>17</v>
      </c>
      <c r="K1134">
        <v>6839</v>
      </c>
      <c r="L1134" t="s">
        <v>87</v>
      </c>
      <c r="M1134">
        <v>1</v>
      </c>
      <c r="N1134">
        <v>1</v>
      </c>
      <c r="R1134" t="s">
        <v>1678</v>
      </c>
    </row>
    <row r="1135" spans="1:18" x14ac:dyDescent="0.25">
      <c r="A1135" t="s">
        <v>2651</v>
      </c>
      <c r="B1135" t="s">
        <v>2651</v>
      </c>
      <c r="C1135">
        <v>16.559999999999999</v>
      </c>
      <c r="D1135">
        <v>1007.6855</v>
      </c>
      <c r="E1135">
        <v>9</v>
      </c>
      <c r="F1135">
        <v>-2</v>
      </c>
      <c r="G1135">
        <v>504.84899999999999</v>
      </c>
      <c r="H1135">
        <v>28.23</v>
      </c>
      <c r="I1135">
        <v>0</v>
      </c>
      <c r="J1135">
        <v>20</v>
      </c>
      <c r="K1135">
        <v>6795</v>
      </c>
      <c r="L1135" t="s">
        <v>68</v>
      </c>
      <c r="M1135">
        <v>1</v>
      </c>
      <c r="N1135">
        <v>1</v>
      </c>
      <c r="R1135" t="s">
        <v>1678</v>
      </c>
    </row>
    <row r="1136" spans="1:18" x14ac:dyDescent="0.25">
      <c r="A1136" t="s">
        <v>1934</v>
      </c>
      <c r="B1136" t="s">
        <v>1934</v>
      </c>
      <c r="C1136">
        <v>22.79</v>
      </c>
      <c r="D1136">
        <v>1154.6334999999999</v>
      </c>
      <c r="E1136">
        <v>9</v>
      </c>
      <c r="F1136">
        <v>1.9</v>
      </c>
      <c r="G1136">
        <v>578.32510000000002</v>
      </c>
      <c r="H1136">
        <v>32.06</v>
      </c>
      <c r="I1136" s="1">
        <v>466000</v>
      </c>
      <c r="J1136">
        <v>19</v>
      </c>
      <c r="K1136">
        <v>8322</v>
      </c>
      <c r="L1136" t="s">
        <v>159</v>
      </c>
      <c r="M1136">
        <v>1</v>
      </c>
      <c r="N1136">
        <v>1</v>
      </c>
      <c r="R1136" t="s">
        <v>1935</v>
      </c>
    </row>
    <row r="1137" spans="1:18" x14ac:dyDescent="0.25">
      <c r="A1137" t="s">
        <v>1093</v>
      </c>
      <c r="B1137" t="s">
        <v>1093</v>
      </c>
      <c r="C1137">
        <v>29.09</v>
      </c>
      <c r="D1137">
        <v>1137.6181999999999</v>
      </c>
      <c r="E1137">
        <v>9</v>
      </c>
      <c r="F1137">
        <v>-0.1</v>
      </c>
      <c r="G1137">
        <v>569.81629999999996</v>
      </c>
      <c r="H1137">
        <v>55.16</v>
      </c>
      <c r="I1137" s="1">
        <v>171000000</v>
      </c>
      <c r="J1137">
        <v>14</v>
      </c>
      <c r="K1137">
        <v>15951</v>
      </c>
      <c r="L1137" t="s">
        <v>17</v>
      </c>
      <c r="M1137">
        <v>8</v>
      </c>
      <c r="N1137">
        <v>8</v>
      </c>
      <c r="R1137" t="s">
        <v>1094</v>
      </c>
    </row>
    <row r="1138" spans="1:18" x14ac:dyDescent="0.25">
      <c r="A1138" t="s">
        <v>1938</v>
      </c>
      <c r="B1138" t="s">
        <v>1938</v>
      </c>
      <c r="C1138">
        <v>22.75</v>
      </c>
      <c r="D1138">
        <v>1144.6393</v>
      </c>
      <c r="E1138">
        <v>9</v>
      </c>
      <c r="F1138">
        <v>-2.2999999999999998</v>
      </c>
      <c r="G1138">
        <v>573.32560000000001</v>
      </c>
      <c r="H1138">
        <v>64.17</v>
      </c>
      <c r="I1138" s="1">
        <v>1390000</v>
      </c>
      <c r="J1138">
        <v>20</v>
      </c>
      <c r="K1138">
        <v>19253</v>
      </c>
      <c r="L1138" t="s">
        <v>68</v>
      </c>
      <c r="M1138">
        <v>1</v>
      </c>
      <c r="N1138">
        <v>1</v>
      </c>
      <c r="R1138" t="s">
        <v>1094</v>
      </c>
    </row>
    <row r="1139" spans="1:18" x14ac:dyDescent="0.25">
      <c r="A1139" t="s">
        <v>2624</v>
      </c>
      <c r="B1139" t="s">
        <v>2624</v>
      </c>
      <c r="C1139">
        <v>16.809999999999999</v>
      </c>
      <c r="D1139">
        <v>1133.6781000000001</v>
      </c>
      <c r="E1139">
        <v>9</v>
      </c>
      <c r="F1139">
        <v>0.1</v>
      </c>
      <c r="G1139">
        <v>378.9</v>
      </c>
      <c r="H1139">
        <v>29.72</v>
      </c>
      <c r="I1139" s="1">
        <v>603000</v>
      </c>
      <c r="J1139">
        <v>12</v>
      </c>
      <c r="K1139">
        <v>7394</v>
      </c>
      <c r="L1139" t="s">
        <v>167</v>
      </c>
      <c r="M1139">
        <v>1</v>
      </c>
      <c r="N1139">
        <v>1</v>
      </c>
      <c r="R1139" t="s">
        <v>2625</v>
      </c>
    </row>
    <row r="1140" spans="1:18" x14ac:dyDescent="0.25">
      <c r="A1140" t="s">
        <v>702</v>
      </c>
      <c r="B1140" t="s">
        <v>702</v>
      </c>
      <c r="C1140">
        <v>32.6</v>
      </c>
      <c r="D1140">
        <v>1062.6072999999999</v>
      </c>
      <c r="E1140">
        <v>9</v>
      </c>
      <c r="F1140">
        <v>0.4</v>
      </c>
      <c r="G1140">
        <v>532.31119999999999</v>
      </c>
      <c r="H1140">
        <v>32.94</v>
      </c>
      <c r="I1140" s="1">
        <v>12400000</v>
      </c>
      <c r="J1140">
        <v>20</v>
      </c>
      <c r="K1140">
        <v>8419</v>
      </c>
      <c r="L1140" t="s">
        <v>68</v>
      </c>
      <c r="M1140">
        <v>3</v>
      </c>
      <c r="N1140">
        <v>3</v>
      </c>
      <c r="R1140" t="s">
        <v>703</v>
      </c>
    </row>
    <row r="1141" spans="1:18" x14ac:dyDescent="0.25">
      <c r="A1141" t="s">
        <v>242</v>
      </c>
      <c r="B1141" t="s">
        <v>242</v>
      </c>
      <c r="C1141">
        <v>39.049999999999997</v>
      </c>
      <c r="D1141">
        <v>1147.6066000000001</v>
      </c>
      <c r="E1141">
        <v>9</v>
      </c>
      <c r="F1141">
        <v>1.3</v>
      </c>
      <c r="G1141">
        <v>574.81129999999996</v>
      </c>
      <c r="H1141">
        <v>78.56</v>
      </c>
      <c r="I1141" s="1">
        <v>3600000</v>
      </c>
      <c r="J1141">
        <v>13</v>
      </c>
      <c r="K1141">
        <v>23700</v>
      </c>
      <c r="L1141" t="s">
        <v>20</v>
      </c>
      <c r="M1141">
        <v>1</v>
      </c>
      <c r="N1141">
        <v>1</v>
      </c>
    </row>
    <row r="1142" spans="1:18" x14ac:dyDescent="0.25">
      <c r="A1142" t="s">
        <v>295</v>
      </c>
      <c r="B1142" t="s">
        <v>295</v>
      </c>
      <c r="C1142">
        <v>37.85</v>
      </c>
      <c r="D1142">
        <v>1012.6103000000001</v>
      </c>
      <c r="E1142">
        <v>9</v>
      </c>
      <c r="F1142">
        <v>1.4</v>
      </c>
      <c r="G1142">
        <v>507.31310000000002</v>
      </c>
      <c r="H1142">
        <v>50.62</v>
      </c>
      <c r="I1142" s="1">
        <v>69000000</v>
      </c>
      <c r="J1142">
        <v>14</v>
      </c>
      <c r="K1142">
        <v>14339</v>
      </c>
      <c r="L1142" t="s">
        <v>17</v>
      </c>
      <c r="M1142">
        <v>12</v>
      </c>
      <c r="N1142">
        <v>12</v>
      </c>
    </row>
    <row r="1143" spans="1:18" x14ac:dyDescent="0.25">
      <c r="A1143" t="s">
        <v>844</v>
      </c>
      <c r="B1143" t="s">
        <v>844</v>
      </c>
      <c r="C1143">
        <v>31.24</v>
      </c>
      <c r="D1143">
        <v>1029.597</v>
      </c>
      <c r="E1143">
        <v>9</v>
      </c>
      <c r="F1143">
        <v>1.5</v>
      </c>
      <c r="G1143">
        <v>515.8066</v>
      </c>
      <c r="H1143">
        <v>43.52</v>
      </c>
      <c r="I1143" s="1">
        <v>5560000</v>
      </c>
      <c r="J1143">
        <v>12</v>
      </c>
      <c r="K1143">
        <v>12127</v>
      </c>
      <c r="L1143" t="s">
        <v>167</v>
      </c>
      <c r="M1143">
        <v>2</v>
      </c>
      <c r="N1143">
        <v>2</v>
      </c>
    </row>
    <row r="1144" spans="1:18" x14ac:dyDescent="0.25">
      <c r="A1144" t="s">
        <v>484</v>
      </c>
      <c r="B1144" t="s">
        <v>484</v>
      </c>
      <c r="C1144">
        <v>35.04</v>
      </c>
      <c r="D1144">
        <v>1249.6819</v>
      </c>
      <c r="E1144">
        <v>10</v>
      </c>
      <c r="F1144">
        <v>-0.4</v>
      </c>
      <c r="G1144">
        <v>625.84799999999996</v>
      </c>
      <c r="H1144">
        <v>53.13</v>
      </c>
      <c r="I1144" s="1">
        <v>1400000</v>
      </c>
      <c r="J1144">
        <v>19</v>
      </c>
      <c r="K1144">
        <v>15210</v>
      </c>
      <c r="L1144" t="s">
        <v>159</v>
      </c>
      <c r="M1144">
        <v>5</v>
      </c>
      <c r="N1144">
        <v>5</v>
      </c>
      <c r="R1144" t="s">
        <v>60</v>
      </c>
    </row>
    <row r="1145" spans="1:18" x14ac:dyDescent="0.25">
      <c r="A1145" t="s">
        <v>2463</v>
      </c>
      <c r="B1145" t="s">
        <v>2463</v>
      </c>
      <c r="C1145">
        <v>18.16</v>
      </c>
      <c r="D1145">
        <v>1082.6237000000001</v>
      </c>
      <c r="E1145">
        <v>10</v>
      </c>
      <c r="F1145">
        <v>-1.9</v>
      </c>
      <c r="G1145">
        <v>542.31809999999996</v>
      </c>
      <c r="H1145">
        <v>30.86</v>
      </c>
      <c r="I1145" s="1">
        <v>680000</v>
      </c>
      <c r="J1145">
        <v>19</v>
      </c>
      <c r="K1145">
        <v>7915</v>
      </c>
      <c r="L1145" t="s">
        <v>159</v>
      </c>
      <c r="M1145">
        <v>1</v>
      </c>
      <c r="N1145">
        <v>1</v>
      </c>
      <c r="R1145" t="s">
        <v>208</v>
      </c>
    </row>
    <row r="1146" spans="1:18" x14ac:dyDescent="0.25">
      <c r="A1146" t="s">
        <v>2734</v>
      </c>
      <c r="B1146" t="s">
        <v>2734</v>
      </c>
      <c r="C1146">
        <v>16.04</v>
      </c>
      <c r="D1146">
        <v>986.58</v>
      </c>
      <c r="E1146">
        <v>10</v>
      </c>
      <c r="F1146">
        <v>2.1</v>
      </c>
      <c r="G1146">
        <v>494.29829999999998</v>
      </c>
      <c r="H1146">
        <v>78.91</v>
      </c>
      <c r="I1146">
        <v>0</v>
      </c>
      <c r="J1146">
        <v>14</v>
      </c>
      <c r="K1146">
        <v>24357</v>
      </c>
      <c r="L1146" t="s">
        <v>17</v>
      </c>
      <c r="M1146">
        <v>1</v>
      </c>
      <c r="N1146">
        <v>1</v>
      </c>
      <c r="R1146" t="s">
        <v>2735</v>
      </c>
    </row>
    <row r="1147" spans="1:18" x14ac:dyDescent="0.25">
      <c r="A1147" t="s">
        <v>1483</v>
      </c>
      <c r="B1147" t="s">
        <v>1483</v>
      </c>
      <c r="C1147">
        <v>26.25</v>
      </c>
      <c r="D1147">
        <v>1116.6768</v>
      </c>
      <c r="E1147">
        <v>10</v>
      </c>
      <c r="F1147">
        <v>-1.2</v>
      </c>
      <c r="G1147">
        <v>559.34500000000003</v>
      </c>
      <c r="H1147">
        <v>24.62</v>
      </c>
      <c r="I1147" s="1">
        <v>2100000</v>
      </c>
      <c r="J1147">
        <v>18</v>
      </c>
      <c r="K1147">
        <v>5942</v>
      </c>
      <c r="L1147" t="s">
        <v>141</v>
      </c>
      <c r="M1147">
        <v>1</v>
      </c>
      <c r="N1147">
        <v>1</v>
      </c>
      <c r="R1147" t="s">
        <v>276</v>
      </c>
    </row>
    <row r="1148" spans="1:18" x14ac:dyDescent="0.25">
      <c r="A1148" t="s">
        <v>373</v>
      </c>
      <c r="B1148" t="s">
        <v>373</v>
      </c>
      <c r="C1148">
        <v>36.35</v>
      </c>
      <c r="D1148">
        <v>1201.7183</v>
      </c>
      <c r="E1148">
        <v>10</v>
      </c>
      <c r="F1148">
        <v>0.5</v>
      </c>
      <c r="G1148">
        <v>401.58019999999999</v>
      </c>
      <c r="H1148">
        <v>37.130000000000003</v>
      </c>
      <c r="I1148" s="1">
        <v>2840000</v>
      </c>
      <c r="J1148">
        <v>12</v>
      </c>
      <c r="K1148">
        <v>9906</v>
      </c>
      <c r="L1148" t="s">
        <v>167</v>
      </c>
      <c r="M1148">
        <v>2</v>
      </c>
      <c r="N1148">
        <v>2</v>
      </c>
      <c r="R1148" t="s">
        <v>374</v>
      </c>
    </row>
    <row r="1149" spans="1:18" x14ac:dyDescent="0.25">
      <c r="A1149" t="s">
        <v>2750</v>
      </c>
      <c r="B1149" t="s">
        <v>2750</v>
      </c>
      <c r="C1149">
        <v>16</v>
      </c>
      <c r="D1149">
        <v>1240.6564000000001</v>
      </c>
      <c r="E1149">
        <v>10</v>
      </c>
      <c r="F1149">
        <v>-1.9</v>
      </c>
      <c r="G1149">
        <v>621.33429999999998</v>
      </c>
      <c r="H1149">
        <v>23.18</v>
      </c>
      <c r="I1149" s="1">
        <v>201000</v>
      </c>
      <c r="J1149">
        <v>18</v>
      </c>
      <c r="K1149">
        <v>5480</v>
      </c>
      <c r="L1149" t="s">
        <v>141</v>
      </c>
      <c r="M1149">
        <v>1</v>
      </c>
      <c r="N1149">
        <v>1</v>
      </c>
      <c r="R1149" t="s">
        <v>92</v>
      </c>
    </row>
    <row r="1150" spans="1:18" x14ac:dyDescent="0.25">
      <c r="A1150" t="s">
        <v>2002</v>
      </c>
      <c r="B1150" t="s">
        <v>2002</v>
      </c>
      <c r="C1150">
        <v>22.25</v>
      </c>
      <c r="D1150">
        <v>1156.6128000000001</v>
      </c>
      <c r="E1150">
        <v>10</v>
      </c>
      <c r="F1150">
        <v>-1.4</v>
      </c>
      <c r="G1150">
        <v>579.31290000000001</v>
      </c>
      <c r="H1150">
        <v>28.37</v>
      </c>
      <c r="I1150" s="1">
        <v>896000</v>
      </c>
      <c r="J1150">
        <v>18</v>
      </c>
      <c r="K1150">
        <v>7188</v>
      </c>
      <c r="L1150" t="s">
        <v>141</v>
      </c>
      <c r="M1150">
        <v>1</v>
      </c>
      <c r="N1150">
        <v>1</v>
      </c>
      <c r="R1150" t="s">
        <v>1138</v>
      </c>
    </row>
    <row r="1151" spans="1:18" x14ac:dyDescent="0.25">
      <c r="A1151" t="s">
        <v>2360</v>
      </c>
      <c r="B1151" t="s">
        <v>2360</v>
      </c>
      <c r="C1151">
        <v>18.96</v>
      </c>
      <c r="D1151">
        <v>1121.5717</v>
      </c>
      <c r="E1151">
        <v>10</v>
      </c>
      <c r="F1151">
        <v>-0.1</v>
      </c>
      <c r="G1151">
        <v>561.79300000000001</v>
      </c>
      <c r="H1151">
        <v>31.93</v>
      </c>
      <c r="I1151" s="1">
        <v>125000</v>
      </c>
      <c r="J1151">
        <v>18</v>
      </c>
      <c r="K1151">
        <v>8363</v>
      </c>
      <c r="L1151" t="s">
        <v>141</v>
      </c>
      <c r="M1151">
        <v>1</v>
      </c>
      <c r="N1151">
        <v>1</v>
      </c>
      <c r="R1151" t="s">
        <v>2361</v>
      </c>
    </row>
    <row r="1152" spans="1:18" x14ac:dyDescent="0.25">
      <c r="A1152" t="s">
        <v>477</v>
      </c>
      <c r="B1152" t="s">
        <v>477</v>
      </c>
      <c r="C1152">
        <v>35.119999999999997</v>
      </c>
      <c r="D1152">
        <v>1154.6196</v>
      </c>
      <c r="E1152">
        <v>10</v>
      </c>
      <c r="F1152">
        <v>0.7</v>
      </c>
      <c r="G1152">
        <v>578.3175</v>
      </c>
      <c r="H1152">
        <v>34.68</v>
      </c>
      <c r="I1152" s="1">
        <v>665000</v>
      </c>
      <c r="J1152">
        <v>12</v>
      </c>
      <c r="K1152">
        <v>9065</v>
      </c>
      <c r="L1152" t="s">
        <v>167</v>
      </c>
      <c r="M1152">
        <v>1</v>
      </c>
      <c r="N1152">
        <v>1</v>
      </c>
      <c r="R1152" t="s">
        <v>478</v>
      </c>
    </row>
    <row r="1153" spans="1:18" x14ac:dyDescent="0.25">
      <c r="A1153" t="s">
        <v>2210</v>
      </c>
      <c r="B1153" t="s">
        <v>2210</v>
      </c>
      <c r="C1153">
        <v>20.3</v>
      </c>
      <c r="D1153">
        <v>1096.6855</v>
      </c>
      <c r="E1153">
        <v>10</v>
      </c>
      <c r="F1153">
        <v>-0.6</v>
      </c>
      <c r="G1153">
        <v>549.34969999999998</v>
      </c>
      <c r="H1153">
        <v>37.840000000000003</v>
      </c>
      <c r="I1153">
        <v>0</v>
      </c>
      <c r="J1153">
        <v>12</v>
      </c>
      <c r="K1153">
        <v>10152</v>
      </c>
      <c r="L1153" t="s">
        <v>167</v>
      </c>
      <c r="M1153">
        <v>1</v>
      </c>
      <c r="N1153">
        <v>1</v>
      </c>
      <c r="R1153" t="s">
        <v>656</v>
      </c>
    </row>
    <row r="1154" spans="1:18" x14ac:dyDescent="0.25">
      <c r="A1154" t="s">
        <v>1375</v>
      </c>
      <c r="B1154" t="s">
        <v>1375</v>
      </c>
      <c r="C1154">
        <v>27.03</v>
      </c>
      <c r="D1154">
        <v>1094.6448</v>
      </c>
      <c r="E1154">
        <v>10</v>
      </c>
      <c r="F1154">
        <v>1.8</v>
      </c>
      <c r="G1154">
        <v>548.3306</v>
      </c>
      <c r="H1154">
        <v>23.71</v>
      </c>
      <c r="I1154" s="1">
        <v>2300000</v>
      </c>
      <c r="J1154">
        <v>16</v>
      </c>
      <c r="K1154">
        <v>5844</v>
      </c>
      <c r="L1154" t="s">
        <v>53</v>
      </c>
      <c r="M1154">
        <v>2</v>
      </c>
      <c r="N1154">
        <v>2</v>
      </c>
      <c r="R1154" t="s">
        <v>1376</v>
      </c>
    </row>
    <row r="1155" spans="1:18" x14ac:dyDescent="0.25">
      <c r="A1155" t="s">
        <v>2660</v>
      </c>
      <c r="B1155" t="s">
        <v>2660</v>
      </c>
      <c r="C1155">
        <v>16.48</v>
      </c>
      <c r="D1155">
        <v>1266.7991</v>
      </c>
      <c r="E1155">
        <v>10</v>
      </c>
      <c r="F1155">
        <v>-4.2</v>
      </c>
      <c r="G1155">
        <v>634.40419999999995</v>
      </c>
      <c r="H1155">
        <v>68.25</v>
      </c>
      <c r="I1155">
        <v>0</v>
      </c>
      <c r="J1155">
        <v>17</v>
      </c>
      <c r="K1155">
        <v>17905</v>
      </c>
      <c r="L1155" t="s">
        <v>87</v>
      </c>
      <c r="M1155">
        <v>1</v>
      </c>
      <c r="N1155">
        <v>1</v>
      </c>
      <c r="R1155" t="s">
        <v>2661</v>
      </c>
    </row>
    <row r="1156" spans="1:18" x14ac:dyDescent="0.25">
      <c r="A1156" t="s">
        <v>2340</v>
      </c>
      <c r="B1156" t="s">
        <v>2340</v>
      </c>
      <c r="C1156">
        <v>19.149999999999999</v>
      </c>
      <c r="D1156">
        <v>1146.6396</v>
      </c>
      <c r="E1156">
        <v>10</v>
      </c>
      <c r="F1156">
        <v>0.6</v>
      </c>
      <c r="G1156">
        <v>574.32749999999999</v>
      </c>
      <c r="H1156">
        <v>40.42</v>
      </c>
      <c r="I1156" s="1">
        <v>1780000</v>
      </c>
      <c r="J1156">
        <v>13</v>
      </c>
      <c r="K1156">
        <v>10409</v>
      </c>
      <c r="L1156" t="s">
        <v>20</v>
      </c>
      <c r="M1156">
        <v>1</v>
      </c>
      <c r="N1156">
        <v>1</v>
      </c>
      <c r="R1156" t="s">
        <v>2341</v>
      </c>
    </row>
    <row r="1157" spans="1:18" x14ac:dyDescent="0.25">
      <c r="A1157" t="s">
        <v>968</v>
      </c>
      <c r="B1157" t="s">
        <v>968</v>
      </c>
      <c r="C1157">
        <v>30.17</v>
      </c>
      <c r="D1157">
        <v>953.59090000000003</v>
      </c>
      <c r="E1157">
        <v>10</v>
      </c>
      <c r="F1157">
        <v>-1.3</v>
      </c>
      <c r="G1157">
        <v>477.8021</v>
      </c>
      <c r="H1157">
        <v>41.65</v>
      </c>
      <c r="I1157" s="1">
        <v>191000</v>
      </c>
      <c r="J1157">
        <v>20</v>
      </c>
      <c r="K1157">
        <v>11462</v>
      </c>
      <c r="L1157" t="s">
        <v>68</v>
      </c>
      <c r="M1157">
        <v>1</v>
      </c>
      <c r="N1157">
        <v>1</v>
      </c>
      <c r="R1157" t="s">
        <v>969</v>
      </c>
    </row>
    <row r="1158" spans="1:18" x14ac:dyDescent="0.25">
      <c r="A1158" t="s">
        <v>993</v>
      </c>
      <c r="B1158" t="s">
        <v>993</v>
      </c>
      <c r="C1158">
        <v>29.88</v>
      </c>
      <c r="D1158">
        <v>1089.6181999999999</v>
      </c>
      <c r="E1158">
        <v>10</v>
      </c>
      <c r="F1158">
        <v>-5.5</v>
      </c>
      <c r="G1158">
        <v>545.8134</v>
      </c>
      <c r="H1158">
        <v>20.66</v>
      </c>
      <c r="I1158" s="1">
        <v>2470000</v>
      </c>
      <c r="J1158">
        <v>16</v>
      </c>
      <c r="K1158">
        <v>4829</v>
      </c>
      <c r="L1158" t="s">
        <v>53</v>
      </c>
      <c r="M1158">
        <v>2</v>
      </c>
      <c r="N1158">
        <v>2</v>
      </c>
      <c r="R1158" t="s">
        <v>673</v>
      </c>
    </row>
    <row r="1159" spans="1:18" x14ac:dyDescent="0.25">
      <c r="A1159" t="s">
        <v>1823</v>
      </c>
      <c r="B1159" t="s">
        <v>1823</v>
      </c>
      <c r="C1159">
        <v>23.67</v>
      </c>
      <c r="D1159">
        <v>1008.5716</v>
      </c>
      <c r="E1159">
        <v>10</v>
      </c>
      <c r="F1159">
        <v>-0.1</v>
      </c>
      <c r="G1159">
        <v>505.29300000000001</v>
      </c>
      <c r="H1159">
        <v>34.43</v>
      </c>
      <c r="I1159" s="1">
        <v>813000</v>
      </c>
      <c r="J1159">
        <v>19</v>
      </c>
      <c r="K1159">
        <v>9161</v>
      </c>
      <c r="L1159" t="s">
        <v>159</v>
      </c>
      <c r="M1159">
        <v>1</v>
      </c>
      <c r="N1159">
        <v>1</v>
      </c>
      <c r="R1159" t="s">
        <v>1824</v>
      </c>
    </row>
    <row r="1160" spans="1:18" x14ac:dyDescent="0.25">
      <c r="A1160" t="s">
        <v>608</v>
      </c>
      <c r="B1160" t="s">
        <v>608</v>
      </c>
      <c r="C1160">
        <v>33.67</v>
      </c>
      <c r="D1160">
        <v>1065.5930000000001</v>
      </c>
      <c r="E1160">
        <v>10</v>
      </c>
      <c r="F1160">
        <v>2.7</v>
      </c>
      <c r="G1160">
        <v>533.80520000000001</v>
      </c>
      <c r="H1160">
        <v>24</v>
      </c>
      <c r="I1160" s="1">
        <v>5780000</v>
      </c>
      <c r="J1160">
        <v>17</v>
      </c>
      <c r="K1160">
        <v>5801</v>
      </c>
      <c r="L1160" t="s">
        <v>87</v>
      </c>
      <c r="M1160">
        <v>2</v>
      </c>
      <c r="N1160">
        <v>2</v>
      </c>
      <c r="R1160" t="s">
        <v>609</v>
      </c>
    </row>
    <row r="1161" spans="1:18" x14ac:dyDescent="0.25">
      <c r="A1161" t="s">
        <v>1114</v>
      </c>
      <c r="B1161" t="s">
        <v>1114</v>
      </c>
      <c r="C1161">
        <v>28.92</v>
      </c>
      <c r="D1161">
        <v>998.57600000000002</v>
      </c>
      <c r="E1161">
        <v>10</v>
      </c>
      <c r="F1161">
        <v>0</v>
      </c>
      <c r="G1161">
        <v>500.2953</v>
      </c>
      <c r="H1161">
        <v>31.28</v>
      </c>
      <c r="I1161" s="1">
        <v>197000</v>
      </c>
      <c r="J1161">
        <v>17</v>
      </c>
      <c r="K1161">
        <v>7982</v>
      </c>
      <c r="L1161" t="s">
        <v>87</v>
      </c>
      <c r="M1161">
        <v>1</v>
      </c>
      <c r="N1161">
        <v>1</v>
      </c>
      <c r="R1161" t="s">
        <v>1115</v>
      </c>
    </row>
    <row r="1162" spans="1:18" x14ac:dyDescent="0.25">
      <c r="A1162" t="s">
        <v>308</v>
      </c>
      <c r="B1162" t="s">
        <v>308</v>
      </c>
      <c r="C1162">
        <v>37.44</v>
      </c>
      <c r="D1162">
        <v>1136.6301000000001</v>
      </c>
      <c r="E1162">
        <v>10</v>
      </c>
      <c r="F1162">
        <v>0.9</v>
      </c>
      <c r="G1162">
        <v>569.3229</v>
      </c>
      <c r="H1162">
        <v>22.62</v>
      </c>
      <c r="I1162" s="1">
        <v>1720000</v>
      </c>
      <c r="J1162">
        <v>16</v>
      </c>
      <c r="K1162">
        <v>5493</v>
      </c>
      <c r="L1162" t="s">
        <v>53</v>
      </c>
      <c r="M1162">
        <v>2</v>
      </c>
      <c r="N1162">
        <v>2</v>
      </c>
      <c r="R1162" t="s">
        <v>309</v>
      </c>
    </row>
    <row r="1163" spans="1:18" x14ac:dyDescent="0.25">
      <c r="A1163" t="s">
        <v>1791</v>
      </c>
      <c r="B1163" t="s">
        <v>1791</v>
      </c>
      <c r="C1163">
        <v>23.99</v>
      </c>
      <c r="D1163">
        <v>991.50080000000003</v>
      </c>
      <c r="E1163">
        <v>10</v>
      </c>
      <c r="F1163">
        <v>0</v>
      </c>
      <c r="G1163">
        <v>496.7577</v>
      </c>
      <c r="H1163">
        <v>40.81</v>
      </c>
      <c r="I1163" s="1">
        <v>624000</v>
      </c>
      <c r="J1163">
        <v>20</v>
      </c>
      <c r="K1163">
        <v>11181</v>
      </c>
      <c r="L1163" t="s">
        <v>68</v>
      </c>
      <c r="M1163">
        <v>1</v>
      </c>
      <c r="N1163">
        <v>1</v>
      </c>
      <c r="R1163" t="s">
        <v>1191</v>
      </c>
    </row>
    <row r="1164" spans="1:18" x14ac:dyDescent="0.25">
      <c r="A1164" t="s">
        <v>835</v>
      </c>
      <c r="B1164" t="s">
        <v>835</v>
      </c>
      <c r="C1164">
        <v>31.35</v>
      </c>
      <c r="D1164">
        <v>1214.7135000000001</v>
      </c>
      <c r="E1164">
        <v>10</v>
      </c>
      <c r="F1164">
        <v>0.3</v>
      </c>
      <c r="G1164">
        <v>405.9119</v>
      </c>
      <c r="H1164">
        <v>29.86</v>
      </c>
      <c r="I1164" s="1">
        <v>3150000</v>
      </c>
      <c r="J1164">
        <v>12</v>
      </c>
      <c r="K1164">
        <v>7438</v>
      </c>
      <c r="L1164" t="s">
        <v>167</v>
      </c>
      <c r="M1164">
        <v>2</v>
      </c>
      <c r="N1164">
        <v>2</v>
      </c>
      <c r="R1164" t="s">
        <v>836</v>
      </c>
    </row>
    <row r="1165" spans="1:18" x14ac:dyDescent="0.25">
      <c r="A1165" t="s">
        <v>674</v>
      </c>
      <c r="B1165" t="s">
        <v>674</v>
      </c>
      <c r="C1165">
        <v>32.93</v>
      </c>
      <c r="D1165">
        <v>1131.6188999999999</v>
      </c>
      <c r="E1165">
        <v>10</v>
      </c>
      <c r="F1165">
        <v>0.2</v>
      </c>
      <c r="G1165">
        <v>566.81679999999994</v>
      </c>
      <c r="H1165">
        <v>31.04</v>
      </c>
      <c r="I1165" s="1">
        <v>4110000</v>
      </c>
      <c r="J1165">
        <v>20</v>
      </c>
      <c r="K1165">
        <v>7755</v>
      </c>
      <c r="L1165" t="s">
        <v>68</v>
      </c>
      <c r="M1165">
        <v>6</v>
      </c>
      <c r="N1165">
        <v>6</v>
      </c>
      <c r="R1165" t="s">
        <v>675</v>
      </c>
    </row>
    <row r="1166" spans="1:18" x14ac:dyDescent="0.25">
      <c r="A1166" t="s">
        <v>855</v>
      </c>
      <c r="B1166" t="s">
        <v>855</v>
      </c>
      <c r="C1166">
        <v>31.19</v>
      </c>
      <c r="D1166">
        <v>1179.556</v>
      </c>
      <c r="E1166">
        <v>10</v>
      </c>
      <c r="F1166">
        <v>1.1000000000000001</v>
      </c>
      <c r="G1166">
        <v>590.78589999999997</v>
      </c>
      <c r="H1166">
        <v>40.869999999999997</v>
      </c>
      <c r="I1166" s="1">
        <v>3400000</v>
      </c>
      <c r="J1166">
        <v>20</v>
      </c>
      <c r="K1166">
        <v>11200</v>
      </c>
      <c r="L1166" t="s">
        <v>68</v>
      </c>
      <c r="M1166">
        <v>2</v>
      </c>
      <c r="N1166">
        <v>2</v>
      </c>
      <c r="R1166" t="s">
        <v>856</v>
      </c>
    </row>
    <row r="1167" spans="1:18" x14ac:dyDescent="0.25">
      <c r="A1167" t="s">
        <v>1975</v>
      </c>
      <c r="B1167" t="s">
        <v>1975</v>
      </c>
      <c r="C1167">
        <v>22.46</v>
      </c>
      <c r="D1167">
        <v>996.59670000000006</v>
      </c>
      <c r="E1167">
        <v>10</v>
      </c>
      <c r="F1167">
        <v>0.3</v>
      </c>
      <c r="G1167">
        <v>499.30579999999998</v>
      </c>
      <c r="H1167">
        <v>36.01</v>
      </c>
      <c r="I1167" s="1">
        <v>1680000</v>
      </c>
      <c r="J1167">
        <v>18</v>
      </c>
      <c r="K1167">
        <v>9628</v>
      </c>
      <c r="L1167" t="s">
        <v>141</v>
      </c>
      <c r="M1167">
        <v>2</v>
      </c>
      <c r="N1167">
        <v>2</v>
      </c>
      <c r="R1167" t="s">
        <v>1976</v>
      </c>
    </row>
    <row r="1168" spans="1:18" x14ac:dyDescent="0.25">
      <c r="A1168" t="s">
        <v>2461</v>
      </c>
      <c r="B1168" t="s">
        <v>2461</v>
      </c>
      <c r="C1168">
        <v>18.170000000000002</v>
      </c>
      <c r="D1168">
        <v>1095.6400000000001</v>
      </c>
      <c r="E1168">
        <v>10</v>
      </c>
      <c r="F1168">
        <v>-1.1000000000000001</v>
      </c>
      <c r="G1168">
        <v>548.82669999999996</v>
      </c>
      <c r="H1168">
        <v>25.62</v>
      </c>
      <c r="I1168" s="1">
        <v>1120000</v>
      </c>
      <c r="J1168">
        <v>17</v>
      </c>
      <c r="K1168">
        <v>6291</v>
      </c>
      <c r="L1168" t="s">
        <v>87</v>
      </c>
      <c r="M1168">
        <v>1</v>
      </c>
      <c r="N1168">
        <v>1</v>
      </c>
      <c r="R1168" t="s">
        <v>2462</v>
      </c>
    </row>
    <row r="1169" spans="1:18" x14ac:dyDescent="0.25">
      <c r="A1169" t="s">
        <v>1554</v>
      </c>
      <c r="B1169" t="s">
        <v>1554</v>
      </c>
      <c r="C1169">
        <v>25.73</v>
      </c>
      <c r="D1169">
        <v>965.56579999999997</v>
      </c>
      <c r="E1169">
        <v>10</v>
      </c>
      <c r="F1169">
        <v>0.2</v>
      </c>
      <c r="G1169">
        <v>483.7903</v>
      </c>
      <c r="H1169">
        <v>28.73</v>
      </c>
      <c r="I1169" s="1">
        <v>663000</v>
      </c>
      <c r="J1169">
        <v>19</v>
      </c>
      <c r="K1169">
        <v>7174</v>
      </c>
      <c r="L1169" t="s">
        <v>159</v>
      </c>
      <c r="M1169">
        <v>1</v>
      </c>
      <c r="N1169">
        <v>1</v>
      </c>
      <c r="R1169" t="s">
        <v>1555</v>
      </c>
    </row>
    <row r="1170" spans="1:18" x14ac:dyDescent="0.25">
      <c r="A1170" t="s">
        <v>1588</v>
      </c>
      <c r="B1170" t="s">
        <v>1588</v>
      </c>
      <c r="C1170">
        <v>25.57</v>
      </c>
      <c r="D1170">
        <v>1109.6121000000001</v>
      </c>
      <c r="E1170">
        <v>10</v>
      </c>
      <c r="F1170">
        <v>1.4</v>
      </c>
      <c r="G1170">
        <v>555.81410000000005</v>
      </c>
      <c r="H1170">
        <v>36.28</v>
      </c>
      <c r="I1170" s="1">
        <v>165000</v>
      </c>
      <c r="J1170">
        <v>18</v>
      </c>
      <c r="K1170">
        <v>9699</v>
      </c>
      <c r="L1170" t="s">
        <v>141</v>
      </c>
      <c r="M1170">
        <v>1</v>
      </c>
      <c r="N1170">
        <v>1</v>
      </c>
      <c r="R1170" t="s">
        <v>219</v>
      </c>
    </row>
    <row r="1171" spans="1:18" x14ac:dyDescent="0.25">
      <c r="A1171" t="s">
        <v>1443</v>
      </c>
      <c r="B1171" t="s">
        <v>1443</v>
      </c>
      <c r="C1171">
        <v>26.53</v>
      </c>
      <c r="D1171">
        <v>1147.6713</v>
      </c>
      <c r="E1171">
        <v>10</v>
      </c>
      <c r="F1171">
        <v>-1</v>
      </c>
      <c r="G1171">
        <v>574.84230000000002</v>
      </c>
      <c r="H1171">
        <v>21.53</v>
      </c>
      <c r="I1171" s="1">
        <v>528000</v>
      </c>
      <c r="J1171">
        <v>16</v>
      </c>
      <c r="K1171">
        <v>5132</v>
      </c>
      <c r="L1171" t="s">
        <v>53</v>
      </c>
      <c r="M1171">
        <v>1</v>
      </c>
      <c r="N1171">
        <v>1</v>
      </c>
      <c r="R1171" t="s">
        <v>731</v>
      </c>
    </row>
    <row r="1172" spans="1:18" x14ac:dyDescent="0.25">
      <c r="A1172" t="s">
        <v>2645</v>
      </c>
      <c r="B1172" t="s">
        <v>2645</v>
      </c>
      <c r="C1172">
        <v>16.600000000000001</v>
      </c>
      <c r="D1172">
        <v>1051.5762</v>
      </c>
      <c r="E1172">
        <v>10</v>
      </c>
      <c r="F1172">
        <v>2.1</v>
      </c>
      <c r="G1172">
        <v>526.79639999999995</v>
      </c>
      <c r="H1172">
        <v>36.1</v>
      </c>
      <c r="I1172" s="1">
        <v>557000</v>
      </c>
      <c r="J1172">
        <v>19</v>
      </c>
      <c r="K1172">
        <v>9742</v>
      </c>
      <c r="L1172" t="s">
        <v>159</v>
      </c>
      <c r="M1172">
        <v>1</v>
      </c>
      <c r="N1172">
        <v>1</v>
      </c>
      <c r="R1172" t="s">
        <v>2646</v>
      </c>
    </row>
    <row r="1173" spans="1:18" x14ac:dyDescent="0.25">
      <c r="A1173" t="s">
        <v>2791</v>
      </c>
      <c r="B1173" t="s">
        <v>2791</v>
      </c>
      <c r="C1173">
        <v>15.66</v>
      </c>
      <c r="D1173">
        <v>1210.6715999999999</v>
      </c>
      <c r="E1173">
        <v>10</v>
      </c>
      <c r="F1173">
        <v>-4.9000000000000004</v>
      </c>
      <c r="G1173">
        <v>606.34010000000001</v>
      </c>
      <c r="H1173">
        <v>24.39</v>
      </c>
      <c r="I1173" s="1">
        <v>31700000</v>
      </c>
      <c r="J1173">
        <v>20</v>
      </c>
      <c r="K1173">
        <v>5665</v>
      </c>
      <c r="L1173" t="s">
        <v>68</v>
      </c>
      <c r="M1173">
        <v>1</v>
      </c>
      <c r="N1173">
        <v>1</v>
      </c>
      <c r="R1173" t="s">
        <v>2792</v>
      </c>
    </row>
    <row r="1174" spans="1:18" x14ac:dyDescent="0.25">
      <c r="A1174" t="s">
        <v>1605</v>
      </c>
      <c r="B1174" t="s">
        <v>1605</v>
      </c>
      <c r="C1174">
        <v>25.43</v>
      </c>
      <c r="D1174">
        <v>861.47080000000005</v>
      </c>
      <c r="E1174">
        <v>10</v>
      </c>
      <c r="F1174">
        <v>1</v>
      </c>
      <c r="G1174">
        <v>431.74310000000003</v>
      </c>
      <c r="H1174">
        <v>37.85</v>
      </c>
      <c r="I1174" s="1">
        <v>650000</v>
      </c>
      <c r="J1174">
        <v>20</v>
      </c>
      <c r="K1174">
        <v>10151</v>
      </c>
      <c r="L1174" t="s">
        <v>68</v>
      </c>
      <c r="M1174">
        <v>1</v>
      </c>
      <c r="N1174">
        <v>1</v>
      </c>
      <c r="R1174" t="s">
        <v>1606</v>
      </c>
    </row>
    <row r="1175" spans="1:18" x14ac:dyDescent="0.25">
      <c r="A1175" t="s">
        <v>123</v>
      </c>
      <c r="B1175" t="s">
        <v>123</v>
      </c>
      <c r="C1175">
        <v>44</v>
      </c>
      <c r="D1175">
        <v>1171.5621000000001</v>
      </c>
      <c r="E1175">
        <v>10</v>
      </c>
      <c r="F1175">
        <v>-1.2</v>
      </c>
      <c r="G1175">
        <v>586.78769999999997</v>
      </c>
      <c r="H1175">
        <v>20.21</v>
      </c>
      <c r="I1175" s="1">
        <v>1370000</v>
      </c>
      <c r="J1175">
        <v>15</v>
      </c>
      <c r="K1175">
        <v>4677</v>
      </c>
      <c r="L1175" t="s">
        <v>27</v>
      </c>
      <c r="M1175">
        <v>1</v>
      </c>
      <c r="N1175">
        <v>1</v>
      </c>
      <c r="R1175" t="s">
        <v>124</v>
      </c>
    </row>
    <row r="1176" spans="1:18" x14ac:dyDescent="0.25">
      <c r="A1176" t="s">
        <v>2102</v>
      </c>
      <c r="B1176" t="s">
        <v>2102</v>
      </c>
      <c r="C1176">
        <v>21.39</v>
      </c>
      <c r="D1176">
        <v>1140.6614999999999</v>
      </c>
      <c r="E1176">
        <v>10</v>
      </c>
      <c r="F1176">
        <v>-0.9</v>
      </c>
      <c r="G1176">
        <v>571.33749999999998</v>
      </c>
      <c r="H1176">
        <v>29.21</v>
      </c>
      <c r="I1176" s="1">
        <v>460000</v>
      </c>
      <c r="J1176">
        <v>18</v>
      </c>
      <c r="K1176">
        <v>7477</v>
      </c>
      <c r="L1176" t="s">
        <v>141</v>
      </c>
      <c r="M1176">
        <v>1</v>
      </c>
      <c r="N1176">
        <v>1</v>
      </c>
      <c r="R1176" t="s">
        <v>2103</v>
      </c>
    </row>
    <row r="1177" spans="1:18" x14ac:dyDescent="0.25">
      <c r="A1177" t="s">
        <v>1377</v>
      </c>
      <c r="B1177" t="s">
        <v>1377</v>
      </c>
      <c r="C1177">
        <v>27.02</v>
      </c>
      <c r="D1177">
        <v>967.5702</v>
      </c>
      <c r="E1177">
        <v>10</v>
      </c>
      <c r="F1177">
        <v>-0.3</v>
      </c>
      <c r="G1177">
        <v>484.79219999999998</v>
      </c>
      <c r="H1177">
        <v>37.96</v>
      </c>
      <c r="I1177" s="1">
        <v>504000</v>
      </c>
      <c r="J1177">
        <v>19</v>
      </c>
      <c r="K1177">
        <v>10375</v>
      </c>
      <c r="L1177" t="s">
        <v>159</v>
      </c>
      <c r="M1177">
        <v>1</v>
      </c>
      <c r="N1177">
        <v>1</v>
      </c>
      <c r="R1177" t="s">
        <v>819</v>
      </c>
    </row>
    <row r="1178" spans="1:18" x14ac:dyDescent="0.25">
      <c r="A1178" t="s">
        <v>1737</v>
      </c>
      <c r="B1178" t="s">
        <v>1737</v>
      </c>
      <c r="C1178">
        <v>24.35</v>
      </c>
      <c r="D1178">
        <v>1242.7447999999999</v>
      </c>
      <c r="E1178">
        <v>10</v>
      </c>
      <c r="F1178">
        <v>-2.5</v>
      </c>
      <c r="G1178">
        <v>622.37810000000002</v>
      </c>
      <c r="H1178">
        <v>23.4</v>
      </c>
      <c r="I1178" s="1">
        <v>493000</v>
      </c>
      <c r="J1178">
        <v>18</v>
      </c>
      <c r="K1178">
        <v>5550</v>
      </c>
      <c r="L1178" t="s">
        <v>141</v>
      </c>
      <c r="M1178">
        <v>1</v>
      </c>
      <c r="N1178">
        <v>1</v>
      </c>
      <c r="R1178" t="s">
        <v>418</v>
      </c>
    </row>
    <row r="1179" spans="1:18" x14ac:dyDescent="0.25">
      <c r="A1179" t="s">
        <v>2270</v>
      </c>
      <c r="B1179" t="s">
        <v>2270</v>
      </c>
      <c r="C1179">
        <v>19.78</v>
      </c>
      <c r="D1179">
        <v>982.55589999999995</v>
      </c>
      <c r="E1179">
        <v>10</v>
      </c>
      <c r="F1179">
        <v>2.5</v>
      </c>
      <c r="G1179">
        <v>492.28640000000001</v>
      </c>
      <c r="H1179">
        <v>22.11</v>
      </c>
      <c r="I1179" s="1">
        <v>415000</v>
      </c>
      <c r="J1179">
        <v>16</v>
      </c>
      <c r="K1179">
        <v>5329</v>
      </c>
      <c r="L1179" t="s">
        <v>53</v>
      </c>
      <c r="M1179">
        <v>1</v>
      </c>
      <c r="N1179">
        <v>1</v>
      </c>
      <c r="R1179" t="s">
        <v>1470</v>
      </c>
    </row>
    <row r="1180" spans="1:18" x14ac:dyDescent="0.25">
      <c r="A1180" t="s">
        <v>2757</v>
      </c>
      <c r="B1180" t="s">
        <v>2757</v>
      </c>
      <c r="C1180">
        <v>15.93</v>
      </c>
      <c r="D1180">
        <v>1120.6128000000001</v>
      </c>
      <c r="E1180">
        <v>10</v>
      </c>
      <c r="F1180">
        <v>0.3</v>
      </c>
      <c r="G1180">
        <v>561.31380000000001</v>
      </c>
      <c r="H1180">
        <v>40.72</v>
      </c>
      <c r="I1180" s="1">
        <v>171000</v>
      </c>
      <c r="J1180">
        <v>20</v>
      </c>
      <c r="K1180">
        <v>11147</v>
      </c>
      <c r="L1180" t="s">
        <v>68</v>
      </c>
      <c r="M1180">
        <v>1</v>
      </c>
      <c r="N1180">
        <v>1</v>
      </c>
      <c r="R1180" t="s">
        <v>182</v>
      </c>
    </row>
    <row r="1181" spans="1:18" x14ac:dyDescent="0.25">
      <c r="A1181" t="s">
        <v>958</v>
      </c>
      <c r="B1181" t="s">
        <v>958</v>
      </c>
      <c r="C1181">
        <v>30.32</v>
      </c>
      <c r="D1181">
        <v>1170.6608000000001</v>
      </c>
      <c r="E1181">
        <v>10</v>
      </c>
      <c r="F1181">
        <v>2.1</v>
      </c>
      <c r="G1181">
        <v>586.33889999999997</v>
      </c>
      <c r="H1181">
        <v>21.33</v>
      </c>
      <c r="I1181" s="1">
        <v>2420000</v>
      </c>
      <c r="J1181">
        <v>16</v>
      </c>
      <c r="K1181">
        <v>5059</v>
      </c>
      <c r="L1181" t="s">
        <v>53</v>
      </c>
      <c r="M1181">
        <v>1</v>
      </c>
      <c r="N1181">
        <v>1</v>
      </c>
      <c r="R1181" t="s">
        <v>959</v>
      </c>
    </row>
    <row r="1182" spans="1:18" x14ac:dyDescent="0.25">
      <c r="A1182" t="s">
        <v>220</v>
      </c>
      <c r="B1182" t="s">
        <v>220</v>
      </c>
      <c r="C1182">
        <v>39.43</v>
      </c>
      <c r="D1182">
        <v>1127.6086</v>
      </c>
      <c r="E1182">
        <v>10</v>
      </c>
      <c r="F1182">
        <v>1.8</v>
      </c>
      <c r="G1182">
        <v>564.81259999999997</v>
      </c>
      <c r="H1182">
        <v>37.68</v>
      </c>
      <c r="I1182" s="1">
        <v>9820000</v>
      </c>
      <c r="J1182">
        <v>12</v>
      </c>
      <c r="K1182">
        <v>10093</v>
      </c>
      <c r="L1182" t="s">
        <v>167</v>
      </c>
      <c r="M1182">
        <v>1</v>
      </c>
      <c r="N1182">
        <v>1</v>
      </c>
      <c r="R1182" t="s">
        <v>221</v>
      </c>
    </row>
    <row r="1183" spans="1:18" x14ac:dyDescent="0.25">
      <c r="A1183" t="s">
        <v>1869</v>
      </c>
      <c r="B1183" t="s">
        <v>1869</v>
      </c>
      <c r="C1183">
        <v>23.37</v>
      </c>
      <c r="D1183">
        <v>1097.6443999999999</v>
      </c>
      <c r="E1183">
        <v>10</v>
      </c>
      <c r="F1183">
        <v>2.9</v>
      </c>
      <c r="G1183">
        <v>549.83109999999999</v>
      </c>
      <c r="H1183">
        <v>24.65</v>
      </c>
      <c r="I1183" s="1">
        <v>216000</v>
      </c>
      <c r="J1183">
        <v>16</v>
      </c>
      <c r="K1183">
        <v>6125</v>
      </c>
      <c r="L1183" t="s">
        <v>53</v>
      </c>
      <c r="M1183">
        <v>1</v>
      </c>
      <c r="N1183">
        <v>1</v>
      </c>
      <c r="R1183" t="s">
        <v>1870</v>
      </c>
    </row>
    <row r="1184" spans="1:18" x14ac:dyDescent="0.25">
      <c r="A1184" t="s">
        <v>776</v>
      </c>
      <c r="B1184" t="s">
        <v>776</v>
      </c>
      <c r="C1184">
        <v>31.96</v>
      </c>
      <c r="D1184">
        <v>1090.6134</v>
      </c>
      <c r="E1184">
        <v>10</v>
      </c>
      <c r="F1184">
        <v>-2.2999999999999998</v>
      </c>
      <c r="G1184">
        <v>546.31269999999995</v>
      </c>
      <c r="H1184">
        <v>35.49</v>
      </c>
      <c r="I1184" s="1">
        <v>17200000</v>
      </c>
      <c r="J1184">
        <v>19</v>
      </c>
      <c r="K1184">
        <v>9538</v>
      </c>
      <c r="L1184" t="s">
        <v>159</v>
      </c>
      <c r="M1184">
        <v>8</v>
      </c>
      <c r="N1184">
        <v>8</v>
      </c>
      <c r="R1184" t="s">
        <v>777</v>
      </c>
    </row>
    <row r="1185" spans="1:18" x14ac:dyDescent="0.25">
      <c r="A1185" t="s">
        <v>262</v>
      </c>
      <c r="B1185" t="s">
        <v>262</v>
      </c>
      <c r="C1185">
        <v>38.29</v>
      </c>
      <c r="D1185">
        <v>1133.6808000000001</v>
      </c>
      <c r="E1185">
        <v>10</v>
      </c>
      <c r="F1185">
        <v>0.6</v>
      </c>
      <c r="G1185">
        <v>567.84799999999996</v>
      </c>
      <c r="H1185">
        <v>34.090000000000003</v>
      </c>
      <c r="I1185" s="1">
        <v>6840000</v>
      </c>
      <c r="J1185">
        <v>20</v>
      </c>
      <c r="K1185">
        <v>8821</v>
      </c>
      <c r="L1185" t="s">
        <v>68</v>
      </c>
      <c r="M1185">
        <v>2</v>
      </c>
      <c r="N1185">
        <v>2</v>
      </c>
      <c r="R1185" t="s">
        <v>263</v>
      </c>
    </row>
    <row r="1186" spans="1:18" x14ac:dyDescent="0.25">
      <c r="A1186" t="s">
        <v>2202</v>
      </c>
      <c r="B1186" t="s">
        <v>2202</v>
      </c>
      <c r="C1186">
        <v>20.399999999999999</v>
      </c>
      <c r="D1186">
        <v>1236.6461999999999</v>
      </c>
      <c r="E1186">
        <v>10</v>
      </c>
      <c r="F1186">
        <v>3.1</v>
      </c>
      <c r="G1186">
        <v>619.33230000000003</v>
      </c>
      <c r="H1186">
        <v>27.71</v>
      </c>
      <c r="I1186" s="1">
        <v>376000</v>
      </c>
      <c r="J1186">
        <v>17</v>
      </c>
      <c r="K1186">
        <v>6903</v>
      </c>
      <c r="L1186" t="s">
        <v>87</v>
      </c>
      <c r="M1186">
        <v>1</v>
      </c>
      <c r="N1186">
        <v>1</v>
      </c>
      <c r="R1186" t="s">
        <v>263</v>
      </c>
    </row>
    <row r="1187" spans="1:18" x14ac:dyDescent="0.25">
      <c r="A1187" t="s">
        <v>1997</v>
      </c>
      <c r="B1187" t="s">
        <v>1997</v>
      </c>
      <c r="C1187">
        <v>22.29</v>
      </c>
      <c r="D1187">
        <v>1103.6225999999999</v>
      </c>
      <c r="E1187">
        <v>10</v>
      </c>
      <c r="F1187">
        <v>0.2</v>
      </c>
      <c r="G1187">
        <v>552.81870000000004</v>
      </c>
      <c r="H1187">
        <v>56.85</v>
      </c>
      <c r="I1187" s="1">
        <v>806000</v>
      </c>
      <c r="J1187">
        <v>19</v>
      </c>
      <c r="K1187">
        <v>16412</v>
      </c>
      <c r="L1187" t="s">
        <v>159</v>
      </c>
      <c r="M1187">
        <v>2</v>
      </c>
      <c r="N1187">
        <v>2</v>
      </c>
      <c r="R1187" t="s">
        <v>1496</v>
      </c>
    </row>
    <row r="1188" spans="1:18" x14ac:dyDescent="0.25">
      <c r="A1188" t="s">
        <v>1915</v>
      </c>
      <c r="B1188" t="s">
        <v>1915</v>
      </c>
      <c r="C1188">
        <v>22.98</v>
      </c>
      <c r="D1188">
        <v>1119.6288</v>
      </c>
      <c r="E1188">
        <v>10</v>
      </c>
      <c r="F1188">
        <v>-0.1</v>
      </c>
      <c r="G1188">
        <v>560.82159999999999</v>
      </c>
      <c r="H1188">
        <v>28.52</v>
      </c>
      <c r="I1188" s="1">
        <v>211000</v>
      </c>
      <c r="J1188">
        <v>18</v>
      </c>
      <c r="K1188">
        <v>7240</v>
      </c>
      <c r="L1188" t="s">
        <v>141</v>
      </c>
      <c r="M1188">
        <v>1</v>
      </c>
      <c r="N1188">
        <v>1</v>
      </c>
      <c r="R1188" t="s">
        <v>1770</v>
      </c>
    </row>
    <row r="1189" spans="1:18" x14ac:dyDescent="0.25">
      <c r="A1189" t="s">
        <v>651</v>
      </c>
      <c r="B1189" t="s">
        <v>651</v>
      </c>
      <c r="C1189">
        <v>33.119999999999997</v>
      </c>
      <c r="D1189">
        <v>1204.6352999999999</v>
      </c>
      <c r="E1189">
        <v>10</v>
      </c>
      <c r="F1189">
        <v>-0.4</v>
      </c>
      <c r="G1189">
        <v>603.32460000000003</v>
      </c>
      <c r="H1189">
        <v>20.39</v>
      </c>
      <c r="I1189" s="1">
        <v>708000</v>
      </c>
      <c r="J1189">
        <v>16</v>
      </c>
      <c r="K1189">
        <v>4735</v>
      </c>
      <c r="L1189" t="s">
        <v>53</v>
      </c>
      <c r="M1189">
        <v>2</v>
      </c>
      <c r="N1189">
        <v>2</v>
      </c>
      <c r="R1189" t="s">
        <v>652</v>
      </c>
    </row>
    <row r="1190" spans="1:18" x14ac:dyDescent="0.25">
      <c r="A1190" t="s">
        <v>254</v>
      </c>
      <c r="B1190" t="s">
        <v>254</v>
      </c>
      <c r="C1190">
        <v>38.450000000000003</v>
      </c>
      <c r="D1190">
        <v>1129.6706999999999</v>
      </c>
      <c r="E1190">
        <v>10</v>
      </c>
      <c r="F1190">
        <v>-0.1</v>
      </c>
      <c r="G1190">
        <v>565.84249999999997</v>
      </c>
      <c r="H1190">
        <v>34.26</v>
      </c>
      <c r="I1190" s="1">
        <v>9920000</v>
      </c>
      <c r="J1190">
        <v>20</v>
      </c>
      <c r="K1190">
        <v>8883</v>
      </c>
      <c r="L1190" t="s">
        <v>68</v>
      </c>
      <c r="M1190">
        <v>3</v>
      </c>
      <c r="N1190">
        <v>3</v>
      </c>
      <c r="R1190" t="s">
        <v>255</v>
      </c>
    </row>
    <row r="1191" spans="1:18" x14ac:dyDescent="0.25">
      <c r="A1191" t="s">
        <v>1698</v>
      </c>
      <c r="B1191" t="s">
        <v>1698</v>
      </c>
      <c r="C1191">
        <v>24.75</v>
      </c>
      <c r="D1191">
        <v>1091.4618</v>
      </c>
      <c r="E1191">
        <v>10</v>
      </c>
      <c r="F1191">
        <v>-0.5</v>
      </c>
      <c r="G1191">
        <v>546.73789999999997</v>
      </c>
      <c r="H1191">
        <v>35.03</v>
      </c>
      <c r="I1191" s="1">
        <v>379000</v>
      </c>
      <c r="J1191">
        <v>15</v>
      </c>
      <c r="K1191">
        <v>9129</v>
      </c>
      <c r="L1191" t="s">
        <v>27</v>
      </c>
      <c r="M1191">
        <v>2</v>
      </c>
      <c r="N1191">
        <v>2</v>
      </c>
      <c r="R1191" t="s">
        <v>18</v>
      </c>
    </row>
    <row r="1192" spans="1:18" x14ac:dyDescent="0.25">
      <c r="A1192" t="s">
        <v>2794</v>
      </c>
      <c r="B1192" t="s">
        <v>2794</v>
      </c>
      <c r="C1192">
        <v>15.65</v>
      </c>
      <c r="D1192">
        <v>1112.6188999999999</v>
      </c>
      <c r="E1192">
        <v>10</v>
      </c>
      <c r="F1192">
        <v>1.4</v>
      </c>
      <c r="G1192">
        <v>557.3175</v>
      </c>
      <c r="H1192">
        <v>40.93</v>
      </c>
      <c r="I1192" s="1">
        <v>143000</v>
      </c>
      <c r="J1192">
        <v>20</v>
      </c>
      <c r="K1192">
        <v>11220</v>
      </c>
      <c r="L1192" t="s">
        <v>68</v>
      </c>
      <c r="M1192">
        <v>1</v>
      </c>
      <c r="N1192">
        <v>1</v>
      </c>
      <c r="R1192" t="s">
        <v>2795</v>
      </c>
    </row>
    <row r="1193" spans="1:18" x14ac:dyDescent="0.25">
      <c r="A1193" t="s">
        <v>1481</v>
      </c>
      <c r="B1193" t="s">
        <v>1481</v>
      </c>
      <c r="C1193">
        <v>26.26</v>
      </c>
      <c r="D1193">
        <v>1104.6542999999999</v>
      </c>
      <c r="E1193">
        <v>10</v>
      </c>
      <c r="F1193">
        <v>-0.5</v>
      </c>
      <c r="G1193">
        <v>553.33420000000001</v>
      </c>
      <c r="H1193">
        <v>34.18</v>
      </c>
      <c r="I1193" s="1">
        <v>2860000</v>
      </c>
      <c r="J1193">
        <v>19</v>
      </c>
      <c r="K1193">
        <v>9074</v>
      </c>
      <c r="L1193" t="s">
        <v>159</v>
      </c>
      <c r="M1193">
        <v>2</v>
      </c>
      <c r="N1193">
        <v>2</v>
      </c>
      <c r="R1193" t="s">
        <v>1482</v>
      </c>
    </row>
    <row r="1194" spans="1:18" x14ac:dyDescent="0.25">
      <c r="A1194" t="s">
        <v>1142</v>
      </c>
      <c r="B1194" t="s">
        <v>1142</v>
      </c>
      <c r="C1194">
        <v>28.78</v>
      </c>
      <c r="D1194">
        <v>1116.6907000000001</v>
      </c>
      <c r="E1194">
        <v>10</v>
      </c>
      <c r="F1194">
        <v>-1.1000000000000001</v>
      </c>
      <c r="G1194">
        <v>559.35199999999998</v>
      </c>
      <c r="H1194">
        <v>43.85</v>
      </c>
      <c r="I1194" s="1">
        <v>1420000</v>
      </c>
      <c r="J1194">
        <v>14</v>
      </c>
      <c r="K1194">
        <v>12002</v>
      </c>
      <c r="L1194" t="s">
        <v>17</v>
      </c>
      <c r="M1194">
        <v>1</v>
      </c>
      <c r="N1194">
        <v>1</v>
      </c>
      <c r="R1194" t="s">
        <v>1143</v>
      </c>
    </row>
    <row r="1195" spans="1:18" x14ac:dyDescent="0.25">
      <c r="A1195" t="s">
        <v>200</v>
      </c>
      <c r="B1195" t="s">
        <v>200</v>
      </c>
      <c r="C1195">
        <v>39.96</v>
      </c>
      <c r="D1195">
        <v>1074.5822000000001</v>
      </c>
      <c r="E1195">
        <v>10</v>
      </c>
      <c r="F1195">
        <v>1.1000000000000001</v>
      </c>
      <c r="G1195">
        <v>538.29899999999998</v>
      </c>
      <c r="H1195">
        <v>22.38</v>
      </c>
      <c r="I1195" s="1">
        <v>20600000</v>
      </c>
      <c r="J1195">
        <v>17</v>
      </c>
      <c r="K1195">
        <v>5298</v>
      </c>
      <c r="L1195" t="s">
        <v>87</v>
      </c>
      <c r="M1195">
        <v>2</v>
      </c>
      <c r="N1195">
        <v>2</v>
      </c>
      <c r="R1195" t="s">
        <v>201</v>
      </c>
    </row>
    <row r="1196" spans="1:18" x14ac:dyDescent="0.25">
      <c r="A1196" t="s">
        <v>1125</v>
      </c>
      <c r="B1196" t="s">
        <v>1125</v>
      </c>
      <c r="C1196">
        <v>28.87</v>
      </c>
      <c r="D1196">
        <v>1149.5664999999999</v>
      </c>
      <c r="E1196">
        <v>10</v>
      </c>
      <c r="F1196">
        <v>0.2</v>
      </c>
      <c r="G1196">
        <v>575.79060000000004</v>
      </c>
      <c r="H1196">
        <v>24.87</v>
      </c>
      <c r="I1196" s="1">
        <v>6960000</v>
      </c>
      <c r="J1196">
        <v>15</v>
      </c>
      <c r="K1196">
        <v>6018</v>
      </c>
      <c r="L1196" t="s">
        <v>27</v>
      </c>
      <c r="M1196">
        <v>2</v>
      </c>
      <c r="N1196">
        <v>2</v>
      </c>
      <c r="R1196" t="s">
        <v>1126</v>
      </c>
    </row>
    <row r="1197" spans="1:18" x14ac:dyDescent="0.25">
      <c r="A1197" t="s">
        <v>827</v>
      </c>
      <c r="B1197" t="s">
        <v>827</v>
      </c>
      <c r="C1197">
        <v>31.45</v>
      </c>
      <c r="D1197">
        <v>1163.6663000000001</v>
      </c>
      <c r="E1197">
        <v>10</v>
      </c>
      <c r="F1197">
        <v>1.4</v>
      </c>
      <c r="G1197">
        <v>582.84119999999996</v>
      </c>
      <c r="H1197">
        <v>24.86</v>
      </c>
      <c r="I1197" s="1">
        <v>956000</v>
      </c>
      <c r="J1197">
        <v>17</v>
      </c>
      <c r="K1197">
        <v>6060</v>
      </c>
      <c r="L1197" t="s">
        <v>87</v>
      </c>
      <c r="M1197">
        <v>2</v>
      </c>
      <c r="N1197">
        <v>2</v>
      </c>
      <c r="R1197" t="s">
        <v>828</v>
      </c>
    </row>
    <row r="1198" spans="1:18" x14ac:dyDescent="0.25">
      <c r="A1198" t="s">
        <v>205</v>
      </c>
      <c r="B1198" t="s">
        <v>205</v>
      </c>
      <c r="C1198">
        <v>39.840000000000003</v>
      </c>
      <c r="D1198">
        <v>1190.6448</v>
      </c>
      <c r="E1198">
        <v>10</v>
      </c>
      <c r="F1198">
        <v>-1.9</v>
      </c>
      <c r="G1198">
        <v>596.32860000000005</v>
      </c>
      <c r="H1198">
        <v>32.82</v>
      </c>
      <c r="I1198" s="1">
        <v>2610000</v>
      </c>
      <c r="J1198">
        <v>12</v>
      </c>
      <c r="K1198">
        <v>8417</v>
      </c>
      <c r="L1198" t="s">
        <v>167</v>
      </c>
      <c r="M1198">
        <v>1</v>
      </c>
      <c r="N1198">
        <v>1</v>
      </c>
      <c r="R1198" t="s">
        <v>206</v>
      </c>
    </row>
    <row r="1199" spans="1:18" x14ac:dyDescent="0.25">
      <c r="A1199" t="s">
        <v>1754</v>
      </c>
      <c r="B1199" t="s">
        <v>1754</v>
      </c>
      <c r="C1199">
        <v>24.19</v>
      </c>
      <c r="D1199">
        <v>1264.6339</v>
      </c>
      <c r="E1199">
        <v>10</v>
      </c>
      <c r="F1199">
        <v>1.4</v>
      </c>
      <c r="G1199">
        <v>633.32510000000002</v>
      </c>
      <c r="H1199">
        <v>31.67</v>
      </c>
      <c r="I1199" s="1">
        <v>1300000</v>
      </c>
      <c r="J1199">
        <v>17</v>
      </c>
      <c r="K1199">
        <v>8094</v>
      </c>
      <c r="L1199" t="s">
        <v>87</v>
      </c>
      <c r="M1199">
        <v>4</v>
      </c>
      <c r="N1199">
        <v>4</v>
      </c>
      <c r="R1199" t="s">
        <v>486</v>
      </c>
    </row>
    <row r="1200" spans="1:18" x14ac:dyDescent="0.25">
      <c r="A1200" t="s">
        <v>345</v>
      </c>
      <c r="B1200" t="s">
        <v>345</v>
      </c>
      <c r="C1200">
        <v>36.729999999999997</v>
      </c>
      <c r="D1200">
        <v>1098.6185</v>
      </c>
      <c r="E1200">
        <v>10</v>
      </c>
      <c r="F1200">
        <v>-1.8</v>
      </c>
      <c r="G1200">
        <v>550.31560000000002</v>
      </c>
      <c r="H1200">
        <v>30.35</v>
      </c>
      <c r="I1200" s="1">
        <v>2010000</v>
      </c>
      <c r="J1200">
        <v>19</v>
      </c>
      <c r="K1200">
        <v>7745</v>
      </c>
      <c r="L1200" t="s">
        <v>159</v>
      </c>
      <c r="M1200">
        <v>1</v>
      </c>
      <c r="N1200">
        <v>1</v>
      </c>
      <c r="R1200" t="s">
        <v>346</v>
      </c>
    </row>
    <row r="1201" spans="1:18" x14ac:dyDescent="0.25">
      <c r="A1201" t="s">
        <v>541</v>
      </c>
      <c r="B1201" t="s">
        <v>541</v>
      </c>
      <c r="C1201">
        <v>34.24</v>
      </c>
      <c r="D1201">
        <v>1203.7563</v>
      </c>
      <c r="E1201">
        <v>10</v>
      </c>
      <c r="F1201">
        <v>0.2</v>
      </c>
      <c r="G1201">
        <v>402.2595</v>
      </c>
      <c r="H1201">
        <v>29.2</v>
      </c>
      <c r="I1201" s="1">
        <v>1940000</v>
      </c>
      <c r="J1201">
        <v>20</v>
      </c>
      <c r="K1201">
        <v>7114</v>
      </c>
      <c r="L1201" t="s">
        <v>68</v>
      </c>
      <c r="M1201">
        <v>1</v>
      </c>
      <c r="N1201">
        <v>1</v>
      </c>
      <c r="R1201" t="s">
        <v>542</v>
      </c>
    </row>
    <row r="1202" spans="1:18" x14ac:dyDescent="0.25">
      <c r="A1202" t="s">
        <v>432</v>
      </c>
      <c r="B1202" t="s">
        <v>432</v>
      </c>
      <c r="C1202">
        <v>35.590000000000003</v>
      </c>
      <c r="D1202">
        <v>1189.6819</v>
      </c>
      <c r="E1202">
        <v>10</v>
      </c>
      <c r="F1202">
        <v>-0.6</v>
      </c>
      <c r="G1202">
        <v>595.84780000000001</v>
      </c>
      <c r="H1202">
        <v>20.13</v>
      </c>
      <c r="I1202" s="1">
        <v>2200000</v>
      </c>
      <c r="J1202">
        <v>15</v>
      </c>
      <c r="K1202">
        <v>4646</v>
      </c>
      <c r="L1202" t="s">
        <v>27</v>
      </c>
      <c r="M1202">
        <v>1</v>
      </c>
      <c r="N1202">
        <v>1</v>
      </c>
      <c r="R1202" t="s">
        <v>433</v>
      </c>
    </row>
    <row r="1203" spans="1:18" x14ac:dyDescent="0.25">
      <c r="A1203" t="s">
        <v>256</v>
      </c>
      <c r="B1203" t="s">
        <v>256</v>
      </c>
      <c r="C1203">
        <v>38.450000000000003</v>
      </c>
      <c r="D1203">
        <v>1160.6229000000001</v>
      </c>
      <c r="E1203">
        <v>10</v>
      </c>
      <c r="F1203">
        <v>-1.1000000000000001</v>
      </c>
      <c r="G1203">
        <v>387.88119999999998</v>
      </c>
      <c r="H1203">
        <v>34.43</v>
      </c>
      <c r="I1203" s="1">
        <v>6570000</v>
      </c>
      <c r="J1203">
        <v>20</v>
      </c>
      <c r="K1203">
        <v>8945</v>
      </c>
      <c r="L1203" t="s">
        <v>68</v>
      </c>
      <c r="M1203">
        <v>3</v>
      </c>
      <c r="N1203">
        <v>3</v>
      </c>
      <c r="R1203" t="s">
        <v>257</v>
      </c>
    </row>
    <row r="1204" spans="1:18" x14ac:dyDescent="0.25">
      <c r="A1204" t="s">
        <v>2793</v>
      </c>
      <c r="B1204" t="s">
        <v>2793</v>
      </c>
      <c r="C1204">
        <v>15.65</v>
      </c>
      <c r="D1204">
        <v>999.52359999999999</v>
      </c>
      <c r="E1204">
        <v>10</v>
      </c>
      <c r="F1204">
        <v>-1.9</v>
      </c>
      <c r="G1204">
        <v>500.7681</v>
      </c>
      <c r="H1204">
        <v>29.42</v>
      </c>
      <c r="I1204" s="1">
        <v>271000</v>
      </c>
      <c r="J1204">
        <v>11</v>
      </c>
      <c r="K1204">
        <v>6811</v>
      </c>
      <c r="L1204" t="s">
        <v>83</v>
      </c>
      <c r="M1204">
        <v>1</v>
      </c>
      <c r="N1204">
        <v>1</v>
      </c>
      <c r="R1204" t="s">
        <v>2398</v>
      </c>
    </row>
    <row r="1205" spans="1:18" x14ac:dyDescent="0.25">
      <c r="A1205" t="s">
        <v>1660</v>
      </c>
      <c r="B1205" t="s">
        <v>1660</v>
      </c>
      <c r="C1205">
        <v>24.93</v>
      </c>
      <c r="D1205">
        <v>985.48689999999999</v>
      </c>
      <c r="E1205">
        <v>10</v>
      </c>
      <c r="F1205">
        <v>1.3</v>
      </c>
      <c r="G1205">
        <v>493.75139999999999</v>
      </c>
      <c r="H1205">
        <v>32.82</v>
      </c>
      <c r="I1205" s="1">
        <v>233000</v>
      </c>
      <c r="J1205">
        <v>18</v>
      </c>
      <c r="K1205">
        <v>8652</v>
      </c>
      <c r="L1205" t="s">
        <v>141</v>
      </c>
      <c r="M1205">
        <v>1</v>
      </c>
      <c r="N1205">
        <v>1</v>
      </c>
      <c r="R1205" t="s">
        <v>1661</v>
      </c>
    </row>
    <row r="1206" spans="1:18" x14ac:dyDescent="0.25">
      <c r="A1206" t="s">
        <v>2018</v>
      </c>
      <c r="B1206" t="s">
        <v>2018</v>
      </c>
      <c r="C1206">
        <v>22.11</v>
      </c>
      <c r="D1206">
        <v>1020.5101</v>
      </c>
      <c r="E1206">
        <v>10</v>
      </c>
      <c r="F1206">
        <v>-0.7</v>
      </c>
      <c r="G1206">
        <v>511.26190000000003</v>
      </c>
      <c r="H1206">
        <v>20.37</v>
      </c>
      <c r="I1206" s="1">
        <v>244000</v>
      </c>
      <c r="J1206">
        <v>15</v>
      </c>
      <c r="K1206">
        <v>4732</v>
      </c>
      <c r="L1206" t="s">
        <v>27</v>
      </c>
      <c r="M1206">
        <v>1</v>
      </c>
      <c r="N1206">
        <v>1</v>
      </c>
      <c r="R1206" t="s">
        <v>492</v>
      </c>
    </row>
    <row r="1207" spans="1:18" x14ac:dyDescent="0.25">
      <c r="A1207" t="s">
        <v>473</v>
      </c>
      <c r="B1207" t="s">
        <v>473</v>
      </c>
      <c r="C1207">
        <v>35.200000000000003</v>
      </c>
      <c r="D1207">
        <v>1174.6344999999999</v>
      </c>
      <c r="E1207">
        <v>10</v>
      </c>
      <c r="F1207">
        <v>-0.6</v>
      </c>
      <c r="G1207">
        <v>588.32420000000002</v>
      </c>
      <c r="H1207">
        <v>20.27</v>
      </c>
      <c r="I1207" s="1">
        <v>648000</v>
      </c>
      <c r="J1207">
        <v>15</v>
      </c>
      <c r="K1207">
        <v>4697</v>
      </c>
      <c r="L1207" t="s">
        <v>27</v>
      </c>
      <c r="M1207">
        <v>1</v>
      </c>
      <c r="N1207">
        <v>1</v>
      </c>
      <c r="R1207" t="s">
        <v>118</v>
      </c>
    </row>
    <row r="1208" spans="1:18" x14ac:dyDescent="0.25">
      <c r="A1208" t="s">
        <v>2221</v>
      </c>
      <c r="B1208" t="s">
        <v>2221</v>
      </c>
      <c r="C1208">
        <v>20.2</v>
      </c>
      <c r="D1208">
        <v>1016.5502</v>
      </c>
      <c r="E1208">
        <v>10</v>
      </c>
      <c r="F1208">
        <v>1.4</v>
      </c>
      <c r="G1208">
        <v>509.28309999999999</v>
      </c>
      <c r="H1208">
        <v>30.47</v>
      </c>
      <c r="I1208" s="1">
        <v>1050000</v>
      </c>
      <c r="J1208">
        <v>16</v>
      </c>
      <c r="K1208">
        <v>7865</v>
      </c>
      <c r="L1208" t="s">
        <v>53</v>
      </c>
      <c r="M1208">
        <v>1</v>
      </c>
      <c r="N1208">
        <v>1</v>
      </c>
      <c r="R1208" t="s">
        <v>1687</v>
      </c>
    </row>
    <row r="1209" spans="1:18" x14ac:dyDescent="0.25">
      <c r="A1209" t="s">
        <v>2511</v>
      </c>
      <c r="B1209" t="s">
        <v>2511</v>
      </c>
      <c r="C1209">
        <v>17.690000000000001</v>
      </c>
      <c r="D1209">
        <v>1340.6149</v>
      </c>
      <c r="E1209">
        <v>10</v>
      </c>
      <c r="F1209">
        <v>1.7</v>
      </c>
      <c r="G1209">
        <v>671.31590000000006</v>
      </c>
      <c r="H1209">
        <v>50.76</v>
      </c>
      <c r="I1209" s="1">
        <v>370000</v>
      </c>
      <c r="J1209">
        <v>17</v>
      </c>
      <c r="K1209">
        <v>13322</v>
      </c>
      <c r="L1209" t="s">
        <v>87</v>
      </c>
      <c r="M1209">
        <v>1</v>
      </c>
      <c r="N1209">
        <v>1</v>
      </c>
      <c r="R1209" t="s">
        <v>621</v>
      </c>
    </row>
    <row r="1210" spans="1:18" x14ac:dyDescent="0.25">
      <c r="A1210" t="s">
        <v>1326</v>
      </c>
      <c r="B1210" t="s">
        <v>1326</v>
      </c>
      <c r="C1210">
        <v>27.37</v>
      </c>
      <c r="D1210">
        <v>1127.6047000000001</v>
      </c>
      <c r="E1210">
        <v>10</v>
      </c>
      <c r="F1210">
        <v>0.1</v>
      </c>
      <c r="G1210">
        <v>564.80970000000002</v>
      </c>
      <c r="H1210">
        <v>21.15</v>
      </c>
      <c r="I1210" s="1">
        <v>4880000</v>
      </c>
      <c r="J1210">
        <v>15</v>
      </c>
      <c r="K1210">
        <v>4979</v>
      </c>
      <c r="L1210" t="s">
        <v>27</v>
      </c>
      <c r="M1210">
        <v>2</v>
      </c>
      <c r="N1210">
        <v>2</v>
      </c>
      <c r="R1210" t="s">
        <v>321</v>
      </c>
    </row>
    <row r="1211" spans="1:18" x14ac:dyDescent="0.25">
      <c r="A1211" t="s">
        <v>292</v>
      </c>
      <c r="B1211" t="s">
        <v>292</v>
      </c>
      <c r="C1211">
        <v>37.869999999999997</v>
      </c>
      <c r="D1211">
        <v>1163.5823</v>
      </c>
      <c r="E1211">
        <v>10</v>
      </c>
      <c r="F1211">
        <v>0.6</v>
      </c>
      <c r="G1211">
        <v>582.79880000000003</v>
      </c>
      <c r="H1211">
        <v>39.340000000000003</v>
      </c>
      <c r="I1211" s="1">
        <v>697000</v>
      </c>
      <c r="J1211">
        <v>20</v>
      </c>
      <c r="K1211">
        <v>10673</v>
      </c>
      <c r="L1211" t="s">
        <v>68</v>
      </c>
      <c r="M1211">
        <v>1</v>
      </c>
      <c r="N1211">
        <v>1</v>
      </c>
      <c r="R1211" t="s">
        <v>293</v>
      </c>
    </row>
    <row r="1212" spans="1:18" x14ac:dyDescent="0.25">
      <c r="A1212" t="s">
        <v>1931</v>
      </c>
      <c r="B1212" t="s">
        <v>1931</v>
      </c>
      <c r="C1212">
        <v>22.83</v>
      </c>
      <c r="D1212">
        <v>1027.5662</v>
      </c>
      <c r="E1212">
        <v>10</v>
      </c>
      <c r="F1212">
        <v>2.2000000000000002</v>
      </c>
      <c r="G1212">
        <v>514.79150000000004</v>
      </c>
      <c r="H1212">
        <v>21.43</v>
      </c>
      <c r="I1212" s="1">
        <v>90800</v>
      </c>
      <c r="J1212">
        <v>15</v>
      </c>
      <c r="K1212">
        <v>5057</v>
      </c>
      <c r="L1212" t="s">
        <v>27</v>
      </c>
      <c r="M1212">
        <v>1</v>
      </c>
      <c r="N1212">
        <v>1</v>
      </c>
      <c r="R1212" t="s">
        <v>1932</v>
      </c>
    </row>
    <row r="1213" spans="1:18" x14ac:dyDescent="0.25">
      <c r="A1213" t="s">
        <v>1234</v>
      </c>
      <c r="B1213" t="s">
        <v>1234</v>
      </c>
      <c r="C1213">
        <v>28.2</v>
      </c>
      <c r="D1213">
        <v>1061.6233</v>
      </c>
      <c r="E1213">
        <v>10</v>
      </c>
      <c r="F1213">
        <v>-1.1000000000000001</v>
      </c>
      <c r="G1213">
        <v>531.8184</v>
      </c>
      <c r="H1213">
        <v>29.85</v>
      </c>
      <c r="I1213" s="1">
        <v>659000</v>
      </c>
      <c r="J1213">
        <v>19</v>
      </c>
      <c r="K1213">
        <v>7566</v>
      </c>
      <c r="L1213" t="s">
        <v>159</v>
      </c>
      <c r="M1213">
        <v>1</v>
      </c>
      <c r="N1213">
        <v>1</v>
      </c>
      <c r="R1213" t="s">
        <v>1235</v>
      </c>
    </row>
    <row r="1214" spans="1:18" x14ac:dyDescent="0.25">
      <c r="A1214" t="s">
        <v>841</v>
      </c>
      <c r="B1214" t="s">
        <v>841</v>
      </c>
      <c r="C1214">
        <v>31.3</v>
      </c>
      <c r="D1214">
        <v>1065.5817999999999</v>
      </c>
      <c r="E1214">
        <v>10</v>
      </c>
      <c r="F1214">
        <v>-1.5</v>
      </c>
      <c r="G1214">
        <v>533.79740000000004</v>
      </c>
      <c r="H1214">
        <v>29.27</v>
      </c>
      <c r="I1214" s="1">
        <v>1380000</v>
      </c>
      <c r="J1214">
        <v>19</v>
      </c>
      <c r="K1214">
        <v>7363</v>
      </c>
      <c r="L1214" t="s">
        <v>159</v>
      </c>
      <c r="M1214">
        <v>1</v>
      </c>
      <c r="N1214">
        <v>1</v>
      </c>
      <c r="R1214" t="s">
        <v>842</v>
      </c>
    </row>
    <row r="1215" spans="1:18" x14ac:dyDescent="0.25">
      <c r="A1215" t="s">
        <v>2666</v>
      </c>
      <c r="B1215" t="s">
        <v>2666</v>
      </c>
      <c r="C1215">
        <v>16.48</v>
      </c>
      <c r="D1215">
        <v>1137.5301999999999</v>
      </c>
      <c r="E1215">
        <v>10</v>
      </c>
      <c r="F1215">
        <v>0.3</v>
      </c>
      <c r="G1215">
        <v>569.77250000000004</v>
      </c>
      <c r="H1215">
        <v>42.09</v>
      </c>
      <c r="I1215" s="1">
        <v>1180000</v>
      </c>
      <c r="J1215">
        <v>19</v>
      </c>
      <c r="K1215">
        <v>11604</v>
      </c>
      <c r="L1215" t="s">
        <v>159</v>
      </c>
      <c r="M1215">
        <v>1</v>
      </c>
      <c r="N1215">
        <v>1</v>
      </c>
      <c r="R1215" t="s">
        <v>842</v>
      </c>
    </row>
    <row r="1216" spans="1:18" x14ac:dyDescent="0.25">
      <c r="A1216" t="s">
        <v>2314</v>
      </c>
      <c r="B1216" t="s">
        <v>2314</v>
      </c>
      <c r="C1216">
        <v>19.39</v>
      </c>
      <c r="D1216">
        <v>1086.5920000000001</v>
      </c>
      <c r="E1216">
        <v>10</v>
      </c>
      <c r="F1216">
        <v>1.8</v>
      </c>
      <c r="G1216">
        <v>544.30430000000001</v>
      </c>
      <c r="H1216">
        <v>49.89</v>
      </c>
      <c r="I1216" s="1">
        <v>85300</v>
      </c>
      <c r="J1216">
        <v>18</v>
      </c>
      <c r="K1216">
        <v>13576</v>
      </c>
      <c r="L1216" t="s">
        <v>141</v>
      </c>
      <c r="M1216">
        <v>1</v>
      </c>
      <c r="N1216">
        <v>1</v>
      </c>
      <c r="R1216" t="s">
        <v>782</v>
      </c>
    </row>
    <row r="1217" spans="1:18" x14ac:dyDescent="0.25">
      <c r="A1217" t="s">
        <v>468</v>
      </c>
      <c r="B1217" t="s">
        <v>468</v>
      </c>
      <c r="C1217">
        <v>35.28</v>
      </c>
      <c r="D1217">
        <v>1228.5911000000001</v>
      </c>
      <c r="E1217">
        <v>10</v>
      </c>
      <c r="F1217">
        <v>-0.5</v>
      </c>
      <c r="G1217">
        <v>615.30250000000001</v>
      </c>
      <c r="H1217">
        <v>54.69</v>
      </c>
      <c r="I1217" s="1">
        <v>1180000</v>
      </c>
      <c r="J1217">
        <v>18</v>
      </c>
      <c r="K1217">
        <v>14932</v>
      </c>
      <c r="L1217" t="s">
        <v>141</v>
      </c>
      <c r="M1217">
        <v>4</v>
      </c>
      <c r="N1217">
        <v>4</v>
      </c>
      <c r="R1217" t="s">
        <v>469</v>
      </c>
    </row>
    <row r="1218" spans="1:18" x14ac:dyDescent="0.25">
      <c r="A1218" t="s">
        <v>1834</v>
      </c>
      <c r="B1218" t="s">
        <v>1834</v>
      </c>
      <c r="C1218">
        <v>23.59</v>
      </c>
      <c r="D1218">
        <v>1177.5615</v>
      </c>
      <c r="E1218">
        <v>10</v>
      </c>
      <c r="F1218">
        <v>1.2</v>
      </c>
      <c r="G1218">
        <v>589.78880000000004</v>
      </c>
      <c r="H1218">
        <v>29.75</v>
      </c>
      <c r="I1218" s="1">
        <v>723000</v>
      </c>
      <c r="J1218">
        <v>17</v>
      </c>
      <c r="K1218">
        <v>7523</v>
      </c>
      <c r="L1218" t="s">
        <v>87</v>
      </c>
      <c r="M1218">
        <v>2</v>
      </c>
      <c r="N1218">
        <v>2</v>
      </c>
      <c r="R1218" t="s">
        <v>215</v>
      </c>
    </row>
    <row r="1219" spans="1:18" x14ac:dyDescent="0.25">
      <c r="A1219" t="s">
        <v>1968</v>
      </c>
      <c r="B1219" t="s">
        <v>1968</v>
      </c>
      <c r="C1219">
        <v>22.5</v>
      </c>
      <c r="D1219">
        <v>929.49300000000005</v>
      </c>
      <c r="E1219">
        <v>10</v>
      </c>
      <c r="F1219">
        <v>0</v>
      </c>
      <c r="G1219">
        <v>465.75380000000001</v>
      </c>
      <c r="H1219">
        <v>30.08</v>
      </c>
      <c r="I1219" s="1">
        <v>2140000</v>
      </c>
      <c r="J1219">
        <v>18</v>
      </c>
      <c r="K1219">
        <v>7761</v>
      </c>
      <c r="L1219" t="s">
        <v>141</v>
      </c>
      <c r="M1219">
        <v>1</v>
      </c>
      <c r="N1219">
        <v>1</v>
      </c>
      <c r="R1219" t="s">
        <v>23</v>
      </c>
    </row>
    <row r="1220" spans="1:18" x14ac:dyDescent="0.25">
      <c r="A1220" t="s">
        <v>1079</v>
      </c>
      <c r="B1220" t="s">
        <v>1079</v>
      </c>
      <c r="C1220">
        <v>29.15</v>
      </c>
      <c r="D1220">
        <v>934.42570000000001</v>
      </c>
      <c r="E1220">
        <v>10</v>
      </c>
      <c r="F1220">
        <v>-0.7</v>
      </c>
      <c r="G1220">
        <v>468.21980000000002</v>
      </c>
      <c r="H1220">
        <v>23</v>
      </c>
      <c r="I1220" s="1">
        <v>154000</v>
      </c>
      <c r="J1220">
        <v>15</v>
      </c>
      <c r="K1220">
        <v>5496</v>
      </c>
      <c r="L1220" t="s">
        <v>27</v>
      </c>
      <c r="M1220">
        <v>1</v>
      </c>
      <c r="N1220">
        <v>1</v>
      </c>
      <c r="R1220" t="s">
        <v>1080</v>
      </c>
    </row>
    <row r="1221" spans="1:18" x14ac:dyDescent="0.25">
      <c r="A1221" t="s">
        <v>2055</v>
      </c>
      <c r="B1221" t="s">
        <v>2055</v>
      </c>
      <c r="C1221">
        <v>21.81</v>
      </c>
      <c r="D1221">
        <v>1125.6505</v>
      </c>
      <c r="E1221">
        <v>10</v>
      </c>
      <c r="F1221">
        <v>-0.5</v>
      </c>
      <c r="G1221">
        <v>563.83230000000003</v>
      </c>
      <c r="H1221">
        <v>20.65</v>
      </c>
      <c r="I1221" s="1">
        <v>727000</v>
      </c>
      <c r="J1221">
        <v>15</v>
      </c>
      <c r="K1221">
        <v>4828</v>
      </c>
      <c r="L1221" t="s">
        <v>27</v>
      </c>
      <c r="M1221">
        <v>1</v>
      </c>
      <c r="N1221">
        <v>1</v>
      </c>
      <c r="R1221" t="s">
        <v>1080</v>
      </c>
    </row>
    <row r="1222" spans="1:18" x14ac:dyDescent="0.25">
      <c r="A1222" t="s">
        <v>2139</v>
      </c>
      <c r="B1222" t="s">
        <v>2139</v>
      </c>
      <c r="C1222">
        <v>21.05</v>
      </c>
      <c r="D1222">
        <v>1048.5301999999999</v>
      </c>
      <c r="E1222">
        <v>10</v>
      </c>
      <c r="F1222">
        <v>2.7</v>
      </c>
      <c r="G1222">
        <v>525.27369999999996</v>
      </c>
      <c r="H1222">
        <v>28.07</v>
      </c>
      <c r="I1222" s="1">
        <v>671000</v>
      </c>
      <c r="J1222">
        <v>17</v>
      </c>
      <c r="K1222">
        <v>7003</v>
      </c>
      <c r="L1222" t="s">
        <v>87</v>
      </c>
      <c r="M1222">
        <v>1</v>
      </c>
      <c r="N1222">
        <v>1</v>
      </c>
      <c r="R1222" t="s">
        <v>1485</v>
      </c>
    </row>
    <row r="1223" spans="1:18" x14ac:dyDescent="0.25">
      <c r="A1223" t="s">
        <v>2722</v>
      </c>
      <c r="B1223" t="s">
        <v>2722</v>
      </c>
      <c r="C1223">
        <v>16.13</v>
      </c>
      <c r="D1223">
        <v>1252.6088</v>
      </c>
      <c r="E1223">
        <v>10</v>
      </c>
      <c r="F1223">
        <v>3.7</v>
      </c>
      <c r="G1223">
        <v>627.31399999999996</v>
      </c>
      <c r="H1223">
        <v>58.39</v>
      </c>
      <c r="I1223" s="1">
        <v>85300</v>
      </c>
      <c r="J1223">
        <v>11</v>
      </c>
      <c r="K1223">
        <v>14582</v>
      </c>
      <c r="L1223" t="s">
        <v>83</v>
      </c>
      <c r="M1223">
        <v>1</v>
      </c>
      <c r="N1223">
        <v>1</v>
      </c>
      <c r="R1223" t="s">
        <v>88</v>
      </c>
    </row>
    <row r="1224" spans="1:18" x14ac:dyDescent="0.25">
      <c r="A1224" t="s">
        <v>1618</v>
      </c>
      <c r="B1224" t="s">
        <v>1618</v>
      </c>
      <c r="C1224">
        <v>25.29</v>
      </c>
      <c r="D1224">
        <v>1145.7172</v>
      </c>
      <c r="E1224">
        <v>10</v>
      </c>
      <c r="F1224">
        <v>-1.3</v>
      </c>
      <c r="G1224">
        <v>573.86509999999998</v>
      </c>
      <c r="H1224">
        <v>26.85</v>
      </c>
      <c r="I1224" s="1">
        <v>127000</v>
      </c>
      <c r="J1224">
        <v>19</v>
      </c>
      <c r="K1224">
        <v>6549</v>
      </c>
      <c r="L1224" t="s">
        <v>159</v>
      </c>
      <c r="M1224">
        <v>1</v>
      </c>
      <c r="N1224">
        <v>1</v>
      </c>
      <c r="R1224" t="s">
        <v>1561</v>
      </c>
    </row>
    <row r="1225" spans="1:18" x14ac:dyDescent="0.25">
      <c r="A1225" t="s">
        <v>1610</v>
      </c>
      <c r="B1225" t="s">
        <v>1610</v>
      </c>
      <c r="C1225">
        <v>25.33</v>
      </c>
      <c r="D1225">
        <v>1132.54</v>
      </c>
      <c r="E1225">
        <v>10</v>
      </c>
      <c r="F1225">
        <v>2.7</v>
      </c>
      <c r="G1225">
        <v>567.27880000000005</v>
      </c>
      <c r="H1225">
        <v>59.43</v>
      </c>
      <c r="I1225" s="1">
        <v>1530000</v>
      </c>
      <c r="J1225">
        <v>11</v>
      </c>
      <c r="K1225">
        <v>14834</v>
      </c>
      <c r="L1225" t="s">
        <v>83</v>
      </c>
      <c r="M1225">
        <v>1</v>
      </c>
      <c r="N1225">
        <v>1</v>
      </c>
      <c r="R1225" t="s">
        <v>1611</v>
      </c>
    </row>
    <row r="1226" spans="1:18" x14ac:dyDescent="0.25">
      <c r="A1226" t="s">
        <v>553</v>
      </c>
      <c r="B1226" t="s">
        <v>553</v>
      </c>
      <c r="C1226">
        <v>34.119999999999997</v>
      </c>
      <c r="D1226">
        <v>1140.7343000000001</v>
      </c>
      <c r="E1226">
        <v>10</v>
      </c>
      <c r="F1226">
        <v>-1</v>
      </c>
      <c r="G1226">
        <v>381.2516</v>
      </c>
      <c r="H1226">
        <v>24.97</v>
      </c>
      <c r="I1226" s="1">
        <v>1390000</v>
      </c>
      <c r="J1226">
        <v>18</v>
      </c>
      <c r="K1226">
        <v>6055</v>
      </c>
      <c r="L1226" t="s">
        <v>141</v>
      </c>
      <c r="M1226">
        <v>1</v>
      </c>
      <c r="N1226">
        <v>1</v>
      </c>
      <c r="R1226" t="s">
        <v>554</v>
      </c>
    </row>
    <row r="1227" spans="1:18" x14ac:dyDescent="0.25">
      <c r="A1227" t="s">
        <v>984</v>
      </c>
      <c r="B1227" t="s">
        <v>984</v>
      </c>
      <c r="C1227">
        <v>29.93</v>
      </c>
      <c r="D1227">
        <v>1236.6139000000001</v>
      </c>
      <c r="E1227">
        <v>10</v>
      </c>
      <c r="F1227">
        <v>-2.6</v>
      </c>
      <c r="G1227">
        <v>619.31259999999997</v>
      </c>
      <c r="H1227">
        <v>32.22</v>
      </c>
      <c r="I1227" s="1">
        <v>1710000</v>
      </c>
      <c r="J1227">
        <v>19</v>
      </c>
      <c r="K1227">
        <v>8378</v>
      </c>
      <c r="L1227" t="s">
        <v>159</v>
      </c>
      <c r="M1227">
        <v>2</v>
      </c>
      <c r="N1227">
        <v>2</v>
      </c>
      <c r="R1227" t="s">
        <v>985</v>
      </c>
    </row>
    <row r="1228" spans="1:18" x14ac:dyDescent="0.25">
      <c r="A1228" t="s">
        <v>2238</v>
      </c>
      <c r="B1228" t="s">
        <v>2238</v>
      </c>
      <c r="C1228">
        <v>20.079999999999998</v>
      </c>
      <c r="D1228">
        <v>1242.6204</v>
      </c>
      <c r="E1228">
        <v>10</v>
      </c>
      <c r="F1228">
        <v>2.1</v>
      </c>
      <c r="G1228">
        <v>622.31880000000001</v>
      </c>
      <c r="H1228">
        <v>32.47</v>
      </c>
      <c r="I1228" s="1">
        <v>329000</v>
      </c>
      <c r="J1228">
        <v>17</v>
      </c>
      <c r="K1228">
        <v>8319</v>
      </c>
      <c r="L1228" t="s">
        <v>87</v>
      </c>
      <c r="M1228">
        <v>1</v>
      </c>
      <c r="N1228">
        <v>1</v>
      </c>
      <c r="R1228" t="s">
        <v>900</v>
      </c>
    </row>
    <row r="1229" spans="1:18" x14ac:dyDescent="0.25">
      <c r="A1229" t="s">
        <v>2401</v>
      </c>
      <c r="B1229" t="s">
        <v>2401</v>
      </c>
      <c r="C1229">
        <v>18.63</v>
      </c>
      <c r="D1229">
        <v>895.43989999999997</v>
      </c>
      <c r="E1229">
        <v>10</v>
      </c>
      <c r="F1229">
        <v>-0.6</v>
      </c>
      <c r="G1229">
        <v>448.72699999999998</v>
      </c>
      <c r="H1229">
        <v>30.23</v>
      </c>
      <c r="I1229" s="1">
        <v>897000</v>
      </c>
      <c r="J1229">
        <v>18</v>
      </c>
      <c r="K1229">
        <v>7812</v>
      </c>
      <c r="L1229" t="s">
        <v>141</v>
      </c>
      <c r="M1229">
        <v>1</v>
      </c>
      <c r="N1229">
        <v>1</v>
      </c>
      <c r="R1229" t="s">
        <v>900</v>
      </c>
    </row>
    <row r="1230" spans="1:18" x14ac:dyDescent="0.25">
      <c r="A1230" t="s">
        <v>1609</v>
      </c>
      <c r="B1230" t="s">
        <v>1609</v>
      </c>
      <c r="C1230">
        <v>25.4</v>
      </c>
      <c r="D1230">
        <v>1093.588</v>
      </c>
      <c r="E1230">
        <v>10</v>
      </c>
      <c r="F1230">
        <v>-1.5</v>
      </c>
      <c r="G1230">
        <v>547.80050000000006</v>
      </c>
      <c r="H1230">
        <v>27.85</v>
      </c>
      <c r="I1230">
        <v>0</v>
      </c>
      <c r="J1230">
        <v>18</v>
      </c>
      <c r="K1230">
        <v>7014</v>
      </c>
      <c r="L1230" t="s">
        <v>141</v>
      </c>
      <c r="M1230">
        <v>1</v>
      </c>
      <c r="N1230">
        <v>1</v>
      </c>
      <c r="R1230" t="s">
        <v>378</v>
      </c>
    </row>
    <row r="1231" spans="1:18" x14ac:dyDescent="0.25">
      <c r="A1231" t="s">
        <v>2761</v>
      </c>
      <c r="B1231" t="s">
        <v>2761</v>
      </c>
      <c r="C1231">
        <v>15.91</v>
      </c>
      <c r="D1231">
        <v>1022.6236</v>
      </c>
      <c r="E1231">
        <v>10</v>
      </c>
      <c r="F1231">
        <v>-0.2</v>
      </c>
      <c r="G1231">
        <v>512.31899999999996</v>
      </c>
      <c r="H1231">
        <v>27.05</v>
      </c>
      <c r="I1231" s="1">
        <v>788000</v>
      </c>
      <c r="J1231">
        <v>19</v>
      </c>
      <c r="K1231">
        <v>6615</v>
      </c>
      <c r="L1231" t="s">
        <v>159</v>
      </c>
      <c r="M1231">
        <v>1</v>
      </c>
      <c r="N1231">
        <v>1</v>
      </c>
      <c r="R1231" t="s">
        <v>1318</v>
      </c>
    </row>
    <row r="1232" spans="1:18" x14ac:dyDescent="0.25">
      <c r="A1232" t="s">
        <v>1263</v>
      </c>
      <c r="B1232" t="s">
        <v>1263</v>
      </c>
      <c r="C1232">
        <v>27.9</v>
      </c>
      <c r="D1232">
        <v>1112.5250000000001</v>
      </c>
      <c r="E1232">
        <v>10</v>
      </c>
      <c r="F1232">
        <v>2.2000000000000002</v>
      </c>
      <c r="G1232">
        <v>557.27099999999996</v>
      </c>
      <c r="H1232">
        <v>29.72</v>
      </c>
      <c r="I1232" s="1">
        <v>14400000</v>
      </c>
      <c r="J1232">
        <v>17</v>
      </c>
      <c r="K1232">
        <v>7515</v>
      </c>
      <c r="L1232" t="s">
        <v>87</v>
      </c>
      <c r="M1232">
        <v>3</v>
      </c>
      <c r="N1232">
        <v>3</v>
      </c>
      <c r="R1232" t="s">
        <v>1021</v>
      </c>
    </row>
    <row r="1233" spans="1:18" x14ac:dyDescent="0.25">
      <c r="A1233" t="s">
        <v>2375</v>
      </c>
      <c r="B1233" t="s">
        <v>2375</v>
      </c>
      <c r="C1233">
        <v>18.809999999999999</v>
      </c>
      <c r="D1233">
        <v>1000.5916999999999</v>
      </c>
      <c r="E1233">
        <v>10</v>
      </c>
      <c r="F1233">
        <v>-0.6</v>
      </c>
      <c r="G1233">
        <v>501.30279999999999</v>
      </c>
      <c r="H1233">
        <v>45.73</v>
      </c>
      <c r="I1233">
        <v>0</v>
      </c>
      <c r="J1233">
        <v>12</v>
      </c>
      <c r="K1233">
        <v>12890</v>
      </c>
      <c r="L1233" t="s">
        <v>167</v>
      </c>
      <c r="M1233">
        <v>1</v>
      </c>
      <c r="N1233">
        <v>1</v>
      </c>
      <c r="R1233" t="s">
        <v>2376</v>
      </c>
    </row>
    <row r="1234" spans="1:18" x14ac:dyDescent="0.25">
      <c r="A1234" t="s">
        <v>994</v>
      </c>
      <c r="B1234" t="s">
        <v>994</v>
      </c>
      <c r="C1234">
        <v>29.87</v>
      </c>
      <c r="D1234">
        <v>1139.6298999999999</v>
      </c>
      <c r="E1234">
        <v>10</v>
      </c>
      <c r="F1234">
        <v>0.7</v>
      </c>
      <c r="G1234">
        <v>570.82259999999997</v>
      </c>
      <c r="H1234">
        <v>41.72</v>
      </c>
      <c r="I1234" s="1">
        <v>2210000</v>
      </c>
      <c r="J1234">
        <v>20</v>
      </c>
      <c r="K1234">
        <v>11485</v>
      </c>
      <c r="L1234" t="s">
        <v>68</v>
      </c>
      <c r="M1234">
        <v>2</v>
      </c>
      <c r="N1234">
        <v>2</v>
      </c>
      <c r="R1234" t="s">
        <v>995</v>
      </c>
    </row>
    <row r="1235" spans="1:18" x14ac:dyDescent="0.25">
      <c r="A1235" t="s">
        <v>632</v>
      </c>
      <c r="B1235" t="s">
        <v>632</v>
      </c>
      <c r="C1235">
        <v>33.409999999999997</v>
      </c>
      <c r="D1235">
        <v>1179.6764000000001</v>
      </c>
      <c r="E1235">
        <v>10</v>
      </c>
      <c r="F1235">
        <v>-0.4</v>
      </c>
      <c r="G1235">
        <v>394.23259999999999</v>
      </c>
      <c r="H1235">
        <v>24.94</v>
      </c>
      <c r="I1235" s="1">
        <v>7300000</v>
      </c>
      <c r="J1235">
        <v>18</v>
      </c>
      <c r="K1235">
        <v>6044</v>
      </c>
      <c r="L1235" t="s">
        <v>141</v>
      </c>
      <c r="M1235">
        <v>4</v>
      </c>
      <c r="N1235">
        <v>4</v>
      </c>
      <c r="R1235" t="s">
        <v>633</v>
      </c>
    </row>
    <row r="1236" spans="1:18" x14ac:dyDescent="0.25">
      <c r="A1236" t="s">
        <v>2137</v>
      </c>
      <c r="B1236" t="s">
        <v>2137</v>
      </c>
      <c r="C1236">
        <v>21.05</v>
      </c>
      <c r="D1236">
        <v>1050.7052000000001</v>
      </c>
      <c r="E1236">
        <v>10</v>
      </c>
      <c r="F1236">
        <v>3</v>
      </c>
      <c r="G1236">
        <v>526.36149999999998</v>
      </c>
      <c r="H1236">
        <v>41.77</v>
      </c>
      <c r="I1236" s="1">
        <v>181000</v>
      </c>
      <c r="J1236">
        <v>20</v>
      </c>
      <c r="K1236">
        <v>11503</v>
      </c>
      <c r="L1236" t="s">
        <v>68</v>
      </c>
      <c r="M1236">
        <v>1</v>
      </c>
      <c r="N1236">
        <v>1</v>
      </c>
      <c r="R1236" t="s">
        <v>2138</v>
      </c>
    </row>
    <row r="1237" spans="1:18" x14ac:dyDescent="0.25">
      <c r="A1237" t="s">
        <v>2042</v>
      </c>
      <c r="B1237" t="s">
        <v>2042</v>
      </c>
      <c r="C1237">
        <v>21.91</v>
      </c>
      <c r="D1237">
        <v>1131.5963999999999</v>
      </c>
      <c r="E1237">
        <v>10</v>
      </c>
      <c r="F1237">
        <v>3.1</v>
      </c>
      <c r="G1237">
        <v>566.80730000000005</v>
      </c>
      <c r="H1237">
        <v>51.43</v>
      </c>
      <c r="I1237" s="1">
        <v>841000</v>
      </c>
      <c r="J1237">
        <v>11</v>
      </c>
      <c r="K1237">
        <v>12803</v>
      </c>
      <c r="L1237" t="s">
        <v>83</v>
      </c>
      <c r="M1237">
        <v>4</v>
      </c>
      <c r="N1237">
        <v>4</v>
      </c>
      <c r="R1237" t="s">
        <v>2043</v>
      </c>
    </row>
    <row r="1238" spans="1:18" x14ac:dyDescent="0.25">
      <c r="A1238" t="s">
        <v>1782</v>
      </c>
      <c r="B1238" t="s">
        <v>1782</v>
      </c>
      <c r="C1238">
        <v>24.03</v>
      </c>
      <c r="D1238">
        <v>1001.5546000000001</v>
      </c>
      <c r="E1238">
        <v>10</v>
      </c>
      <c r="F1238">
        <v>0.7</v>
      </c>
      <c r="G1238">
        <v>501.78489999999999</v>
      </c>
      <c r="H1238">
        <v>36.47</v>
      </c>
      <c r="I1238" s="1">
        <v>3120000</v>
      </c>
      <c r="J1238">
        <v>18</v>
      </c>
      <c r="K1238">
        <v>9760</v>
      </c>
      <c r="L1238" t="s">
        <v>141</v>
      </c>
      <c r="M1238">
        <v>2</v>
      </c>
      <c r="N1238">
        <v>2</v>
      </c>
      <c r="R1238" t="s">
        <v>1783</v>
      </c>
    </row>
    <row r="1239" spans="1:18" x14ac:dyDescent="0.25">
      <c r="A1239" t="s">
        <v>1179</v>
      </c>
      <c r="B1239" t="s">
        <v>1179</v>
      </c>
      <c r="C1239">
        <v>28.51</v>
      </c>
      <c r="D1239">
        <v>1218.672</v>
      </c>
      <c r="E1239">
        <v>10</v>
      </c>
      <c r="F1239">
        <v>-0.9</v>
      </c>
      <c r="G1239">
        <v>407.23090000000002</v>
      </c>
      <c r="H1239">
        <v>31.83</v>
      </c>
      <c r="I1239" s="1">
        <v>695000</v>
      </c>
      <c r="J1239">
        <v>19</v>
      </c>
      <c r="K1239">
        <v>8241</v>
      </c>
      <c r="L1239" t="s">
        <v>159</v>
      </c>
      <c r="M1239">
        <v>1</v>
      </c>
      <c r="N1239">
        <v>1</v>
      </c>
      <c r="R1239" t="s">
        <v>1180</v>
      </c>
    </row>
    <row r="1240" spans="1:18" x14ac:dyDescent="0.25">
      <c r="A1240" t="s">
        <v>2129</v>
      </c>
      <c r="B1240" t="s">
        <v>2129</v>
      </c>
      <c r="C1240">
        <v>21.14</v>
      </c>
      <c r="D1240">
        <v>1113.5778</v>
      </c>
      <c r="E1240">
        <v>10</v>
      </c>
      <c r="F1240">
        <v>-9.6</v>
      </c>
      <c r="G1240">
        <v>557.79079999999999</v>
      </c>
      <c r="H1240">
        <v>30.82</v>
      </c>
      <c r="I1240" s="1">
        <v>26200000</v>
      </c>
      <c r="J1240">
        <v>13</v>
      </c>
      <c r="K1240">
        <v>7188</v>
      </c>
      <c r="L1240" t="s">
        <v>20</v>
      </c>
      <c r="M1240">
        <v>6</v>
      </c>
      <c r="N1240">
        <v>6</v>
      </c>
      <c r="R1240" t="s">
        <v>2130</v>
      </c>
    </row>
    <row r="1241" spans="1:18" x14ac:dyDescent="0.25">
      <c r="A1241" t="s">
        <v>1003</v>
      </c>
      <c r="B1241" t="s">
        <v>1003</v>
      </c>
      <c r="C1241">
        <v>29.82</v>
      </c>
      <c r="D1241">
        <v>1145.6193000000001</v>
      </c>
      <c r="E1241">
        <v>10</v>
      </c>
      <c r="F1241">
        <v>-0.4</v>
      </c>
      <c r="G1241">
        <v>573.81669999999997</v>
      </c>
      <c r="H1241">
        <v>28.71</v>
      </c>
      <c r="I1241" s="1">
        <v>2710000</v>
      </c>
      <c r="J1241">
        <v>19</v>
      </c>
      <c r="K1241">
        <v>7167</v>
      </c>
      <c r="L1241" t="s">
        <v>159</v>
      </c>
      <c r="M1241">
        <v>1</v>
      </c>
      <c r="N1241">
        <v>1</v>
      </c>
      <c r="R1241" t="s">
        <v>350</v>
      </c>
    </row>
    <row r="1242" spans="1:18" x14ac:dyDescent="0.25">
      <c r="A1242" t="s">
        <v>1222</v>
      </c>
      <c r="B1242" t="s">
        <v>1222</v>
      </c>
      <c r="C1242">
        <v>28.28</v>
      </c>
      <c r="D1242">
        <v>1131.5197000000001</v>
      </c>
      <c r="E1242">
        <v>10</v>
      </c>
      <c r="F1242">
        <v>2.6</v>
      </c>
      <c r="G1242">
        <v>566.76859999999999</v>
      </c>
      <c r="H1242">
        <v>33.61</v>
      </c>
      <c r="I1242" s="1">
        <v>313000</v>
      </c>
      <c r="J1242">
        <v>17</v>
      </c>
      <c r="K1242">
        <v>8632</v>
      </c>
      <c r="L1242" t="s">
        <v>87</v>
      </c>
      <c r="M1242">
        <v>2</v>
      </c>
      <c r="N1242">
        <v>2</v>
      </c>
      <c r="R1242" t="s">
        <v>350</v>
      </c>
    </row>
    <row r="1243" spans="1:18" x14ac:dyDescent="0.25">
      <c r="A1243" t="s">
        <v>2372</v>
      </c>
      <c r="B1243" t="s">
        <v>2372</v>
      </c>
      <c r="C1243">
        <v>18.84</v>
      </c>
      <c r="D1243">
        <v>1244.7240999999999</v>
      </c>
      <c r="E1243">
        <v>10</v>
      </c>
      <c r="F1243">
        <v>0.7</v>
      </c>
      <c r="G1243">
        <v>623.36980000000005</v>
      </c>
      <c r="H1243">
        <v>31.51</v>
      </c>
      <c r="I1243" s="1">
        <v>887000</v>
      </c>
      <c r="J1243">
        <v>19</v>
      </c>
      <c r="K1243">
        <v>8135</v>
      </c>
      <c r="L1243" t="s">
        <v>159</v>
      </c>
      <c r="M1243">
        <v>1</v>
      </c>
      <c r="N1243">
        <v>1</v>
      </c>
      <c r="R1243" t="s">
        <v>142</v>
      </c>
    </row>
    <row r="1244" spans="1:18" x14ac:dyDescent="0.25">
      <c r="A1244" t="s">
        <v>253</v>
      </c>
      <c r="B1244" t="s">
        <v>253</v>
      </c>
      <c r="C1244">
        <v>38.61</v>
      </c>
      <c r="D1244">
        <v>1118.6334999999999</v>
      </c>
      <c r="E1244">
        <v>10</v>
      </c>
      <c r="F1244">
        <v>1.6</v>
      </c>
      <c r="G1244">
        <v>560.32500000000005</v>
      </c>
      <c r="H1244">
        <v>44.76</v>
      </c>
      <c r="I1244" s="1">
        <v>9310000</v>
      </c>
      <c r="J1244">
        <v>12</v>
      </c>
      <c r="K1244">
        <v>12558</v>
      </c>
      <c r="L1244" t="s">
        <v>167</v>
      </c>
      <c r="M1244">
        <v>6</v>
      </c>
      <c r="N1244">
        <v>6</v>
      </c>
      <c r="R1244" t="s">
        <v>146</v>
      </c>
    </row>
    <row r="1245" spans="1:18" x14ac:dyDescent="0.25">
      <c r="A1245" t="s">
        <v>898</v>
      </c>
      <c r="B1245" t="s">
        <v>898</v>
      </c>
      <c r="C1245">
        <v>30.75</v>
      </c>
      <c r="D1245">
        <v>1121.692</v>
      </c>
      <c r="E1245">
        <v>10</v>
      </c>
      <c r="F1245">
        <v>0.6</v>
      </c>
      <c r="G1245">
        <v>561.85360000000003</v>
      </c>
      <c r="H1245">
        <v>27.03</v>
      </c>
      <c r="I1245" s="1">
        <v>286000</v>
      </c>
      <c r="J1245">
        <v>19</v>
      </c>
      <c r="K1245">
        <v>6609</v>
      </c>
      <c r="L1245" t="s">
        <v>159</v>
      </c>
      <c r="M1245">
        <v>1</v>
      </c>
      <c r="N1245">
        <v>1</v>
      </c>
      <c r="R1245" t="s">
        <v>187</v>
      </c>
    </row>
    <row r="1246" spans="1:18" x14ac:dyDescent="0.25">
      <c r="A1246" t="s">
        <v>1734</v>
      </c>
      <c r="B1246" t="s">
        <v>1734</v>
      </c>
      <c r="C1246">
        <v>24.44</v>
      </c>
      <c r="D1246">
        <v>978.62260000000003</v>
      </c>
      <c r="E1246">
        <v>10</v>
      </c>
      <c r="F1246">
        <v>2</v>
      </c>
      <c r="G1246">
        <v>490.31950000000001</v>
      </c>
      <c r="H1246">
        <v>23.33</v>
      </c>
      <c r="I1246" s="1">
        <v>2100000</v>
      </c>
      <c r="J1246">
        <v>16</v>
      </c>
      <c r="K1246">
        <v>5727</v>
      </c>
      <c r="L1246" t="s">
        <v>53</v>
      </c>
      <c r="M1246">
        <v>1</v>
      </c>
      <c r="N1246">
        <v>1</v>
      </c>
      <c r="R1246" t="s">
        <v>187</v>
      </c>
    </row>
    <row r="1247" spans="1:18" x14ac:dyDescent="0.25">
      <c r="A1247" t="s">
        <v>89</v>
      </c>
      <c r="B1247" t="s">
        <v>89</v>
      </c>
      <c r="C1247">
        <v>45.62</v>
      </c>
      <c r="D1247">
        <v>1111.7329</v>
      </c>
      <c r="E1247">
        <v>10</v>
      </c>
      <c r="F1247">
        <v>2</v>
      </c>
      <c r="G1247">
        <v>556.87480000000005</v>
      </c>
      <c r="H1247">
        <v>42.98</v>
      </c>
      <c r="I1247" s="1">
        <v>1070000</v>
      </c>
      <c r="J1247">
        <v>13</v>
      </c>
      <c r="K1247">
        <v>11273</v>
      </c>
      <c r="L1247" t="s">
        <v>20</v>
      </c>
      <c r="M1247">
        <v>2</v>
      </c>
      <c r="N1247">
        <v>2</v>
      </c>
      <c r="R1247" t="s">
        <v>90</v>
      </c>
    </row>
    <row r="1248" spans="1:18" x14ac:dyDescent="0.25">
      <c r="A1248" t="s">
        <v>791</v>
      </c>
      <c r="B1248" t="s">
        <v>791</v>
      </c>
      <c r="C1248">
        <v>31.78</v>
      </c>
      <c r="D1248">
        <v>1179.6134999999999</v>
      </c>
      <c r="E1248">
        <v>10</v>
      </c>
      <c r="F1248">
        <v>1.6</v>
      </c>
      <c r="G1248">
        <v>590.81500000000005</v>
      </c>
      <c r="H1248">
        <v>42.11</v>
      </c>
      <c r="I1248" s="1">
        <v>1620000</v>
      </c>
      <c r="J1248">
        <v>20</v>
      </c>
      <c r="K1248">
        <v>11622</v>
      </c>
      <c r="L1248" t="s">
        <v>68</v>
      </c>
      <c r="M1248">
        <v>5</v>
      </c>
      <c r="N1248">
        <v>5</v>
      </c>
      <c r="R1248" t="s">
        <v>244</v>
      </c>
    </row>
    <row r="1249" spans="1:18" x14ac:dyDescent="0.25">
      <c r="A1249" t="s">
        <v>847</v>
      </c>
      <c r="B1249" t="s">
        <v>847</v>
      </c>
      <c r="C1249">
        <v>31.23</v>
      </c>
      <c r="D1249">
        <v>1133.5353</v>
      </c>
      <c r="E1249">
        <v>10</v>
      </c>
      <c r="F1249">
        <v>2.2000000000000002</v>
      </c>
      <c r="G1249">
        <v>567.77620000000002</v>
      </c>
      <c r="H1249">
        <v>23</v>
      </c>
      <c r="I1249" s="1">
        <v>531000</v>
      </c>
      <c r="J1249">
        <v>13</v>
      </c>
      <c r="K1249">
        <v>5275</v>
      </c>
      <c r="L1249" t="s">
        <v>20</v>
      </c>
      <c r="M1249">
        <v>6</v>
      </c>
      <c r="N1249">
        <v>6</v>
      </c>
      <c r="R1249" t="s">
        <v>244</v>
      </c>
    </row>
    <row r="1250" spans="1:18" x14ac:dyDescent="0.25">
      <c r="A1250" t="s">
        <v>422</v>
      </c>
      <c r="B1250" t="s">
        <v>422</v>
      </c>
      <c r="C1250">
        <v>35.74</v>
      </c>
      <c r="D1250">
        <v>1187.6913999999999</v>
      </c>
      <c r="E1250">
        <v>10</v>
      </c>
      <c r="F1250">
        <v>-0.2</v>
      </c>
      <c r="G1250">
        <v>594.8528</v>
      </c>
      <c r="H1250">
        <v>35.85</v>
      </c>
      <c r="I1250" s="1">
        <v>14400000</v>
      </c>
      <c r="J1250">
        <v>12</v>
      </c>
      <c r="K1250">
        <v>9467</v>
      </c>
      <c r="L1250" t="s">
        <v>167</v>
      </c>
      <c r="M1250">
        <v>2</v>
      </c>
      <c r="N1250">
        <v>2</v>
      </c>
      <c r="R1250" t="s">
        <v>423</v>
      </c>
    </row>
    <row r="1251" spans="1:18" x14ac:dyDescent="0.25">
      <c r="A1251" t="s">
        <v>434</v>
      </c>
      <c r="B1251" t="s">
        <v>434</v>
      </c>
      <c r="C1251">
        <v>35.520000000000003</v>
      </c>
      <c r="D1251">
        <v>1110.5345</v>
      </c>
      <c r="E1251">
        <v>10</v>
      </c>
      <c r="F1251">
        <v>-1.6</v>
      </c>
      <c r="G1251">
        <v>556.27369999999996</v>
      </c>
      <c r="H1251">
        <v>53.9</v>
      </c>
      <c r="I1251" s="1">
        <v>3960000</v>
      </c>
      <c r="J1251">
        <v>13</v>
      </c>
      <c r="K1251">
        <v>15048</v>
      </c>
      <c r="L1251" t="s">
        <v>20</v>
      </c>
      <c r="M1251">
        <v>1</v>
      </c>
      <c r="N1251">
        <v>1</v>
      </c>
      <c r="R1251" t="s">
        <v>435</v>
      </c>
    </row>
    <row r="1252" spans="1:18" x14ac:dyDescent="0.25">
      <c r="A1252" t="s">
        <v>173</v>
      </c>
      <c r="B1252" t="s">
        <v>173</v>
      </c>
      <c r="C1252">
        <v>41.43</v>
      </c>
      <c r="D1252">
        <v>1153.6383000000001</v>
      </c>
      <c r="E1252">
        <v>10</v>
      </c>
      <c r="F1252">
        <v>1.6</v>
      </c>
      <c r="G1252">
        <v>577.82730000000004</v>
      </c>
      <c r="H1252">
        <v>45.61</v>
      </c>
      <c r="I1252" s="1">
        <v>3220000</v>
      </c>
      <c r="J1252">
        <v>12</v>
      </c>
      <c r="K1252">
        <v>12849</v>
      </c>
      <c r="L1252" t="s">
        <v>167</v>
      </c>
      <c r="M1252">
        <v>1</v>
      </c>
      <c r="N1252">
        <v>1</v>
      </c>
      <c r="R1252" t="s">
        <v>154</v>
      </c>
    </row>
    <row r="1253" spans="1:18" x14ac:dyDescent="0.25">
      <c r="A1253" t="s">
        <v>1092</v>
      </c>
      <c r="B1253" t="s">
        <v>1092</v>
      </c>
      <c r="C1253">
        <v>29.09</v>
      </c>
      <c r="D1253">
        <v>1098.6873000000001</v>
      </c>
      <c r="E1253">
        <v>10</v>
      </c>
      <c r="F1253">
        <v>1.4</v>
      </c>
      <c r="G1253">
        <v>550.35170000000005</v>
      </c>
      <c r="H1253">
        <v>20.309999999999999</v>
      </c>
      <c r="I1253" s="1">
        <v>96100000</v>
      </c>
      <c r="J1253">
        <v>16</v>
      </c>
      <c r="K1253">
        <v>4708</v>
      </c>
      <c r="L1253" t="s">
        <v>53</v>
      </c>
      <c r="M1253">
        <v>4</v>
      </c>
      <c r="N1253">
        <v>4</v>
      </c>
      <c r="R1253" t="s">
        <v>790</v>
      </c>
    </row>
    <row r="1254" spans="1:18" x14ac:dyDescent="0.25">
      <c r="A1254" t="s">
        <v>365</v>
      </c>
      <c r="B1254" t="s">
        <v>365</v>
      </c>
      <c r="C1254">
        <v>36.6</v>
      </c>
      <c r="D1254">
        <v>1134.6759999999999</v>
      </c>
      <c r="E1254">
        <v>10</v>
      </c>
      <c r="F1254">
        <v>2.1</v>
      </c>
      <c r="G1254">
        <v>379.23340000000002</v>
      </c>
      <c r="H1254">
        <v>20.329999999999998</v>
      </c>
      <c r="I1254" s="1">
        <v>7730000</v>
      </c>
      <c r="J1254">
        <v>16</v>
      </c>
      <c r="K1254">
        <v>4714</v>
      </c>
      <c r="L1254" t="s">
        <v>53</v>
      </c>
      <c r="M1254">
        <v>3</v>
      </c>
      <c r="N1254">
        <v>3</v>
      </c>
      <c r="R1254" t="s">
        <v>366</v>
      </c>
    </row>
    <row r="1255" spans="1:18" x14ac:dyDescent="0.25">
      <c r="A1255" t="s">
        <v>495</v>
      </c>
      <c r="B1255" t="s">
        <v>495</v>
      </c>
      <c r="C1255">
        <v>34.799999999999997</v>
      </c>
      <c r="D1255">
        <v>1119.5924</v>
      </c>
      <c r="E1255">
        <v>10</v>
      </c>
      <c r="F1255">
        <v>1.8</v>
      </c>
      <c r="G1255">
        <v>560.80449999999996</v>
      </c>
      <c r="H1255">
        <v>25.41</v>
      </c>
      <c r="I1255" s="1">
        <v>1380000</v>
      </c>
      <c r="J1255">
        <v>17</v>
      </c>
      <c r="K1255">
        <v>6228</v>
      </c>
      <c r="L1255" t="s">
        <v>87</v>
      </c>
      <c r="M1255">
        <v>4</v>
      </c>
      <c r="N1255">
        <v>4</v>
      </c>
      <c r="R1255" t="s">
        <v>157</v>
      </c>
    </row>
    <row r="1256" spans="1:18" x14ac:dyDescent="0.25">
      <c r="A1256" t="s">
        <v>1562</v>
      </c>
      <c r="B1256" t="s">
        <v>1562</v>
      </c>
      <c r="C1256">
        <v>25.72</v>
      </c>
      <c r="D1256">
        <v>1173.6757</v>
      </c>
      <c r="E1256">
        <v>10</v>
      </c>
      <c r="F1256">
        <v>-1.4</v>
      </c>
      <c r="G1256">
        <v>587.84429999999998</v>
      </c>
      <c r="H1256">
        <v>28.48</v>
      </c>
      <c r="I1256" s="1">
        <v>641000</v>
      </c>
      <c r="J1256">
        <v>19</v>
      </c>
      <c r="K1256">
        <v>7088</v>
      </c>
      <c r="L1256" t="s">
        <v>159</v>
      </c>
      <c r="M1256">
        <v>1</v>
      </c>
      <c r="N1256">
        <v>1</v>
      </c>
      <c r="R1256" t="s">
        <v>157</v>
      </c>
    </row>
    <row r="1257" spans="1:18" x14ac:dyDescent="0.25">
      <c r="A1257" t="s">
        <v>1675</v>
      </c>
      <c r="B1257" t="s">
        <v>1675</v>
      </c>
      <c r="C1257">
        <v>24.85</v>
      </c>
      <c r="D1257">
        <v>1187.7026000000001</v>
      </c>
      <c r="E1257">
        <v>10</v>
      </c>
      <c r="F1257">
        <v>1.1000000000000001</v>
      </c>
      <c r="G1257">
        <v>396.90859999999998</v>
      </c>
      <c r="H1257">
        <v>20.22</v>
      </c>
      <c r="I1257" s="1">
        <v>952000</v>
      </c>
      <c r="J1257">
        <v>16</v>
      </c>
      <c r="K1257">
        <v>4673</v>
      </c>
      <c r="L1257" t="s">
        <v>53</v>
      </c>
      <c r="M1257">
        <v>1</v>
      </c>
      <c r="N1257">
        <v>1</v>
      </c>
      <c r="R1257" t="s">
        <v>163</v>
      </c>
    </row>
    <row r="1258" spans="1:18" x14ac:dyDescent="0.25">
      <c r="A1258" t="s">
        <v>1107</v>
      </c>
      <c r="B1258" t="s">
        <v>1107</v>
      </c>
      <c r="C1258">
        <v>28.97</v>
      </c>
      <c r="D1258">
        <v>1030.5659000000001</v>
      </c>
      <c r="E1258">
        <v>10</v>
      </c>
      <c r="F1258">
        <v>0.4</v>
      </c>
      <c r="G1258">
        <v>516.29049999999995</v>
      </c>
      <c r="H1258">
        <v>30.4</v>
      </c>
      <c r="I1258" s="1">
        <v>393000</v>
      </c>
      <c r="J1258">
        <v>17</v>
      </c>
      <c r="K1258">
        <v>7724</v>
      </c>
      <c r="L1258" t="s">
        <v>87</v>
      </c>
      <c r="M1258">
        <v>1</v>
      </c>
      <c r="N1258">
        <v>1</v>
      </c>
      <c r="R1258" t="s">
        <v>1108</v>
      </c>
    </row>
    <row r="1259" spans="1:18" x14ac:dyDescent="0.25">
      <c r="A1259" t="s">
        <v>1488</v>
      </c>
      <c r="B1259" t="s">
        <v>1488</v>
      </c>
      <c r="C1259">
        <v>26.22</v>
      </c>
      <c r="D1259">
        <v>970.55600000000004</v>
      </c>
      <c r="E1259">
        <v>10</v>
      </c>
      <c r="F1259">
        <v>8.8000000000000007</v>
      </c>
      <c r="G1259">
        <v>486.28960000000001</v>
      </c>
      <c r="H1259">
        <v>33.299999999999997</v>
      </c>
      <c r="I1259" s="1">
        <v>1170000</v>
      </c>
      <c r="J1259">
        <v>18</v>
      </c>
      <c r="K1259">
        <v>8794</v>
      </c>
      <c r="L1259" t="s">
        <v>141</v>
      </c>
      <c r="M1259">
        <v>1</v>
      </c>
      <c r="N1259">
        <v>1</v>
      </c>
      <c r="R1259" t="s">
        <v>1489</v>
      </c>
    </row>
    <row r="1260" spans="1:18" x14ac:dyDescent="0.25">
      <c r="A1260" t="s">
        <v>606</v>
      </c>
      <c r="B1260" t="s">
        <v>606</v>
      </c>
      <c r="C1260">
        <v>33.69</v>
      </c>
      <c r="D1260">
        <v>1228.624</v>
      </c>
      <c r="E1260">
        <v>10</v>
      </c>
      <c r="F1260">
        <v>0.6</v>
      </c>
      <c r="G1260">
        <v>615.31960000000004</v>
      </c>
      <c r="H1260">
        <v>37.1</v>
      </c>
      <c r="I1260" s="1">
        <v>301000</v>
      </c>
      <c r="J1260">
        <v>12</v>
      </c>
      <c r="K1260">
        <v>9898</v>
      </c>
      <c r="L1260" t="s">
        <v>167</v>
      </c>
      <c r="M1260">
        <v>1</v>
      </c>
      <c r="N1260">
        <v>1</v>
      </c>
      <c r="R1260" t="s">
        <v>607</v>
      </c>
    </row>
    <row r="1261" spans="1:18" x14ac:dyDescent="0.25">
      <c r="A1261" t="s">
        <v>543</v>
      </c>
      <c r="B1261" t="s">
        <v>543</v>
      </c>
      <c r="C1261">
        <v>34.229999999999997</v>
      </c>
      <c r="D1261">
        <v>931.49739999999997</v>
      </c>
      <c r="E1261">
        <v>10</v>
      </c>
      <c r="F1261">
        <v>-0.1</v>
      </c>
      <c r="G1261">
        <v>466.75599999999997</v>
      </c>
      <c r="H1261">
        <v>24.82</v>
      </c>
      <c r="I1261" s="1">
        <v>291000</v>
      </c>
      <c r="J1261">
        <v>15</v>
      </c>
      <c r="K1261">
        <v>6005</v>
      </c>
      <c r="L1261" t="s">
        <v>27</v>
      </c>
      <c r="M1261">
        <v>1</v>
      </c>
      <c r="N1261">
        <v>1</v>
      </c>
      <c r="R1261" t="s">
        <v>544</v>
      </c>
    </row>
    <row r="1262" spans="1:18" x14ac:dyDescent="0.25">
      <c r="A1262" t="s">
        <v>1166</v>
      </c>
      <c r="B1262" t="s">
        <v>1166</v>
      </c>
      <c r="C1262">
        <v>28.64</v>
      </c>
      <c r="D1262">
        <v>980.56539999999995</v>
      </c>
      <c r="E1262">
        <v>10</v>
      </c>
      <c r="F1262">
        <v>-1.5</v>
      </c>
      <c r="G1262">
        <v>491.28930000000003</v>
      </c>
      <c r="H1262">
        <v>20.59</v>
      </c>
      <c r="I1262" s="1">
        <v>526000</v>
      </c>
      <c r="J1262">
        <v>15</v>
      </c>
      <c r="K1262">
        <v>4810</v>
      </c>
      <c r="L1262" t="s">
        <v>27</v>
      </c>
      <c r="M1262">
        <v>1</v>
      </c>
      <c r="N1262">
        <v>1</v>
      </c>
      <c r="R1262" t="s">
        <v>1167</v>
      </c>
    </row>
    <row r="1263" spans="1:18" x14ac:dyDescent="0.25">
      <c r="A1263" t="s">
        <v>2403</v>
      </c>
      <c r="B1263" t="s">
        <v>2403</v>
      </c>
      <c r="C1263">
        <v>18.62</v>
      </c>
      <c r="D1263">
        <v>1112.6301000000001</v>
      </c>
      <c r="E1263">
        <v>10</v>
      </c>
      <c r="F1263">
        <v>6</v>
      </c>
      <c r="G1263">
        <v>557.32569999999998</v>
      </c>
      <c r="H1263">
        <v>22.93</v>
      </c>
      <c r="I1263" s="1">
        <v>149000</v>
      </c>
      <c r="J1263">
        <v>16</v>
      </c>
      <c r="K1263">
        <v>5597</v>
      </c>
      <c r="L1263" t="s">
        <v>53</v>
      </c>
      <c r="M1263">
        <v>1</v>
      </c>
      <c r="N1263">
        <v>1</v>
      </c>
      <c r="R1263" t="s">
        <v>2404</v>
      </c>
    </row>
    <row r="1264" spans="1:18" x14ac:dyDescent="0.25">
      <c r="A1264" t="s">
        <v>1838</v>
      </c>
      <c r="B1264" t="s">
        <v>1838</v>
      </c>
      <c r="C1264">
        <v>23.58</v>
      </c>
      <c r="D1264">
        <v>994.58109999999999</v>
      </c>
      <c r="E1264">
        <v>10</v>
      </c>
      <c r="F1264">
        <v>-0.8</v>
      </c>
      <c r="G1264">
        <v>498.29739999999998</v>
      </c>
      <c r="H1264">
        <v>32.29</v>
      </c>
      <c r="I1264" s="1">
        <v>231000</v>
      </c>
      <c r="J1264">
        <v>18</v>
      </c>
      <c r="K1264">
        <v>8482</v>
      </c>
      <c r="L1264" t="s">
        <v>141</v>
      </c>
      <c r="M1264">
        <v>1</v>
      </c>
      <c r="N1264">
        <v>1</v>
      </c>
      <c r="R1264" t="s">
        <v>858</v>
      </c>
    </row>
    <row r="1265" spans="1:18" x14ac:dyDescent="0.25">
      <c r="A1265" t="s">
        <v>2058</v>
      </c>
      <c r="B1265" t="s">
        <v>2058</v>
      </c>
      <c r="C1265">
        <v>21.8</v>
      </c>
      <c r="D1265">
        <v>1003.5549</v>
      </c>
      <c r="E1265">
        <v>10</v>
      </c>
      <c r="F1265">
        <v>1.8</v>
      </c>
      <c r="G1265">
        <v>502.78559999999999</v>
      </c>
      <c r="H1265">
        <v>30.04</v>
      </c>
      <c r="I1265" s="1">
        <v>280000</v>
      </c>
      <c r="J1265">
        <v>17</v>
      </c>
      <c r="K1265">
        <v>7612</v>
      </c>
      <c r="L1265" t="s">
        <v>87</v>
      </c>
      <c r="M1265">
        <v>1</v>
      </c>
      <c r="N1265">
        <v>1</v>
      </c>
      <c r="R1265" t="s">
        <v>2059</v>
      </c>
    </row>
    <row r="1266" spans="1:18" x14ac:dyDescent="0.25">
      <c r="A1266" t="s">
        <v>1876</v>
      </c>
      <c r="B1266" t="s">
        <v>1876</v>
      </c>
      <c r="C1266">
        <v>23.28</v>
      </c>
      <c r="D1266">
        <v>1032.5715</v>
      </c>
      <c r="E1266">
        <v>10</v>
      </c>
      <c r="F1266">
        <v>-0.9</v>
      </c>
      <c r="G1266">
        <v>517.29259999999999</v>
      </c>
      <c r="H1266">
        <v>26.84</v>
      </c>
      <c r="I1266" s="1">
        <v>2010000</v>
      </c>
      <c r="J1266">
        <v>19</v>
      </c>
      <c r="K1266">
        <v>6544</v>
      </c>
      <c r="L1266" t="s">
        <v>159</v>
      </c>
      <c r="M1266">
        <v>1</v>
      </c>
      <c r="N1266">
        <v>1</v>
      </c>
      <c r="R1266" t="s">
        <v>1877</v>
      </c>
    </row>
    <row r="1267" spans="1:18" x14ac:dyDescent="0.25">
      <c r="A1267" t="s">
        <v>2429</v>
      </c>
      <c r="B1267" t="s">
        <v>2429</v>
      </c>
      <c r="C1267">
        <v>18.46</v>
      </c>
      <c r="D1267">
        <v>989.51419999999996</v>
      </c>
      <c r="E1267">
        <v>10</v>
      </c>
      <c r="F1267">
        <v>-1.7</v>
      </c>
      <c r="G1267">
        <v>495.76350000000002</v>
      </c>
      <c r="H1267">
        <v>34.26</v>
      </c>
      <c r="I1267" s="1">
        <v>144000</v>
      </c>
      <c r="J1267">
        <v>11</v>
      </c>
      <c r="K1267">
        <v>8104</v>
      </c>
      <c r="L1267" t="s">
        <v>83</v>
      </c>
      <c r="M1267">
        <v>2</v>
      </c>
      <c r="N1267">
        <v>2</v>
      </c>
      <c r="R1267" t="s">
        <v>396</v>
      </c>
    </row>
    <row r="1268" spans="1:18" x14ac:dyDescent="0.25">
      <c r="A1268" t="s">
        <v>1026</v>
      </c>
      <c r="B1268" t="s">
        <v>1026</v>
      </c>
      <c r="C1268">
        <v>29.57</v>
      </c>
      <c r="D1268">
        <v>1094.6559999999999</v>
      </c>
      <c r="E1268">
        <v>10</v>
      </c>
      <c r="F1268">
        <v>0</v>
      </c>
      <c r="G1268">
        <v>548.33529999999996</v>
      </c>
      <c r="H1268">
        <v>32.799999999999997</v>
      </c>
      <c r="I1268" s="1">
        <v>3390000</v>
      </c>
      <c r="J1268">
        <v>20</v>
      </c>
      <c r="K1268">
        <v>8367</v>
      </c>
      <c r="L1268" t="s">
        <v>68</v>
      </c>
      <c r="M1268">
        <v>1</v>
      </c>
      <c r="N1268">
        <v>1</v>
      </c>
      <c r="R1268" t="s">
        <v>560</v>
      </c>
    </row>
    <row r="1269" spans="1:18" x14ac:dyDescent="0.25">
      <c r="A1269" t="s">
        <v>1843</v>
      </c>
      <c r="B1269" t="s">
        <v>1843</v>
      </c>
      <c r="C1269">
        <v>23.55</v>
      </c>
      <c r="D1269">
        <v>1106.5608</v>
      </c>
      <c r="E1269">
        <v>10</v>
      </c>
      <c r="F1269">
        <v>3.4</v>
      </c>
      <c r="G1269">
        <v>554.28959999999995</v>
      </c>
      <c r="H1269">
        <v>40.909999999999997</v>
      </c>
      <c r="I1269" s="1">
        <v>21200000</v>
      </c>
      <c r="J1269">
        <v>14</v>
      </c>
      <c r="K1269">
        <v>11008</v>
      </c>
      <c r="L1269" t="s">
        <v>17</v>
      </c>
      <c r="M1269">
        <v>8</v>
      </c>
      <c r="N1269">
        <v>8</v>
      </c>
      <c r="R1269" t="s">
        <v>1844</v>
      </c>
    </row>
    <row r="1270" spans="1:18" x14ac:dyDescent="0.25">
      <c r="A1270" t="s">
        <v>1794</v>
      </c>
      <c r="B1270" t="s">
        <v>1794</v>
      </c>
      <c r="C1270">
        <v>23.99</v>
      </c>
      <c r="D1270">
        <v>1015.5372</v>
      </c>
      <c r="E1270">
        <v>10</v>
      </c>
      <c r="F1270">
        <v>1.8</v>
      </c>
      <c r="G1270">
        <v>508.77679999999998</v>
      </c>
      <c r="H1270">
        <v>34.39</v>
      </c>
      <c r="I1270" s="1">
        <v>386000</v>
      </c>
      <c r="J1270">
        <v>18</v>
      </c>
      <c r="K1270">
        <v>9137</v>
      </c>
      <c r="L1270" t="s">
        <v>141</v>
      </c>
      <c r="M1270">
        <v>1</v>
      </c>
      <c r="N1270">
        <v>1</v>
      </c>
      <c r="R1270" t="s">
        <v>1025</v>
      </c>
    </row>
    <row r="1271" spans="1:18" x14ac:dyDescent="0.25">
      <c r="A1271" t="s">
        <v>222</v>
      </c>
      <c r="B1271" t="s">
        <v>222</v>
      </c>
      <c r="C1271">
        <v>39.42</v>
      </c>
      <c r="D1271">
        <v>1127.4771000000001</v>
      </c>
      <c r="E1271">
        <v>10</v>
      </c>
      <c r="F1271">
        <v>-0.1</v>
      </c>
      <c r="G1271">
        <v>564.74570000000006</v>
      </c>
      <c r="H1271">
        <v>43.01</v>
      </c>
      <c r="I1271" s="1">
        <v>1530000</v>
      </c>
      <c r="J1271">
        <v>20</v>
      </c>
      <c r="K1271">
        <v>11929</v>
      </c>
      <c r="L1271" t="s">
        <v>68</v>
      </c>
      <c r="M1271">
        <v>1</v>
      </c>
      <c r="N1271">
        <v>1</v>
      </c>
      <c r="R1271" t="s">
        <v>223</v>
      </c>
    </row>
    <row r="1272" spans="1:18" x14ac:dyDescent="0.25">
      <c r="A1272" t="s">
        <v>1118</v>
      </c>
      <c r="B1272" t="s">
        <v>1118</v>
      </c>
      <c r="C1272">
        <v>28.9</v>
      </c>
      <c r="D1272">
        <v>1001.5393</v>
      </c>
      <c r="E1272">
        <v>10</v>
      </c>
      <c r="F1272">
        <v>2.4</v>
      </c>
      <c r="G1272">
        <v>501.77809999999999</v>
      </c>
      <c r="H1272">
        <v>27.48</v>
      </c>
      <c r="I1272" s="1">
        <v>1920000</v>
      </c>
      <c r="J1272">
        <v>16</v>
      </c>
      <c r="K1272">
        <v>6964</v>
      </c>
      <c r="L1272" t="s">
        <v>53</v>
      </c>
      <c r="M1272">
        <v>1</v>
      </c>
      <c r="N1272">
        <v>1</v>
      </c>
      <c r="R1272" t="s">
        <v>1119</v>
      </c>
    </row>
    <row r="1273" spans="1:18" x14ac:dyDescent="0.25">
      <c r="A1273" t="s">
        <v>2417</v>
      </c>
      <c r="B1273" t="s">
        <v>2417</v>
      </c>
      <c r="C1273">
        <v>18.53</v>
      </c>
      <c r="D1273">
        <v>1076.5726</v>
      </c>
      <c r="E1273">
        <v>10</v>
      </c>
      <c r="F1273">
        <v>-0.4</v>
      </c>
      <c r="G1273">
        <v>539.29340000000002</v>
      </c>
      <c r="H1273">
        <v>29.03</v>
      </c>
      <c r="I1273" s="1">
        <v>97600</v>
      </c>
      <c r="J1273">
        <v>13</v>
      </c>
      <c r="K1273">
        <v>6714</v>
      </c>
      <c r="L1273" t="s">
        <v>20</v>
      </c>
      <c r="M1273">
        <v>1</v>
      </c>
      <c r="N1273">
        <v>1</v>
      </c>
      <c r="R1273" t="s">
        <v>2418</v>
      </c>
    </row>
    <row r="1274" spans="1:18" x14ac:dyDescent="0.25">
      <c r="A1274" t="s">
        <v>2553</v>
      </c>
      <c r="B1274" t="s">
        <v>2553</v>
      </c>
      <c r="C1274">
        <v>17.38</v>
      </c>
      <c r="D1274">
        <v>839.46130000000005</v>
      </c>
      <c r="E1274">
        <v>10</v>
      </c>
      <c r="F1274">
        <v>2.2000000000000002</v>
      </c>
      <c r="G1274">
        <v>420.73880000000003</v>
      </c>
      <c r="H1274">
        <v>23.7</v>
      </c>
      <c r="I1274" s="1">
        <v>346000</v>
      </c>
      <c r="J1274">
        <v>16</v>
      </c>
      <c r="K1274">
        <v>5841</v>
      </c>
      <c r="L1274" t="s">
        <v>53</v>
      </c>
      <c r="M1274">
        <v>1</v>
      </c>
      <c r="N1274">
        <v>1</v>
      </c>
      <c r="R1274" t="s">
        <v>2554</v>
      </c>
    </row>
    <row r="1275" spans="1:18" x14ac:dyDescent="0.25">
      <c r="A1275" t="s">
        <v>1109</v>
      </c>
      <c r="B1275" t="s">
        <v>1109</v>
      </c>
      <c r="C1275">
        <v>28.97</v>
      </c>
      <c r="D1275">
        <v>1085.5254</v>
      </c>
      <c r="E1275">
        <v>10</v>
      </c>
      <c r="F1275">
        <v>-0.9</v>
      </c>
      <c r="G1275">
        <v>543.76949999999999</v>
      </c>
      <c r="H1275">
        <v>28.54</v>
      </c>
      <c r="I1275" s="1">
        <v>1600000</v>
      </c>
      <c r="J1275">
        <v>18</v>
      </c>
      <c r="K1275">
        <v>7246</v>
      </c>
      <c r="L1275" t="s">
        <v>141</v>
      </c>
      <c r="M1275">
        <v>1</v>
      </c>
      <c r="N1275">
        <v>1</v>
      </c>
      <c r="R1275" t="s">
        <v>1110</v>
      </c>
    </row>
    <row r="1276" spans="1:18" x14ac:dyDescent="0.25">
      <c r="A1276" t="s">
        <v>2281</v>
      </c>
      <c r="B1276" t="s">
        <v>2281</v>
      </c>
      <c r="C1276">
        <v>19.690000000000001</v>
      </c>
      <c r="D1276">
        <v>1268.7491</v>
      </c>
      <c r="E1276">
        <v>10</v>
      </c>
      <c r="F1276">
        <v>-1</v>
      </c>
      <c r="G1276">
        <v>423.92320000000001</v>
      </c>
      <c r="H1276">
        <v>23.11</v>
      </c>
      <c r="I1276" s="1">
        <v>243000</v>
      </c>
      <c r="J1276">
        <v>18</v>
      </c>
      <c r="K1276">
        <v>5456</v>
      </c>
      <c r="L1276" t="s">
        <v>141</v>
      </c>
      <c r="M1276">
        <v>1</v>
      </c>
      <c r="N1276">
        <v>1</v>
      </c>
      <c r="R1276" t="s">
        <v>2282</v>
      </c>
    </row>
    <row r="1277" spans="1:18" x14ac:dyDescent="0.25">
      <c r="A1277" t="s">
        <v>1919</v>
      </c>
      <c r="B1277" t="s">
        <v>1919</v>
      </c>
      <c r="C1277">
        <v>22.92</v>
      </c>
      <c r="D1277">
        <v>1237.7393999999999</v>
      </c>
      <c r="E1277">
        <v>10</v>
      </c>
      <c r="F1277">
        <v>3.2</v>
      </c>
      <c r="G1277">
        <v>619.87900000000002</v>
      </c>
      <c r="H1277">
        <v>47.24</v>
      </c>
      <c r="I1277" s="1">
        <v>1330000</v>
      </c>
      <c r="J1277">
        <v>15</v>
      </c>
      <c r="K1277">
        <v>13075</v>
      </c>
      <c r="L1277" t="s">
        <v>27</v>
      </c>
      <c r="M1277">
        <v>1</v>
      </c>
      <c r="N1277">
        <v>1</v>
      </c>
      <c r="R1277" t="s">
        <v>1920</v>
      </c>
    </row>
    <row r="1278" spans="1:18" x14ac:dyDescent="0.25">
      <c r="A1278" t="s">
        <v>2249</v>
      </c>
      <c r="B1278" t="s">
        <v>2249</v>
      </c>
      <c r="C1278">
        <v>19.93</v>
      </c>
      <c r="D1278">
        <v>975.52369999999996</v>
      </c>
      <c r="E1278">
        <v>10</v>
      </c>
      <c r="F1278">
        <v>3.7</v>
      </c>
      <c r="G1278">
        <v>488.77089999999998</v>
      </c>
      <c r="H1278">
        <v>27.75</v>
      </c>
      <c r="I1278" s="1">
        <v>505000</v>
      </c>
      <c r="J1278">
        <v>16</v>
      </c>
      <c r="K1278">
        <v>7046</v>
      </c>
      <c r="L1278" t="s">
        <v>53</v>
      </c>
      <c r="M1278">
        <v>1</v>
      </c>
      <c r="N1278">
        <v>1</v>
      </c>
      <c r="R1278" t="s">
        <v>2250</v>
      </c>
    </row>
    <row r="1279" spans="1:18" x14ac:dyDescent="0.25">
      <c r="A1279" t="s">
        <v>2308</v>
      </c>
      <c r="B1279" t="s">
        <v>2308</v>
      </c>
      <c r="C1279">
        <v>19.489999999999998</v>
      </c>
      <c r="D1279">
        <v>1083.6077</v>
      </c>
      <c r="E1279">
        <v>10</v>
      </c>
      <c r="F1279">
        <v>1.2</v>
      </c>
      <c r="G1279">
        <v>542.81179999999995</v>
      </c>
      <c r="H1279">
        <v>40.83</v>
      </c>
      <c r="I1279" s="1">
        <v>1690000</v>
      </c>
      <c r="J1279">
        <v>13</v>
      </c>
      <c r="K1279">
        <v>10552</v>
      </c>
      <c r="L1279" t="s">
        <v>20</v>
      </c>
      <c r="M1279">
        <v>1</v>
      </c>
      <c r="N1279">
        <v>1</v>
      </c>
      <c r="R1279" t="s">
        <v>2075</v>
      </c>
    </row>
    <row r="1280" spans="1:18" x14ac:dyDescent="0.25">
      <c r="A1280" t="s">
        <v>2019</v>
      </c>
      <c r="B1280" t="s">
        <v>2019</v>
      </c>
      <c r="C1280">
        <v>22.1</v>
      </c>
      <c r="D1280">
        <v>1137.6030000000001</v>
      </c>
      <c r="E1280">
        <v>10</v>
      </c>
      <c r="F1280">
        <v>1.6</v>
      </c>
      <c r="G1280">
        <v>569.80970000000002</v>
      </c>
      <c r="H1280">
        <v>24.69</v>
      </c>
      <c r="I1280" s="1">
        <v>1510000</v>
      </c>
      <c r="J1280">
        <v>17</v>
      </c>
      <c r="K1280">
        <v>6004</v>
      </c>
      <c r="L1280" t="s">
        <v>87</v>
      </c>
      <c r="M1280">
        <v>1</v>
      </c>
      <c r="N1280">
        <v>1</v>
      </c>
      <c r="R1280" t="s">
        <v>1813</v>
      </c>
    </row>
    <row r="1281" spans="1:18" x14ac:dyDescent="0.25">
      <c r="A1281" t="s">
        <v>1304</v>
      </c>
      <c r="B1281" t="s">
        <v>1304</v>
      </c>
      <c r="C1281">
        <v>27.51</v>
      </c>
      <c r="D1281">
        <v>1052.5291</v>
      </c>
      <c r="E1281">
        <v>10</v>
      </c>
      <c r="F1281">
        <v>-0.8</v>
      </c>
      <c r="G1281">
        <v>527.27139999999997</v>
      </c>
      <c r="H1281">
        <v>35.369999999999997</v>
      </c>
      <c r="I1281" s="1">
        <v>1760000</v>
      </c>
      <c r="J1281">
        <v>19</v>
      </c>
      <c r="K1281">
        <v>9492</v>
      </c>
      <c r="L1281" t="s">
        <v>159</v>
      </c>
      <c r="M1281">
        <v>1</v>
      </c>
      <c r="N1281">
        <v>1</v>
      </c>
      <c r="R1281" t="s">
        <v>1305</v>
      </c>
    </row>
    <row r="1282" spans="1:18" x14ac:dyDescent="0.25">
      <c r="A1282" t="s">
        <v>1821</v>
      </c>
      <c r="B1282" t="s">
        <v>1821</v>
      </c>
      <c r="C1282">
        <v>23.69</v>
      </c>
      <c r="D1282">
        <v>1084.7080000000001</v>
      </c>
      <c r="E1282">
        <v>10</v>
      </c>
      <c r="F1282">
        <v>0.9</v>
      </c>
      <c r="G1282">
        <v>543.36180000000002</v>
      </c>
      <c r="H1282">
        <v>20.11</v>
      </c>
      <c r="I1282" s="1">
        <v>2500000</v>
      </c>
      <c r="J1282">
        <v>16</v>
      </c>
      <c r="K1282">
        <v>4633</v>
      </c>
      <c r="L1282" t="s">
        <v>53</v>
      </c>
      <c r="M1282">
        <v>1</v>
      </c>
      <c r="N1282">
        <v>1</v>
      </c>
      <c r="R1282" t="s">
        <v>1822</v>
      </c>
    </row>
    <row r="1283" spans="1:18" x14ac:dyDescent="0.25">
      <c r="A1283" t="s">
        <v>1981</v>
      </c>
      <c r="B1283" t="s">
        <v>1981</v>
      </c>
      <c r="C1283">
        <v>22.44</v>
      </c>
      <c r="D1283">
        <v>1027.6178</v>
      </c>
      <c r="E1283">
        <v>10</v>
      </c>
      <c r="F1283">
        <v>0.9</v>
      </c>
      <c r="G1283">
        <v>514.81669999999997</v>
      </c>
      <c r="H1283">
        <v>58.75</v>
      </c>
      <c r="I1283" s="1">
        <v>1470000</v>
      </c>
      <c r="J1283">
        <v>18</v>
      </c>
      <c r="K1283">
        <v>16069</v>
      </c>
      <c r="L1283" t="s">
        <v>141</v>
      </c>
      <c r="M1283">
        <v>2</v>
      </c>
      <c r="N1283">
        <v>2</v>
      </c>
      <c r="R1283" t="s">
        <v>1982</v>
      </c>
    </row>
    <row r="1284" spans="1:18" x14ac:dyDescent="0.25">
      <c r="A1284" t="s">
        <v>1504</v>
      </c>
      <c r="B1284" t="s">
        <v>1504</v>
      </c>
      <c r="C1284">
        <v>26.02</v>
      </c>
      <c r="D1284">
        <v>1160.6593</v>
      </c>
      <c r="E1284">
        <v>10</v>
      </c>
      <c r="F1284">
        <v>-0.9</v>
      </c>
      <c r="G1284">
        <v>581.33640000000003</v>
      </c>
      <c r="H1284">
        <v>37.340000000000003</v>
      </c>
      <c r="I1284" s="1">
        <v>1120000</v>
      </c>
      <c r="J1284">
        <v>12</v>
      </c>
      <c r="K1284">
        <v>9978</v>
      </c>
      <c r="L1284" t="s">
        <v>167</v>
      </c>
      <c r="M1284">
        <v>1</v>
      </c>
      <c r="N1284">
        <v>1</v>
      </c>
      <c r="R1284" t="s">
        <v>1505</v>
      </c>
    </row>
    <row r="1285" spans="1:18" x14ac:dyDescent="0.25">
      <c r="A1285" t="s">
        <v>2444</v>
      </c>
      <c r="B1285" t="s">
        <v>2444</v>
      </c>
      <c r="C1285">
        <v>18.3</v>
      </c>
      <c r="D1285">
        <v>1196.7678000000001</v>
      </c>
      <c r="E1285">
        <v>10</v>
      </c>
      <c r="F1285">
        <v>0</v>
      </c>
      <c r="G1285">
        <v>599.39120000000003</v>
      </c>
      <c r="H1285">
        <v>29.2</v>
      </c>
      <c r="I1285">
        <v>0</v>
      </c>
      <c r="J1285">
        <v>16</v>
      </c>
      <c r="K1285">
        <v>7476</v>
      </c>
      <c r="L1285" t="s">
        <v>53</v>
      </c>
      <c r="M1285">
        <v>1</v>
      </c>
      <c r="N1285">
        <v>1</v>
      </c>
      <c r="R1285" t="s">
        <v>2296</v>
      </c>
    </row>
    <row r="1286" spans="1:18" x14ac:dyDescent="0.25">
      <c r="A1286" t="s">
        <v>1211</v>
      </c>
      <c r="B1286" t="s">
        <v>1211</v>
      </c>
      <c r="C1286">
        <v>28.34</v>
      </c>
      <c r="D1286">
        <v>999.60770000000002</v>
      </c>
      <c r="E1286">
        <v>10</v>
      </c>
      <c r="F1286">
        <v>-1</v>
      </c>
      <c r="G1286">
        <v>500.81060000000002</v>
      </c>
      <c r="H1286">
        <v>37.07</v>
      </c>
      <c r="I1286" s="1">
        <v>399000</v>
      </c>
      <c r="J1286">
        <v>11</v>
      </c>
      <c r="K1286">
        <v>8878</v>
      </c>
      <c r="L1286" t="s">
        <v>83</v>
      </c>
      <c r="M1286">
        <v>2</v>
      </c>
      <c r="N1286">
        <v>2</v>
      </c>
      <c r="R1286" t="s">
        <v>250</v>
      </c>
    </row>
    <row r="1287" spans="1:18" x14ac:dyDescent="0.25">
      <c r="A1287" t="s">
        <v>594</v>
      </c>
      <c r="B1287" t="s">
        <v>594</v>
      </c>
      <c r="C1287">
        <v>33.82</v>
      </c>
      <c r="D1287">
        <v>1274.7457999999999</v>
      </c>
      <c r="E1287">
        <v>10</v>
      </c>
      <c r="F1287">
        <v>-1.6</v>
      </c>
      <c r="G1287">
        <v>425.92189999999999</v>
      </c>
      <c r="H1287">
        <v>26.27</v>
      </c>
      <c r="I1287" s="1">
        <v>1210000</v>
      </c>
      <c r="J1287">
        <v>19</v>
      </c>
      <c r="K1287">
        <v>6351</v>
      </c>
      <c r="L1287" t="s">
        <v>159</v>
      </c>
      <c r="M1287">
        <v>1</v>
      </c>
      <c r="N1287">
        <v>1</v>
      </c>
      <c r="R1287" t="s">
        <v>595</v>
      </c>
    </row>
    <row r="1288" spans="1:18" x14ac:dyDescent="0.25">
      <c r="A1288" t="s">
        <v>522</v>
      </c>
      <c r="B1288" t="s">
        <v>522</v>
      </c>
      <c r="C1288">
        <v>34.520000000000003</v>
      </c>
      <c r="D1288">
        <v>1011.5025000000001</v>
      </c>
      <c r="E1288">
        <v>10</v>
      </c>
      <c r="F1288">
        <v>-0.7</v>
      </c>
      <c r="G1288">
        <v>506.75819999999999</v>
      </c>
      <c r="H1288">
        <v>42.85</v>
      </c>
      <c r="I1288" s="1">
        <v>816000</v>
      </c>
      <c r="J1288">
        <v>20</v>
      </c>
      <c r="K1288">
        <v>11874</v>
      </c>
      <c r="L1288" t="s">
        <v>68</v>
      </c>
      <c r="M1288">
        <v>1</v>
      </c>
      <c r="N1288">
        <v>1</v>
      </c>
      <c r="R1288" t="s">
        <v>523</v>
      </c>
    </row>
    <row r="1289" spans="1:18" x14ac:dyDescent="0.25">
      <c r="A1289" t="s">
        <v>623</v>
      </c>
      <c r="B1289" t="s">
        <v>623</v>
      </c>
      <c r="C1289">
        <v>33.479999999999997</v>
      </c>
      <c r="D1289">
        <v>1056.6331</v>
      </c>
      <c r="E1289">
        <v>10</v>
      </c>
      <c r="F1289">
        <v>-3.5</v>
      </c>
      <c r="G1289">
        <v>529.322</v>
      </c>
      <c r="H1289">
        <v>35.47</v>
      </c>
      <c r="I1289" s="1">
        <v>377000</v>
      </c>
      <c r="J1289">
        <v>20</v>
      </c>
      <c r="K1289">
        <v>9317</v>
      </c>
      <c r="L1289" t="s">
        <v>68</v>
      </c>
      <c r="M1289">
        <v>1</v>
      </c>
      <c r="N1289">
        <v>1</v>
      </c>
      <c r="R1289" t="s">
        <v>624</v>
      </c>
    </row>
    <row r="1290" spans="1:18" x14ac:dyDescent="0.25">
      <c r="A1290" t="s">
        <v>2119</v>
      </c>
      <c r="B1290" t="s">
        <v>2119</v>
      </c>
      <c r="C1290">
        <v>21.24</v>
      </c>
      <c r="D1290">
        <v>945.51310000000001</v>
      </c>
      <c r="E1290">
        <v>10</v>
      </c>
      <c r="F1290">
        <v>-0.5</v>
      </c>
      <c r="G1290">
        <v>473.7636</v>
      </c>
      <c r="H1290">
        <v>24.93</v>
      </c>
      <c r="I1290" s="1">
        <v>2890000</v>
      </c>
      <c r="J1290">
        <v>15</v>
      </c>
      <c r="K1290">
        <v>6036</v>
      </c>
      <c r="L1290" t="s">
        <v>27</v>
      </c>
      <c r="M1290">
        <v>1</v>
      </c>
      <c r="N1290">
        <v>1</v>
      </c>
      <c r="R1290" t="s">
        <v>2120</v>
      </c>
    </row>
    <row r="1291" spans="1:18" x14ac:dyDescent="0.25">
      <c r="A1291" t="s">
        <v>889</v>
      </c>
      <c r="B1291" t="s">
        <v>889</v>
      </c>
      <c r="C1291">
        <v>30.88</v>
      </c>
      <c r="D1291">
        <v>1050.5458000000001</v>
      </c>
      <c r="E1291">
        <v>10</v>
      </c>
      <c r="F1291">
        <v>1.7</v>
      </c>
      <c r="G1291">
        <v>526.28110000000004</v>
      </c>
      <c r="H1291">
        <v>30.14</v>
      </c>
      <c r="I1291" s="1">
        <v>1970000</v>
      </c>
      <c r="J1291">
        <v>17</v>
      </c>
      <c r="K1291">
        <v>7644</v>
      </c>
      <c r="L1291" t="s">
        <v>87</v>
      </c>
      <c r="M1291">
        <v>1</v>
      </c>
      <c r="N1291">
        <v>1</v>
      </c>
      <c r="R1291" t="s">
        <v>890</v>
      </c>
    </row>
    <row r="1292" spans="1:18" x14ac:dyDescent="0.25">
      <c r="A1292" t="s">
        <v>977</v>
      </c>
      <c r="B1292" t="s">
        <v>977</v>
      </c>
      <c r="C1292">
        <v>29.98</v>
      </c>
      <c r="D1292">
        <v>1218.6509000000001</v>
      </c>
      <c r="E1292">
        <v>10</v>
      </c>
      <c r="F1292">
        <v>-1.3</v>
      </c>
      <c r="G1292">
        <v>610.33190000000002</v>
      </c>
      <c r="H1292">
        <v>30.48</v>
      </c>
      <c r="I1292" s="1">
        <v>4520000</v>
      </c>
      <c r="J1292">
        <v>12</v>
      </c>
      <c r="K1292">
        <v>7637</v>
      </c>
      <c r="L1292" t="s">
        <v>167</v>
      </c>
      <c r="M1292">
        <v>2</v>
      </c>
      <c r="N1292">
        <v>2</v>
      </c>
      <c r="R1292" t="s">
        <v>978</v>
      </c>
    </row>
    <row r="1293" spans="1:18" x14ac:dyDescent="0.25">
      <c r="A1293" t="s">
        <v>1047</v>
      </c>
      <c r="B1293" t="s">
        <v>1047</v>
      </c>
      <c r="C1293">
        <v>29.42</v>
      </c>
      <c r="D1293">
        <v>1171.6237000000001</v>
      </c>
      <c r="E1293">
        <v>10</v>
      </c>
      <c r="F1293">
        <v>-2</v>
      </c>
      <c r="G1293">
        <v>586.81790000000001</v>
      </c>
      <c r="H1293">
        <v>43.9</v>
      </c>
      <c r="I1293" s="1">
        <v>2490000</v>
      </c>
      <c r="J1293">
        <v>20</v>
      </c>
      <c r="K1293">
        <v>12235</v>
      </c>
      <c r="L1293" t="s">
        <v>68</v>
      </c>
      <c r="M1293">
        <v>1</v>
      </c>
      <c r="N1293">
        <v>1</v>
      </c>
      <c r="R1293" t="s">
        <v>1048</v>
      </c>
    </row>
    <row r="1294" spans="1:18" x14ac:dyDescent="0.25">
      <c r="A1294" t="s">
        <v>1796</v>
      </c>
      <c r="B1294" t="s">
        <v>1796</v>
      </c>
      <c r="C1294">
        <v>23.95</v>
      </c>
      <c r="D1294">
        <v>1113.6181999999999</v>
      </c>
      <c r="E1294">
        <v>10</v>
      </c>
      <c r="F1294">
        <v>0.1</v>
      </c>
      <c r="G1294">
        <v>557.81640000000004</v>
      </c>
      <c r="H1294">
        <v>44.21</v>
      </c>
      <c r="I1294" s="1">
        <v>285000</v>
      </c>
      <c r="J1294">
        <v>11</v>
      </c>
      <c r="K1294">
        <v>10803</v>
      </c>
      <c r="L1294" t="s">
        <v>83</v>
      </c>
      <c r="M1294">
        <v>1</v>
      </c>
      <c r="N1294">
        <v>1</v>
      </c>
      <c r="R1294" t="s">
        <v>1797</v>
      </c>
    </row>
    <row r="1295" spans="1:18" x14ac:dyDescent="0.25">
      <c r="A1295" t="s">
        <v>2206</v>
      </c>
      <c r="B1295" t="s">
        <v>2206</v>
      </c>
      <c r="C1295">
        <v>20.34</v>
      </c>
      <c r="D1295">
        <v>1093.6132</v>
      </c>
      <c r="E1295">
        <v>10</v>
      </c>
      <c r="F1295">
        <v>-2.7</v>
      </c>
      <c r="G1295">
        <v>547.81240000000003</v>
      </c>
      <c r="H1295">
        <v>27.13</v>
      </c>
      <c r="I1295" s="1">
        <v>1280000</v>
      </c>
      <c r="J1295">
        <v>18</v>
      </c>
      <c r="K1295">
        <v>6779</v>
      </c>
      <c r="L1295" t="s">
        <v>141</v>
      </c>
      <c r="M1295">
        <v>1</v>
      </c>
      <c r="N1295">
        <v>1</v>
      </c>
      <c r="R1295" t="s">
        <v>2207</v>
      </c>
    </row>
    <row r="1296" spans="1:18" x14ac:dyDescent="0.25">
      <c r="A1296" t="s">
        <v>2406</v>
      </c>
      <c r="B1296" t="s">
        <v>2406</v>
      </c>
      <c r="C1296">
        <v>18.59</v>
      </c>
      <c r="D1296">
        <v>1244.7240999999999</v>
      </c>
      <c r="E1296">
        <v>10</v>
      </c>
      <c r="F1296">
        <v>0.1</v>
      </c>
      <c r="G1296">
        <v>415.9153</v>
      </c>
      <c r="H1296">
        <v>30.15</v>
      </c>
      <c r="I1296" s="1">
        <v>1050000</v>
      </c>
      <c r="J1296">
        <v>20</v>
      </c>
      <c r="K1296">
        <v>7447</v>
      </c>
      <c r="L1296" t="s">
        <v>68</v>
      </c>
      <c r="M1296">
        <v>2</v>
      </c>
      <c r="N1296">
        <v>2</v>
      </c>
      <c r="R1296" t="s">
        <v>2207</v>
      </c>
    </row>
    <row r="1297" spans="1:18" x14ac:dyDescent="0.25">
      <c r="A1297" t="s">
        <v>892</v>
      </c>
      <c r="B1297" t="s">
        <v>892</v>
      </c>
      <c r="C1297">
        <v>30.85</v>
      </c>
      <c r="D1297">
        <v>1213.7183</v>
      </c>
      <c r="E1297">
        <v>10</v>
      </c>
      <c r="F1297">
        <v>0.9</v>
      </c>
      <c r="G1297">
        <v>405.5804</v>
      </c>
      <c r="H1297">
        <v>23.14</v>
      </c>
      <c r="I1297" s="1">
        <v>931000</v>
      </c>
      <c r="J1297">
        <v>17</v>
      </c>
      <c r="K1297">
        <v>5524</v>
      </c>
      <c r="L1297" t="s">
        <v>87</v>
      </c>
      <c r="M1297">
        <v>3</v>
      </c>
      <c r="N1297">
        <v>3</v>
      </c>
      <c r="R1297" t="s">
        <v>893</v>
      </c>
    </row>
    <row r="1298" spans="1:18" x14ac:dyDescent="0.25">
      <c r="A1298" t="s">
        <v>2591</v>
      </c>
      <c r="B1298" t="s">
        <v>2591</v>
      </c>
      <c r="C1298">
        <v>17.079999999999998</v>
      </c>
      <c r="D1298">
        <v>1143.6035999999999</v>
      </c>
      <c r="E1298">
        <v>10</v>
      </c>
      <c r="F1298">
        <v>2.2999999999999998</v>
      </c>
      <c r="G1298">
        <v>572.81039999999996</v>
      </c>
      <c r="H1298">
        <v>43</v>
      </c>
      <c r="I1298" s="1">
        <v>275000</v>
      </c>
      <c r="J1298">
        <v>18</v>
      </c>
      <c r="K1298">
        <v>11588</v>
      </c>
      <c r="L1298" t="s">
        <v>141</v>
      </c>
      <c r="M1298">
        <v>2</v>
      </c>
      <c r="N1298">
        <v>2</v>
      </c>
      <c r="R1298" t="s">
        <v>2592</v>
      </c>
    </row>
    <row r="1299" spans="1:18" x14ac:dyDescent="0.25">
      <c r="A1299" t="s">
        <v>769</v>
      </c>
      <c r="B1299" t="s">
        <v>769</v>
      </c>
      <c r="C1299">
        <v>32</v>
      </c>
      <c r="D1299">
        <v>1130.6547</v>
      </c>
      <c r="E1299">
        <v>10</v>
      </c>
      <c r="F1299">
        <v>0.2</v>
      </c>
      <c r="G1299">
        <v>566.3347</v>
      </c>
      <c r="H1299">
        <v>31.25</v>
      </c>
      <c r="I1299" s="1">
        <v>1190000</v>
      </c>
      <c r="J1299">
        <v>19</v>
      </c>
      <c r="K1299">
        <v>8048</v>
      </c>
      <c r="L1299" t="s">
        <v>159</v>
      </c>
      <c r="M1299">
        <v>1</v>
      </c>
      <c r="N1299">
        <v>1</v>
      </c>
      <c r="R1299" t="s">
        <v>196</v>
      </c>
    </row>
    <row r="1300" spans="1:18" x14ac:dyDescent="0.25">
      <c r="A1300" t="s">
        <v>306</v>
      </c>
      <c r="B1300" t="s">
        <v>306</v>
      </c>
      <c r="C1300">
        <v>37.479999999999997</v>
      </c>
      <c r="D1300">
        <v>1192.5876000000001</v>
      </c>
      <c r="E1300">
        <v>10</v>
      </c>
      <c r="F1300">
        <v>-0.4</v>
      </c>
      <c r="G1300">
        <v>597.30079999999998</v>
      </c>
      <c r="H1300">
        <v>33.909999999999997</v>
      </c>
      <c r="I1300" s="1">
        <v>2000000</v>
      </c>
      <c r="J1300">
        <v>19</v>
      </c>
      <c r="K1300">
        <v>8981</v>
      </c>
      <c r="L1300" t="s">
        <v>159</v>
      </c>
      <c r="M1300">
        <v>2</v>
      </c>
      <c r="N1300">
        <v>2</v>
      </c>
      <c r="R1300" t="s">
        <v>307</v>
      </c>
    </row>
    <row r="1301" spans="1:18" x14ac:dyDescent="0.25">
      <c r="A1301" t="s">
        <v>2262</v>
      </c>
      <c r="B1301" t="s">
        <v>2262</v>
      </c>
      <c r="C1301">
        <v>19.809999999999999</v>
      </c>
      <c r="D1301">
        <v>1009.5807</v>
      </c>
      <c r="E1301">
        <v>10</v>
      </c>
      <c r="F1301">
        <v>1.8</v>
      </c>
      <c r="G1301">
        <v>505.79860000000002</v>
      </c>
      <c r="H1301">
        <v>46.33</v>
      </c>
      <c r="I1301" s="1">
        <v>685000</v>
      </c>
      <c r="J1301">
        <v>12</v>
      </c>
      <c r="K1301">
        <v>13099</v>
      </c>
      <c r="L1301" t="s">
        <v>167</v>
      </c>
      <c r="M1301">
        <v>1</v>
      </c>
      <c r="N1301">
        <v>1</v>
      </c>
      <c r="R1301" t="s">
        <v>2263</v>
      </c>
    </row>
    <row r="1302" spans="1:18" x14ac:dyDescent="0.25">
      <c r="A1302" t="s">
        <v>1083</v>
      </c>
      <c r="B1302" t="s">
        <v>1083</v>
      </c>
      <c r="C1302">
        <v>29.13</v>
      </c>
      <c r="D1302">
        <v>1129.6132</v>
      </c>
      <c r="E1302">
        <v>10</v>
      </c>
      <c r="F1302">
        <v>1.4</v>
      </c>
      <c r="G1302">
        <v>565.81460000000004</v>
      </c>
      <c r="H1302">
        <v>34.340000000000003</v>
      </c>
      <c r="I1302" s="1">
        <v>2360000</v>
      </c>
      <c r="J1302">
        <v>18</v>
      </c>
      <c r="K1302">
        <v>9124</v>
      </c>
      <c r="L1302" t="s">
        <v>141</v>
      </c>
      <c r="M1302">
        <v>1</v>
      </c>
      <c r="N1302">
        <v>1</v>
      </c>
      <c r="R1302" t="s">
        <v>1005</v>
      </c>
    </row>
    <row r="1303" spans="1:18" x14ac:dyDescent="0.25">
      <c r="A1303" t="s">
        <v>761</v>
      </c>
      <c r="B1303" t="s">
        <v>761</v>
      </c>
      <c r="C1303">
        <v>32.07</v>
      </c>
      <c r="D1303">
        <v>1002.5709000000001</v>
      </c>
      <c r="E1303">
        <v>10</v>
      </c>
      <c r="F1303">
        <v>0.2</v>
      </c>
      <c r="G1303">
        <v>502.2928</v>
      </c>
      <c r="H1303">
        <v>21.12</v>
      </c>
      <c r="I1303" s="1">
        <v>1470000</v>
      </c>
      <c r="J1303">
        <v>15</v>
      </c>
      <c r="K1303">
        <v>4970</v>
      </c>
      <c r="L1303" t="s">
        <v>27</v>
      </c>
      <c r="M1303">
        <v>1</v>
      </c>
      <c r="N1303">
        <v>1</v>
      </c>
      <c r="R1303" t="s">
        <v>762</v>
      </c>
    </row>
    <row r="1304" spans="1:18" x14ac:dyDescent="0.25">
      <c r="A1304" t="s">
        <v>1336</v>
      </c>
      <c r="B1304" t="s">
        <v>1336</v>
      </c>
      <c r="C1304">
        <v>27.26</v>
      </c>
      <c r="D1304">
        <v>1014.5709000000001</v>
      </c>
      <c r="E1304">
        <v>10</v>
      </c>
      <c r="F1304">
        <v>-0.2</v>
      </c>
      <c r="G1304">
        <v>508.29259999999999</v>
      </c>
      <c r="H1304">
        <v>43.32</v>
      </c>
      <c r="I1304" s="1">
        <v>137000</v>
      </c>
      <c r="J1304">
        <v>19</v>
      </c>
      <c r="K1304">
        <v>12000</v>
      </c>
      <c r="L1304" t="s">
        <v>159</v>
      </c>
      <c r="M1304">
        <v>1</v>
      </c>
      <c r="N1304">
        <v>1</v>
      </c>
      <c r="R1304" t="s">
        <v>786</v>
      </c>
    </row>
    <row r="1305" spans="1:18" x14ac:dyDescent="0.25">
      <c r="A1305" t="s">
        <v>505</v>
      </c>
      <c r="B1305" t="s">
        <v>505</v>
      </c>
      <c r="C1305">
        <v>34.67</v>
      </c>
      <c r="D1305">
        <v>1226.6995999999999</v>
      </c>
      <c r="E1305">
        <v>10</v>
      </c>
      <c r="F1305">
        <v>1.3</v>
      </c>
      <c r="G1305">
        <v>409.90769999999998</v>
      </c>
      <c r="H1305">
        <v>21.44</v>
      </c>
      <c r="I1305" s="1">
        <v>1150000</v>
      </c>
      <c r="J1305">
        <v>17</v>
      </c>
      <c r="K1305">
        <v>5008</v>
      </c>
      <c r="L1305" t="s">
        <v>87</v>
      </c>
      <c r="M1305">
        <v>2</v>
      </c>
      <c r="N1305">
        <v>2</v>
      </c>
      <c r="R1305" t="s">
        <v>506</v>
      </c>
    </row>
    <row r="1306" spans="1:18" x14ac:dyDescent="0.25">
      <c r="A1306" t="s">
        <v>1966</v>
      </c>
      <c r="B1306" t="s">
        <v>1966</v>
      </c>
      <c r="C1306">
        <v>22.53</v>
      </c>
      <c r="D1306">
        <v>1143.6134999999999</v>
      </c>
      <c r="E1306">
        <v>10</v>
      </c>
      <c r="F1306">
        <v>0</v>
      </c>
      <c r="G1306">
        <v>572.81399999999996</v>
      </c>
      <c r="H1306">
        <v>50.65</v>
      </c>
      <c r="I1306" s="1">
        <v>119000</v>
      </c>
      <c r="J1306">
        <v>19</v>
      </c>
      <c r="K1306">
        <v>14387</v>
      </c>
      <c r="L1306" t="s">
        <v>159</v>
      </c>
      <c r="M1306">
        <v>1</v>
      </c>
      <c r="N1306">
        <v>1</v>
      </c>
      <c r="R1306" t="s">
        <v>1967</v>
      </c>
    </row>
    <row r="1307" spans="1:18" x14ac:dyDescent="0.25">
      <c r="A1307" t="s">
        <v>2136</v>
      </c>
      <c r="B1307" t="s">
        <v>2136</v>
      </c>
      <c r="C1307">
        <v>21.05</v>
      </c>
      <c r="D1307">
        <v>1055.5974000000001</v>
      </c>
      <c r="E1307">
        <v>10</v>
      </c>
      <c r="F1307">
        <v>1.8</v>
      </c>
      <c r="G1307">
        <v>528.80690000000004</v>
      </c>
      <c r="H1307">
        <v>23.22</v>
      </c>
      <c r="I1307" s="1">
        <v>981000</v>
      </c>
      <c r="J1307">
        <v>16</v>
      </c>
      <c r="K1307">
        <v>5694</v>
      </c>
      <c r="L1307" t="s">
        <v>53</v>
      </c>
      <c r="M1307">
        <v>1</v>
      </c>
      <c r="N1307">
        <v>1</v>
      </c>
      <c r="R1307" t="s">
        <v>386</v>
      </c>
    </row>
    <row r="1308" spans="1:18" x14ac:dyDescent="0.25">
      <c r="A1308" t="s">
        <v>2504</v>
      </c>
      <c r="B1308" t="s">
        <v>2504</v>
      </c>
      <c r="C1308">
        <v>17.78</v>
      </c>
      <c r="D1308">
        <v>1203.6975</v>
      </c>
      <c r="E1308">
        <v>10</v>
      </c>
      <c r="F1308">
        <v>0.3</v>
      </c>
      <c r="G1308">
        <v>602.85619999999994</v>
      </c>
      <c r="H1308">
        <v>33.26</v>
      </c>
      <c r="I1308" s="1">
        <v>312000</v>
      </c>
      <c r="J1308">
        <v>12</v>
      </c>
      <c r="K1308">
        <v>8573</v>
      </c>
      <c r="L1308" t="s">
        <v>167</v>
      </c>
      <c r="M1308">
        <v>1</v>
      </c>
      <c r="N1308">
        <v>1</v>
      </c>
      <c r="R1308" t="s">
        <v>1173</v>
      </c>
    </row>
    <row r="1309" spans="1:18" x14ac:dyDescent="0.25">
      <c r="A1309" t="s">
        <v>757</v>
      </c>
      <c r="B1309" t="s">
        <v>757</v>
      </c>
      <c r="C1309">
        <v>32.11</v>
      </c>
      <c r="D1309">
        <v>1298.6731</v>
      </c>
      <c r="E1309">
        <v>10</v>
      </c>
      <c r="F1309">
        <v>0.5</v>
      </c>
      <c r="G1309">
        <v>650.34410000000003</v>
      </c>
      <c r="H1309">
        <v>20.18</v>
      </c>
      <c r="I1309" s="1">
        <v>8990000</v>
      </c>
      <c r="J1309">
        <v>16</v>
      </c>
      <c r="K1309">
        <v>4658</v>
      </c>
      <c r="L1309" t="s">
        <v>53</v>
      </c>
      <c r="M1309">
        <v>2</v>
      </c>
      <c r="N1309">
        <v>2</v>
      </c>
      <c r="R1309" t="s">
        <v>405</v>
      </c>
    </row>
    <row r="1310" spans="1:18" x14ac:dyDescent="0.25">
      <c r="A1310" t="s">
        <v>333</v>
      </c>
      <c r="B1310" t="s">
        <v>333</v>
      </c>
      <c r="C1310">
        <v>36.86</v>
      </c>
      <c r="D1310">
        <v>1061.6233</v>
      </c>
      <c r="E1310">
        <v>10</v>
      </c>
      <c r="F1310">
        <v>0.4</v>
      </c>
      <c r="G1310">
        <v>531.81920000000002</v>
      </c>
      <c r="H1310">
        <v>21.82</v>
      </c>
      <c r="I1310" s="1">
        <v>403000</v>
      </c>
      <c r="J1310">
        <v>15</v>
      </c>
      <c r="K1310">
        <v>5169</v>
      </c>
      <c r="L1310" t="s">
        <v>27</v>
      </c>
      <c r="M1310">
        <v>1</v>
      </c>
      <c r="N1310">
        <v>1</v>
      </c>
      <c r="R1310" t="s">
        <v>334</v>
      </c>
    </row>
    <row r="1311" spans="1:18" x14ac:dyDescent="0.25">
      <c r="A1311" t="s">
        <v>590</v>
      </c>
      <c r="B1311" t="s">
        <v>590</v>
      </c>
      <c r="C1311">
        <v>33.840000000000003</v>
      </c>
      <c r="D1311">
        <v>953.55460000000005</v>
      </c>
      <c r="E1311">
        <v>10</v>
      </c>
      <c r="F1311">
        <v>0.4</v>
      </c>
      <c r="G1311">
        <v>477.78469999999999</v>
      </c>
      <c r="H1311">
        <v>38.5</v>
      </c>
      <c r="I1311" s="1">
        <v>1850000</v>
      </c>
      <c r="J1311">
        <v>20</v>
      </c>
      <c r="K1311">
        <v>10381</v>
      </c>
      <c r="L1311" t="s">
        <v>68</v>
      </c>
      <c r="M1311">
        <v>2</v>
      </c>
      <c r="N1311">
        <v>2</v>
      </c>
      <c r="R1311" t="s">
        <v>401</v>
      </c>
    </row>
    <row r="1312" spans="1:18" x14ac:dyDescent="0.25">
      <c r="A1312" t="s">
        <v>824</v>
      </c>
      <c r="B1312" t="s">
        <v>824</v>
      </c>
      <c r="C1312">
        <v>31.47</v>
      </c>
      <c r="D1312">
        <v>1171.5985000000001</v>
      </c>
      <c r="E1312">
        <v>10</v>
      </c>
      <c r="F1312">
        <v>-2</v>
      </c>
      <c r="G1312">
        <v>586.80539999999996</v>
      </c>
      <c r="H1312">
        <v>30.16</v>
      </c>
      <c r="I1312" s="1">
        <v>675000</v>
      </c>
      <c r="J1312">
        <v>19</v>
      </c>
      <c r="K1312">
        <v>7678</v>
      </c>
      <c r="L1312" t="s">
        <v>159</v>
      </c>
      <c r="M1312">
        <v>1</v>
      </c>
      <c r="N1312">
        <v>1</v>
      </c>
      <c r="R1312" t="s">
        <v>825</v>
      </c>
    </row>
    <row r="1313" spans="1:18" x14ac:dyDescent="0.25">
      <c r="A1313" t="s">
        <v>1860</v>
      </c>
      <c r="B1313" t="s">
        <v>1860</v>
      </c>
      <c r="C1313">
        <v>23.43</v>
      </c>
      <c r="D1313">
        <v>1000.5189</v>
      </c>
      <c r="E1313">
        <v>10</v>
      </c>
      <c r="F1313">
        <v>0</v>
      </c>
      <c r="G1313">
        <v>501.26670000000001</v>
      </c>
      <c r="H1313">
        <v>25.46</v>
      </c>
      <c r="I1313" s="1">
        <v>1880000</v>
      </c>
      <c r="J1313">
        <v>15</v>
      </c>
      <c r="K1313">
        <v>6175</v>
      </c>
      <c r="L1313" t="s">
        <v>27</v>
      </c>
      <c r="M1313">
        <v>2</v>
      </c>
      <c r="N1313">
        <v>2</v>
      </c>
      <c r="R1313" t="s">
        <v>1861</v>
      </c>
    </row>
    <row r="1314" spans="1:18" x14ac:dyDescent="0.25">
      <c r="A1314" t="s">
        <v>1394</v>
      </c>
      <c r="B1314" t="s">
        <v>1394</v>
      </c>
      <c r="C1314">
        <v>26.9</v>
      </c>
      <c r="D1314">
        <v>1147.4893999999999</v>
      </c>
      <c r="E1314">
        <v>10</v>
      </c>
      <c r="F1314">
        <v>-0.2</v>
      </c>
      <c r="G1314">
        <v>574.7518</v>
      </c>
      <c r="H1314">
        <v>20.94</v>
      </c>
      <c r="I1314" s="1">
        <v>570000</v>
      </c>
      <c r="J1314">
        <v>15</v>
      </c>
      <c r="K1314">
        <v>4921</v>
      </c>
      <c r="L1314" t="s">
        <v>27</v>
      </c>
      <c r="M1314">
        <v>1</v>
      </c>
      <c r="N1314">
        <v>1</v>
      </c>
      <c r="R1314" t="s">
        <v>1395</v>
      </c>
    </row>
    <row r="1315" spans="1:18" x14ac:dyDescent="0.25">
      <c r="A1315" t="s">
        <v>216</v>
      </c>
      <c r="B1315" t="s">
        <v>216</v>
      </c>
      <c r="C1315">
        <v>39.46</v>
      </c>
      <c r="D1315">
        <v>1119.5812000000001</v>
      </c>
      <c r="E1315">
        <v>10</v>
      </c>
      <c r="F1315">
        <v>-1.3</v>
      </c>
      <c r="G1315">
        <v>560.7971</v>
      </c>
      <c r="H1315">
        <v>44.45</v>
      </c>
      <c r="I1315" s="1">
        <v>8050000</v>
      </c>
      <c r="J1315">
        <v>20</v>
      </c>
      <c r="K1315">
        <v>12408</v>
      </c>
      <c r="L1315" t="s">
        <v>68</v>
      </c>
      <c r="M1315">
        <v>2</v>
      </c>
      <c r="N1315">
        <v>2</v>
      </c>
      <c r="R1315" t="s">
        <v>217</v>
      </c>
    </row>
    <row r="1316" spans="1:18" x14ac:dyDescent="0.25">
      <c r="A1316" t="s">
        <v>1707</v>
      </c>
      <c r="B1316" t="s">
        <v>1707</v>
      </c>
      <c r="C1316">
        <v>24.68</v>
      </c>
      <c r="D1316">
        <v>1012.5189</v>
      </c>
      <c r="E1316">
        <v>10</v>
      </c>
      <c r="F1316">
        <v>3.6</v>
      </c>
      <c r="G1316">
        <v>507.26859999999999</v>
      </c>
      <c r="H1316">
        <v>27.29</v>
      </c>
      <c r="I1316" s="1">
        <v>112000</v>
      </c>
      <c r="J1316">
        <v>16</v>
      </c>
      <c r="K1316">
        <v>6904</v>
      </c>
      <c r="L1316" t="s">
        <v>53</v>
      </c>
      <c r="M1316">
        <v>1</v>
      </c>
      <c r="N1316">
        <v>1</v>
      </c>
      <c r="R1316" t="s">
        <v>1678</v>
      </c>
    </row>
    <row r="1317" spans="1:18" x14ac:dyDescent="0.25">
      <c r="A1317" t="s">
        <v>1784</v>
      </c>
      <c r="B1317" t="s">
        <v>1784</v>
      </c>
      <c r="C1317">
        <v>24.03</v>
      </c>
      <c r="D1317">
        <v>1001.5546000000001</v>
      </c>
      <c r="E1317">
        <v>10</v>
      </c>
      <c r="F1317">
        <v>0.7</v>
      </c>
      <c r="G1317">
        <v>501.78489999999999</v>
      </c>
      <c r="H1317">
        <v>36.47</v>
      </c>
      <c r="I1317" s="1">
        <v>3120000</v>
      </c>
      <c r="J1317">
        <v>18</v>
      </c>
      <c r="K1317">
        <v>9760</v>
      </c>
      <c r="L1317" t="s">
        <v>141</v>
      </c>
      <c r="M1317">
        <v>2</v>
      </c>
      <c r="N1317">
        <v>2</v>
      </c>
    </row>
    <row r="1318" spans="1:18" x14ac:dyDescent="0.25">
      <c r="A1318" t="s">
        <v>2659</v>
      </c>
      <c r="B1318" t="s">
        <v>2659</v>
      </c>
      <c r="C1318">
        <v>16.48</v>
      </c>
      <c r="D1318">
        <v>1266.7991</v>
      </c>
      <c r="E1318">
        <v>10</v>
      </c>
      <c r="F1318">
        <v>-4.2</v>
      </c>
      <c r="G1318">
        <v>634.40419999999995</v>
      </c>
      <c r="H1318">
        <v>68.25</v>
      </c>
      <c r="I1318">
        <v>0</v>
      </c>
      <c r="J1318">
        <v>17</v>
      </c>
      <c r="K1318">
        <v>17905</v>
      </c>
      <c r="L1318" t="s">
        <v>87</v>
      </c>
      <c r="M1318">
        <v>1</v>
      </c>
      <c r="N1318">
        <v>1</v>
      </c>
    </row>
    <row r="1319" spans="1:18" x14ac:dyDescent="0.25">
      <c r="A1319" t="s">
        <v>1197</v>
      </c>
      <c r="B1319" t="s">
        <v>1197</v>
      </c>
      <c r="C1319">
        <v>28.4</v>
      </c>
      <c r="D1319">
        <v>1258.6558</v>
      </c>
      <c r="E1319">
        <v>11</v>
      </c>
      <c r="F1319">
        <v>1.3</v>
      </c>
      <c r="G1319">
        <v>630.33600000000001</v>
      </c>
      <c r="H1319">
        <v>41.57</v>
      </c>
      <c r="I1319" s="1">
        <v>557000</v>
      </c>
      <c r="J1319">
        <v>18</v>
      </c>
      <c r="K1319">
        <v>11164</v>
      </c>
      <c r="L1319" t="s">
        <v>141</v>
      </c>
      <c r="M1319">
        <v>3</v>
      </c>
      <c r="N1319">
        <v>3</v>
      </c>
      <c r="R1319" t="s">
        <v>60</v>
      </c>
    </row>
    <row r="1320" spans="1:18" x14ac:dyDescent="0.25">
      <c r="A1320" t="s">
        <v>450</v>
      </c>
      <c r="B1320" t="s">
        <v>450</v>
      </c>
      <c r="C1320">
        <v>35.4</v>
      </c>
      <c r="D1320">
        <v>1177.6706999999999</v>
      </c>
      <c r="E1320">
        <v>11</v>
      </c>
      <c r="F1320">
        <v>3.9</v>
      </c>
      <c r="G1320">
        <v>589.84490000000005</v>
      </c>
      <c r="H1320">
        <v>39.69</v>
      </c>
      <c r="I1320" s="1">
        <v>809000</v>
      </c>
      <c r="J1320">
        <v>13</v>
      </c>
      <c r="K1320">
        <v>10158</v>
      </c>
      <c r="L1320" t="s">
        <v>20</v>
      </c>
      <c r="M1320">
        <v>1</v>
      </c>
      <c r="N1320">
        <v>1</v>
      </c>
      <c r="R1320" t="s">
        <v>451</v>
      </c>
    </row>
    <row r="1321" spans="1:18" x14ac:dyDescent="0.25">
      <c r="A1321" t="s">
        <v>1368</v>
      </c>
      <c r="B1321" t="s">
        <v>1368</v>
      </c>
      <c r="C1321">
        <v>27.08</v>
      </c>
      <c r="D1321">
        <v>1244.6611</v>
      </c>
      <c r="E1321">
        <v>11</v>
      </c>
      <c r="F1321">
        <v>1.5</v>
      </c>
      <c r="G1321">
        <v>623.33879999999999</v>
      </c>
      <c r="H1321">
        <v>24.79</v>
      </c>
      <c r="I1321" s="1">
        <v>444000</v>
      </c>
      <c r="J1321">
        <v>16</v>
      </c>
      <c r="K1321">
        <v>6169</v>
      </c>
      <c r="L1321" t="s">
        <v>53</v>
      </c>
      <c r="M1321">
        <v>1</v>
      </c>
      <c r="N1321">
        <v>1</v>
      </c>
      <c r="R1321" t="s">
        <v>1369</v>
      </c>
    </row>
    <row r="1322" spans="1:18" x14ac:dyDescent="0.25">
      <c r="A1322" t="s">
        <v>596</v>
      </c>
      <c r="B1322" t="s">
        <v>596</v>
      </c>
      <c r="C1322">
        <v>33.799999999999997</v>
      </c>
      <c r="D1322">
        <v>1196.644</v>
      </c>
      <c r="E1322">
        <v>11</v>
      </c>
      <c r="F1322">
        <v>2.5</v>
      </c>
      <c r="G1322">
        <v>599.33079999999995</v>
      </c>
      <c r="H1322">
        <v>51.46</v>
      </c>
      <c r="I1322" s="1">
        <v>6570000</v>
      </c>
      <c r="J1322">
        <v>11</v>
      </c>
      <c r="K1322">
        <v>12813</v>
      </c>
      <c r="L1322" t="s">
        <v>83</v>
      </c>
      <c r="M1322">
        <v>15</v>
      </c>
      <c r="N1322">
        <v>15</v>
      </c>
      <c r="R1322" t="s">
        <v>597</v>
      </c>
    </row>
    <row r="1323" spans="1:18" x14ac:dyDescent="0.25">
      <c r="A1323" t="s">
        <v>1761</v>
      </c>
      <c r="B1323" t="s">
        <v>1761</v>
      </c>
      <c r="C1323">
        <v>24.14</v>
      </c>
      <c r="D1323">
        <v>1161.6393</v>
      </c>
      <c r="E1323">
        <v>11</v>
      </c>
      <c r="F1323">
        <v>2.1</v>
      </c>
      <c r="G1323">
        <v>581.82809999999995</v>
      </c>
      <c r="H1323">
        <v>53.2</v>
      </c>
      <c r="I1323" s="1">
        <v>1570000</v>
      </c>
      <c r="J1323">
        <v>11</v>
      </c>
      <c r="K1323">
        <v>13275</v>
      </c>
      <c r="L1323" t="s">
        <v>83</v>
      </c>
      <c r="M1323">
        <v>1</v>
      </c>
      <c r="N1323">
        <v>1</v>
      </c>
      <c r="R1323" t="s">
        <v>1762</v>
      </c>
    </row>
    <row r="1324" spans="1:18" x14ac:dyDescent="0.25">
      <c r="A1324" t="s">
        <v>2416</v>
      </c>
      <c r="B1324" t="s">
        <v>2416</v>
      </c>
      <c r="C1324">
        <v>18.54</v>
      </c>
      <c r="D1324">
        <v>1169.6768</v>
      </c>
      <c r="E1324">
        <v>11</v>
      </c>
      <c r="F1324">
        <v>1.9</v>
      </c>
      <c r="G1324">
        <v>585.84670000000006</v>
      </c>
      <c r="H1324">
        <v>49.16</v>
      </c>
      <c r="I1324" s="1">
        <v>131000</v>
      </c>
      <c r="J1324">
        <v>19</v>
      </c>
      <c r="K1324">
        <v>13894</v>
      </c>
      <c r="L1324" t="s">
        <v>159</v>
      </c>
      <c r="M1324">
        <v>1</v>
      </c>
      <c r="N1324">
        <v>1</v>
      </c>
      <c r="R1324" t="s">
        <v>1161</v>
      </c>
    </row>
    <row r="1325" spans="1:18" x14ac:dyDescent="0.25">
      <c r="A1325" t="s">
        <v>1007</v>
      </c>
      <c r="B1325" t="s">
        <v>1007</v>
      </c>
      <c r="C1325">
        <v>29.74</v>
      </c>
      <c r="D1325">
        <v>1288.7615000000001</v>
      </c>
      <c r="E1325">
        <v>11</v>
      </c>
      <c r="F1325">
        <v>1.2</v>
      </c>
      <c r="G1325">
        <v>430.5949</v>
      </c>
      <c r="H1325">
        <v>31.34</v>
      </c>
      <c r="I1325" s="1">
        <v>440000</v>
      </c>
      <c r="J1325">
        <v>20</v>
      </c>
      <c r="K1325">
        <v>7856</v>
      </c>
      <c r="L1325" t="s">
        <v>68</v>
      </c>
      <c r="M1325">
        <v>1</v>
      </c>
      <c r="N1325">
        <v>1</v>
      </c>
      <c r="R1325" t="s">
        <v>1008</v>
      </c>
    </row>
    <row r="1326" spans="1:18" x14ac:dyDescent="0.25">
      <c r="A1326" t="s">
        <v>2519</v>
      </c>
      <c r="B1326" t="s">
        <v>2519</v>
      </c>
      <c r="C1326">
        <v>17.64</v>
      </c>
      <c r="D1326">
        <v>1236.6537000000001</v>
      </c>
      <c r="E1326">
        <v>11</v>
      </c>
      <c r="F1326">
        <v>0.1</v>
      </c>
      <c r="G1326">
        <v>619.33420000000001</v>
      </c>
      <c r="H1326">
        <v>42.15</v>
      </c>
      <c r="I1326" s="1">
        <v>4180000</v>
      </c>
      <c r="J1326">
        <v>13</v>
      </c>
      <c r="K1326">
        <v>10993</v>
      </c>
      <c r="L1326" t="s">
        <v>20</v>
      </c>
      <c r="M1326">
        <v>3</v>
      </c>
      <c r="N1326">
        <v>3</v>
      </c>
      <c r="R1326" t="s">
        <v>1115</v>
      </c>
    </row>
    <row r="1327" spans="1:18" x14ac:dyDescent="0.25">
      <c r="A1327" t="s">
        <v>732</v>
      </c>
      <c r="B1327" t="s">
        <v>732</v>
      </c>
      <c r="C1327">
        <v>32.35</v>
      </c>
      <c r="D1327">
        <v>1388.7201</v>
      </c>
      <c r="E1327">
        <v>11</v>
      </c>
      <c r="F1327">
        <v>1.8</v>
      </c>
      <c r="G1327">
        <v>695.36860000000001</v>
      </c>
      <c r="H1327">
        <v>39.67</v>
      </c>
      <c r="I1327" s="1">
        <v>1080000</v>
      </c>
      <c r="J1327">
        <v>12</v>
      </c>
      <c r="K1327">
        <v>10787</v>
      </c>
      <c r="L1327" t="s">
        <v>167</v>
      </c>
      <c r="M1327">
        <v>1</v>
      </c>
      <c r="N1327">
        <v>1</v>
      </c>
      <c r="R1327" t="s">
        <v>733</v>
      </c>
    </row>
    <row r="1328" spans="1:18" x14ac:dyDescent="0.25">
      <c r="A1328" t="s">
        <v>1011</v>
      </c>
      <c r="B1328" t="s">
        <v>1011</v>
      </c>
      <c r="C1328">
        <v>29.71</v>
      </c>
      <c r="D1328">
        <v>1151.5934999999999</v>
      </c>
      <c r="E1328">
        <v>11</v>
      </c>
      <c r="F1328">
        <v>2.6</v>
      </c>
      <c r="G1328">
        <v>384.87279999999998</v>
      </c>
      <c r="H1328">
        <v>22.32</v>
      </c>
      <c r="I1328" s="1">
        <v>9500000</v>
      </c>
      <c r="J1328">
        <v>16</v>
      </c>
      <c r="K1328">
        <v>5398</v>
      </c>
      <c r="L1328" t="s">
        <v>53</v>
      </c>
      <c r="M1328">
        <v>4</v>
      </c>
      <c r="N1328">
        <v>4</v>
      </c>
      <c r="R1328" t="s">
        <v>1012</v>
      </c>
    </row>
    <row r="1329" spans="1:18" x14ac:dyDescent="0.25">
      <c r="A1329" t="s">
        <v>877</v>
      </c>
      <c r="B1329" t="s">
        <v>877</v>
      </c>
      <c r="C1329">
        <v>30.98</v>
      </c>
      <c r="D1329">
        <v>1170.6971000000001</v>
      </c>
      <c r="E1329">
        <v>11</v>
      </c>
      <c r="F1329">
        <v>1.1000000000000001</v>
      </c>
      <c r="G1329">
        <v>586.35649999999998</v>
      </c>
      <c r="H1329">
        <v>30.3</v>
      </c>
      <c r="I1329" s="1">
        <v>1240000</v>
      </c>
      <c r="J1329">
        <v>19</v>
      </c>
      <c r="K1329">
        <v>7726</v>
      </c>
      <c r="L1329" t="s">
        <v>159</v>
      </c>
      <c r="M1329">
        <v>1</v>
      </c>
      <c r="N1329">
        <v>1</v>
      </c>
      <c r="R1329" t="s">
        <v>878</v>
      </c>
    </row>
    <row r="1330" spans="1:18" x14ac:dyDescent="0.25">
      <c r="A1330" t="s">
        <v>610</v>
      </c>
      <c r="B1330" t="s">
        <v>610</v>
      </c>
      <c r="C1330">
        <v>33.65</v>
      </c>
      <c r="D1330">
        <v>1136.6077</v>
      </c>
      <c r="E1330">
        <v>11</v>
      </c>
      <c r="F1330">
        <v>-0.2</v>
      </c>
      <c r="G1330">
        <v>569.31100000000004</v>
      </c>
      <c r="H1330">
        <v>40.369999999999997</v>
      </c>
      <c r="I1330" s="1">
        <v>872000</v>
      </c>
      <c r="J1330">
        <v>19</v>
      </c>
      <c r="K1330">
        <v>11082</v>
      </c>
      <c r="L1330" t="s">
        <v>159</v>
      </c>
      <c r="M1330">
        <v>1</v>
      </c>
      <c r="N1330">
        <v>1</v>
      </c>
      <c r="R1330" t="s">
        <v>611</v>
      </c>
    </row>
    <row r="1331" spans="1:18" x14ac:dyDescent="0.25">
      <c r="A1331" t="s">
        <v>763</v>
      </c>
      <c r="B1331" t="s">
        <v>763</v>
      </c>
      <c r="C1331">
        <v>32.06</v>
      </c>
      <c r="D1331">
        <v>1319.6370999999999</v>
      </c>
      <c r="E1331">
        <v>11</v>
      </c>
      <c r="F1331">
        <v>2.8</v>
      </c>
      <c r="G1331">
        <v>660.82759999999996</v>
      </c>
      <c r="H1331">
        <v>20.18</v>
      </c>
      <c r="I1331" s="1">
        <v>653000</v>
      </c>
      <c r="J1331">
        <v>15</v>
      </c>
      <c r="K1331">
        <v>4664</v>
      </c>
      <c r="L1331" t="s">
        <v>27</v>
      </c>
      <c r="M1331">
        <v>2</v>
      </c>
      <c r="N1331">
        <v>2</v>
      </c>
      <c r="R1331" t="s">
        <v>764</v>
      </c>
    </row>
    <row r="1332" spans="1:18" x14ac:dyDescent="0.25">
      <c r="A1332" t="s">
        <v>2535</v>
      </c>
      <c r="B1332" t="s">
        <v>2535</v>
      </c>
      <c r="C1332">
        <v>17.52</v>
      </c>
      <c r="D1332">
        <v>1091.5094999999999</v>
      </c>
      <c r="E1332">
        <v>11</v>
      </c>
      <c r="F1332">
        <v>2.5</v>
      </c>
      <c r="G1332">
        <v>546.76340000000005</v>
      </c>
      <c r="H1332">
        <v>43.56</v>
      </c>
      <c r="I1332">
        <v>0</v>
      </c>
      <c r="J1332">
        <v>14</v>
      </c>
      <c r="K1332">
        <v>11904</v>
      </c>
      <c r="L1332" t="s">
        <v>17</v>
      </c>
      <c r="M1332">
        <v>1</v>
      </c>
      <c r="N1332">
        <v>1</v>
      </c>
      <c r="R1332" t="s">
        <v>764</v>
      </c>
    </row>
    <row r="1333" spans="1:18" x14ac:dyDescent="0.25">
      <c r="A1333" t="s">
        <v>854</v>
      </c>
      <c r="B1333" t="s">
        <v>854</v>
      </c>
      <c r="C1333">
        <v>31.2</v>
      </c>
      <c r="D1333">
        <v>1274.6652999999999</v>
      </c>
      <c r="E1333">
        <v>11</v>
      </c>
      <c r="F1333">
        <v>-0.9</v>
      </c>
      <c r="G1333">
        <v>638.33939999999996</v>
      </c>
      <c r="H1333">
        <v>30.95</v>
      </c>
      <c r="I1333" s="1">
        <v>3950000</v>
      </c>
      <c r="J1333">
        <v>19</v>
      </c>
      <c r="K1333">
        <v>7945</v>
      </c>
      <c r="L1333" t="s">
        <v>159</v>
      </c>
      <c r="M1333">
        <v>1</v>
      </c>
      <c r="N1333">
        <v>1</v>
      </c>
      <c r="R1333" t="s">
        <v>739</v>
      </c>
    </row>
    <row r="1334" spans="1:18" x14ac:dyDescent="0.25">
      <c r="A1334" t="s">
        <v>296</v>
      </c>
      <c r="B1334" t="s">
        <v>296</v>
      </c>
      <c r="C1334">
        <v>37.799999999999997</v>
      </c>
      <c r="D1334">
        <v>1190.5931</v>
      </c>
      <c r="E1334">
        <v>11</v>
      </c>
      <c r="F1334">
        <v>0.1</v>
      </c>
      <c r="G1334">
        <v>596.3039</v>
      </c>
      <c r="H1334">
        <v>39.82</v>
      </c>
      <c r="I1334" s="1">
        <v>744000</v>
      </c>
      <c r="J1334">
        <v>19</v>
      </c>
      <c r="K1334">
        <v>10921</v>
      </c>
      <c r="L1334" t="s">
        <v>159</v>
      </c>
      <c r="M1334">
        <v>1</v>
      </c>
      <c r="N1334">
        <v>1</v>
      </c>
      <c r="R1334" t="s">
        <v>297</v>
      </c>
    </row>
    <row r="1335" spans="1:18" x14ac:dyDescent="0.25">
      <c r="A1335" t="s">
        <v>1634</v>
      </c>
      <c r="B1335" t="s">
        <v>1634</v>
      </c>
      <c r="C1335">
        <v>25.12</v>
      </c>
      <c r="D1335">
        <v>1343.7058</v>
      </c>
      <c r="E1335">
        <v>11</v>
      </c>
      <c r="F1335">
        <v>1.2</v>
      </c>
      <c r="G1335">
        <v>448.90969999999999</v>
      </c>
      <c r="H1335">
        <v>21.27</v>
      </c>
      <c r="I1335" s="1">
        <v>1480000</v>
      </c>
      <c r="J1335">
        <v>16</v>
      </c>
      <c r="K1335">
        <v>5042</v>
      </c>
      <c r="L1335" t="s">
        <v>53</v>
      </c>
      <c r="M1335">
        <v>1</v>
      </c>
      <c r="N1335">
        <v>1</v>
      </c>
      <c r="R1335" t="s">
        <v>1635</v>
      </c>
    </row>
    <row r="1336" spans="1:18" x14ac:dyDescent="0.25">
      <c r="A1336" t="s">
        <v>1771</v>
      </c>
      <c r="B1336" t="s">
        <v>1771</v>
      </c>
      <c r="C1336">
        <v>24.09</v>
      </c>
      <c r="D1336">
        <v>1135.6713</v>
      </c>
      <c r="E1336">
        <v>11</v>
      </c>
      <c r="F1336">
        <v>-1.7</v>
      </c>
      <c r="G1336">
        <v>568.84190000000001</v>
      </c>
      <c r="H1336">
        <v>25.61</v>
      </c>
      <c r="I1336" s="1">
        <v>513000</v>
      </c>
      <c r="J1336">
        <v>18</v>
      </c>
      <c r="K1336">
        <v>6260</v>
      </c>
      <c r="L1336" t="s">
        <v>141</v>
      </c>
      <c r="M1336">
        <v>1</v>
      </c>
      <c r="N1336">
        <v>1</v>
      </c>
      <c r="R1336" t="s">
        <v>1772</v>
      </c>
    </row>
    <row r="1337" spans="1:18" x14ac:dyDescent="0.25">
      <c r="A1337" t="s">
        <v>1883</v>
      </c>
      <c r="B1337" t="s">
        <v>1883</v>
      </c>
      <c r="C1337">
        <v>23.16</v>
      </c>
      <c r="D1337">
        <v>1145.5869</v>
      </c>
      <c r="E1337">
        <v>11</v>
      </c>
      <c r="F1337">
        <v>-1</v>
      </c>
      <c r="G1337">
        <v>573.80020000000002</v>
      </c>
      <c r="H1337">
        <v>40.590000000000003</v>
      </c>
      <c r="I1337" s="1">
        <v>1300000</v>
      </c>
      <c r="J1337">
        <v>20</v>
      </c>
      <c r="K1337">
        <v>11106</v>
      </c>
      <c r="L1337" t="s">
        <v>68</v>
      </c>
      <c r="M1337">
        <v>3</v>
      </c>
      <c r="N1337">
        <v>3</v>
      </c>
      <c r="R1337" t="s">
        <v>1884</v>
      </c>
    </row>
    <row r="1338" spans="1:18" x14ac:dyDescent="0.25">
      <c r="A1338" t="s">
        <v>498</v>
      </c>
      <c r="B1338" t="s">
        <v>498</v>
      </c>
      <c r="C1338">
        <v>34.79</v>
      </c>
      <c r="D1338">
        <v>1264.6927000000001</v>
      </c>
      <c r="E1338">
        <v>11</v>
      </c>
      <c r="F1338">
        <v>0.8</v>
      </c>
      <c r="G1338">
        <v>633.35419999999999</v>
      </c>
      <c r="H1338">
        <v>40.29</v>
      </c>
      <c r="I1338" s="1">
        <v>3310000</v>
      </c>
      <c r="J1338">
        <v>11</v>
      </c>
      <c r="K1338">
        <v>9736</v>
      </c>
      <c r="L1338" t="s">
        <v>83</v>
      </c>
      <c r="M1338">
        <v>3</v>
      </c>
      <c r="N1338">
        <v>3</v>
      </c>
      <c r="R1338" t="s">
        <v>403</v>
      </c>
    </row>
    <row r="1339" spans="1:18" x14ac:dyDescent="0.25">
      <c r="A1339" t="s">
        <v>312</v>
      </c>
      <c r="B1339" t="s">
        <v>312</v>
      </c>
      <c r="C1339">
        <v>37.380000000000003</v>
      </c>
      <c r="D1339">
        <v>1231.6659999999999</v>
      </c>
      <c r="E1339">
        <v>11</v>
      </c>
      <c r="F1339">
        <v>-1.4</v>
      </c>
      <c r="G1339">
        <v>616.83939999999996</v>
      </c>
      <c r="H1339">
        <v>43.6</v>
      </c>
      <c r="I1339" s="1">
        <v>13300000</v>
      </c>
      <c r="J1339">
        <v>20</v>
      </c>
      <c r="K1339">
        <v>12129</v>
      </c>
      <c r="L1339" t="s">
        <v>68</v>
      </c>
      <c r="M1339">
        <v>2</v>
      </c>
      <c r="N1339">
        <v>2</v>
      </c>
      <c r="R1339" t="s">
        <v>313</v>
      </c>
    </row>
    <row r="1340" spans="1:18" x14ac:dyDescent="0.25">
      <c r="A1340" t="s">
        <v>181</v>
      </c>
      <c r="B1340" t="s">
        <v>181</v>
      </c>
      <c r="C1340">
        <v>41.2</v>
      </c>
      <c r="D1340">
        <v>1248.7077999999999</v>
      </c>
      <c r="E1340">
        <v>11</v>
      </c>
      <c r="F1340">
        <v>-0.7</v>
      </c>
      <c r="G1340">
        <v>417.24290000000002</v>
      </c>
      <c r="H1340">
        <v>32.35</v>
      </c>
      <c r="I1340" s="1">
        <v>3420000</v>
      </c>
      <c r="J1340">
        <v>19</v>
      </c>
      <c r="K1340">
        <v>8421</v>
      </c>
      <c r="L1340" t="s">
        <v>159</v>
      </c>
      <c r="M1340">
        <v>3</v>
      </c>
      <c r="N1340">
        <v>3</v>
      </c>
      <c r="R1340" t="s">
        <v>182</v>
      </c>
    </row>
    <row r="1341" spans="1:18" x14ac:dyDescent="0.25">
      <c r="A1341" t="s">
        <v>2410</v>
      </c>
      <c r="B1341" t="s">
        <v>2410</v>
      </c>
      <c r="C1341">
        <v>18.57</v>
      </c>
      <c r="D1341">
        <v>1264.5857000000001</v>
      </c>
      <c r="E1341">
        <v>11</v>
      </c>
      <c r="F1341">
        <v>0.7</v>
      </c>
      <c r="G1341">
        <v>633.30050000000006</v>
      </c>
      <c r="H1341">
        <v>34.729999999999997</v>
      </c>
      <c r="I1341" s="1">
        <v>631000</v>
      </c>
      <c r="J1341">
        <v>18</v>
      </c>
      <c r="K1341">
        <v>9246</v>
      </c>
      <c r="L1341" t="s">
        <v>141</v>
      </c>
      <c r="M1341">
        <v>1</v>
      </c>
      <c r="N1341">
        <v>1</v>
      </c>
      <c r="R1341" t="s">
        <v>2241</v>
      </c>
    </row>
    <row r="1342" spans="1:18" x14ac:dyDescent="0.25">
      <c r="A1342" t="s">
        <v>2272</v>
      </c>
      <c r="B1342" t="s">
        <v>2272</v>
      </c>
      <c r="C1342">
        <v>19.77</v>
      </c>
      <c r="D1342">
        <v>1319.7085</v>
      </c>
      <c r="E1342">
        <v>11</v>
      </c>
      <c r="F1342">
        <v>1.9</v>
      </c>
      <c r="G1342">
        <v>660.86279999999999</v>
      </c>
      <c r="H1342">
        <v>58.83</v>
      </c>
      <c r="I1342" s="1">
        <v>104000</v>
      </c>
      <c r="J1342">
        <v>11</v>
      </c>
      <c r="K1342">
        <v>14686</v>
      </c>
      <c r="L1342" t="s">
        <v>83</v>
      </c>
      <c r="M1342">
        <v>1</v>
      </c>
      <c r="N1342">
        <v>1</v>
      </c>
      <c r="R1342" t="s">
        <v>344</v>
      </c>
    </row>
    <row r="1343" spans="1:18" x14ac:dyDescent="0.25">
      <c r="A1343" t="s">
        <v>2346</v>
      </c>
      <c r="B1343" t="s">
        <v>2346</v>
      </c>
      <c r="C1343">
        <v>19.09</v>
      </c>
      <c r="D1343">
        <v>1282.8085000000001</v>
      </c>
      <c r="E1343">
        <v>11</v>
      </c>
      <c r="F1343">
        <v>0.2</v>
      </c>
      <c r="G1343">
        <v>642.41160000000002</v>
      </c>
      <c r="H1343">
        <v>20.11</v>
      </c>
      <c r="I1343">
        <v>0</v>
      </c>
      <c r="J1343">
        <v>15</v>
      </c>
      <c r="K1343">
        <v>4637</v>
      </c>
      <c r="L1343" t="s">
        <v>27</v>
      </c>
      <c r="M1343">
        <v>1</v>
      </c>
      <c r="N1343">
        <v>1</v>
      </c>
      <c r="R1343" t="s">
        <v>1752</v>
      </c>
    </row>
    <row r="1344" spans="1:18" x14ac:dyDescent="0.25">
      <c r="A1344" t="s">
        <v>464</v>
      </c>
      <c r="B1344" t="s">
        <v>464</v>
      </c>
      <c r="C1344">
        <v>35.31</v>
      </c>
      <c r="D1344">
        <v>1207.7189000000001</v>
      </c>
      <c r="E1344">
        <v>11</v>
      </c>
      <c r="F1344">
        <v>-0.1</v>
      </c>
      <c r="G1344">
        <v>403.58019999999999</v>
      </c>
      <c r="H1344">
        <v>29.46</v>
      </c>
      <c r="I1344">
        <v>0</v>
      </c>
      <c r="J1344">
        <v>12</v>
      </c>
      <c r="K1344">
        <v>7311</v>
      </c>
      <c r="L1344" t="s">
        <v>167</v>
      </c>
      <c r="M1344">
        <v>2</v>
      </c>
      <c r="N1344">
        <v>2</v>
      </c>
      <c r="R1344" t="s">
        <v>465</v>
      </c>
    </row>
    <row r="1345" spans="1:18" x14ac:dyDescent="0.25">
      <c r="A1345" t="s">
        <v>2586</v>
      </c>
      <c r="B1345" t="s">
        <v>2586</v>
      </c>
      <c r="C1345">
        <v>17.14</v>
      </c>
      <c r="D1345">
        <v>1295.8652</v>
      </c>
      <c r="E1345">
        <v>11</v>
      </c>
      <c r="F1345">
        <v>-0.8</v>
      </c>
      <c r="G1345">
        <v>432.96199999999999</v>
      </c>
      <c r="H1345">
        <v>27.56</v>
      </c>
      <c r="I1345" s="1">
        <v>1780000</v>
      </c>
      <c r="J1345">
        <v>20</v>
      </c>
      <c r="K1345">
        <v>6588</v>
      </c>
      <c r="L1345" t="s">
        <v>68</v>
      </c>
      <c r="M1345">
        <v>1</v>
      </c>
      <c r="N1345">
        <v>1</v>
      </c>
      <c r="R1345" t="s">
        <v>1189</v>
      </c>
    </row>
    <row r="1346" spans="1:18" x14ac:dyDescent="0.25">
      <c r="A1346" t="s">
        <v>2212</v>
      </c>
      <c r="B1346" t="s">
        <v>2212</v>
      </c>
      <c r="C1346">
        <v>20.28</v>
      </c>
      <c r="D1346">
        <v>1058.6084000000001</v>
      </c>
      <c r="E1346">
        <v>11</v>
      </c>
      <c r="F1346">
        <v>-1.3</v>
      </c>
      <c r="G1346">
        <v>530.31079999999997</v>
      </c>
      <c r="H1346">
        <v>28.11</v>
      </c>
      <c r="I1346" s="1">
        <v>3750000</v>
      </c>
      <c r="J1346">
        <v>20</v>
      </c>
      <c r="K1346">
        <v>6760</v>
      </c>
      <c r="L1346" t="s">
        <v>68</v>
      </c>
      <c r="M1346">
        <v>2</v>
      </c>
      <c r="N1346">
        <v>2</v>
      </c>
      <c r="R1346" t="s">
        <v>1736</v>
      </c>
    </row>
    <row r="1347" spans="1:18" x14ac:dyDescent="0.25">
      <c r="A1347" t="s">
        <v>1998</v>
      </c>
      <c r="B1347" t="s">
        <v>1998</v>
      </c>
      <c r="C1347">
        <v>22.29</v>
      </c>
      <c r="D1347">
        <v>1199.6622</v>
      </c>
      <c r="E1347">
        <v>11</v>
      </c>
      <c r="F1347">
        <v>0.4</v>
      </c>
      <c r="G1347">
        <v>600.83860000000004</v>
      </c>
      <c r="H1347">
        <v>23.22</v>
      </c>
      <c r="I1347" s="1">
        <v>1070000</v>
      </c>
      <c r="J1347">
        <v>17</v>
      </c>
      <c r="K1347">
        <v>5551</v>
      </c>
      <c r="L1347" t="s">
        <v>87</v>
      </c>
      <c r="M1347">
        <v>1</v>
      </c>
      <c r="N1347">
        <v>1</v>
      </c>
      <c r="R1347" t="s">
        <v>1819</v>
      </c>
    </row>
    <row r="1348" spans="1:18" x14ac:dyDescent="0.25">
      <c r="A1348" t="s">
        <v>335</v>
      </c>
      <c r="B1348" t="s">
        <v>335</v>
      </c>
      <c r="C1348">
        <v>36.82</v>
      </c>
      <c r="D1348">
        <v>1250.7247</v>
      </c>
      <c r="E1348">
        <v>11</v>
      </c>
      <c r="F1348">
        <v>-1.6</v>
      </c>
      <c r="G1348">
        <v>417.91489999999999</v>
      </c>
      <c r="H1348">
        <v>25.69</v>
      </c>
      <c r="I1348" s="1">
        <v>5980000</v>
      </c>
      <c r="J1348">
        <v>18</v>
      </c>
      <c r="K1348">
        <v>6286</v>
      </c>
      <c r="L1348" t="s">
        <v>141</v>
      </c>
      <c r="M1348">
        <v>3</v>
      </c>
      <c r="N1348">
        <v>3</v>
      </c>
      <c r="R1348" t="s">
        <v>336</v>
      </c>
    </row>
    <row r="1349" spans="1:18" x14ac:dyDescent="0.25">
      <c r="A1349" t="s">
        <v>1806</v>
      </c>
      <c r="B1349" t="s">
        <v>1806</v>
      </c>
      <c r="C1349">
        <v>23.87</v>
      </c>
      <c r="D1349">
        <v>1105.588</v>
      </c>
      <c r="E1349">
        <v>11</v>
      </c>
      <c r="F1349">
        <v>-1</v>
      </c>
      <c r="G1349">
        <v>553.80070000000001</v>
      </c>
      <c r="H1349">
        <v>27.29</v>
      </c>
      <c r="I1349" s="1">
        <v>268000</v>
      </c>
      <c r="J1349">
        <v>17</v>
      </c>
      <c r="K1349">
        <v>6783</v>
      </c>
      <c r="L1349" t="s">
        <v>87</v>
      </c>
      <c r="M1349">
        <v>1</v>
      </c>
      <c r="N1349">
        <v>1</v>
      </c>
      <c r="R1349" t="s">
        <v>1647</v>
      </c>
    </row>
    <row r="1350" spans="1:18" x14ac:dyDescent="0.25">
      <c r="A1350" t="s">
        <v>147</v>
      </c>
      <c r="B1350" t="s">
        <v>147</v>
      </c>
      <c r="C1350">
        <v>42.93</v>
      </c>
      <c r="D1350">
        <v>1206.4888000000001</v>
      </c>
      <c r="E1350">
        <v>11</v>
      </c>
      <c r="F1350">
        <v>-0.5</v>
      </c>
      <c r="G1350">
        <v>604.25130000000001</v>
      </c>
      <c r="H1350">
        <v>34.96</v>
      </c>
      <c r="I1350" s="1">
        <v>5760000</v>
      </c>
      <c r="J1350">
        <v>15</v>
      </c>
      <c r="K1350">
        <v>9103</v>
      </c>
      <c r="L1350" t="s">
        <v>27</v>
      </c>
      <c r="M1350">
        <v>5</v>
      </c>
      <c r="N1350">
        <v>5</v>
      </c>
      <c r="R1350" t="s">
        <v>18</v>
      </c>
    </row>
    <row r="1351" spans="1:18" x14ac:dyDescent="0.25">
      <c r="A1351" t="s">
        <v>1297</v>
      </c>
      <c r="B1351" t="s">
        <v>1297</v>
      </c>
      <c r="C1351">
        <v>27.6</v>
      </c>
      <c r="D1351">
        <v>1201.6342999999999</v>
      </c>
      <c r="E1351">
        <v>11</v>
      </c>
      <c r="F1351">
        <v>0.4</v>
      </c>
      <c r="G1351">
        <v>601.82460000000003</v>
      </c>
      <c r="H1351">
        <v>29.97</v>
      </c>
      <c r="I1351" s="1">
        <v>350000</v>
      </c>
      <c r="J1351">
        <v>19</v>
      </c>
      <c r="K1351">
        <v>7610</v>
      </c>
      <c r="L1351" t="s">
        <v>159</v>
      </c>
      <c r="M1351">
        <v>1</v>
      </c>
      <c r="N1351">
        <v>1</v>
      </c>
      <c r="R1351" t="s">
        <v>201</v>
      </c>
    </row>
    <row r="1352" spans="1:18" x14ac:dyDescent="0.25">
      <c r="A1352" t="s">
        <v>2596</v>
      </c>
      <c r="B1352" t="s">
        <v>2596</v>
      </c>
      <c r="C1352">
        <v>17.05</v>
      </c>
      <c r="D1352">
        <v>1293.6387</v>
      </c>
      <c r="E1352">
        <v>11</v>
      </c>
      <c r="F1352">
        <v>-6.4</v>
      </c>
      <c r="G1352">
        <v>647.82240000000002</v>
      </c>
      <c r="H1352">
        <v>32.409999999999997</v>
      </c>
      <c r="I1352" s="1">
        <v>260000</v>
      </c>
      <c r="J1352">
        <v>19</v>
      </c>
      <c r="K1352">
        <v>8441</v>
      </c>
      <c r="L1352" t="s">
        <v>159</v>
      </c>
      <c r="M1352">
        <v>1</v>
      </c>
      <c r="N1352">
        <v>1</v>
      </c>
      <c r="R1352" t="s">
        <v>569</v>
      </c>
    </row>
    <row r="1353" spans="1:18" x14ac:dyDescent="0.25">
      <c r="A1353" t="s">
        <v>1151</v>
      </c>
      <c r="B1353" t="s">
        <v>1151</v>
      </c>
      <c r="C1353">
        <v>28.68</v>
      </c>
      <c r="D1353">
        <v>1217.6978999999999</v>
      </c>
      <c r="E1353">
        <v>11</v>
      </c>
      <c r="F1353">
        <v>2</v>
      </c>
      <c r="G1353">
        <v>406.9074</v>
      </c>
      <c r="H1353">
        <v>32.93</v>
      </c>
      <c r="I1353" s="1">
        <v>595000</v>
      </c>
      <c r="J1353">
        <v>18</v>
      </c>
      <c r="K1353">
        <v>8682</v>
      </c>
      <c r="L1353" t="s">
        <v>141</v>
      </c>
      <c r="M1353">
        <v>1</v>
      </c>
      <c r="N1353">
        <v>1</v>
      </c>
      <c r="R1353" t="s">
        <v>1152</v>
      </c>
    </row>
    <row r="1354" spans="1:18" x14ac:dyDescent="0.25">
      <c r="A1354" t="s">
        <v>1154</v>
      </c>
      <c r="B1354" t="s">
        <v>1154</v>
      </c>
      <c r="C1354">
        <v>28.67</v>
      </c>
      <c r="D1354">
        <v>1105.5768</v>
      </c>
      <c r="E1354">
        <v>11</v>
      </c>
      <c r="F1354">
        <v>-1.8</v>
      </c>
      <c r="G1354">
        <v>553.79470000000003</v>
      </c>
      <c r="H1354">
        <v>37.75</v>
      </c>
      <c r="I1354" s="1">
        <v>358000</v>
      </c>
      <c r="J1354">
        <v>19</v>
      </c>
      <c r="K1354">
        <v>10302</v>
      </c>
      <c r="L1354" t="s">
        <v>159</v>
      </c>
      <c r="M1354">
        <v>1</v>
      </c>
      <c r="N1354">
        <v>1</v>
      </c>
      <c r="R1354" t="s">
        <v>1155</v>
      </c>
    </row>
    <row r="1355" spans="1:18" x14ac:dyDescent="0.25">
      <c r="A1355" t="s">
        <v>361</v>
      </c>
      <c r="B1355" t="s">
        <v>361</v>
      </c>
      <c r="C1355">
        <v>36.61</v>
      </c>
      <c r="D1355">
        <v>1203.6863000000001</v>
      </c>
      <c r="E1355">
        <v>11</v>
      </c>
      <c r="F1355">
        <v>0.7</v>
      </c>
      <c r="G1355">
        <v>402.23630000000003</v>
      </c>
      <c r="H1355">
        <v>38.85</v>
      </c>
      <c r="I1355" s="1">
        <v>3720000</v>
      </c>
      <c r="J1355">
        <v>20</v>
      </c>
      <c r="K1355">
        <v>10504</v>
      </c>
      <c r="L1355" t="s">
        <v>68</v>
      </c>
      <c r="M1355">
        <v>4</v>
      </c>
      <c r="N1355">
        <v>4</v>
      </c>
      <c r="R1355" t="s">
        <v>362</v>
      </c>
    </row>
    <row r="1356" spans="1:18" x14ac:dyDescent="0.25">
      <c r="A1356" t="s">
        <v>2621</v>
      </c>
      <c r="B1356" t="s">
        <v>2621</v>
      </c>
      <c r="C1356">
        <v>16.84</v>
      </c>
      <c r="D1356">
        <v>1379.6721</v>
      </c>
      <c r="E1356">
        <v>11</v>
      </c>
      <c r="F1356">
        <v>1.2</v>
      </c>
      <c r="G1356">
        <v>690.8442</v>
      </c>
      <c r="H1356">
        <v>33.74</v>
      </c>
      <c r="I1356" s="1">
        <v>1300000</v>
      </c>
      <c r="J1356">
        <v>20</v>
      </c>
      <c r="K1356">
        <v>8697</v>
      </c>
      <c r="L1356" t="s">
        <v>68</v>
      </c>
      <c r="M1356">
        <v>1</v>
      </c>
      <c r="N1356">
        <v>1</v>
      </c>
      <c r="R1356" t="s">
        <v>486</v>
      </c>
    </row>
    <row r="1357" spans="1:18" x14ac:dyDescent="0.25">
      <c r="A1357" t="s">
        <v>112</v>
      </c>
      <c r="B1357" t="s">
        <v>112</v>
      </c>
      <c r="C1357">
        <v>44.37</v>
      </c>
      <c r="D1357">
        <v>1089.6029000000001</v>
      </c>
      <c r="E1357">
        <v>11</v>
      </c>
      <c r="F1357">
        <v>-0.1</v>
      </c>
      <c r="G1357">
        <v>545.80870000000004</v>
      </c>
      <c r="H1357">
        <v>20.16</v>
      </c>
      <c r="I1357" s="1">
        <v>3740000</v>
      </c>
      <c r="J1357">
        <v>14</v>
      </c>
      <c r="K1357">
        <v>4640</v>
      </c>
      <c r="L1357" t="s">
        <v>17</v>
      </c>
      <c r="M1357">
        <v>3</v>
      </c>
      <c r="N1357">
        <v>3</v>
      </c>
      <c r="R1357" t="s">
        <v>48</v>
      </c>
    </row>
    <row r="1358" spans="1:18" x14ac:dyDescent="0.25">
      <c r="A1358" t="s">
        <v>1817</v>
      </c>
      <c r="B1358" t="s">
        <v>1817</v>
      </c>
      <c r="C1358">
        <v>23.73</v>
      </c>
      <c r="D1358">
        <v>1167.5884000000001</v>
      </c>
      <c r="E1358">
        <v>11</v>
      </c>
      <c r="F1358">
        <v>-0.6</v>
      </c>
      <c r="G1358">
        <v>584.80110000000002</v>
      </c>
      <c r="H1358">
        <v>21.47</v>
      </c>
      <c r="I1358" s="1">
        <v>1070000</v>
      </c>
      <c r="J1358">
        <v>14</v>
      </c>
      <c r="K1358">
        <v>4959</v>
      </c>
      <c r="L1358" t="s">
        <v>17</v>
      </c>
      <c r="M1358">
        <v>3</v>
      </c>
      <c r="N1358">
        <v>3</v>
      </c>
      <c r="R1358" t="s">
        <v>48</v>
      </c>
    </row>
    <row r="1359" spans="1:18" x14ac:dyDescent="0.25">
      <c r="A1359" t="s">
        <v>943</v>
      </c>
      <c r="B1359" t="s">
        <v>943</v>
      </c>
      <c r="C1359">
        <v>30.43</v>
      </c>
      <c r="D1359">
        <v>1086.5345</v>
      </c>
      <c r="E1359">
        <v>11</v>
      </c>
      <c r="F1359">
        <v>-1.8</v>
      </c>
      <c r="G1359">
        <v>544.27359999999999</v>
      </c>
      <c r="H1359">
        <v>29.5</v>
      </c>
      <c r="I1359" s="1">
        <v>1870000</v>
      </c>
      <c r="J1359">
        <v>17</v>
      </c>
      <c r="K1359">
        <v>7449</v>
      </c>
      <c r="L1359" t="s">
        <v>87</v>
      </c>
      <c r="M1359">
        <v>2</v>
      </c>
      <c r="N1359">
        <v>2</v>
      </c>
      <c r="R1359" t="s">
        <v>944</v>
      </c>
    </row>
    <row r="1360" spans="1:18" x14ac:dyDescent="0.25">
      <c r="A1360" t="s">
        <v>491</v>
      </c>
      <c r="B1360" t="s">
        <v>491</v>
      </c>
      <c r="C1360">
        <v>34.85</v>
      </c>
      <c r="D1360">
        <v>1342.7819999999999</v>
      </c>
      <c r="E1360">
        <v>11</v>
      </c>
      <c r="F1360">
        <v>1.2</v>
      </c>
      <c r="G1360">
        <v>448.60180000000003</v>
      </c>
      <c r="H1360">
        <v>34.03</v>
      </c>
      <c r="I1360" s="1">
        <v>9850000</v>
      </c>
      <c r="J1360">
        <v>20</v>
      </c>
      <c r="K1360">
        <v>8802</v>
      </c>
      <c r="L1360" t="s">
        <v>68</v>
      </c>
      <c r="M1360">
        <v>2</v>
      </c>
      <c r="N1360">
        <v>2</v>
      </c>
      <c r="R1360" t="s">
        <v>492</v>
      </c>
    </row>
    <row r="1361" spans="1:18" x14ac:dyDescent="0.25">
      <c r="A1361" t="s">
        <v>2278</v>
      </c>
      <c r="B1361" t="s">
        <v>2278</v>
      </c>
      <c r="C1361">
        <v>19.71</v>
      </c>
      <c r="D1361">
        <v>1098.5305000000001</v>
      </c>
      <c r="E1361">
        <v>11</v>
      </c>
      <c r="F1361">
        <v>1.8</v>
      </c>
      <c r="G1361">
        <v>550.27350000000001</v>
      </c>
      <c r="H1361">
        <v>31.33</v>
      </c>
      <c r="I1361" s="1">
        <v>90100</v>
      </c>
      <c r="J1361">
        <v>17</v>
      </c>
      <c r="K1361">
        <v>7996</v>
      </c>
      <c r="L1361" t="s">
        <v>87</v>
      </c>
      <c r="M1361">
        <v>1</v>
      </c>
      <c r="N1361">
        <v>1</v>
      </c>
      <c r="R1361" t="s">
        <v>1912</v>
      </c>
    </row>
    <row r="1362" spans="1:18" x14ac:dyDescent="0.25">
      <c r="A1362" t="s">
        <v>2683</v>
      </c>
      <c r="B1362" t="s">
        <v>2683</v>
      </c>
      <c r="C1362">
        <v>16.36</v>
      </c>
      <c r="D1362">
        <v>1120.6128000000001</v>
      </c>
      <c r="E1362">
        <v>11</v>
      </c>
      <c r="F1362">
        <v>4.5999999999999996</v>
      </c>
      <c r="G1362">
        <v>561.31619999999998</v>
      </c>
      <c r="H1362">
        <v>44.66</v>
      </c>
      <c r="I1362" s="1">
        <v>721000</v>
      </c>
      <c r="J1362">
        <v>11</v>
      </c>
      <c r="K1362">
        <v>10928</v>
      </c>
      <c r="L1362" t="s">
        <v>83</v>
      </c>
      <c r="M1362">
        <v>1</v>
      </c>
      <c r="N1362">
        <v>1</v>
      </c>
      <c r="R1362" t="s">
        <v>961</v>
      </c>
    </row>
    <row r="1363" spans="1:18" x14ac:dyDescent="0.25">
      <c r="A1363" t="s">
        <v>1515</v>
      </c>
      <c r="B1363" t="s">
        <v>1515</v>
      </c>
      <c r="C1363">
        <v>25.94</v>
      </c>
      <c r="D1363">
        <v>1115.5093999999999</v>
      </c>
      <c r="E1363">
        <v>11</v>
      </c>
      <c r="F1363">
        <v>-0.2</v>
      </c>
      <c r="G1363">
        <v>558.76179999999999</v>
      </c>
      <c r="H1363">
        <v>21.28</v>
      </c>
      <c r="I1363" s="1">
        <v>150000</v>
      </c>
      <c r="J1363">
        <v>14</v>
      </c>
      <c r="K1363">
        <v>4913</v>
      </c>
      <c r="L1363" t="s">
        <v>17</v>
      </c>
      <c r="M1363">
        <v>1</v>
      </c>
      <c r="N1363">
        <v>1</v>
      </c>
      <c r="R1363" t="s">
        <v>39</v>
      </c>
    </row>
    <row r="1364" spans="1:18" x14ac:dyDescent="0.25">
      <c r="A1364" t="s">
        <v>640</v>
      </c>
      <c r="B1364" t="s">
        <v>640</v>
      </c>
      <c r="C1364">
        <v>33.32</v>
      </c>
      <c r="D1364">
        <v>1264.6298999999999</v>
      </c>
      <c r="E1364">
        <v>11</v>
      </c>
      <c r="F1364">
        <v>1</v>
      </c>
      <c r="G1364">
        <v>633.3229</v>
      </c>
      <c r="H1364">
        <v>39.72</v>
      </c>
      <c r="I1364" s="1">
        <v>958000</v>
      </c>
      <c r="J1364">
        <v>20</v>
      </c>
      <c r="K1364">
        <v>10807</v>
      </c>
      <c r="L1364" t="s">
        <v>68</v>
      </c>
      <c r="M1364">
        <v>1</v>
      </c>
      <c r="N1364">
        <v>1</v>
      </c>
      <c r="R1364" t="s">
        <v>293</v>
      </c>
    </row>
    <row r="1365" spans="1:18" x14ac:dyDescent="0.25">
      <c r="A1365" t="s">
        <v>807</v>
      </c>
      <c r="B1365" t="s">
        <v>807</v>
      </c>
      <c r="C1365">
        <v>31.58</v>
      </c>
      <c r="D1365">
        <v>1052.4885999999999</v>
      </c>
      <c r="E1365">
        <v>11</v>
      </c>
      <c r="F1365">
        <v>-0.4</v>
      </c>
      <c r="G1365">
        <v>527.25139999999999</v>
      </c>
      <c r="H1365">
        <v>36.770000000000003</v>
      </c>
      <c r="I1365" s="1">
        <v>97400</v>
      </c>
      <c r="J1365">
        <v>17</v>
      </c>
      <c r="K1365">
        <v>9502</v>
      </c>
      <c r="L1365" t="s">
        <v>87</v>
      </c>
      <c r="M1365">
        <v>1</v>
      </c>
      <c r="N1365">
        <v>1</v>
      </c>
      <c r="R1365" t="s">
        <v>808</v>
      </c>
    </row>
    <row r="1366" spans="1:18" x14ac:dyDescent="0.25">
      <c r="A1366" t="s">
        <v>2211</v>
      </c>
      <c r="B1366" t="s">
        <v>2211</v>
      </c>
      <c r="C1366">
        <v>20.29</v>
      </c>
      <c r="D1366">
        <v>1011.5349</v>
      </c>
      <c r="E1366">
        <v>11</v>
      </c>
      <c r="F1366">
        <v>2.6</v>
      </c>
      <c r="G1366">
        <v>506.77609999999999</v>
      </c>
      <c r="H1366">
        <v>37.76</v>
      </c>
      <c r="I1366" s="1">
        <v>268000</v>
      </c>
      <c r="J1366">
        <v>19</v>
      </c>
      <c r="K1366">
        <v>10303</v>
      </c>
      <c r="L1366" t="s">
        <v>159</v>
      </c>
      <c r="M1366">
        <v>1</v>
      </c>
      <c r="N1366">
        <v>1</v>
      </c>
      <c r="R1366" t="s">
        <v>963</v>
      </c>
    </row>
    <row r="1367" spans="1:18" x14ac:dyDescent="0.25">
      <c r="A1367" t="s">
        <v>1163</v>
      </c>
      <c r="B1367" t="s">
        <v>1163</v>
      </c>
      <c r="C1367">
        <v>28.65</v>
      </c>
      <c r="D1367">
        <v>991.44709999999998</v>
      </c>
      <c r="E1367">
        <v>11</v>
      </c>
      <c r="F1367">
        <v>-0.2</v>
      </c>
      <c r="G1367">
        <v>496.73070000000001</v>
      </c>
      <c r="H1367">
        <v>23.03</v>
      </c>
      <c r="I1367" s="1">
        <v>254000</v>
      </c>
      <c r="J1367">
        <v>15</v>
      </c>
      <c r="K1367">
        <v>5505</v>
      </c>
      <c r="L1367" t="s">
        <v>27</v>
      </c>
      <c r="M1367">
        <v>1</v>
      </c>
      <c r="N1367">
        <v>1</v>
      </c>
      <c r="R1367" t="s">
        <v>1080</v>
      </c>
    </row>
    <row r="1368" spans="1:18" x14ac:dyDescent="0.25">
      <c r="A1368" t="s">
        <v>2116</v>
      </c>
      <c r="B1368" t="s">
        <v>2116</v>
      </c>
      <c r="C1368">
        <v>21.27</v>
      </c>
      <c r="D1368">
        <v>982.47190000000001</v>
      </c>
      <c r="E1368">
        <v>11</v>
      </c>
      <c r="F1368">
        <v>2.1</v>
      </c>
      <c r="G1368">
        <v>492.24430000000001</v>
      </c>
      <c r="H1368">
        <v>30.12</v>
      </c>
      <c r="I1368" s="1">
        <v>1180000</v>
      </c>
      <c r="J1368">
        <v>18</v>
      </c>
      <c r="K1368">
        <v>7776</v>
      </c>
      <c r="L1368" t="s">
        <v>141</v>
      </c>
      <c r="M1368">
        <v>1</v>
      </c>
      <c r="N1368">
        <v>1</v>
      </c>
      <c r="R1368" t="s">
        <v>900</v>
      </c>
    </row>
    <row r="1369" spans="1:18" x14ac:dyDescent="0.25">
      <c r="A1369" t="s">
        <v>2309</v>
      </c>
      <c r="B1369" t="s">
        <v>2309</v>
      </c>
      <c r="C1369">
        <v>19.48</v>
      </c>
      <c r="D1369">
        <v>984.44129999999996</v>
      </c>
      <c r="E1369">
        <v>11</v>
      </c>
      <c r="F1369">
        <v>2.9</v>
      </c>
      <c r="G1369">
        <v>493.22930000000002</v>
      </c>
      <c r="H1369">
        <v>31.06</v>
      </c>
      <c r="I1369" s="1">
        <v>431000</v>
      </c>
      <c r="J1369">
        <v>17</v>
      </c>
      <c r="K1369">
        <v>7915</v>
      </c>
      <c r="L1369" t="s">
        <v>87</v>
      </c>
      <c r="M1369">
        <v>1</v>
      </c>
      <c r="N1369">
        <v>1</v>
      </c>
      <c r="R1369" t="s">
        <v>900</v>
      </c>
    </row>
    <row r="1370" spans="1:18" x14ac:dyDescent="0.25">
      <c r="A1370" t="s">
        <v>2435</v>
      </c>
      <c r="B1370" t="s">
        <v>2435</v>
      </c>
      <c r="C1370">
        <v>18.329999999999998</v>
      </c>
      <c r="D1370">
        <v>1185.5889999999999</v>
      </c>
      <c r="E1370">
        <v>11</v>
      </c>
      <c r="F1370">
        <v>0.9</v>
      </c>
      <c r="G1370">
        <v>396.20400000000001</v>
      </c>
      <c r="H1370">
        <v>28.21</v>
      </c>
      <c r="I1370" s="1">
        <v>791000</v>
      </c>
      <c r="J1370">
        <v>19</v>
      </c>
      <c r="K1370">
        <v>7004</v>
      </c>
      <c r="L1370" t="s">
        <v>159</v>
      </c>
      <c r="M1370">
        <v>1</v>
      </c>
      <c r="N1370">
        <v>1</v>
      </c>
      <c r="R1370" t="s">
        <v>378</v>
      </c>
    </row>
    <row r="1371" spans="1:18" x14ac:dyDescent="0.25">
      <c r="A1371" t="s">
        <v>1804</v>
      </c>
      <c r="B1371" t="s">
        <v>1804</v>
      </c>
      <c r="C1371">
        <v>23.87</v>
      </c>
      <c r="D1371">
        <v>1410.7942</v>
      </c>
      <c r="E1371">
        <v>11</v>
      </c>
      <c r="F1371">
        <v>0.6</v>
      </c>
      <c r="G1371">
        <v>471.27229999999997</v>
      </c>
      <c r="H1371">
        <v>20.190000000000001</v>
      </c>
      <c r="I1371" s="1">
        <v>5440000</v>
      </c>
      <c r="J1371">
        <v>15</v>
      </c>
      <c r="K1371">
        <v>4668</v>
      </c>
      <c r="L1371" t="s">
        <v>27</v>
      </c>
      <c r="M1371">
        <v>2</v>
      </c>
      <c r="N1371">
        <v>2</v>
      </c>
      <c r="R1371" t="s">
        <v>1805</v>
      </c>
    </row>
    <row r="1372" spans="1:18" x14ac:dyDescent="0.25">
      <c r="A1372" t="s">
        <v>659</v>
      </c>
      <c r="B1372" t="s">
        <v>659</v>
      </c>
      <c r="C1372">
        <v>33.04</v>
      </c>
      <c r="D1372">
        <v>1103.5934999999999</v>
      </c>
      <c r="E1372">
        <v>11</v>
      </c>
      <c r="F1372">
        <v>1.1000000000000001</v>
      </c>
      <c r="G1372">
        <v>552.80460000000005</v>
      </c>
      <c r="H1372">
        <v>23.07</v>
      </c>
      <c r="I1372" s="1">
        <v>6710000</v>
      </c>
      <c r="J1372">
        <v>17</v>
      </c>
      <c r="K1372">
        <v>5504</v>
      </c>
      <c r="L1372" t="s">
        <v>87</v>
      </c>
      <c r="M1372">
        <v>2</v>
      </c>
      <c r="N1372">
        <v>2</v>
      </c>
      <c r="R1372" t="s">
        <v>646</v>
      </c>
    </row>
    <row r="1373" spans="1:18" x14ac:dyDescent="0.25">
      <c r="A1373" t="s">
        <v>574</v>
      </c>
      <c r="B1373" t="s">
        <v>574</v>
      </c>
      <c r="C1373">
        <v>33.96</v>
      </c>
      <c r="D1373">
        <v>1106.5608</v>
      </c>
      <c r="E1373">
        <v>11</v>
      </c>
      <c r="F1373">
        <v>-0.8</v>
      </c>
      <c r="G1373">
        <v>554.28719999999998</v>
      </c>
      <c r="H1373">
        <v>33.450000000000003</v>
      </c>
      <c r="I1373" s="1">
        <v>1830000</v>
      </c>
      <c r="J1373">
        <v>15</v>
      </c>
      <c r="K1373">
        <v>8599</v>
      </c>
      <c r="L1373" t="s">
        <v>27</v>
      </c>
      <c r="M1373">
        <v>5</v>
      </c>
      <c r="N1373">
        <v>5</v>
      </c>
      <c r="R1373" t="s">
        <v>575</v>
      </c>
    </row>
    <row r="1374" spans="1:18" x14ac:dyDescent="0.25">
      <c r="A1374" t="s">
        <v>227</v>
      </c>
      <c r="B1374" t="s">
        <v>227</v>
      </c>
      <c r="C1374">
        <v>39.380000000000003</v>
      </c>
      <c r="D1374">
        <v>1284.7077999999999</v>
      </c>
      <c r="E1374">
        <v>11</v>
      </c>
      <c r="F1374">
        <v>-0.3</v>
      </c>
      <c r="G1374">
        <v>643.36099999999999</v>
      </c>
      <c r="H1374">
        <v>32.94</v>
      </c>
      <c r="I1374" s="1">
        <v>7510000</v>
      </c>
      <c r="J1374">
        <v>19</v>
      </c>
      <c r="K1374">
        <v>8628</v>
      </c>
      <c r="L1374" t="s">
        <v>159</v>
      </c>
      <c r="M1374">
        <v>3</v>
      </c>
      <c r="N1374">
        <v>3</v>
      </c>
      <c r="R1374" t="s">
        <v>228</v>
      </c>
    </row>
    <row r="1375" spans="1:18" x14ac:dyDescent="0.25">
      <c r="A1375" t="s">
        <v>537</v>
      </c>
      <c r="B1375" t="s">
        <v>537</v>
      </c>
      <c r="C1375">
        <v>34.36</v>
      </c>
      <c r="D1375">
        <v>1144.5975000000001</v>
      </c>
      <c r="E1375">
        <v>11</v>
      </c>
      <c r="F1375">
        <v>0.9</v>
      </c>
      <c r="G1375">
        <v>573.3066</v>
      </c>
      <c r="H1375">
        <v>35.72</v>
      </c>
      <c r="I1375" s="1">
        <v>362000</v>
      </c>
      <c r="J1375">
        <v>18</v>
      </c>
      <c r="K1375">
        <v>9542</v>
      </c>
      <c r="L1375" t="s">
        <v>141</v>
      </c>
      <c r="M1375">
        <v>1</v>
      </c>
      <c r="N1375">
        <v>1</v>
      </c>
      <c r="R1375" t="s">
        <v>538</v>
      </c>
    </row>
    <row r="1376" spans="1:18" x14ac:dyDescent="0.25">
      <c r="A1376" t="s">
        <v>778</v>
      </c>
      <c r="B1376" t="s">
        <v>778</v>
      </c>
      <c r="C1376">
        <v>31.93</v>
      </c>
      <c r="D1376">
        <v>1185.5664999999999</v>
      </c>
      <c r="E1376">
        <v>11</v>
      </c>
      <c r="F1376">
        <v>-0.4</v>
      </c>
      <c r="G1376">
        <v>593.7903</v>
      </c>
      <c r="H1376">
        <v>35.6</v>
      </c>
      <c r="I1376" s="1">
        <v>3390000</v>
      </c>
      <c r="J1376">
        <v>18</v>
      </c>
      <c r="K1376">
        <v>9510</v>
      </c>
      <c r="L1376" t="s">
        <v>141</v>
      </c>
      <c r="M1376">
        <v>1</v>
      </c>
      <c r="N1376">
        <v>1</v>
      </c>
      <c r="R1376" t="s">
        <v>779</v>
      </c>
    </row>
    <row r="1377" spans="1:18" x14ac:dyDescent="0.25">
      <c r="A1377" t="s">
        <v>2402</v>
      </c>
      <c r="B1377" t="s">
        <v>2402</v>
      </c>
      <c r="C1377">
        <v>18.63</v>
      </c>
      <c r="D1377">
        <v>1209.7234000000001</v>
      </c>
      <c r="E1377">
        <v>11</v>
      </c>
      <c r="F1377">
        <v>-1.8</v>
      </c>
      <c r="G1377">
        <v>605.86789999999996</v>
      </c>
      <c r="H1377">
        <v>29.33</v>
      </c>
      <c r="I1377" s="1">
        <v>676000</v>
      </c>
      <c r="J1377">
        <v>18</v>
      </c>
      <c r="K1377">
        <v>7513</v>
      </c>
      <c r="L1377" t="s">
        <v>141</v>
      </c>
      <c r="M1377">
        <v>2</v>
      </c>
      <c r="N1377">
        <v>2</v>
      </c>
      <c r="R1377" t="s">
        <v>995</v>
      </c>
    </row>
    <row r="1378" spans="1:18" x14ac:dyDescent="0.25">
      <c r="A1378" t="s">
        <v>280</v>
      </c>
      <c r="B1378" t="s">
        <v>280</v>
      </c>
      <c r="C1378">
        <v>37.99</v>
      </c>
      <c r="D1378">
        <v>1191.6797999999999</v>
      </c>
      <c r="E1378">
        <v>11</v>
      </c>
      <c r="F1378">
        <v>-0.5</v>
      </c>
      <c r="G1378">
        <v>596.84690000000001</v>
      </c>
      <c r="H1378">
        <v>37.020000000000003</v>
      </c>
      <c r="I1378" s="1">
        <v>2510000</v>
      </c>
      <c r="J1378">
        <v>12</v>
      </c>
      <c r="K1378">
        <v>9867</v>
      </c>
      <c r="L1378" t="s">
        <v>167</v>
      </c>
      <c r="M1378">
        <v>1</v>
      </c>
      <c r="N1378">
        <v>1</v>
      </c>
      <c r="R1378" t="s">
        <v>281</v>
      </c>
    </row>
    <row r="1379" spans="1:18" x14ac:dyDescent="0.25">
      <c r="A1379" t="s">
        <v>850</v>
      </c>
      <c r="B1379" t="s">
        <v>850</v>
      </c>
      <c r="C1379">
        <v>31.21</v>
      </c>
      <c r="D1379">
        <v>1154.5931</v>
      </c>
      <c r="E1379">
        <v>11</v>
      </c>
      <c r="F1379">
        <v>1.2</v>
      </c>
      <c r="G1379">
        <v>578.30460000000005</v>
      </c>
      <c r="H1379">
        <v>33.17</v>
      </c>
      <c r="I1379" s="1">
        <v>1340000</v>
      </c>
      <c r="J1379">
        <v>18</v>
      </c>
      <c r="K1379">
        <v>8755</v>
      </c>
      <c r="L1379" t="s">
        <v>141</v>
      </c>
      <c r="M1379">
        <v>2</v>
      </c>
      <c r="N1379">
        <v>2</v>
      </c>
      <c r="R1379" t="s">
        <v>851</v>
      </c>
    </row>
    <row r="1380" spans="1:18" x14ac:dyDescent="0.25">
      <c r="A1380" t="s">
        <v>563</v>
      </c>
      <c r="B1380" t="s">
        <v>563</v>
      </c>
      <c r="C1380">
        <v>34.049999999999997</v>
      </c>
      <c r="D1380">
        <v>1248.6826000000001</v>
      </c>
      <c r="E1380">
        <v>11</v>
      </c>
      <c r="F1380">
        <v>-1.2</v>
      </c>
      <c r="G1380">
        <v>625.34780000000001</v>
      </c>
      <c r="H1380">
        <v>28.87</v>
      </c>
      <c r="I1380" s="1">
        <v>3230000</v>
      </c>
      <c r="J1380">
        <v>18</v>
      </c>
      <c r="K1380">
        <v>7359</v>
      </c>
      <c r="L1380" t="s">
        <v>141</v>
      </c>
      <c r="M1380">
        <v>2</v>
      </c>
      <c r="N1380">
        <v>2</v>
      </c>
      <c r="R1380" t="s">
        <v>564</v>
      </c>
    </row>
    <row r="1381" spans="1:18" x14ac:dyDescent="0.25">
      <c r="A1381" t="s">
        <v>2733</v>
      </c>
      <c r="B1381" t="s">
        <v>2733</v>
      </c>
      <c r="C1381">
        <v>16.05</v>
      </c>
      <c r="D1381">
        <v>1301.8044</v>
      </c>
      <c r="E1381">
        <v>11</v>
      </c>
      <c r="F1381">
        <v>-1.2</v>
      </c>
      <c r="G1381">
        <v>434.94159999999999</v>
      </c>
      <c r="H1381">
        <v>24.01</v>
      </c>
      <c r="I1381" s="1">
        <v>205000</v>
      </c>
      <c r="J1381">
        <v>18</v>
      </c>
      <c r="K1381">
        <v>5739</v>
      </c>
      <c r="L1381" t="s">
        <v>141</v>
      </c>
      <c r="M1381">
        <v>1</v>
      </c>
      <c r="N1381">
        <v>1</v>
      </c>
      <c r="R1381" t="s">
        <v>116</v>
      </c>
    </row>
    <row r="1382" spans="1:18" x14ac:dyDescent="0.25">
      <c r="A1382" t="s">
        <v>2299</v>
      </c>
      <c r="B1382" t="s">
        <v>2299</v>
      </c>
      <c r="C1382">
        <v>19.559999999999999</v>
      </c>
      <c r="D1382">
        <v>1391.7408</v>
      </c>
      <c r="E1382">
        <v>11</v>
      </c>
      <c r="F1382">
        <v>0.5</v>
      </c>
      <c r="G1382">
        <v>696.87810000000002</v>
      </c>
      <c r="H1382">
        <v>23.86</v>
      </c>
      <c r="I1382" s="1">
        <v>690000</v>
      </c>
      <c r="J1382">
        <v>17</v>
      </c>
      <c r="K1382">
        <v>5750</v>
      </c>
      <c r="L1382" t="s">
        <v>87</v>
      </c>
      <c r="M1382">
        <v>1</v>
      </c>
      <c r="N1382">
        <v>1</v>
      </c>
      <c r="R1382" t="s">
        <v>771</v>
      </c>
    </row>
    <row r="1383" spans="1:18" x14ac:dyDescent="0.25">
      <c r="A1383" t="s">
        <v>2396</v>
      </c>
      <c r="B1383" t="s">
        <v>2396</v>
      </c>
      <c r="C1383">
        <v>18.68</v>
      </c>
      <c r="D1383">
        <v>1150.6935000000001</v>
      </c>
      <c r="E1383">
        <v>11</v>
      </c>
      <c r="F1383">
        <v>-2.4</v>
      </c>
      <c r="G1383">
        <v>576.35270000000003</v>
      </c>
      <c r="H1383">
        <v>33.6</v>
      </c>
      <c r="I1383" s="1">
        <v>9690000</v>
      </c>
      <c r="J1383">
        <v>12</v>
      </c>
      <c r="K1383">
        <v>8693</v>
      </c>
      <c r="L1383" t="s">
        <v>167</v>
      </c>
      <c r="M1383">
        <v>1</v>
      </c>
      <c r="N1383">
        <v>1</v>
      </c>
      <c r="R1383" t="s">
        <v>2265</v>
      </c>
    </row>
    <row r="1384" spans="1:18" x14ac:dyDescent="0.25">
      <c r="A1384" t="s">
        <v>2213</v>
      </c>
      <c r="B1384" t="s">
        <v>2213</v>
      </c>
      <c r="C1384">
        <v>20.28</v>
      </c>
      <c r="D1384">
        <v>1438.7245</v>
      </c>
      <c r="E1384">
        <v>11</v>
      </c>
      <c r="F1384">
        <v>-2.1</v>
      </c>
      <c r="G1384">
        <v>720.36800000000005</v>
      </c>
      <c r="H1384">
        <v>32.200000000000003</v>
      </c>
      <c r="I1384" s="1">
        <v>329000</v>
      </c>
      <c r="J1384">
        <v>19</v>
      </c>
      <c r="K1384">
        <v>8371</v>
      </c>
      <c r="L1384" t="s">
        <v>159</v>
      </c>
      <c r="M1384">
        <v>1</v>
      </c>
      <c r="N1384">
        <v>1</v>
      </c>
      <c r="R1384" t="s">
        <v>1291</v>
      </c>
    </row>
    <row r="1385" spans="1:18" x14ac:dyDescent="0.25">
      <c r="A1385" t="s">
        <v>638</v>
      </c>
      <c r="B1385" t="s">
        <v>638</v>
      </c>
      <c r="C1385">
        <v>33.4</v>
      </c>
      <c r="D1385">
        <v>1034.4880000000001</v>
      </c>
      <c r="E1385">
        <v>11</v>
      </c>
      <c r="F1385">
        <v>1.2</v>
      </c>
      <c r="G1385">
        <v>518.25189999999998</v>
      </c>
      <c r="H1385">
        <v>37.36</v>
      </c>
      <c r="I1385" s="1">
        <v>11300000</v>
      </c>
      <c r="J1385">
        <v>16</v>
      </c>
      <c r="K1385">
        <v>10122</v>
      </c>
      <c r="L1385" t="s">
        <v>53</v>
      </c>
      <c r="M1385">
        <v>2</v>
      </c>
      <c r="N1385">
        <v>2</v>
      </c>
      <c r="R1385" t="s">
        <v>639</v>
      </c>
    </row>
    <row r="1386" spans="1:18" x14ac:dyDescent="0.25">
      <c r="A1386" t="s">
        <v>337</v>
      </c>
      <c r="B1386" t="s">
        <v>337</v>
      </c>
      <c r="C1386">
        <v>36.799999999999997</v>
      </c>
      <c r="D1386">
        <v>1091.6339</v>
      </c>
      <c r="E1386">
        <v>11</v>
      </c>
      <c r="F1386">
        <v>-2.2999999999999998</v>
      </c>
      <c r="G1386">
        <v>546.82299999999998</v>
      </c>
      <c r="H1386">
        <v>29.38</v>
      </c>
      <c r="I1386" s="1">
        <v>462000</v>
      </c>
      <c r="J1386">
        <v>19</v>
      </c>
      <c r="K1386">
        <v>7401</v>
      </c>
      <c r="L1386" t="s">
        <v>159</v>
      </c>
      <c r="M1386">
        <v>1</v>
      </c>
      <c r="N1386">
        <v>1</v>
      </c>
      <c r="R1386" t="s">
        <v>338</v>
      </c>
    </row>
    <row r="1387" spans="1:18" x14ac:dyDescent="0.25">
      <c r="A1387" t="s">
        <v>2451</v>
      </c>
      <c r="B1387" t="s">
        <v>2451</v>
      </c>
      <c r="C1387">
        <v>18.239999999999998</v>
      </c>
      <c r="D1387">
        <v>1050.5192999999999</v>
      </c>
      <c r="E1387">
        <v>11</v>
      </c>
      <c r="F1387">
        <v>-0.4</v>
      </c>
      <c r="G1387">
        <v>526.26670000000001</v>
      </c>
      <c r="H1387">
        <v>21.44</v>
      </c>
      <c r="I1387" s="1">
        <v>102000</v>
      </c>
      <c r="J1387">
        <v>15</v>
      </c>
      <c r="K1387">
        <v>5059</v>
      </c>
      <c r="L1387" t="s">
        <v>27</v>
      </c>
      <c r="M1387">
        <v>1</v>
      </c>
      <c r="N1387">
        <v>1</v>
      </c>
      <c r="R1387" t="s">
        <v>350</v>
      </c>
    </row>
    <row r="1388" spans="1:18" x14ac:dyDescent="0.25">
      <c r="A1388" t="s">
        <v>1570</v>
      </c>
      <c r="B1388" t="s">
        <v>1570</v>
      </c>
      <c r="C1388">
        <v>25.67</v>
      </c>
      <c r="D1388">
        <v>1168.6088</v>
      </c>
      <c r="E1388">
        <v>11</v>
      </c>
      <c r="F1388">
        <v>3.7</v>
      </c>
      <c r="G1388">
        <v>585.31380000000001</v>
      </c>
      <c r="H1388">
        <v>40.159999999999997</v>
      </c>
      <c r="I1388" s="1">
        <v>697000</v>
      </c>
      <c r="J1388">
        <v>20</v>
      </c>
      <c r="K1388">
        <v>10959</v>
      </c>
      <c r="L1388" t="s">
        <v>68</v>
      </c>
      <c r="M1388">
        <v>3</v>
      </c>
      <c r="N1388">
        <v>3</v>
      </c>
      <c r="R1388" t="s">
        <v>1551</v>
      </c>
    </row>
    <row r="1389" spans="1:18" x14ac:dyDescent="0.25">
      <c r="A1389" t="s">
        <v>2796</v>
      </c>
      <c r="B1389" t="s">
        <v>2796</v>
      </c>
      <c r="C1389">
        <v>15.64</v>
      </c>
      <c r="D1389">
        <v>1453.8193000000001</v>
      </c>
      <c r="E1389">
        <v>11</v>
      </c>
      <c r="F1389">
        <v>-0.2</v>
      </c>
      <c r="G1389">
        <v>485.61360000000002</v>
      </c>
      <c r="H1389">
        <v>28.98</v>
      </c>
      <c r="I1389" s="1">
        <v>2790000</v>
      </c>
      <c r="J1389">
        <v>20</v>
      </c>
      <c r="K1389">
        <v>7041</v>
      </c>
      <c r="L1389" t="s">
        <v>68</v>
      </c>
      <c r="M1389">
        <v>1</v>
      </c>
      <c r="N1389">
        <v>1</v>
      </c>
      <c r="R1389" t="s">
        <v>790</v>
      </c>
    </row>
    <row r="1390" spans="1:18" x14ac:dyDescent="0.25">
      <c r="A1390" t="s">
        <v>840</v>
      </c>
      <c r="B1390" t="s">
        <v>840</v>
      </c>
      <c r="C1390">
        <v>31.32</v>
      </c>
      <c r="D1390">
        <v>1024.6029000000001</v>
      </c>
      <c r="E1390">
        <v>11</v>
      </c>
      <c r="F1390">
        <v>2.4</v>
      </c>
      <c r="G1390">
        <v>513.30989999999997</v>
      </c>
      <c r="H1390">
        <v>39.28</v>
      </c>
      <c r="I1390" s="1">
        <v>2720000</v>
      </c>
      <c r="J1390">
        <v>20</v>
      </c>
      <c r="K1390">
        <v>10653</v>
      </c>
      <c r="L1390" t="s">
        <v>68</v>
      </c>
      <c r="M1390">
        <v>6</v>
      </c>
      <c r="N1390">
        <v>6</v>
      </c>
      <c r="R1390" t="s">
        <v>157</v>
      </c>
    </row>
    <row r="1391" spans="1:18" x14ac:dyDescent="0.25">
      <c r="A1391" t="s">
        <v>2534</v>
      </c>
      <c r="B1391" t="s">
        <v>2534</v>
      </c>
      <c r="C1391">
        <v>17.53</v>
      </c>
      <c r="D1391">
        <v>1350.7660000000001</v>
      </c>
      <c r="E1391">
        <v>11</v>
      </c>
      <c r="F1391">
        <v>-2.6</v>
      </c>
      <c r="G1391">
        <v>676.38850000000002</v>
      </c>
      <c r="H1391">
        <v>23.11</v>
      </c>
      <c r="I1391" s="1">
        <v>895000</v>
      </c>
      <c r="J1391">
        <v>18</v>
      </c>
      <c r="K1391">
        <v>5458</v>
      </c>
      <c r="L1391" t="s">
        <v>141</v>
      </c>
      <c r="M1391">
        <v>1</v>
      </c>
      <c r="N1391">
        <v>1</v>
      </c>
      <c r="R1391" t="s">
        <v>163</v>
      </c>
    </row>
    <row r="1392" spans="1:18" x14ac:dyDescent="0.25">
      <c r="A1392" t="s">
        <v>2593</v>
      </c>
      <c r="B1392" t="s">
        <v>2593</v>
      </c>
      <c r="C1392">
        <v>17.059999999999999</v>
      </c>
      <c r="D1392">
        <v>1099.5145</v>
      </c>
      <c r="E1392">
        <v>11</v>
      </c>
      <c r="F1392">
        <v>0.5</v>
      </c>
      <c r="G1392">
        <v>550.76480000000004</v>
      </c>
      <c r="H1392">
        <v>25.4</v>
      </c>
      <c r="I1392" s="1">
        <v>284000</v>
      </c>
      <c r="J1392">
        <v>15</v>
      </c>
      <c r="K1392">
        <v>6155</v>
      </c>
      <c r="L1392" t="s">
        <v>27</v>
      </c>
      <c r="M1392">
        <v>1</v>
      </c>
      <c r="N1392">
        <v>1</v>
      </c>
      <c r="R1392" t="s">
        <v>108</v>
      </c>
    </row>
    <row r="1393" spans="1:18" x14ac:dyDescent="0.25">
      <c r="A1393" t="s">
        <v>1516</v>
      </c>
      <c r="B1393" t="s">
        <v>1516</v>
      </c>
      <c r="C1393">
        <v>25.94</v>
      </c>
      <c r="D1393">
        <v>1098.6509000000001</v>
      </c>
      <c r="E1393">
        <v>11</v>
      </c>
      <c r="F1393">
        <v>1.1000000000000001</v>
      </c>
      <c r="G1393">
        <v>550.33330000000001</v>
      </c>
      <c r="H1393">
        <v>26.2</v>
      </c>
      <c r="I1393" s="1">
        <v>1860000</v>
      </c>
      <c r="J1393">
        <v>17</v>
      </c>
      <c r="K1393">
        <v>6467</v>
      </c>
      <c r="L1393" t="s">
        <v>87</v>
      </c>
      <c r="M1393">
        <v>2</v>
      </c>
      <c r="N1393">
        <v>2</v>
      </c>
      <c r="R1393" t="s">
        <v>1489</v>
      </c>
    </row>
    <row r="1394" spans="1:18" x14ac:dyDescent="0.25">
      <c r="A1394" t="s">
        <v>302</v>
      </c>
      <c r="B1394" t="s">
        <v>302</v>
      </c>
      <c r="C1394">
        <v>37.57</v>
      </c>
      <c r="D1394">
        <v>1189.6090999999999</v>
      </c>
      <c r="E1394">
        <v>11</v>
      </c>
      <c r="F1394">
        <v>1.1000000000000001</v>
      </c>
      <c r="G1394">
        <v>595.8125</v>
      </c>
      <c r="H1394">
        <v>31.22</v>
      </c>
      <c r="I1394" s="1">
        <v>11400000</v>
      </c>
      <c r="J1394">
        <v>17</v>
      </c>
      <c r="K1394">
        <v>7966</v>
      </c>
      <c r="L1394" t="s">
        <v>87</v>
      </c>
      <c r="M1394">
        <v>3</v>
      </c>
      <c r="N1394">
        <v>3</v>
      </c>
      <c r="R1394" t="s">
        <v>303</v>
      </c>
    </row>
    <row r="1395" spans="1:18" x14ac:dyDescent="0.25">
      <c r="A1395" t="s">
        <v>2144</v>
      </c>
      <c r="B1395" t="s">
        <v>2144</v>
      </c>
      <c r="C1395">
        <v>21.02</v>
      </c>
      <c r="D1395">
        <v>1202.5608</v>
      </c>
      <c r="E1395">
        <v>11</v>
      </c>
      <c r="F1395">
        <v>3.8</v>
      </c>
      <c r="G1395">
        <v>602.29</v>
      </c>
      <c r="H1395">
        <v>55.98</v>
      </c>
      <c r="I1395" s="1">
        <v>957000</v>
      </c>
      <c r="J1395">
        <v>11</v>
      </c>
      <c r="K1395">
        <v>13996</v>
      </c>
      <c r="L1395" t="s">
        <v>83</v>
      </c>
      <c r="M1395">
        <v>2</v>
      </c>
      <c r="N1395">
        <v>2</v>
      </c>
      <c r="R1395" t="s">
        <v>2145</v>
      </c>
    </row>
    <row r="1396" spans="1:18" x14ac:dyDescent="0.25">
      <c r="A1396" t="s">
        <v>2526</v>
      </c>
      <c r="B1396" t="s">
        <v>2526</v>
      </c>
      <c r="C1396">
        <v>17.59</v>
      </c>
      <c r="D1396">
        <v>1173.5876000000001</v>
      </c>
      <c r="E1396">
        <v>11</v>
      </c>
      <c r="F1396">
        <v>-0.2</v>
      </c>
      <c r="G1396">
        <v>587.80100000000004</v>
      </c>
      <c r="H1396">
        <v>29.8</v>
      </c>
      <c r="I1396" s="1">
        <v>504000</v>
      </c>
      <c r="J1396">
        <v>13</v>
      </c>
      <c r="K1396">
        <v>6916</v>
      </c>
      <c r="L1396" t="s">
        <v>20</v>
      </c>
      <c r="M1396">
        <v>1</v>
      </c>
      <c r="N1396">
        <v>1</v>
      </c>
      <c r="R1396" t="s">
        <v>766</v>
      </c>
    </row>
    <row r="1397" spans="1:18" x14ac:dyDescent="0.25">
      <c r="A1397" t="s">
        <v>2701</v>
      </c>
      <c r="B1397" t="s">
        <v>2701</v>
      </c>
      <c r="C1397">
        <v>16.25</v>
      </c>
      <c r="D1397">
        <v>1399.7240999999999</v>
      </c>
      <c r="E1397">
        <v>11</v>
      </c>
      <c r="F1397">
        <v>0.4</v>
      </c>
      <c r="G1397">
        <v>467.5822</v>
      </c>
      <c r="H1397">
        <v>20.52</v>
      </c>
      <c r="I1397" s="1">
        <v>185000</v>
      </c>
      <c r="J1397">
        <v>16</v>
      </c>
      <c r="K1397">
        <v>4782</v>
      </c>
      <c r="L1397" t="s">
        <v>53</v>
      </c>
      <c r="M1397">
        <v>1</v>
      </c>
      <c r="N1397">
        <v>1</v>
      </c>
      <c r="R1397" t="s">
        <v>766</v>
      </c>
    </row>
    <row r="1398" spans="1:18" x14ac:dyDescent="0.25">
      <c r="A1398" t="s">
        <v>1149</v>
      </c>
      <c r="B1398" t="s">
        <v>1149</v>
      </c>
      <c r="C1398">
        <v>28.68</v>
      </c>
      <c r="D1398">
        <v>1349.8507</v>
      </c>
      <c r="E1398">
        <v>11</v>
      </c>
      <c r="F1398">
        <v>0.4</v>
      </c>
      <c r="G1398">
        <v>450.95769999999999</v>
      </c>
      <c r="H1398">
        <v>42.86</v>
      </c>
      <c r="I1398" s="1">
        <v>1400000</v>
      </c>
      <c r="J1398">
        <v>16</v>
      </c>
      <c r="K1398">
        <v>11899</v>
      </c>
      <c r="L1398" t="s">
        <v>53</v>
      </c>
      <c r="M1398">
        <v>2</v>
      </c>
      <c r="N1398">
        <v>2</v>
      </c>
      <c r="R1398" t="s">
        <v>1150</v>
      </c>
    </row>
    <row r="1399" spans="1:18" x14ac:dyDescent="0.25">
      <c r="A1399" t="s">
        <v>61</v>
      </c>
      <c r="B1399" t="s">
        <v>61</v>
      </c>
      <c r="C1399">
        <v>49.12</v>
      </c>
      <c r="D1399">
        <v>1327.7361000000001</v>
      </c>
      <c r="E1399">
        <v>11</v>
      </c>
      <c r="F1399">
        <v>-1.1000000000000001</v>
      </c>
      <c r="G1399">
        <v>664.87459999999999</v>
      </c>
      <c r="H1399">
        <v>20.2</v>
      </c>
      <c r="I1399" s="1">
        <v>6630000</v>
      </c>
      <c r="J1399">
        <v>15</v>
      </c>
      <c r="K1399">
        <v>4670</v>
      </c>
      <c r="L1399" t="s">
        <v>27</v>
      </c>
      <c r="M1399">
        <v>3</v>
      </c>
      <c r="N1399">
        <v>3</v>
      </c>
      <c r="R1399" t="s">
        <v>62</v>
      </c>
    </row>
    <row r="1400" spans="1:18" x14ac:dyDescent="0.25">
      <c r="A1400" t="s">
        <v>1543</v>
      </c>
      <c r="B1400" t="s">
        <v>1543</v>
      </c>
      <c r="C1400">
        <v>25.78</v>
      </c>
      <c r="D1400">
        <v>1268.6514</v>
      </c>
      <c r="E1400">
        <v>11</v>
      </c>
      <c r="F1400">
        <v>0.8</v>
      </c>
      <c r="G1400">
        <v>635.33339999999998</v>
      </c>
      <c r="H1400">
        <v>36.36</v>
      </c>
      <c r="I1400" s="1">
        <v>1390000</v>
      </c>
      <c r="J1400">
        <v>12</v>
      </c>
      <c r="K1400">
        <v>9642</v>
      </c>
      <c r="L1400" t="s">
        <v>167</v>
      </c>
      <c r="M1400">
        <v>1</v>
      </c>
      <c r="N1400">
        <v>1</v>
      </c>
      <c r="R1400" t="s">
        <v>62</v>
      </c>
    </row>
    <row r="1401" spans="1:18" x14ac:dyDescent="0.25">
      <c r="A1401" t="s">
        <v>1195</v>
      </c>
      <c r="B1401" t="s">
        <v>1195</v>
      </c>
      <c r="C1401">
        <v>28.4</v>
      </c>
      <c r="D1401">
        <v>1276.7139</v>
      </c>
      <c r="E1401">
        <v>11</v>
      </c>
      <c r="F1401">
        <v>0.8</v>
      </c>
      <c r="G1401">
        <v>639.36469999999997</v>
      </c>
      <c r="H1401">
        <v>24.56</v>
      </c>
      <c r="I1401" s="1">
        <v>295000</v>
      </c>
      <c r="J1401">
        <v>17</v>
      </c>
      <c r="K1401">
        <v>5967</v>
      </c>
      <c r="L1401" t="s">
        <v>87</v>
      </c>
      <c r="M1401">
        <v>1</v>
      </c>
      <c r="N1401">
        <v>1</v>
      </c>
      <c r="R1401" t="s">
        <v>1196</v>
      </c>
    </row>
    <row r="1402" spans="1:18" x14ac:dyDescent="0.25">
      <c r="A1402" t="s">
        <v>2168</v>
      </c>
      <c r="B1402" t="s">
        <v>2168</v>
      </c>
      <c r="C1402">
        <v>20.75</v>
      </c>
      <c r="D1402">
        <v>1236.6614999999999</v>
      </c>
      <c r="E1402">
        <v>11</v>
      </c>
      <c r="F1402">
        <v>2.5</v>
      </c>
      <c r="G1402">
        <v>619.33960000000002</v>
      </c>
      <c r="H1402">
        <v>28.87</v>
      </c>
      <c r="I1402" s="1">
        <v>246000</v>
      </c>
      <c r="J1402">
        <v>13</v>
      </c>
      <c r="K1402">
        <v>6672</v>
      </c>
      <c r="L1402" t="s">
        <v>20</v>
      </c>
      <c r="M1402">
        <v>2</v>
      </c>
      <c r="N1402">
        <v>2</v>
      </c>
      <c r="R1402" t="s">
        <v>396</v>
      </c>
    </row>
    <row r="1403" spans="1:18" x14ac:dyDescent="0.25">
      <c r="A1403" t="s">
        <v>2605</v>
      </c>
      <c r="B1403" t="s">
        <v>2605</v>
      </c>
      <c r="C1403">
        <v>16.920000000000002</v>
      </c>
      <c r="D1403">
        <v>1110.4829</v>
      </c>
      <c r="E1403">
        <v>11</v>
      </c>
      <c r="F1403">
        <v>-3.7</v>
      </c>
      <c r="G1403">
        <v>556.24670000000003</v>
      </c>
      <c r="H1403">
        <v>40.369999999999997</v>
      </c>
      <c r="I1403">
        <v>0</v>
      </c>
      <c r="J1403">
        <v>19</v>
      </c>
      <c r="K1403">
        <v>11083</v>
      </c>
      <c r="L1403" t="s">
        <v>159</v>
      </c>
      <c r="M1403">
        <v>1</v>
      </c>
      <c r="N1403">
        <v>1</v>
      </c>
      <c r="R1403" t="s">
        <v>2606</v>
      </c>
    </row>
    <row r="1404" spans="1:18" x14ac:dyDescent="0.25">
      <c r="A1404" t="s">
        <v>133</v>
      </c>
      <c r="B1404" t="s">
        <v>133</v>
      </c>
      <c r="C1404">
        <v>43.53</v>
      </c>
      <c r="D1404">
        <v>1260.7077999999999</v>
      </c>
      <c r="E1404">
        <v>11</v>
      </c>
      <c r="F1404">
        <v>0.5</v>
      </c>
      <c r="G1404">
        <v>631.36149999999998</v>
      </c>
      <c r="H1404">
        <v>20.3</v>
      </c>
      <c r="I1404" s="1">
        <v>7100000</v>
      </c>
      <c r="J1404">
        <v>15</v>
      </c>
      <c r="K1404">
        <v>4709</v>
      </c>
      <c r="L1404" t="s">
        <v>27</v>
      </c>
      <c r="M1404">
        <v>14</v>
      </c>
      <c r="N1404">
        <v>14</v>
      </c>
      <c r="R1404" t="s">
        <v>134</v>
      </c>
    </row>
    <row r="1405" spans="1:18" x14ac:dyDescent="0.25">
      <c r="A1405" t="s">
        <v>868</v>
      </c>
      <c r="B1405" t="s">
        <v>868</v>
      </c>
      <c r="C1405">
        <v>31.07</v>
      </c>
      <c r="D1405">
        <v>1241.6251</v>
      </c>
      <c r="E1405">
        <v>11</v>
      </c>
      <c r="F1405">
        <v>0.3</v>
      </c>
      <c r="G1405">
        <v>621.82000000000005</v>
      </c>
      <c r="H1405">
        <v>23.61</v>
      </c>
      <c r="I1405" s="1">
        <v>386000</v>
      </c>
      <c r="J1405">
        <v>16</v>
      </c>
      <c r="K1405">
        <v>5817</v>
      </c>
      <c r="L1405" t="s">
        <v>53</v>
      </c>
      <c r="M1405">
        <v>1</v>
      </c>
      <c r="N1405">
        <v>1</v>
      </c>
      <c r="R1405" t="s">
        <v>869</v>
      </c>
    </row>
    <row r="1406" spans="1:18" x14ac:dyDescent="0.25">
      <c r="A1406" t="s">
        <v>2244</v>
      </c>
      <c r="B1406" t="s">
        <v>2244</v>
      </c>
      <c r="C1406">
        <v>19.989999999999998</v>
      </c>
      <c r="D1406">
        <v>1015.5186</v>
      </c>
      <c r="E1406">
        <v>11</v>
      </c>
      <c r="F1406">
        <v>2</v>
      </c>
      <c r="G1406">
        <v>508.76760000000002</v>
      </c>
      <c r="H1406">
        <v>20.5</v>
      </c>
      <c r="I1406" s="1">
        <v>261000</v>
      </c>
      <c r="J1406">
        <v>15</v>
      </c>
      <c r="K1406">
        <v>4778</v>
      </c>
      <c r="L1406" t="s">
        <v>27</v>
      </c>
      <c r="M1406">
        <v>1</v>
      </c>
      <c r="N1406">
        <v>1</v>
      </c>
      <c r="R1406" t="s">
        <v>2245</v>
      </c>
    </row>
    <row r="1407" spans="1:18" x14ac:dyDescent="0.25">
      <c r="A1407" t="s">
        <v>1837</v>
      </c>
      <c r="B1407" t="s">
        <v>1837</v>
      </c>
      <c r="C1407">
        <v>23.58</v>
      </c>
      <c r="D1407">
        <v>1142.6659</v>
      </c>
      <c r="E1407">
        <v>11</v>
      </c>
      <c r="F1407">
        <v>-0.3</v>
      </c>
      <c r="G1407">
        <v>572.34</v>
      </c>
      <c r="H1407">
        <v>35.06</v>
      </c>
      <c r="I1407" s="1">
        <v>177000</v>
      </c>
      <c r="J1407">
        <v>19</v>
      </c>
      <c r="K1407">
        <v>9385</v>
      </c>
      <c r="L1407" t="s">
        <v>159</v>
      </c>
      <c r="M1407">
        <v>1</v>
      </c>
      <c r="N1407">
        <v>1</v>
      </c>
      <c r="R1407" t="s">
        <v>1278</v>
      </c>
    </row>
    <row r="1408" spans="1:18" x14ac:dyDescent="0.25">
      <c r="A1408" t="s">
        <v>2169</v>
      </c>
      <c r="B1408" t="s">
        <v>2169</v>
      </c>
      <c r="C1408">
        <v>20.75</v>
      </c>
      <c r="D1408">
        <v>1075.6388999999999</v>
      </c>
      <c r="E1408">
        <v>11</v>
      </c>
      <c r="F1408">
        <v>-2.6</v>
      </c>
      <c r="G1408">
        <v>538.82529999999997</v>
      </c>
      <c r="H1408">
        <v>79.010000000000005</v>
      </c>
      <c r="I1408" s="1">
        <v>31100000</v>
      </c>
      <c r="J1408">
        <v>14</v>
      </c>
      <c r="K1408">
        <v>24395</v>
      </c>
      <c r="L1408" t="s">
        <v>17</v>
      </c>
      <c r="M1408">
        <v>1</v>
      </c>
      <c r="N1408">
        <v>1</v>
      </c>
      <c r="R1408" t="s">
        <v>2170</v>
      </c>
    </row>
    <row r="1409" spans="1:18" x14ac:dyDescent="0.25">
      <c r="A1409" t="s">
        <v>2123</v>
      </c>
      <c r="B1409" t="s">
        <v>2123</v>
      </c>
      <c r="C1409">
        <v>21.18</v>
      </c>
      <c r="D1409">
        <v>1307.6760999999999</v>
      </c>
      <c r="E1409">
        <v>11</v>
      </c>
      <c r="F1409">
        <v>3.1</v>
      </c>
      <c r="G1409">
        <v>654.84739999999999</v>
      </c>
      <c r="H1409">
        <v>58.19</v>
      </c>
      <c r="I1409" s="1">
        <v>186000</v>
      </c>
      <c r="J1409">
        <v>11</v>
      </c>
      <c r="K1409">
        <v>14533</v>
      </c>
      <c r="L1409" t="s">
        <v>83</v>
      </c>
      <c r="M1409">
        <v>2</v>
      </c>
      <c r="N1409">
        <v>2</v>
      </c>
      <c r="R1409" t="s">
        <v>250</v>
      </c>
    </row>
    <row r="1410" spans="1:18" x14ac:dyDescent="0.25">
      <c r="A1410" t="s">
        <v>441</v>
      </c>
      <c r="B1410" t="s">
        <v>441</v>
      </c>
      <c r="C1410">
        <v>35.51</v>
      </c>
      <c r="D1410">
        <v>1258.7496000000001</v>
      </c>
      <c r="E1410">
        <v>11</v>
      </c>
      <c r="F1410">
        <v>-2.2999999999999998</v>
      </c>
      <c r="G1410">
        <v>630.38070000000005</v>
      </c>
      <c r="H1410">
        <v>25.98</v>
      </c>
      <c r="I1410" s="1">
        <v>2020000</v>
      </c>
      <c r="J1410">
        <v>18</v>
      </c>
      <c r="K1410">
        <v>6388</v>
      </c>
      <c r="L1410" t="s">
        <v>141</v>
      </c>
      <c r="M1410">
        <v>2</v>
      </c>
      <c r="N1410">
        <v>2</v>
      </c>
      <c r="R1410" t="s">
        <v>442</v>
      </c>
    </row>
    <row r="1411" spans="1:18" x14ac:dyDescent="0.25">
      <c r="A1411" t="s">
        <v>2779</v>
      </c>
      <c r="B1411" t="s">
        <v>2779</v>
      </c>
      <c r="C1411">
        <v>15.79</v>
      </c>
      <c r="D1411">
        <v>1193.5927999999999</v>
      </c>
      <c r="E1411">
        <v>11</v>
      </c>
      <c r="F1411">
        <v>0.5</v>
      </c>
      <c r="G1411">
        <v>597.80399999999997</v>
      </c>
      <c r="H1411">
        <v>33.090000000000003</v>
      </c>
      <c r="I1411" s="1">
        <v>489000</v>
      </c>
      <c r="J1411">
        <v>17</v>
      </c>
      <c r="K1411">
        <v>8487</v>
      </c>
      <c r="L1411" t="s">
        <v>87</v>
      </c>
      <c r="M1411">
        <v>1</v>
      </c>
      <c r="N1411">
        <v>1</v>
      </c>
      <c r="R1411" t="s">
        <v>2780</v>
      </c>
    </row>
    <row r="1412" spans="1:18" x14ac:dyDescent="0.25">
      <c r="A1412" t="s">
        <v>896</v>
      </c>
      <c r="B1412" t="s">
        <v>896</v>
      </c>
      <c r="C1412">
        <v>30.79</v>
      </c>
      <c r="D1412">
        <v>1243.6923999999999</v>
      </c>
      <c r="E1412">
        <v>11</v>
      </c>
      <c r="F1412">
        <v>1.3</v>
      </c>
      <c r="G1412">
        <v>622.85419999999999</v>
      </c>
      <c r="H1412">
        <v>26.98</v>
      </c>
      <c r="I1412" s="1">
        <v>787000</v>
      </c>
      <c r="J1412">
        <v>17</v>
      </c>
      <c r="K1412">
        <v>6696</v>
      </c>
      <c r="L1412" t="s">
        <v>87</v>
      </c>
      <c r="M1412">
        <v>1</v>
      </c>
      <c r="N1412">
        <v>1</v>
      </c>
      <c r="R1412" t="s">
        <v>897</v>
      </c>
    </row>
    <row r="1413" spans="1:18" x14ac:dyDescent="0.25">
      <c r="A1413" t="s">
        <v>1807</v>
      </c>
      <c r="B1413" t="s">
        <v>1807</v>
      </c>
      <c r="C1413">
        <v>23.84</v>
      </c>
      <c r="D1413">
        <v>1266.7659000000001</v>
      </c>
      <c r="E1413">
        <v>11</v>
      </c>
      <c r="F1413">
        <v>-0.5</v>
      </c>
      <c r="G1413">
        <v>423.26240000000001</v>
      </c>
      <c r="H1413">
        <v>34.57</v>
      </c>
      <c r="I1413" s="1">
        <v>893000</v>
      </c>
      <c r="J1413">
        <v>12</v>
      </c>
      <c r="K1413">
        <v>9026</v>
      </c>
      <c r="L1413" t="s">
        <v>167</v>
      </c>
      <c r="M1413">
        <v>1</v>
      </c>
      <c r="N1413">
        <v>1</v>
      </c>
      <c r="R1413" t="s">
        <v>1764</v>
      </c>
    </row>
    <row r="1414" spans="1:18" x14ac:dyDescent="0.25">
      <c r="A1414" t="s">
        <v>195</v>
      </c>
      <c r="B1414" t="s">
        <v>195</v>
      </c>
      <c r="C1414">
        <v>40.19</v>
      </c>
      <c r="D1414">
        <v>1258.7496000000001</v>
      </c>
      <c r="E1414">
        <v>11</v>
      </c>
      <c r="F1414">
        <v>-0.9</v>
      </c>
      <c r="G1414">
        <v>630.38149999999996</v>
      </c>
      <c r="H1414">
        <v>26.9</v>
      </c>
      <c r="I1414" s="1">
        <v>2670000</v>
      </c>
      <c r="J1414">
        <v>19</v>
      </c>
      <c r="K1414">
        <v>6566</v>
      </c>
      <c r="L1414" t="s">
        <v>159</v>
      </c>
      <c r="M1414">
        <v>2</v>
      </c>
      <c r="N1414">
        <v>2</v>
      </c>
      <c r="R1414" t="s">
        <v>196</v>
      </c>
    </row>
    <row r="1415" spans="1:18" x14ac:dyDescent="0.25">
      <c r="A1415" t="s">
        <v>370</v>
      </c>
      <c r="B1415" t="s">
        <v>370</v>
      </c>
      <c r="C1415">
        <v>36.54</v>
      </c>
      <c r="D1415">
        <v>1348.6886999999999</v>
      </c>
      <c r="E1415">
        <v>11</v>
      </c>
      <c r="F1415">
        <v>-1.6</v>
      </c>
      <c r="G1415">
        <v>675.35050000000001</v>
      </c>
      <c r="H1415">
        <v>29.14</v>
      </c>
      <c r="I1415" s="1">
        <v>1490000</v>
      </c>
      <c r="J1415">
        <v>19</v>
      </c>
      <c r="K1415">
        <v>7318</v>
      </c>
      <c r="L1415" t="s">
        <v>159</v>
      </c>
      <c r="M1415">
        <v>2</v>
      </c>
      <c r="N1415">
        <v>2</v>
      </c>
      <c r="R1415" t="s">
        <v>307</v>
      </c>
    </row>
    <row r="1416" spans="1:18" x14ac:dyDescent="0.25">
      <c r="A1416" t="s">
        <v>2585</v>
      </c>
      <c r="B1416" t="s">
        <v>2585</v>
      </c>
      <c r="C1416">
        <v>17.14</v>
      </c>
      <c r="D1416">
        <v>1197.6062999999999</v>
      </c>
      <c r="E1416">
        <v>11</v>
      </c>
      <c r="F1416">
        <v>-2.9</v>
      </c>
      <c r="G1416">
        <v>599.80870000000004</v>
      </c>
      <c r="H1416">
        <v>40.25</v>
      </c>
      <c r="I1416" s="1">
        <v>369000</v>
      </c>
      <c r="J1416">
        <v>15</v>
      </c>
      <c r="K1416">
        <v>10797</v>
      </c>
      <c r="L1416" t="s">
        <v>27</v>
      </c>
      <c r="M1416">
        <v>1</v>
      </c>
      <c r="N1416">
        <v>1</v>
      </c>
      <c r="R1416" t="s">
        <v>2188</v>
      </c>
    </row>
    <row r="1417" spans="1:18" x14ac:dyDescent="0.25">
      <c r="A1417" t="s">
        <v>627</v>
      </c>
      <c r="B1417" t="s">
        <v>627</v>
      </c>
      <c r="C1417">
        <v>33.450000000000003</v>
      </c>
      <c r="D1417">
        <v>1293.7333000000001</v>
      </c>
      <c r="E1417">
        <v>11</v>
      </c>
      <c r="F1417">
        <v>1.8</v>
      </c>
      <c r="G1417">
        <v>647.87509999999997</v>
      </c>
      <c r="H1417">
        <v>62.55</v>
      </c>
      <c r="I1417" s="1">
        <v>29400000</v>
      </c>
      <c r="J1417">
        <v>19</v>
      </c>
      <c r="K1417">
        <v>18227</v>
      </c>
      <c r="L1417" t="s">
        <v>159</v>
      </c>
      <c r="M1417">
        <v>13</v>
      </c>
      <c r="N1417">
        <v>13</v>
      </c>
      <c r="R1417" t="s">
        <v>628</v>
      </c>
    </row>
    <row r="1418" spans="1:18" x14ac:dyDescent="0.25">
      <c r="A1418" t="s">
        <v>339</v>
      </c>
      <c r="B1418" t="s">
        <v>339</v>
      </c>
      <c r="C1418">
        <v>36.79</v>
      </c>
      <c r="D1418">
        <v>1214.6659</v>
      </c>
      <c r="E1418">
        <v>11</v>
      </c>
      <c r="F1418">
        <v>-2.4</v>
      </c>
      <c r="G1418">
        <v>608.33870000000002</v>
      </c>
      <c r="H1418">
        <v>64.83</v>
      </c>
      <c r="I1418" s="1">
        <v>1170000</v>
      </c>
      <c r="J1418">
        <v>20</v>
      </c>
      <c r="K1418">
        <v>19477</v>
      </c>
      <c r="L1418" t="s">
        <v>68</v>
      </c>
      <c r="M1418">
        <v>1</v>
      </c>
      <c r="N1418">
        <v>1</v>
      </c>
      <c r="R1418" t="s">
        <v>340</v>
      </c>
    </row>
    <row r="1419" spans="1:18" x14ac:dyDescent="0.25">
      <c r="A1419" t="s">
        <v>1937</v>
      </c>
      <c r="B1419" t="s">
        <v>1937</v>
      </c>
      <c r="C1419">
        <v>22.78</v>
      </c>
      <c r="D1419">
        <v>1186.6669999999999</v>
      </c>
      <c r="E1419">
        <v>11</v>
      </c>
      <c r="F1419">
        <v>-1.2</v>
      </c>
      <c r="G1419">
        <v>396.5625</v>
      </c>
      <c r="H1419">
        <v>27.99</v>
      </c>
      <c r="I1419" s="1">
        <v>711000</v>
      </c>
      <c r="J1419">
        <v>18</v>
      </c>
      <c r="K1419">
        <v>7060</v>
      </c>
      <c r="L1419" t="s">
        <v>141</v>
      </c>
      <c r="M1419">
        <v>1</v>
      </c>
      <c r="N1419">
        <v>1</v>
      </c>
      <c r="R1419" t="s">
        <v>1069</v>
      </c>
    </row>
    <row r="1420" spans="1:18" x14ac:dyDescent="0.25">
      <c r="A1420" t="s">
        <v>2579</v>
      </c>
      <c r="B1420" t="s">
        <v>2579</v>
      </c>
      <c r="C1420">
        <v>17.190000000000001</v>
      </c>
      <c r="D1420">
        <v>1148.5924</v>
      </c>
      <c r="E1420">
        <v>11</v>
      </c>
      <c r="F1420">
        <v>4.3</v>
      </c>
      <c r="G1420">
        <v>575.30600000000004</v>
      </c>
      <c r="H1420">
        <v>33.950000000000003</v>
      </c>
      <c r="I1420" s="1">
        <v>189000</v>
      </c>
      <c r="J1420">
        <v>18</v>
      </c>
      <c r="K1420">
        <v>8992</v>
      </c>
      <c r="L1420" t="s">
        <v>141</v>
      </c>
      <c r="M1420">
        <v>1</v>
      </c>
      <c r="N1420">
        <v>1</v>
      </c>
      <c r="R1420" t="s">
        <v>1069</v>
      </c>
    </row>
    <row r="1421" spans="1:18" x14ac:dyDescent="0.25">
      <c r="A1421" t="s">
        <v>1436</v>
      </c>
      <c r="B1421" t="s">
        <v>1436</v>
      </c>
      <c r="C1421">
        <v>26.59</v>
      </c>
      <c r="D1421">
        <v>1238.7234000000001</v>
      </c>
      <c r="E1421">
        <v>11</v>
      </c>
      <c r="F1421">
        <v>0</v>
      </c>
      <c r="G1421">
        <v>620.36900000000003</v>
      </c>
      <c r="H1421">
        <v>30.96</v>
      </c>
      <c r="I1421" s="1">
        <v>1420000</v>
      </c>
      <c r="J1421">
        <v>18</v>
      </c>
      <c r="K1421">
        <v>8047</v>
      </c>
      <c r="L1421" t="s">
        <v>141</v>
      </c>
      <c r="M1421">
        <v>7</v>
      </c>
      <c r="N1421">
        <v>7</v>
      </c>
      <c r="R1421" t="s">
        <v>1437</v>
      </c>
    </row>
    <row r="1422" spans="1:18" x14ac:dyDescent="0.25">
      <c r="A1422" t="s">
        <v>1193</v>
      </c>
      <c r="B1422" t="s">
        <v>1193</v>
      </c>
      <c r="C1422">
        <v>28.41</v>
      </c>
      <c r="D1422">
        <v>1230.6931</v>
      </c>
      <c r="E1422">
        <v>11</v>
      </c>
      <c r="F1422">
        <v>1</v>
      </c>
      <c r="G1422">
        <v>616.35440000000006</v>
      </c>
      <c r="H1422">
        <v>21.78</v>
      </c>
      <c r="I1422" s="1">
        <v>1030000</v>
      </c>
      <c r="J1422">
        <v>16</v>
      </c>
      <c r="K1422">
        <v>5218</v>
      </c>
      <c r="L1422" t="s">
        <v>53</v>
      </c>
      <c r="M1422">
        <v>2</v>
      </c>
      <c r="N1422">
        <v>2</v>
      </c>
      <c r="R1422" t="s">
        <v>1194</v>
      </c>
    </row>
    <row r="1423" spans="1:18" x14ac:dyDescent="0.25">
      <c r="A1423" t="s">
        <v>398</v>
      </c>
      <c r="B1423" t="s">
        <v>398</v>
      </c>
      <c r="C1423">
        <v>36.04</v>
      </c>
      <c r="D1423">
        <v>1370.6143</v>
      </c>
      <c r="E1423">
        <v>11</v>
      </c>
      <c r="F1423">
        <v>0.9</v>
      </c>
      <c r="G1423">
        <v>457.87909999999999</v>
      </c>
      <c r="H1423">
        <v>55.9</v>
      </c>
      <c r="I1423" s="1">
        <v>1240000</v>
      </c>
      <c r="J1423">
        <v>14</v>
      </c>
      <c r="K1423">
        <v>16218</v>
      </c>
      <c r="L1423" t="s">
        <v>17</v>
      </c>
      <c r="M1423">
        <v>1</v>
      </c>
      <c r="N1423">
        <v>1</v>
      </c>
      <c r="R1423" t="s">
        <v>399</v>
      </c>
    </row>
    <row r="1424" spans="1:18" x14ac:dyDescent="0.25">
      <c r="A1424" t="s">
        <v>649</v>
      </c>
      <c r="B1424" t="s">
        <v>649</v>
      </c>
      <c r="C1424">
        <v>33.119999999999997</v>
      </c>
      <c r="D1424">
        <v>1113.6758</v>
      </c>
      <c r="E1424">
        <v>11</v>
      </c>
      <c r="F1424">
        <v>-1.3</v>
      </c>
      <c r="G1424">
        <v>557.84439999999995</v>
      </c>
      <c r="H1424">
        <v>31.59</v>
      </c>
      <c r="I1424" s="1">
        <v>3900000</v>
      </c>
      <c r="J1424">
        <v>19</v>
      </c>
      <c r="K1424">
        <v>8164</v>
      </c>
      <c r="L1424" t="s">
        <v>159</v>
      </c>
      <c r="M1424">
        <v>3</v>
      </c>
      <c r="N1424">
        <v>3</v>
      </c>
      <c r="R1424" t="s">
        <v>650</v>
      </c>
    </row>
    <row r="1425" spans="1:18" x14ac:dyDescent="0.25">
      <c r="A1425" t="s">
        <v>636</v>
      </c>
      <c r="B1425" t="s">
        <v>636</v>
      </c>
      <c r="C1425">
        <v>33.4</v>
      </c>
      <c r="D1425">
        <v>1163.7026000000001</v>
      </c>
      <c r="E1425">
        <v>11</v>
      </c>
      <c r="F1425">
        <v>2.6</v>
      </c>
      <c r="G1425">
        <v>582.86009999999999</v>
      </c>
      <c r="H1425">
        <v>46.36</v>
      </c>
      <c r="I1425" s="1">
        <v>292000</v>
      </c>
      <c r="J1425">
        <v>18</v>
      </c>
      <c r="K1425">
        <v>12576</v>
      </c>
      <c r="L1425" t="s">
        <v>141</v>
      </c>
      <c r="M1425">
        <v>3</v>
      </c>
      <c r="N1425">
        <v>3</v>
      </c>
      <c r="R1425" t="s">
        <v>637</v>
      </c>
    </row>
    <row r="1426" spans="1:18" x14ac:dyDescent="0.25">
      <c r="A1426" t="s">
        <v>1890</v>
      </c>
      <c r="B1426" t="s">
        <v>1890</v>
      </c>
      <c r="C1426">
        <v>23.13</v>
      </c>
      <c r="D1426">
        <v>1229.6614999999999</v>
      </c>
      <c r="E1426">
        <v>11</v>
      </c>
      <c r="F1426">
        <v>-0.6</v>
      </c>
      <c r="G1426">
        <v>615.83759999999995</v>
      </c>
      <c r="H1426">
        <v>25.08</v>
      </c>
      <c r="I1426" s="1">
        <v>752000</v>
      </c>
      <c r="J1426">
        <v>17</v>
      </c>
      <c r="K1426">
        <v>6124</v>
      </c>
      <c r="L1426" t="s">
        <v>87</v>
      </c>
      <c r="M1426">
        <v>1</v>
      </c>
      <c r="N1426">
        <v>1</v>
      </c>
      <c r="R1426" t="s">
        <v>1891</v>
      </c>
    </row>
    <row r="1427" spans="1:18" x14ac:dyDescent="0.25">
      <c r="A1427" t="s">
        <v>2433</v>
      </c>
      <c r="B1427" t="s">
        <v>2433</v>
      </c>
      <c r="C1427">
        <v>18.43</v>
      </c>
      <c r="D1427">
        <v>1161.5778</v>
      </c>
      <c r="E1427">
        <v>11</v>
      </c>
      <c r="F1427">
        <v>1.1000000000000001</v>
      </c>
      <c r="G1427">
        <v>581.79679999999996</v>
      </c>
      <c r="H1427">
        <v>29.14</v>
      </c>
      <c r="I1427" s="1">
        <v>889000</v>
      </c>
      <c r="J1427">
        <v>16</v>
      </c>
      <c r="K1427">
        <v>7459</v>
      </c>
      <c r="L1427" t="s">
        <v>53</v>
      </c>
      <c r="M1427">
        <v>1</v>
      </c>
      <c r="N1427">
        <v>1</v>
      </c>
      <c r="R1427" t="s">
        <v>1891</v>
      </c>
    </row>
    <row r="1428" spans="1:18" x14ac:dyDescent="0.25">
      <c r="A1428" t="s">
        <v>1248</v>
      </c>
      <c r="B1428" t="s">
        <v>1248</v>
      </c>
      <c r="C1428">
        <v>28.05</v>
      </c>
      <c r="D1428">
        <v>1091.4883</v>
      </c>
      <c r="E1428">
        <v>11</v>
      </c>
      <c r="F1428">
        <v>2</v>
      </c>
      <c r="G1428">
        <v>546.75250000000005</v>
      </c>
      <c r="H1428">
        <v>25.87</v>
      </c>
      <c r="I1428" s="1">
        <v>2820000</v>
      </c>
      <c r="J1428">
        <v>16</v>
      </c>
      <c r="K1428">
        <v>6476</v>
      </c>
      <c r="L1428" t="s">
        <v>53</v>
      </c>
      <c r="M1428">
        <v>3</v>
      </c>
      <c r="N1428">
        <v>3</v>
      </c>
      <c r="R1428" t="s">
        <v>1249</v>
      </c>
    </row>
    <row r="1429" spans="1:18" x14ac:dyDescent="0.25">
      <c r="A1429" t="s">
        <v>135</v>
      </c>
      <c r="B1429" t="s">
        <v>135</v>
      </c>
      <c r="C1429">
        <v>43.51</v>
      </c>
      <c r="D1429">
        <v>1185.6715999999999</v>
      </c>
      <c r="E1429">
        <v>11</v>
      </c>
      <c r="F1429">
        <v>0.1</v>
      </c>
      <c r="G1429">
        <v>396.2312</v>
      </c>
      <c r="H1429">
        <v>20.239999999999998</v>
      </c>
      <c r="I1429" s="1">
        <v>711000</v>
      </c>
      <c r="J1429">
        <v>15</v>
      </c>
      <c r="K1429">
        <v>4685</v>
      </c>
      <c r="L1429" t="s">
        <v>27</v>
      </c>
      <c r="M1429">
        <v>1</v>
      </c>
      <c r="N1429">
        <v>1</v>
      </c>
      <c r="R1429" t="s">
        <v>136</v>
      </c>
    </row>
    <row r="1430" spans="1:18" x14ac:dyDescent="0.25">
      <c r="A1430" t="s">
        <v>2682</v>
      </c>
      <c r="B1430" t="s">
        <v>2682</v>
      </c>
      <c r="C1430">
        <v>16.37</v>
      </c>
      <c r="D1430">
        <v>1101.5667000000001</v>
      </c>
      <c r="E1430">
        <v>11</v>
      </c>
      <c r="F1430">
        <v>0.6</v>
      </c>
      <c r="G1430">
        <v>551.79100000000005</v>
      </c>
      <c r="H1430">
        <v>27.85</v>
      </c>
      <c r="I1430" s="1">
        <v>565000</v>
      </c>
      <c r="J1430">
        <v>14</v>
      </c>
      <c r="K1430">
        <v>6609</v>
      </c>
      <c r="L1430" t="s">
        <v>17</v>
      </c>
      <c r="M1430">
        <v>1</v>
      </c>
      <c r="N1430">
        <v>1</v>
      </c>
      <c r="R1430" t="s">
        <v>1240</v>
      </c>
    </row>
    <row r="1431" spans="1:18" x14ac:dyDescent="0.25">
      <c r="A1431" t="s">
        <v>2189</v>
      </c>
      <c r="B1431" t="s">
        <v>2189</v>
      </c>
      <c r="C1431">
        <v>20.55</v>
      </c>
      <c r="D1431">
        <v>1243.74</v>
      </c>
      <c r="E1431">
        <v>11</v>
      </c>
      <c r="F1431">
        <v>-3</v>
      </c>
      <c r="G1431">
        <v>622.87540000000001</v>
      </c>
      <c r="H1431">
        <v>27.5</v>
      </c>
      <c r="I1431" s="1">
        <v>1320000</v>
      </c>
      <c r="J1431">
        <v>19</v>
      </c>
      <c r="K1431">
        <v>6768</v>
      </c>
      <c r="L1431" t="s">
        <v>159</v>
      </c>
      <c r="M1431">
        <v>1</v>
      </c>
      <c r="N1431">
        <v>1</v>
      </c>
      <c r="R1431" t="s">
        <v>1431</v>
      </c>
    </row>
    <row r="1432" spans="1:18" x14ac:dyDescent="0.25">
      <c r="A1432" t="s">
        <v>1677</v>
      </c>
      <c r="B1432" t="s">
        <v>1677</v>
      </c>
      <c r="C1432">
        <v>24.85</v>
      </c>
      <c r="D1432">
        <v>1145.6404</v>
      </c>
      <c r="E1432">
        <v>11</v>
      </c>
      <c r="F1432">
        <v>1.9</v>
      </c>
      <c r="G1432">
        <v>573.82860000000005</v>
      </c>
      <c r="H1432">
        <v>39.619999999999997</v>
      </c>
      <c r="I1432" s="1">
        <v>439000</v>
      </c>
      <c r="J1432">
        <v>20</v>
      </c>
      <c r="K1432">
        <v>10772</v>
      </c>
      <c r="L1432" t="s">
        <v>68</v>
      </c>
      <c r="M1432">
        <v>1</v>
      </c>
      <c r="N1432">
        <v>1</v>
      </c>
      <c r="R1432" t="s">
        <v>1678</v>
      </c>
    </row>
    <row r="1433" spans="1:18" x14ac:dyDescent="0.25">
      <c r="A1433" t="s">
        <v>436</v>
      </c>
      <c r="B1433" t="s">
        <v>436</v>
      </c>
      <c r="C1433">
        <v>35.520000000000003</v>
      </c>
      <c r="D1433">
        <v>1386.6090999999999</v>
      </c>
      <c r="E1433">
        <v>11</v>
      </c>
      <c r="F1433">
        <v>0.4</v>
      </c>
      <c r="G1433">
        <v>463.21050000000002</v>
      </c>
      <c r="H1433">
        <v>53.85</v>
      </c>
      <c r="I1433" s="1">
        <v>2900000</v>
      </c>
      <c r="J1433">
        <v>13</v>
      </c>
      <c r="K1433">
        <v>15031</v>
      </c>
      <c r="L1433" t="s">
        <v>20</v>
      </c>
      <c r="M1433">
        <v>2</v>
      </c>
      <c r="N1433">
        <v>2</v>
      </c>
      <c r="R1433" t="s">
        <v>437</v>
      </c>
    </row>
    <row r="1434" spans="1:18" x14ac:dyDescent="0.25">
      <c r="A1434" t="s">
        <v>1264</v>
      </c>
      <c r="B1434" t="s">
        <v>1264</v>
      </c>
      <c r="C1434">
        <v>27.88</v>
      </c>
      <c r="D1434">
        <v>1267.7136</v>
      </c>
      <c r="E1434">
        <v>12</v>
      </c>
      <c r="F1434">
        <v>-0.1</v>
      </c>
      <c r="G1434">
        <v>634.86400000000003</v>
      </c>
      <c r="H1434">
        <v>37.770000000000003</v>
      </c>
      <c r="I1434" s="1">
        <v>1020000</v>
      </c>
      <c r="J1434">
        <v>18</v>
      </c>
      <c r="K1434">
        <v>10139</v>
      </c>
      <c r="L1434" t="s">
        <v>141</v>
      </c>
      <c r="M1434">
        <v>4</v>
      </c>
      <c r="N1434">
        <v>4</v>
      </c>
      <c r="R1434" t="s">
        <v>60</v>
      </c>
    </row>
    <row r="1435" spans="1:18" x14ac:dyDescent="0.25">
      <c r="A1435" t="s">
        <v>1397</v>
      </c>
      <c r="B1435" t="s">
        <v>1397</v>
      </c>
      <c r="C1435">
        <v>26.88</v>
      </c>
      <c r="D1435">
        <v>1290.5873999999999</v>
      </c>
      <c r="E1435">
        <v>12</v>
      </c>
      <c r="F1435">
        <v>0.3</v>
      </c>
      <c r="G1435">
        <v>646.30110000000002</v>
      </c>
      <c r="H1435">
        <v>47.34</v>
      </c>
      <c r="I1435" s="1">
        <v>242000</v>
      </c>
      <c r="J1435">
        <v>17</v>
      </c>
      <c r="K1435">
        <v>12423</v>
      </c>
      <c r="L1435" t="s">
        <v>87</v>
      </c>
      <c r="M1435">
        <v>3</v>
      </c>
      <c r="N1435">
        <v>3</v>
      </c>
      <c r="R1435" t="s">
        <v>60</v>
      </c>
    </row>
    <row r="1436" spans="1:18" x14ac:dyDescent="0.25">
      <c r="A1436" t="s">
        <v>2173</v>
      </c>
      <c r="B1436" t="s">
        <v>2173</v>
      </c>
      <c r="C1436">
        <v>20.71</v>
      </c>
      <c r="D1436">
        <v>1202.6869999999999</v>
      </c>
      <c r="E1436">
        <v>12</v>
      </c>
      <c r="F1436">
        <v>2.5</v>
      </c>
      <c r="G1436">
        <v>602.35230000000001</v>
      </c>
      <c r="H1436">
        <v>26.65</v>
      </c>
      <c r="I1436" s="1">
        <v>442000</v>
      </c>
      <c r="J1436">
        <v>17</v>
      </c>
      <c r="K1436">
        <v>6601</v>
      </c>
      <c r="L1436" t="s">
        <v>87</v>
      </c>
      <c r="M1436">
        <v>1</v>
      </c>
      <c r="N1436">
        <v>1</v>
      </c>
      <c r="R1436" t="s">
        <v>208</v>
      </c>
    </row>
    <row r="1437" spans="1:18" x14ac:dyDescent="0.25">
      <c r="A1437" t="s">
        <v>2512</v>
      </c>
      <c r="B1437" t="s">
        <v>2512</v>
      </c>
      <c r="C1437">
        <v>17.690000000000001</v>
      </c>
      <c r="D1437">
        <v>1137.5414000000001</v>
      </c>
      <c r="E1437">
        <v>12</v>
      </c>
      <c r="F1437">
        <v>6.1</v>
      </c>
      <c r="G1437">
        <v>569.78139999999996</v>
      </c>
      <c r="H1437">
        <v>21.68</v>
      </c>
      <c r="I1437" s="1">
        <v>541000</v>
      </c>
      <c r="J1437">
        <v>15</v>
      </c>
      <c r="K1437">
        <v>5128</v>
      </c>
      <c r="L1437" t="s">
        <v>27</v>
      </c>
      <c r="M1437">
        <v>1</v>
      </c>
      <c r="N1437">
        <v>1</v>
      </c>
      <c r="R1437" t="s">
        <v>2513</v>
      </c>
    </row>
    <row r="1438" spans="1:18" x14ac:dyDescent="0.25">
      <c r="A1438" t="s">
        <v>482</v>
      </c>
      <c r="B1438" t="s">
        <v>482</v>
      </c>
      <c r="C1438">
        <v>35.049999999999997</v>
      </c>
      <c r="D1438">
        <v>1524.7936</v>
      </c>
      <c r="E1438">
        <v>12</v>
      </c>
      <c r="F1438">
        <v>1.5</v>
      </c>
      <c r="G1438">
        <v>509.27260000000001</v>
      </c>
      <c r="H1438">
        <v>31.35</v>
      </c>
      <c r="I1438" s="1">
        <v>837000</v>
      </c>
      <c r="J1438">
        <v>19</v>
      </c>
      <c r="K1438">
        <v>8082</v>
      </c>
      <c r="L1438" t="s">
        <v>159</v>
      </c>
      <c r="M1438">
        <v>2</v>
      </c>
      <c r="N1438">
        <v>2</v>
      </c>
      <c r="R1438" t="s">
        <v>483</v>
      </c>
    </row>
    <row r="1439" spans="1:18" x14ac:dyDescent="0.25">
      <c r="A1439" t="s">
        <v>94</v>
      </c>
      <c r="B1439" t="s">
        <v>94</v>
      </c>
      <c r="C1439">
        <v>45.43</v>
      </c>
      <c r="D1439">
        <v>1242.6931</v>
      </c>
      <c r="E1439">
        <v>12</v>
      </c>
      <c r="F1439">
        <v>-0.5</v>
      </c>
      <c r="G1439">
        <v>622.35350000000005</v>
      </c>
      <c r="H1439">
        <v>34.58</v>
      </c>
      <c r="I1439" s="1">
        <v>39700000</v>
      </c>
      <c r="J1439">
        <v>20</v>
      </c>
      <c r="K1439">
        <v>8999</v>
      </c>
      <c r="L1439" t="s">
        <v>68</v>
      </c>
      <c r="M1439">
        <v>9</v>
      </c>
      <c r="N1439">
        <v>9</v>
      </c>
      <c r="R1439" t="s">
        <v>95</v>
      </c>
    </row>
    <row r="1440" spans="1:18" x14ac:dyDescent="0.25">
      <c r="A1440" t="s">
        <v>753</v>
      </c>
      <c r="B1440" t="s">
        <v>753</v>
      </c>
      <c r="C1440">
        <v>32.21</v>
      </c>
      <c r="D1440">
        <v>1303.6406999999999</v>
      </c>
      <c r="E1440">
        <v>12</v>
      </c>
      <c r="F1440">
        <v>1.8</v>
      </c>
      <c r="G1440">
        <v>652.8288</v>
      </c>
      <c r="H1440">
        <v>37.54</v>
      </c>
      <c r="I1440" s="1">
        <v>447000</v>
      </c>
      <c r="J1440">
        <v>18</v>
      </c>
      <c r="K1440">
        <v>10080</v>
      </c>
      <c r="L1440" t="s">
        <v>141</v>
      </c>
      <c r="M1440">
        <v>1</v>
      </c>
      <c r="N1440">
        <v>1</v>
      </c>
      <c r="R1440" t="s">
        <v>754</v>
      </c>
    </row>
    <row r="1441" spans="1:18" x14ac:dyDescent="0.25">
      <c r="A1441" t="s">
        <v>1592</v>
      </c>
      <c r="B1441" t="s">
        <v>1592</v>
      </c>
      <c r="C1441">
        <v>25.55</v>
      </c>
      <c r="D1441">
        <v>1320.8016</v>
      </c>
      <c r="E1441">
        <v>12</v>
      </c>
      <c r="F1441">
        <v>-0.3</v>
      </c>
      <c r="G1441">
        <v>661.40790000000004</v>
      </c>
      <c r="H1441">
        <v>37.19</v>
      </c>
      <c r="I1441" s="1">
        <v>419000</v>
      </c>
      <c r="J1441">
        <v>12</v>
      </c>
      <c r="K1441">
        <v>9929</v>
      </c>
      <c r="L1441" t="s">
        <v>167</v>
      </c>
      <c r="M1441">
        <v>1</v>
      </c>
      <c r="N1441">
        <v>1</v>
      </c>
      <c r="R1441" t="s">
        <v>263</v>
      </c>
    </row>
    <row r="1442" spans="1:18" x14ac:dyDescent="0.25">
      <c r="A1442" t="s">
        <v>1656</v>
      </c>
      <c r="B1442" t="s">
        <v>1656</v>
      </c>
      <c r="C1442">
        <v>24.93</v>
      </c>
      <c r="D1442">
        <v>1408.6985999999999</v>
      </c>
      <c r="E1442">
        <v>12</v>
      </c>
      <c r="F1442">
        <v>1.5</v>
      </c>
      <c r="G1442">
        <v>705.35770000000002</v>
      </c>
      <c r="H1442">
        <v>48.84</v>
      </c>
      <c r="I1442" s="1">
        <v>964000</v>
      </c>
      <c r="J1442">
        <v>11</v>
      </c>
      <c r="K1442">
        <v>12108</v>
      </c>
      <c r="L1442" t="s">
        <v>83</v>
      </c>
      <c r="M1442">
        <v>1</v>
      </c>
      <c r="N1442">
        <v>1</v>
      </c>
      <c r="R1442" t="s">
        <v>1657</v>
      </c>
    </row>
    <row r="1443" spans="1:18" x14ac:dyDescent="0.25">
      <c r="A1443" t="s">
        <v>1260</v>
      </c>
      <c r="B1443" t="s">
        <v>1260</v>
      </c>
      <c r="C1443">
        <v>27.93</v>
      </c>
      <c r="D1443">
        <v>1436.7411999999999</v>
      </c>
      <c r="E1443">
        <v>12</v>
      </c>
      <c r="F1443">
        <v>-1.8</v>
      </c>
      <c r="G1443">
        <v>479.92020000000002</v>
      </c>
      <c r="H1443">
        <v>25.27</v>
      </c>
      <c r="I1443" s="1">
        <v>1030000</v>
      </c>
      <c r="J1443">
        <v>18</v>
      </c>
      <c r="K1443">
        <v>6155</v>
      </c>
      <c r="L1443" t="s">
        <v>141</v>
      </c>
      <c r="M1443">
        <v>2</v>
      </c>
      <c r="N1443">
        <v>2</v>
      </c>
      <c r="R1443" t="s">
        <v>18</v>
      </c>
    </row>
    <row r="1444" spans="1:18" x14ac:dyDescent="0.25">
      <c r="A1444" t="s">
        <v>1578</v>
      </c>
      <c r="B1444" t="s">
        <v>1578</v>
      </c>
      <c r="C1444">
        <v>25.62</v>
      </c>
      <c r="D1444">
        <v>1369.5521000000001</v>
      </c>
      <c r="E1444">
        <v>12</v>
      </c>
      <c r="F1444">
        <v>-0.7</v>
      </c>
      <c r="G1444">
        <v>685.78279999999995</v>
      </c>
      <c r="H1444">
        <v>49.12</v>
      </c>
      <c r="I1444" s="1">
        <v>548000</v>
      </c>
      <c r="J1444">
        <v>17</v>
      </c>
      <c r="K1444">
        <v>12887</v>
      </c>
      <c r="L1444" t="s">
        <v>87</v>
      </c>
      <c r="M1444">
        <v>1</v>
      </c>
      <c r="N1444">
        <v>1</v>
      </c>
      <c r="R1444" t="s">
        <v>18</v>
      </c>
    </row>
    <row r="1445" spans="1:18" x14ac:dyDescent="0.25">
      <c r="A1445" t="s">
        <v>960</v>
      </c>
      <c r="B1445" t="s">
        <v>960</v>
      </c>
      <c r="C1445">
        <v>30.3</v>
      </c>
      <c r="D1445">
        <v>1444.6946</v>
      </c>
      <c r="E1445">
        <v>12</v>
      </c>
      <c r="F1445">
        <v>1.3</v>
      </c>
      <c r="G1445">
        <v>723.35550000000001</v>
      </c>
      <c r="H1445">
        <v>26.72</v>
      </c>
      <c r="I1445" s="1">
        <v>1520000</v>
      </c>
      <c r="J1445">
        <v>17</v>
      </c>
      <c r="K1445">
        <v>6621</v>
      </c>
      <c r="L1445" t="s">
        <v>87</v>
      </c>
      <c r="M1445">
        <v>2</v>
      </c>
      <c r="N1445">
        <v>2</v>
      </c>
      <c r="R1445" t="s">
        <v>961</v>
      </c>
    </row>
    <row r="1446" spans="1:18" x14ac:dyDescent="0.25">
      <c r="A1446" t="s">
        <v>1718</v>
      </c>
      <c r="B1446" t="s">
        <v>1718</v>
      </c>
      <c r="C1446">
        <v>24.57</v>
      </c>
      <c r="D1446">
        <v>1407.7550000000001</v>
      </c>
      <c r="E1446">
        <v>12</v>
      </c>
      <c r="F1446">
        <v>8</v>
      </c>
      <c r="G1446">
        <v>704.8904</v>
      </c>
      <c r="H1446">
        <v>74.61</v>
      </c>
      <c r="I1446" s="1">
        <v>195000</v>
      </c>
      <c r="J1446">
        <v>16</v>
      </c>
      <c r="K1446">
        <v>22767</v>
      </c>
      <c r="L1446" t="s">
        <v>53</v>
      </c>
      <c r="M1446">
        <v>2</v>
      </c>
      <c r="N1446">
        <v>2</v>
      </c>
      <c r="R1446" t="s">
        <v>323</v>
      </c>
    </row>
    <row r="1447" spans="1:18" x14ac:dyDescent="0.25">
      <c r="A1447" t="s">
        <v>2712</v>
      </c>
      <c r="B1447" t="s">
        <v>2712</v>
      </c>
      <c r="C1447">
        <v>16.16</v>
      </c>
      <c r="D1447">
        <v>1324.6370999999999</v>
      </c>
      <c r="E1447">
        <v>12</v>
      </c>
      <c r="F1447">
        <v>1.6</v>
      </c>
      <c r="G1447">
        <v>663.32690000000002</v>
      </c>
      <c r="H1447">
        <v>27.82</v>
      </c>
      <c r="I1447" s="1">
        <v>116000</v>
      </c>
      <c r="J1447">
        <v>17</v>
      </c>
      <c r="K1447">
        <v>6935</v>
      </c>
      <c r="L1447" t="s">
        <v>87</v>
      </c>
      <c r="M1447">
        <v>1</v>
      </c>
      <c r="N1447">
        <v>1</v>
      </c>
      <c r="R1447" t="s">
        <v>2713</v>
      </c>
    </row>
    <row r="1448" spans="1:18" x14ac:dyDescent="0.25">
      <c r="A1448" t="s">
        <v>1725</v>
      </c>
      <c r="B1448" t="s">
        <v>1725</v>
      </c>
      <c r="C1448">
        <v>24.49</v>
      </c>
      <c r="D1448">
        <v>1169.6768</v>
      </c>
      <c r="E1448">
        <v>12</v>
      </c>
      <c r="F1448">
        <v>2.6</v>
      </c>
      <c r="G1448">
        <v>585.84720000000004</v>
      </c>
      <c r="H1448">
        <v>47.76</v>
      </c>
      <c r="I1448" s="1">
        <v>973000</v>
      </c>
      <c r="J1448">
        <v>11</v>
      </c>
      <c r="K1448">
        <v>11818</v>
      </c>
      <c r="L1448" t="s">
        <v>83</v>
      </c>
      <c r="M1448">
        <v>2</v>
      </c>
      <c r="N1448">
        <v>2</v>
      </c>
      <c r="R1448" t="s">
        <v>1726</v>
      </c>
    </row>
    <row r="1449" spans="1:18" x14ac:dyDescent="0.25">
      <c r="A1449" t="s">
        <v>863</v>
      </c>
      <c r="B1449" t="s">
        <v>863</v>
      </c>
      <c r="C1449">
        <v>31.12</v>
      </c>
      <c r="D1449">
        <v>1375.7346</v>
      </c>
      <c r="E1449">
        <v>12</v>
      </c>
      <c r="F1449">
        <v>-2.6</v>
      </c>
      <c r="G1449">
        <v>688.87279999999998</v>
      </c>
      <c r="H1449">
        <v>32.99</v>
      </c>
      <c r="I1449" s="1">
        <v>384000</v>
      </c>
      <c r="J1449">
        <v>19</v>
      </c>
      <c r="K1449">
        <v>8646</v>
      </c>
      <c r="L1449" t="s">
        <v>159</v>
      </c>
      <c r="M1449">
        <v>1</v>
      </c>
      <c r="N1449">
        <v>1</v>
      </c>
      <c r="R1449" t="s">
        <v>864</v>
      </c>
    </row>
    <row r="1450" spans="1:18" x14ac:dyDescent="0.25">
      <c r="A1450" t="s">
        <v>1717</v>
      </c>
      <c r="B1450" t="s">
        <v>1717</v>
      </c>
      <c r="C1450">
        <v>24.57</v>
      </c>
      <c r="D1450">
        <v>1326.6204</v>
      </c>
      <c r="E1450">
        <v>12</v>
      </c>
      <c r="F1450">
        <v>-0.8</v>
      </c>
      <c r="G1450">
        <v>664.31690000000003</v>
      </c>
      <c r="H1450">
        <v>40.479999999999997</v>
      </c>
      <c r="I1450" s="1">
        <v>844000</v>
      </c>
      <c r="J1450">
        <v>20</v>
      </c>
      <c r="K1450">
        <v>11066</v>
      </c>
      <c r="L1450" t="s">
        <v>68</v>
      </c>
      <c r="M1450">
        <v>1</v>
      </c>
      <c r="N1450">
        <v>1</v>
      </c>
      <c r="R1450" t="s">
        <v>842</v>
      </c>
    </row>
    <row r="1451" spans="1:18" x14ac:dyDescent="0.25">
      <c r="A1451" t="s">
        <v>2033</v>
      </c>
      <c r="B1451" t="s">
        <v>2033</v>
      </c>
      <c r="C1451">
        <v>22.01</v>
      </c>
      <c r="D1451">
        <v>1300.6298999999999</v>
      </c>
      <c r="E1451">
        <v>12</v>
      </c>
      <c r="F1451">
        <v>-1.3</v>
      </c>
      <c r="G1451">
        <v>651.32140000000004</v>
      </c>
      <c r="H1451">
        <v>36.020000000000003</v>
      </c>
      <c r="I1451" s="1">
        <v>536000</v>
      </c>
      <c r="J1451">
        <v>13</v>
      </c>
      <c r="K1451">
        <v>8885</v>
      </c>
      <c r="L1451" t="s">
        <v>20</v>
      </c>
      <c r="M1451">
        <v>3</v>
      </c>
      <c r="N1451">
        <v>3</v>
      </c>
      <c r="R1451" t="s">
        <v>469</v>
      </c>
    </row>
    <row r="1452" spans="1:18" x14ac:dyDescent="0.25">
      <c r="A1452" t="s">
        <v>589</v>
      </c>
      <c r="B1452" t="s">
        <v>589</v>
      </c>
      <c r="C1452">
        <v>33.85</v>
      </c>
      <c r="D1452">
        <v>1173.6141</v>
      </c>
      <c r="E1452">
        <v>12</v>
      </c>
      <c r="F1452">
        <v>-0.2</v>
      </c>
      <c r="G1452">
        <v>587.81420000000003</v>
      </c>
      <c r="H1452">
        <v>39.229999999999997</v>
      </c>
      <c r="I1452" s="1">
        <v>229000</v>
      </c>
      <c r="J1452">
        <v>20</v>
      </c>
      <c r="K1452">
        <v>10634</v>
      </c>
      <c r="L1452" t="s">
        <v>68</v>
      </c>
      <c r="M1452">
        <v>1</v>
      </c>
      <c r="N1452">
        <v>1</v>
      </c>
      <c r="R1452" t="s">
        <v>23</v>
      </c>
    </row>
    <row r="1453" spans="1:18" x14ac:dyDescent="0.25">
      <c r="A1453" t="s">
        <v>1899</v>
      </c>
      <c r="B1453" t="s">
        <v>1899</v>
      </c>
      <c r="C1453">
        <v>23.08</v>
      </c>
      <c r="D1453">
        <v>1293.7040999999999</v>
      </c>
      <c r="E1453">
        <v>12</v>
      </c>
      <c r="F1453">
        <v>1.7</v>
      </c>
      <c r="G1453">
        <v>647.86040000000003</v>
      </c>
      <c r="H1453">
        <v>32.17</v>
      </c>
      <c r="I1453" s="1">
        <v>138000</v>
      </c>
      <c r="J1453">
        <v>19</v>
      </c>
      <c r="K1453">
        <v>8359</v>
      </c>
      <c r="L1453" t="s">
        <v>159</v>
      </c>
      <c r="M1453">
        <v>1</v>
      </c>
      <c r="N1453">
        <v>1</v>
      </c>
      <c r="R1453" t="s">
        <v>378</v>
      </c>
    </row>
    <row r="1454" spans="1:18" x14ac:dyDescent="0.25">
      <c r="A1454" t="s">
        <v>747</v>
      </c>
      <c r="B1454" t="s">
        <v>747</v>
      </c>
      <c r="C1454">
        <v>32.22</v>
      </c>
      <c r="D1454">
        <v>1197.6604</v>
      </c>
      <c r="E1454">
        <v>12</v>
      </c>
      <c r="F1454">
        <v>1</v>
      </c>
      <c r="G1454">
        <v>599.83810000000005</v>
      </c>
      <c r="H1454">
        <v>42.53</v>
      </c>
      <c r="I1454" s="1">
        <v>2280000</v>
      </c>
      <c r="J1454">
        <v>17</v>
      </c>
      <c r="K1454">
        <v>11099</v>
      </c>
      <c r="L1454" t="s">
        <v>87</v>
      </c>
      <c r="M1454">
        <v>6</v>
      </c>
      <c r="N1454">
        <v>6</v>
      </c>
      <c r="R1454" t="s">
        <v>646</v>
      </c>
    </row>
    <row r="1455" spans="1:18" x14ac:dyDescent="0.25">
      <c r="A1455" t="s">
        <v>881</v>
      </c>
      <c r="B1455" t="s">
        <v>881</v>
      </c>
      <c r="C1455">
        <v>30.91</v>
      </c>
      <c r="D1455">
        <v>1244.6976</v>
      </c>
      <c r="E1455">
        <v>12</v>
      </c>
      <c r="F1455">
        <v>0.5</v>
      </c>
      <c r="G1455">
        <v>623.35640000000001</v>
      </c>
      <c r="H1455">
        <v>42.02</v>
      </c>
      <c r="I1455" s="1">
        <v>468000</v>
      </c>
      <c r="J1455">
        <v>20</v>
      </c>
      <c r="K1455">
        <v>11589</v>
      </c>
      <c r="L1455" t="s">
        <v>68</v>
      </c>
      <c r="M1455">
        <v>1</v>
      </c>
      <c r="N1455">
        <v>1</v>
      </c>
      <c r="R1455" t="s">
        <v>882</v>
      </c>
    </row>
    <row r="1456" spans="1:18" x14ac:dyDescent="0.25">
      <c r="A1456" t="s">
        <v>211</v>
      </c>
      <c r="B1456" t="s">
        <v>211</v>
      </c>
      <c r="C1456">
        <v>39.76</v>
      </c>
      <c r="D1456">
        <v>1227.6935000000001</v>
      </c>
      <c r="E1456">
        <v>12</v>
      </c>
      <c r="F1456">
        <v>-1.1000000000000001</v>
      </c>
      <c r="G1456">
        <v>614.85329999999999</v>
      </c>
      <c r="H1456">
        <v>20.14</v>
      </c>
      <c r="I1456" s="1">
        <v>2790000</v>
      </c>
      <c r="J1456">
        <v>15</v>
      </c>
      <c r="K1456">
        <v>4648</v>
      </c>
      <c r="L1456" t="s">
        <v>27</v>
      </c>
      <c r="M1456">
        <v>7</v>
      </c>
      <c r="N1456">
        <v>7</v>
      </c>
      <c r="R1456" t="s">
        <v>212</v>
      </c>
    </row>
    <row r="1457" spans="1:18" x14ac:dyDescent="0.25">
      <c r="A1457" t="s">
        <v>1081</v>
      </c>
      <c r="B1457" t="s">
        <v>1081</v>
      </c>
      <c r="C1457">
        <v>29.13</v>
      </c>
      <c r="D1457">
        <v>1250.5779</v>
      </c>
      <c r="E1457">
        <v>12</v>
      </c>
      <c r="F1457">
        <v>0.1</v>
      </c>
      <c r="G1457">
        <v>626.29629999999997</v>
      </c>
      <c r="H1457">
        <v>47.61</v>
      </c>
      <c r="I1457" s="1">
        <v>1070000</v>
      </c>
      <c r="J1457">
        <v>19</v>
      </c>
      <c r="K1457">
        <v>13381</v>
      </c>
      <c r="L1457" t="s">
        <v>159</v>
      </c>
      <c r="M1457">
        <v>1</v>
      </c>
      <c r="N1457">
        <v>1</v>
      </c>
      <c r="R1457" t="s">
        <v>1082</v>
      </c>
    </row>
    <row r="1458" spans="1:18" x14ac:dyDescent="0.25">
      <c r="A1458" t="s">
        <v>237</v>
      </c>
      <c r="B1458" t="s">
        <v>237</v>
      </c>
      <c r="C1458">
        <v>39.119999999999997</v>
      </c>
      <c r="D1458">
        <v>1415.6528000000001</v>
      </c>
      <c r="E1458">
        <v>12</v>
      </c>
      <c r="F1458">
        <v>1.3</v>
      </c>
      <c r="G1458">
        <v>708.83460000000002</v>
      </c>
      <c r="H1458">
        <v>31.96</v>
      </c>
      <c r="I1458" s="1">
        <v>2660000</v>
      </c>
      <c r="J1458">
        <v>17</v>
      </c>
      <c r="K1458">
        <v>8179</v>
      </c>
      <c r="L1458" t="s">
        <v>87</v>
      </c>
      <c r="M1458">
        <v>1</v>
      </c>
      <c r="N1458">
        <v>1</v>
      </c>
      <c r="R1458" t="s">
        <v>238</v>
      </c>
    </row>
    <row r="1459" spans="1:18" x14ac:dyDescent="0.25">
      <c r="A1459" t="s">
        <v>2676</v>
      </c>
      <c r="B1459" t="s">
        <v>2676</v>
      </c>
      <c r="C1459">
        <v>16.41</v>
      </c>
      <c r="D1459">
        <v>1253.6614999999999</v>
      </c>
      <c r="E1459">
        <v>12</v>
      </c>
      <c r="F1459">
        <v>0.8</v>
      </c>
      <c r="G1459">
        <v>627.83849999999995</v>
      </c>
      <c r="H1459">
        <v>40.22</v>
      </c>
      <c r="I1459" s="1">
        <v>138000</v>
      </c>
      <c r="J1459">
        <v>19</v>
      </c>
      <c r="K1459">
        <v>11043</v>
      </c>
      <c r="L1459" t="s">
        <v>159</v>
      </c>
      <c r="M1459">
        <v>1</v>
      </c>
      <c r="N1459">
        <v>1</v>
      </c>
      <c r="R1459" t="s">
        <v>238</v>
      </c>
    </row>
    <row r="1460" spans="1:18" x14ac:dyDescent="0.25">
      <c r="A1460" t="s">
        <v>213</v>
      </c>
      <c r="B1460" t="s">
        <v>213</v>
      </c>
      <c r="C1460">
        <v>39.72</v>
      </c>
      <c r="D1460">
        <v>1239.6459</v>
      </c>
      <c r="E1460">
        <v>12</v>
      </c>
      <c r="F1460">
        <v>-1.9</v>
      </c>
      <c r="G1460">
        <v>620.82899999999995</v>
      </c>
      <c r="H1460">
        <v>30.79</v>
      </c>
      <c r="I1460" s="1">
        <v>710000</v>
      </c>
      <c r="J1460">
        <v>19</v>
      </c>
      <c r="K1460">
        <v>7893</v>
      </c>
      <c r="L1460" t="s">
        <v>159</v>
      </c>
      <c r="M1460">
        <v>1</v>
      </c>
      <c r="N1460">
        <v>1</v>
      </c>
      <c r="R1460" t="s">
        <v>55</v>
      </c>
    </row>
    <row r="1461" spans="1:18" x14ac:dyDescent="0.25">
      <c r="A1461" t="s">
        <v>904</v>
      </c>
      <c r="B1461" t="s">
        <v>904</v>
      </c>
      <c r="C1461">
        <v>30.69</v>
      </c>
      <c r="D1461">
        <v>1353.7616</v>
      </c>
      <c r="E1461">
        <v>12</v>
      </c>
      <c r="F1461">
        <v>1.4</v>
      </c>
      <c r="G1461">
        <v>677.88900000000001</v>
      </c>
      <c r="H1461">
        <v>60.07</v>
      </c>
      <c r="I1461" s="1">
        <v>557000</v>
      </c>
      <c r="J1461">
        <v>11</v>
      </c>
      <c r="K1461">
        <v>14995</v>
      </c>
      <c r="L1461" t="s">
        <v>83</v>
      </c>
      <c r="M1461">
        <v>2</v>
      </c>
      <c r="N1461">
        <v>2</v>
      </c>
      <c r="R1461" t="s">
        <v>905</v>
      </c>
    </row>
    <row r="1462" spans="1:18" x14ac:dyDescent="0.25">
      <c r="A1462" t="s">
        <v>2242</v>
      </c>
      <c r="B1462" t="s">
        <v>2242</v>
      </c>
      <c r="C1462">
        <v>20</v>
      </c>
      <c r="D1462">
        <v>1487.8571999999999</v>
      </c>
      <c r="E1462">
        <v>12</v>
      </c>
      <c r="F1462">
        <v>-0.7</v>
      </c>
      <c r="G1462">
        <v>496.95929999999998</v>
      </c>
      <c r="H1462">
        <v>26.89</v>
      </c>
      <c r="I1462" s="1">
        <v>266000</v>
      </c>
      <c r="J1462">
        <v>18</v>
      </c>
      <c r="K1462">
        <v>6697</v>
      </c>
      <c r="L1462" t="s">
        <v>141</v>
      </c>
      <c r="M1462">
        <v>1</v>
      </c>
      <c r="N1462">
        <v>1</v>
      </c>
      <c r="R1462" t="s">
        <v>142</v>
      </c>
    </row>
    <row r="1463" spans="1:18" x14ac:dyDescent="0.25">
      <c r="A1463" t="s">
        <v>397</v>
      </c>
      <c r="B1463" t="s">
        <v>397</v>
      </c>
      <c r="C1463">
        <v>36.090000000000003</v>
      </c>
      <c r="D1463">
        <v>1283.6721</v>
      </c>
      <c r="E1463">
        <v>12</v>
      </c>
      <c r="F1463">
        <v>5.0999999999999996</v>
      </c>
      <c r="G1463">
        <v>642.84659999999997</v>
      </c>
      <c r="H1463">
        <v>52.46</v>
      </c>
      <c r="I1463" s="1">
        <v>319000</v>
      </c>
      <c r="J1463">
        <v>11</v>
      </c>
      <c r="K1463">
        <v>13080</v>
      </c>
      <c r="L1463" t="s">
        <v>83</v>
      </c>
      <c r="M1463">
        <v>2</v>
      </c>
      <c r="N1463">
        <v>2</v>
      </c>
      <c r="R1463" t="s">
        <v>90</v>
      </c>
    </row>
    <row r="1464" spans="1:18" x14ac:dyDescent="0.25">
      <c r="A1464" t="s">
        <v>680</v>
      </c>
      <c r="B1464" t="s">
        <v>680</v>
      </c>
      <c r="C1464">
        <v>32.86</v>
      </c>
      <c r="D1464">
        <v>1309.6952000000001</v>
      </c>
      <c r="E1464">
        <v>12</v>
      </c>
      <c r="F1464">
        <v>-1</v>
      </c>
      <c r="G1464">
        <v>655.85419999999999</v>
      </c>
      <c r="H1464">
        <v>62.1</v>
      </c>
      <c r="I1464" s="1">
        <v>315000</v>
      </c>
      <c r="J1464">
        <v>19</v>
      </c>
      <c r="K1464">
        <v>18087</v>
      </c>
      <c r="L1464" t="s">
        <v>159</v>
      </c>
      <c r="M1464">
        <v>1</v>
      </c>
      <c r="N1464">
        <v>1</v>
      </c>
      <c r="R1464" t="s">
        <v>244</v>
      </c>
    </row>
    <row r="1465" spans="1:18" x14ac:dyDescent="0.25">
      <c r="A1465" t="s">
        <v>1792</v>
      </c>
      <c r="B1465" t="s">
        <v>1792</v>
      </c>
      <c r="C1465">
        <v>23.99</v>
      </c>
      <c r="D1465">
        <v>1324.7462</v>
      </c>
      <c r="E1465">
        <v>12</v>
      </c>
      <c r="F1465">
        <v>0.8</v>
      </c>
      <c r="G1465">
        <v>663.3809</v>
      </c>
      <c r="H1465">
        <v>33.31</v>
      </c>
      <c r="I1465" s="1">
        <v>318000</v>
      </c>
      <c r="J1465">
        <v>17</v>
      </c>
      <c r="K1465">
        <v>8548</v>
      </c>
      <c r="L1465" t="s">
        <v>87</v>
      </c>
      <c r="M1465">
        <v>3</v>
      </c>
      <c r="N1465">
        <v>3</v>
      </c>
      <c r="R1465" t="s">
        <v>244</v>
      </c>
    </row>
    <row r="1466" spans="1:18" x14ac:dyDescent="0.25">
      <c r="A1466" t="s">
        <v>629</v>
      </c>
      <c r="B1466" t="s">
        <v>629</v>
      </c>
      <c r="C1466">
        <v>33.44</v>
      </c>
      <c r="D1466">
        <v>1397.7343000000001</v>
      </c>
      <c r="E1466">
        <v>12</v>
      </c>
      <c r="F1466">
        <v>1.9</v>
      </c>
      <c r="G1466">
        <v>699.87570000000005</v>
      </c>
      <c r="H1466">
        <v>75.42</v>
      </c>
      <c r="I1466" s="1">
        <v>843000</v>
      </c>
      <c r="J1466">
        <v>13</v>
      </c>
      <c r="K1466">
        <v>22595</v>
      </c>
      <c r="L1466" t="s">
        <v>20</v>
      </c>
      <c r="M1466">
        <v>4</v>
      </c>
      <c r="N1466">
        <v>4</v>
      </c>
      <c r="R1466" t="s">
        <v>630</v>
      </c>
    </row>
    <row r="1467" spans="1:18" x14ac:dyDescent="0.25">
      <c r="A1467" t="s">
        <v>156</v>
      </c>
      <c r="B1467" t="s">
        <v>156</v>
      </c>
      <c r="C1467">
        <v>42.4</v>
      </c>
      <c r="D1467">
        <v>1403.7197000000001</v>
      </c>
      <c r="E1467">
        <v>12</v>
      </c>
      <c r="F1467">
        <v>0.8</v>
      </c>
      <c r="G1467">
        <v>468.91419999999999</v>
      </c>
      <c r="H1467">
        <v>41.47</v>
      </c>
      <c r="I1467" s="1">
        <v>1120000</v>
      </c>
      <c r="J1467">
        <v>15</v>
      </c>
      <c r="K1467">
        <v>11188</v>
      </c>
      <c r="L1467" t="s">
        <v>27</v>
      </c>
      <c r="M1467">
        <v>6</v>
      </c>
      <c r="N1467">
        <v>6</v>
      </c>
      <c r="R1467" t="s">
        <v>157</v>
      </c>
    </row>
    <row r="1468" spans="1:18" x14ac:dyDescent="0.25">
      <c r="A1468" t="s">
        <v>282</v>
      </c>
      <c r="B1468" t="s">
        <v>282</v>
      </c>
      <c r="C1468">
        <v>37.909999999999997</v>
      </c>
      <c r="D1468">
        <v>1313.7343000000001</v>
      </c>
      <c r="E1468">
        <v>12</v>
      </c>
      <c r="F1468">
        <v>-0.7</v>
      </c>
      <c r="G1468">
        <v>657.87400000000002</v>
      </c>
      <c r="H1468">
        <v>45.92</v>
      </c>
      <c r="I1468" s="1">
        <v>1030000</v>
      </c>
      <c r="J1468">
        <v>19</v>
      </c>
      <c r="K1468">
        <v>12819</v>
      </c>
      <c r="L1468" t="s">
        <v>159</v>
      </c>
      <c r="M1468">
        <v>6</v>
      </c>
      <c r="N1468">
        <v>6</v>
      </c>
      <c r="R1468" t="s">
        <v>157</v>
      </c>
    </row>
    <row r="1469" spans="1:18" x14ac:dyDescent="0.25">
      <c r="A1469" t="s">
        <v>2540</v>
      </c>
      <c r="B1469" t="s">
        <v>2540</v>
      </c>
      <c r="C1469">
        <v>17.489999999999998</v>
      </c>
      <c r="D1469">
        <v>1227.5731000000001</v>
      </c>
      <c r="E1469">
        <v>12</v>
      </c>
      <c r="F1469">
        <v>0.7</v>
      </c>
      <c r="G1469">
        <v>614.79430000000002</v>
      </c>
      <c r="H1469">
        <v>25.41</v>
      </c>
      <c r="I1469" s="1">
        <v>422000</v>
      </c>
      <c r="J1469">
        <v>16</v>
      </c>
      <c r="K1469">
        <v>6349</v>
      </c>
      <c r="L1469" t="s">
        <v>53</v>
      </c>
      <c r="M1469">
        <v>1</v>
      </c>
      <c r="N1469">
        <v>1</v>
      </c>
      <c r="R1469" t="s">
        <v>108</v>
      </c>
    </row>
    <row r="1470" spans="1:18" x14ac:dyDescent="0.25">
      <c r="A1470" t="s">
        <v>235</v>
      </c>
      <c r="B1470" t="s">
        <v>235</v>
      </c>
      <c r="C1470">
        <v>39.229999999999997</v>
      </c>
      <c r="D1470">
        <v>1284.7302</v>
      </c>
      <c r="E1470">
        <v>12</v>
      </c>
      <c r="F1470">
        <v>-0.8</v>
      </c>
      <c r="G1470">
        <v>429.25029999999998</v>
      </c>
      <c r="H1470">
        <v>42.8</v>
      </c>
      <c r="I1470" s="1">
        <v>1070000</v>
      </c>
      <c r="J1470">
        <v>13</v>
      </c>
      <c r="K1470">
        <v>11216</v>
      </c>
      <c r="L1470" t="s">
        <v>20</v>
      </c>
      <c r="M1470">
        <v>2</v>
      </c>
      <c r="N1470">
        <v>2</v>
      </c>
      <c r="R1470" t="s">
        <v>236</v>
      </c>
    </row>
    <row r="1471" spans="1:18" x14ac:dyDescent="0.25">
      <c r="A1471" t="s">
        <v>2763</v>
      </c>
      <c r="B1471" t="s">
        <v>2763</v>
      </c>
      <c r="C1471">
        <v>15.89</v>
      </c>
      <c r="D1471">
        <v>1239.6570999999999</v>
      </c>
      <c r="E1471">
        <v>12</v>
      </c>
      <c r="F1471">
        <v>2.5</v>
      </c>
      <c r="G1471">
        <v>620.8374</v>
      </c>
      <c r="H1471">
        <v>28.05</v>
      </c>
      <c r="I1471" s="1">
        <v>70000</v>
      </c>
      <c r="J1471">
        <v>16</v>
      </c>
      <c r="K1471">
        <v>7133</v>
      </c>
      <c r="L1471" t="s">
        <v>53</v>
      </c>
      <c r="M1471">
        <v>1</v>
      </c>
      <c r="N1471">
        <v>1</v>
      </c>
      <c r="R1471" t="s">
        <v>2764</v>
      </c>
    </row>
    <row r="1472" spans="1:18" x14ac:dyDescent="0.25">
      <c r="A1472" t="s">
        <v>2692</v>
      </c>
      <c r="B1472" t="s">
        <v>2692</v>
      </c>
      <c r="C1472">
        <v>16.27</v>
      </c>
      <c r="D1472">
        <v>1342.579</v>
      </c>
      <c r="E1472">
        <v>12</v>
      </c>
      <c r="F1472">
        <v>-1</v>
      </c>
      <c r="G1472">
        <v>672.29610000000002</v>
      </c>
      <c r="H1472">
        <v>52.04</v>
      </c>
      <c r="I1472" s="1">
        <v>249000</v>
      </c>
      <c r="J1472">
        <v>19</v>
      </c>
      <c r="K1472">
        <v>14854</v>
      </c>
      <c r="L1472" t="s">
        <v>159</v>
      </c>
      <c r="M1472">
        <v>1</v>
      </c>
      <c r="N1472">
        <v>1</v>
      </c>
      <c r="R1472" t="s">
        <v>2693</v>
      </c>
    </row>
    <row r="1473" spans="1:18" x14ac:dyDescent="0.25">
      <c r="A1473" t="s">
        <v>2434</v>
      </c>
      <c r="B1473" t="s">
        <v>2434</v>
      </c>
      <c r="C1473">
        <v>18.329999999999998</v>
      </c>
      <c r="D1473">
        <v>1388.8027</v>
      </c>
      <c r="E1473">
        <v>12</v>
      </c>
      <c r="F1473">
        <v>1</v>
      </c>
      <c r="G1473">
        <v>695.40940000000001</v>
      </c>
      <c r="H1473">
        <v>20.190000000000001</v>
      </c>
      <c r="I1473" s="1">
        <v>138000</v>
      </c>
      <c r="J1473">
        <v>17</v>
      </c>
      <c r="K1473">
        <v>4626</v>
      </c>
      <c r="L1473" t="s">
        <v>87</v>
      </c>
      <c r="M1473">
        <v>1</v>
      </c>
      <c r="N1473">
        <v>1</v>
      </c>
      <c r="R1473" t="s">
        <v>134</v>
      </c>
    </row>
    <row r="1474" spans="1:18" x14ac:dyDescent="0.25">
      <c r="A1474" t="s">
        <v>2266</v>
      </c>
      <c r="B1474" t="s">
        <v>2266</v>
      </c>
      <c r="C1474">
        <v>19.8</v>
      </c>
      <c r="D1474">
        <v>1433.8942999999999</v>
      </c>
      <c r="E1474">
        <v>12</v>
      </c>
      <c r="F1474">
        <v>5.5</v>
      </c>
      <c r="G1474">
        <v>478.97469999999998</v>
      </c>
      <c r="H1474">
        <v>33.520000000000003</v>
      </c>
      <c r="I1474">
        <v>0</v>
      </c>
      <c r="J1474">
        <v>20</v>
      </c>
      <c r="K1474">
        <v>8622</v>
      </c>
      <c r="L1474" t="s">
        <v>68</v>
      </c>
      <c r="M1474">
        <v>1</v>
      </c>
      <c r="N1474">
        <v>1</v>
      </c>
      <c r="R1474" t="s">
        <v>2267</v>
      </c>
    </row>
    <row r="1475" spans="1:18" x14ac:dyDescent="0.25">
      <c r="A1475" t="s">
        <v>2194</v>
      </c>
      <c r="B1475" t="s">
        <v>2194</v>
      </c>
      <c r="C1475">
        <v>20.440000000000001</v>
      </c>
      <c r="D1475">
        <v>1202.6367</v>
      </c>
      <c r="E1475">
        <v>12</v>
      </c>
      <c r="F1475">
        <v>-0.7</v>
      </c>
      <c r="G1475">
        <v>602.3252</v>
      </c>
      <c r="H1475">
        <v>63.47</v>
      </c>
      <c r="I1475">
        <v>0</v>
      </c>
      <c r="J1475">
        <v>13</v>
      </c>
      <c r="K1475">
        <v>18382</v>
      </c>
      <c r="L1475" t="s">
        <v>20</v>
      </c>
      <c r="M1475">
        <v>1</v>
      </c>
      <c r="N1475">
        <v>1</v>
      </c>
      <c r="R1475" t="s">
        <v>2195</v>
      </c>
    </row>
    <row r="1476" spans="1:18" x14ac:dyDescent="0.25">
      <c r="A1476" t="s">
        <v>1055</v>
      </c>
      <c r="B1476" t="s">
        <v>1055</v>
      </c>
      <c r="C1476">
        <v>29.38</v>
      </c>
      <c r="D1476">
        <v>1202.6505999999999</v>
      </c>
      <c r="E1476">
        <v>12</v>
      </c>
      <c r="F1476">
        <v>0.1</v>
      </c>
      <c r="G1476">
        <v>602.33259999999996</v>
      </c>
      <c r="H1476">
        <v>36.53</v>
      </c>
      <c r="I1476" s="1">
        <v>2240000</v>
      </c>
      <c r="J1476">
        <v>19</v>
      </c>
      <c r="K1476">
        <v>9888</v>
      </c>
      <c r="L1476" t="s">
        <v>159</v>
      </c>
      <c r="M1476">
        <v>2</v>
      </c>
      <c r="N1476">
        <v>2</v>
      </c>
      <c r="R1476" t="s">
        <v>1056</v>
      </c>
    </row>
    <row r="1477" spans="1:18" x14ac:dyDescent="0.25">
      <c r="A1477" t="s">
        <v>2450</v>
      </c>
      <c r="B1477" t="s">
        <v>2450</v>
      </c>
      <c r="C1477">
        <v>18.260000000000002</v>
      </c>
      <c r="D1477">
        <v>1230.6026999999999</v>
      </c>
      <c r="E1477">
        <v>12</v>
      </c>
      <c r="F1477">
        <v>0.8</v>
      </c>
      <c r="G1477">
        <v>616.30909999999994</v>
      </c>
      <c r="H1477">
        <v>32.119999999999997</v>
      </c>
      <c r="I1477" s="1">
        <v>66400</v>
      </c>
      <c r="J1477">
        <v>13</v>
      </c>
      <c r="K1477">
        <v>7568</v>
      </c>
      <c r="L1477" t="s">
        <v>20</v>
      </c>
      <c r="M1477">
        <v>1</v>
      </c>
      <c r="N1477">
        <v>1</v>
      </c>
      <c r="R1477" t="s">
        <v>552</v>
      </c>
    </row>
    <row r="1478" spans="1:18" x14ac:dyDescent="0.25">
      <c r="A1478" t="s">
        <v>724</v>
      </c>
      <c r="B1478" t="s">
        <v>724</v>
      </c>
      <c r="C1478">
        <v>32.380000000000003</v>
      </c>
      <c r="D1478">
        <v>1263.6822999999999</v>
      </c>
      <c r="E1478">
        <v>12</v>
      </c>
      <c r="F1478">
        <v>0.1</v>
      </c>
      <c r="G1478">
        <v>632.84839999999997</v>
      </c>
      <c r="H1478">
        <v>41.96</v>
      </c>
      <c r="I1478" s="1">
        <v>674000</v>
      </c>
      <c r="J1478">
        <v>20</v>
      </c>
      <c r="K1478">
        <v>11569</v>
      </c>
      <c r="L1478" t="s">
        <v>68</v>
      </c>
      <c r="M1478">
        <v>1</v>
      </c>
      <c r="N1478">
        <v>1</v>
      </c>
      <c r="R1478" t="s">
        <v>725</v>
      </c>
    </row>
    <row r="1479" spans="1:18" x14ac:dyDescent="0.25">
      <c r="A1479" t="s">
        <v>1292</v>
      </c>
      <c r="B1479" t="s">
        <v>1292</v>
      </c>
      <c r="C1479">
        <v>27.66</v>
      </c>
      <c r="D1479">
        <v>1210.6669999999999</v>
      </c>
      <c r="E1479">
        <v>12</v>
      </c>
      <c r="F1479">
        <v>0.9</v>
      </c>
      <c r="G1479">
        <v>606.34130000000005</v>
      </c>
      <c r="H1479">
        <v>52.55</v>
      </c>
      <c r="I1479" s="1">
        <v>170000</v>
      </c>
      <c r="J1479">
        <v>19</v>
      </c>
      <c r="K1479">
        <v>15027</v>
      </c>
      <c r="L1479" t="s">
        <v>159</v>
      </c>
      <c r="M1479">
        <v>1</v>
      </c>
      <c r="N1479">
        <v>1</v>
      </c>
      <c r="R1479" t="s">
        <v>637</v>
      </c>
    </row>
    <row r="1480" spans="1:18" x14ac:dyDescent="0.25">
      <c r="A1480" t="s">
        <v>660</v>
      </c>
      <c r="B1480" t="s">
        <v>660</v>
      </c>
      <c r="C1480">
        <v>33.03</v>
      </c>
      <c r="D1480">
        <v>1343.7853</v>
      </c>
      <c r="E1480">
        <v>12</v>
      </c>
      <c r="F1480">
        <v>1</v>
      </c>
      <c r="G1480">
        <v>672.90060000000005</v>
      </c>
      <c r="H1480">
        <v>67.45</v>
      </c>
      <c r="I1480" s="1">
        <v>7640000</v>
      </c>
      <c r="J1480">
        <v>19</v>
      </c>
      <c r="K1480">
        <v>19802</v>
      </c>
      <c r="L1480" t="s">
        <v>159</v>
      </c>
      <c r="M1480">
        <v>7</v>
      </c>
      <c r="N1480">
        <v>7</v>
      </c>
      <c r="R1480" t="s">
        <v>661</v>
      </c>
    </row>
    <row r="1481" spans="1:18" x14ac:dyDescent="0.25">
      <c r="A1481" t="s">
        <v>288</v>
      </c>
      <c r="B1481" t="s">
        <v>288</v>
      </c>
      <c r="C1481">
        <v>37.89</v>
      </c>
      <c r="D1481">
        <v>1403.6931999999999</v>
      </c>
      <c r="E1481">
        <v>13</v>
      </c>
      <c r="F1481">
        <v>-0.2</v>
      </c>
      <c r="G1481">
        <v>702.85379999999998</v>
      </c>
      <c r="H1481">
        <v>47.67</v>
      </c>
      <c r="I1481" s="1">
        <v>896000</v>
      </c>
      <c r="J1481">
        <v>19</v>
      </c>
      <c r="K1481">
        <v>13399</v>
      </c>
      <c r="L1481" t="s">
        <v>159</v>
      </c>
      <c r="M1481">
        <v>3</v>
      </c>
      <c r="N1481">
        <v>3</v>
      </c>
      <c r="R1481" t="s">
        <v>289</v>
      </c>
    </row>
    <row r="1482" spans="1:18" x14ac:dyDescent="0.25">
      <c r="A1482" t="s">
        <v>1341</v>
      </c>
      <c r="B1482" t="s">
        <v>1341</v>
      </c>
      <c r="C1482">
        <v>27.23</v>
      </c>
      <c r="D1482">
        <v>1363.7572</v>
      </c>
      <c r="E1482">
        <v>13</v>
      </c>
      <c r="F1482">
        <v>-1.5</v>
      </c>
      <c r="G1482">
        <v>682.88490000000002</v>
      </c>
      <c r="H1482">
        <v>28.36</v>
      </c>
      <c r="I1482" s="1">
        <v>953000</v>
      </c>
      <c r="J1482">
        <v>18</v>
      </c>
      <c r="K1482">
        <v>7187</v>
      </c>
      <c r="L1482" t="s">
        <v>141</v>
      </c>
      <c r="M1482">
        <v>1</v>
      </c>
      <c r="N1482">
        <v>1</v>
      </c>
      <c r="R1482" t="s">
        <v>609</v>
      </c>
    </row>
    <row r="1483" spans="1:18" x14ac:dyDescent="0.25">
      <c r="A1483" t="s">
        <v>508</v>
      </c>
      <c r="B1483" t="s">
        <v>508</v>
      </c>
      <c r="C1483">
        <v>34.630000000000003</v>
      </c>
      <c r="D1483">
        <v>1541.9213999999999</v>
      </c>
      <c r="E1483">
        <v>13</v>
      </c>
      <c r="F1483">
        <v>1.6</v>
      </c>
      <c r="G1483">
        <v>514.9819</v>
      </c>
      <c r="H1483">
        <v>31.05</v>
      </c>
      <c r="I1483" s="1">
        <v>306000</v>
      </c>
      <c r="J1483">
        <v>12</v>
      </c>
      <c r="K1483">
        <v>7828</v>
      </c>
      <c r="L1483" t="s">
        <v>167</v>
      </c>
      <c r="M1483">
        <v>1</v>
      </c>
      <c r="N1483">
        <v>1</v>
      </c>
      <c r="R1483" t="s">
        <v>509</v>
      </c>
    </row>
    <row r="1484" spans="1:18" x14ac:dyDescent="0.25">
      <c r="A1484" t="s">
        <v>1188</v>
      </c>
      <c r="B1484" t="s">
        <v>1188</v>
      </c>
      <c r="C1484">
        <v>28.45</v>
      </c>
      <c r="D1484">
        <v>1428.6593</v>
      </c>
      <c r="E1484">
        <v>13</v>
      </c>
      <c r="F1484">
        <v>-0.6</v>
      </c>
      <c r="G1484">
        <v>715.3365</v>
      </c>
      <c r="H1484">
        <v>25.39</v>
      </c>
      <c r="I1484" s="1">
        <v>493000</v>
      </c>
      <c r="J1484">
        <v>17</v>
      </c>
      <c r="K1484">
        <v>6224</v>
      </c>
      <c r="L1484" t="s">
        <v>87</v>
      </c>
      <c r="M1484">
        <v>3</v>
      </c>
      <c r="N1484">
        <v>3</v>
      </c>
      <c r="R1484" t="s">
        <v>1189</v>
      </c>
    </row>
    <row r="1485" spans="1:18" x14ac:dyDescent="0.25">
      <c r="A1485" t="s">
        <v>33</v>
      </c>
      <c r="B1485" t="s">
        <v>33</v>
      </c>
      <c r="C1485">
        <v>56.47</v>
      </c>
      <c r="D1485">
        <v>1495.8107</v>
      </c>
      <c r="E1485">
        <v>13</v>
      </c>
      <c r="F1485">
        <v>-0.1</v>
      </c>
      <c r="G1485">
        <v>499.61079999999998</v>
      </c>
      <c r="H1485">
        <v>20.09</v>
      </c>
      <c r="I1485" s="1">
        <v>27700000</v>
      </c>
      <c r="J1485">
        <v>15</v>
      </c>
      <c r="K1485">
        <v>4629</v>
      </c>
      <c r="L1485" t="s">
        <v>27</v>
      </c>
      <c r="M1485">
        <v>6</v>
      </c>
      <c r="N1485">
        <v>6</v>
      </c>
      <c r="R1485" t="s">
        <v>18</v>
      </c>
    </row>
    <row r="1486" spans="1:18" x14ac:dyDescent="0.25">
      <c r="A1486" t="s">
        <v>2758</v>
      </c>
      <c r="B1486" t="s">
        <v>2758</v>
      </c>
      <c r="C1486">
        <v>15.93</v>
      </c>
      <c r="D1486">
        <v>1482.6360999999999</v>
      </c>
      <c r="E1486">
        <v>13</v>
      </c>
      <c r="F1486">
        <v>1.1000000000000001</v>
      </c>
      <c r="G1486">
        <v>742.3261</v>
      </c>
      <c r="H1486">
        <v>64.88</v>
      </c>
      <c r="I1486" s="1">
        <v>1550000</v>
      </c>
      <c r="J1486">
        <v>20</v>
      </c>
      <c r="K1486">
        <v>19495</v>
      </c>
      <c r="L1486" t="s">
        <v>68</v>
      </c>
      <c r="M1486">
        <v>1</v>
      </c>
      <c r="N1486">
        <v>1</v>
      </c>
      <c r="R1486" t="s">
        <v>18</v>
      </c>
    </row>
    <row r="1487" spans="1:18" x14ac:dyDescent="0.25">
      <c r="A1487" t="s">
        <v>166</v>
      </c>
      <c r="B1487" t="s">
        <v>166</v>
      </c>
      <c r="C1487">
        <v>41.58</v>
      </c>
      <c r="D1487">
        <v>1530.7717</v>
      </c>
      <c r="E1487">
        <v>13</v>
      </c>
      <c r="F1487">
        <v>3.9</v>
      </c>
      <c r="G1487">
        <v>766.39610000000005</v>
      </c>
      <c r="H1487">
        <v>75.98</v>
      </c>
      <c r="I1487" s="1">
        <v>2670000</v>
      </c>
      <c r="J1487">
        <v>12</v>
      </c>
      <c r="K1487">
        <v>23446</v>
      </c>
      <c r="L1487" t="s">
        <v>167</v>
      </c>
      <c r="M1487">
        <v>9</v>
      </c>
      <c r="N1487">
        <v>9</v>
      </c>
      <c r="R1487" t="s">
        <v>168</v>
      </c>
    </row>
    <row r="1488" spans="1:18" x14ac:dyDescent="0.25">
      <c r="A1488" t="s">
        <v>1985</v>
      </c>
      <c r="B1488" t="s">
        <v>1985</v>
      </c>
      <c r="C1488">
        <v>22.42</v>
      </c>
      <c r="D1488">
        <v>1430.7153000000001</v>
      </c>
      <c r="E1488">
        <v>13</v>
      </c>
      <c r="F1488">
        <v>-1.3</v>
      </c>
      <c r="G1488">
        <v>716.36400000000003</v>
      </c>
      <c r="H1488">
        <v>29.42</v>
      </c>
      <c r="I1488" s="1">
        <v>1860000</v>
      </c>
      <c r="J1488">
        <v>18</v>
      </c>
      <c r="K1488">
        <v>7542</v>
      </c>
      <c r="L1488" t="s">
        <v>141</v>
      </c>
      <c r="M1488">
        <v>2</v>
      </c>
      <c r="N1488">
        <v>2</v>
      </c>
      <c r="R1488" t="s">
        <v>1687</v>
      </c>
    </row>
    <row r="1489" spans="1:18" x14ac:dyDescent="0.25">
      <c r="A1489" t="s">
        <v>620</v>
      </c>
      <c r="B1489" t="s">
        <v>620</v>
      </c>
      <c r="C1489">
        <v>33.520000000000003</v>
      </c>
      <c r="D1489">
        <v>1256.5996</v>
      </c>
      <c r="E1489">
        <v>13</v>
      </c>
      <c r="F1489">
        <v>-0.1</v>
      </c>
      <c r="G1489">
        <v>629.30700000000002</v>
      </c>
      <c r="H1489">
        <v>31.11</v>
      </c>
      <c r="I1489" s="1">
        <v>1550000</v>
      </c>
      <c r="J1489">
        <v>17</v>
      </c>
      <c r="K1489">
        <v>7932</v>
      </c>
      <c r="L1489" t="s">
        <v>87</v>
      </c>
      <c r="M1489">
        <v>1</v>
      </c>
      <c r="N1489">
        <v>1</v>
      </c>
      <c r="R1489" t="s">
        <v>621</v>
      </c>
    </row>
    <row r="1490" spans="1:18" x14ac:dyDescent="0.25">
      <c r="A1490" t="s">
        <v>137</v>
      </c>
      <c r="B1490" t="s">
        <v>137</v>
      </c>
      <c r="C1490">
        <v>43.4</v>
      </c>
      <c r="D1490">
        <v>1405.7089000000001</v>
      </c>
      <c r="E1490">
        <v>13</v>
      </c>
      <c r="F1490">
        <v>-6.3</v>
      </c>
      <c r="G1490">
        <v>703.85730000000001</v>
      </c>
      <c r="H1490">
        <v>53.53</v>
      </c>
      <c r="I1490" s="1">
        <v>5660000</v>
      </c>
      <c r="J1490">
        <v>20</v>
      </c>
      <c r="K1490">
        <v>15568</v>
      </c>
      <c r="L1490" t="s">
        <v>68</v>
      </c>
      <c r="M1490">
        <v>12</v>
      </c>
      <c r="N1490">
        <v>12</v>
      </c>
      <c r="R1490" t="s">
        <v>138</v>
      </c>
    </row>
    <row r="1491" spans="1:18" x14ac:dyDescent="0.25">
      <c r="A1491" t="s">
        <v>2257</v>
      </c>
      <c r="B1491" t="s">
        <v>2257</v>
      </c>
      <c r="C1491">
        <v>19.829999999999998</v>
      </c>
      <c r="D1491">
        <v>1262.6869999999999</v>
      </c>
      <c r="E1491">
        <v>13</v>
      </c>
      <c r="F1491">
        <v>3.2</v>
      </c>
      <c r="G1491">
        <v>632.3528</v>
      </c>
      <c r="H1491">
        <v>49.76</v>
      </c>
      <c r="I1491" s="1">
        <v>218000</v>
      </c>
      <c r="J1491">
        <v>11</v>
      </c>
      <c r="K1491">
        <v>12355</v>
      </c>
      <c r="L1491" t="s">
        <v>83</v>
      </c>
      <c r="M1491">
        <v>1</v>
      </c>
      <c r="N1491">
        <v>1</v>
      </c>
      <c r="R1491" t="s">
        <v>23</v>
      </c>
    </row>
    <row r="1492" spans="1:18" x14ac:dyDescent="0.25">
      <c r="A1492" t="s">
        <v>2315</v>
      </c>
      <c r="B1492" t="s">
        <v>2315</v>
      </c>
      <c r="C1492">
        <v>19.39</v>
      </c>
      <c r="D1492">
        <v>1156.5360000000001</v>
      </c>
      <c r="E1492">
        <v>13</v>
      </c>
      <c r="F1492">
        <v>1</v>
      </c>
      <c r="G1492">
        <v>579.27589999999998</v>
      </c>
      <c r="H1492">
        <v>28.43</v>
      </c>
      <c r="I1492" s="1">
        <v>290000</v>
      </c>
      <c r="J1492">
        <v>17</v>
      </c>
      <c r="K1492">
        <v>7115</v>
      </c>
      <c r="L1492" t="s">
        <v>87</v>
      </c>
      <c r="M1492">
        <v>1</v>
      </c>
      <c r="N1492">
        <v>1</v>
      </c>
      <c r="R1492" t="s">
        <v>900</v>
      </c>
    </row>
    <row r="1493" spans="1:18" x14ac:dyDescent="0.25">
      <c r="A1493" t="s">
        <v>891</v>
      </c>
      <c r="B1493" t="s">
        <v>891</v>
      </c>
      <c r="C1493">
        <v>30.86</v>
      </c>
      <c r="D1493">
        <v>1050.4843000000001</v>
      </c>
      <c r="E1493">
        <v>13</v>
      </c>
      <c r="F1493">
        <v>2.8</v>
      </c>
      <c r="G1493">
        <v>526.2509</v>
      </c>
      <c r="H1493">
        <v>25.59</v>
      </c>
      <c r="I1493">
        <v>0</v>
      </c>
      <c r="J1493">
        <v>16</v>
      </c>
      <c r="K1493">
        <v>6397</v>
      </c>
      <c r="L1493" t="s">
        <v>53</v>
      </c>
      <c r="M1493">
        <v>1</v>
      </c>
      <c r="N1493">
        <v>1</v>
      </c>
      <c r="R1493" t="s">
        <v>378</v>
      </c>
    </row>
    <row r="1494" spans="1:18" x14ac:dyDescent="0.25">
      <c r="A1494" t="s">
        <v>2152</v>
      </c>
      <c r="B1494" t="s">
        <v>2152</v>
      </c>
      <c r="C1494">
        <v>20.92</v>
      </c>
      <c r="D1494">
        <v>1080.4947999999999</v>
      </c>
      <c r="E1494">
        <v>13</v>
      </c>
      <c r="F1494">
        <v>2.1</v>
      </c>
      <c r="G1494">
        <v>541.25580000000002</v>
      </c>
      <c r="H1494">
        <v>23.9</v>
      </c>
      <c r="I1494" s="1">
        <v>147000</v>
      </c>
      <c r="J1494">
        <v>16</v>
      </c>
      <c r="K1494">
        <v>5902</v>
      </c>
      <c r="L1494" t="s">
        <v>53</v>
      </c>
      <c r="M1494">
        <v>1</v>
      </c>
      <c r="N1494">
        <v>1</v>
      </c>
      <c r="R1494" t="s">
        <v>378</v>
      </c>
    </row>
    <row r="1495" spans="1:18" x14ac:dyDescent="0.25">
      <c r="A1495" t="s">
        <v>2658</v>
      </c>
      <c r="B1495" t="s">
        <v>2658</v>
      </c>
      <c r="C1495">
        <v>16.5</v>
      </c>
      <c r="D1495">
        <v>1236.547</v>
      </c>
      <c r="E1495">
        <v>13</v>
      </c>
      <c r="F1495">
        <v>2.2999999999999998</v>
      </c>
      <c r="G1495">
        <v>619.28219999999999</v>
      </c>
      <c r="H1495">
        <v>40.119999999999997</v>
      </c>
      <c r="I1495" s="1">
        <v>673000</v>
      </c>
      <c r="J1495">
        <v>17</v>
      </c>
      <c r="K1495">
        <v>10420</v>
      </c>
      <c r="L1495" t="s">
        <v>87</v>
      </c>
      <c r="M1495">
        <v>1</v>
      </c>
      <c r="N1495">
        <v>1</v>
      </c>
      <c r="R1495" t="s">
        <v>639</v>
      </c>
    </row>
    <row r="1496" spans="1:18" x14ac:dyDescent="0.25">
      <c r="A1496" t="s">
        <v>1464</v>
      </c>
      <c r="B1496" t="s">
        <v>1464</v>
      </c>
      <c r="C1496">
        <v>26.39</v>
      </c>
      <c r="D1496">
        <v>1274.7598</v>
      </c>
      <c r="E1496">
        <v>13</v>
      </c>
      <c r="F1496">
        <v>3.1</v>
      </c>
      <c r="G1496">
        <v>638.38919999999996</v>
      </c>
      <c r="H1496">
        <v>56.91</v>
      </c>
      <c r="I1496" s="1">
        <v>2180000</v>
      </c>
      <c r="J1496">
        <v>15</v>
      </c>
      <c r="K1496">
        <v>16353</v>
      </c>
      <c r="L1496" t="s">
        <v>27</v>
      </c>
      <c r="M1496">
        <v>1</v>
      </c>
      <c r="N1496">
        <v>1</v>
      </c>
      <c r="R1496" t="s">
        <v>55</v>
      </c>
    </row>
    <row r="1497" spans="1:18" x14ac:dyDescent="0.25">
      <c r="A1497" t="s">
        <v>800</v>
      </c>
      <c r="B1497" t="s">
        <v>800</v>
      </c>
      <c r="C1497">
        <v>31.63</v>
      </c>
      <c r="D1497">
        <v>1398.7831000000001</v>
      </c>
      <c r="E1497">
        <v>13</v>
      </c>
      <c r="F1497">
        <v>0.7</v>
      </c>
      <c r="G1497">
        <v>467.26859999999999</v>
      </c>
      <c r="H1497">
        <v>37.200000000000003</v>
      </c>
      <c r="I1497" s="1">
        <v>562000</v>
      </c>
      <c r="J1497">
        <v>20</v>
      </c>
      <c r="K1497">
        <v>9933</v>
      </c>
      <c r="L1497" t="s">
        <v>68</v>
      </c>
      <c r="M1497">
        <v>1</v>
      </c>
      <c r="N1497">
        <v>1</v>
      </c>
      <c r="R1497" t="s">
        <v>801</v>
      </c>
    </row>
    <row r="1498" spans="1:18" x14ac:dyDescent="0.25">
      <c r="A1498" t="s">
        <v>2239</v>
      </c>
      <c r="B1498" t="s">
        <v>2239</v>
      </c>
      <c r="C1498">
        <v>20.07</v>
      </c>
      <c r="D1498">
        <v>1682.8430000000001</v>
      </c>
      <c r="E1498">
        <v>13</v>
      </c>
      <c r="F1498">
        <v>1.5</v>
      </c>
      <c r="G1498">
        <v>561.95579999999995</v>
      </c>
      <c r="H1498">
        <v>28.29</v>
      </c>
      <c r="I1498">
        <v>0</v>
      </c>
      <c r="J1498">
        <v>12</v>
      </c>
      <c r="K1498">
        <v>6947</v>
      </c>
      <c r="L1498" t="s">
        <v>167</v>
      </c>
      <c r="M1498">
        <v>1</v>
      </c>
      <c r="N1498">
        <v>1</v>
      </c>
      <c r="R1498" t="s">
        <v>146</v>
      </c>
    </row>
    <row r="1499" spans="1:18" x14ac:dyDescent="0.25">
      <c r="A1499" t="s">
        <v>107</v>
      </c>
      <c r="B1499" t="s">
        <v>107</v>
      </c>
      <c r="C1499">
        <v>44.6</v>
      </c>
      <c r="D1499">
        <v>1445.8579</v>
      </c>
      <c r="E1499">
        <v>13</v>
      </c>
      <c r="F1499">
        <v>-1</v>
      </c>
      <c r="G1499">
        <v>482.95940000000002</v>
      </c>
      <c r="H1499">
        <v>20.2</v>
      </c>
      <c r="I1499" s="1">
        <v>1730000</v>
      </c>
      <c r="J1499">
        <v>15</v>
      </c>
      <c r="K1499">
        <v>4672</v>
      </c>
      <c r="L1499" t="s">
        <v>27</v>
      </c>
      <c r="M1499">
        <v>2</v>
      </c>
      <c r="N1499">
        <v>2</v>
      </c>
      <c r="R1499" t="s">
        <v>108</v>
      </c>
    </row>
    <row r="1500" spans="1:18" x14ac:dyDescent="0.25">
      <c r="A1500" t="s">
        <v>1987</v>
      </c>
      <c r="B1500" t="s">
        <v>1987</v>
      </c>
      <c r="C1500">
        <v>22.41</v>
      </c>
      <c r="D1500">
        <v>1416.7361000000001</v>
      </c>
      <c r="E1500">
        <v>13</v>
      </c>
      <c r="F1500">
        <v>4.2</v>
      </c>
      <c r="G1500">
        <v>709.37829999999997</v>
      </c>
      <c r="H1500">
        <v>55.24</v>
      </c>
      <c r="I1500" s="1">
        <v>118000</v>
      </c>
      <c r="J1500">
        <v>11</v>
      </c>
      <c r="K1500">
        <v>13811</v>
      </c>
      <c r="L1500" t="s">
        <v>83</v>
      </c>
      <c r="M1500">
        <v>1</v>
      </c>
      <c r="N1500">
        <v>1</v>
      </c>
      <c r="R1500" t="s">
        <v>396</v>
      </c>
    </row>
    <row r="1501" spans="1:18" x14ac:dyDescent="0.25">
      <c r="A1501" t="s">
        <v>1289</v>
      </c>
      <c r="B1501" t="s">
        <v>1289</v>
      </c>
      <c r="C1501">
        <v>27.68</v>
      </c>
      <c r="D1501">
        <v>1547.7871</v>
      </c>
      <c r="E1501">
        <v>13</v>
      </c>
      <c r="F1501">
        <v>-1</v>
      </c>
      <c r="G1501">
        <v>774.9</v>
      </c>
      <c r="H1501">
        <v>77.150000000000006</v>
      </c>
      <c r="I1501" s="1">
        <v>593000</v>
      </c>
      <c r="J1501">
        <v>18</v>
      </c>
      <c r="K1501">
        <v>21102</v>
      </c>
      <c r="L1501" t="s">
        <v>141</v>
      </c>
      <c r="M1501">
        <v>1</v>
      </c>
      <c r="N1501">
        <v>1</v>
      </c>
      <c r="R1501" t="s">
        <v>560</v>
      </c>
    </row>
    <row r="1502" spans="1:18" x14ac:dyDescent="0.25">
      <c r="A1502" t="s">
        <v>1631</v>
      </c>
      <c r="B1502" t="s">
        <v>1631</v>
      </c>
      <c r="C1502">
        <v>25.19</v>
      </c>
      <c r="D1502">
        <v>1505.7726</v>
      </c>
      <c r="E1502">
        <v>13</v>
      </c>
      <c r="F1502">
        <v>0.1</v>
      </c>
      <c r="G1502">
        <v>753.89369999999997</v>
      </c>
      <c r="H1502">
        <v>48.53</v>
      </c>
      <c r="I1502" s="1">
        <v>643000</v>
      </c>
      <c r="J1502">
        <v>18</v>
      </c>
      <c r="K1502">
        <v>13199</v>
      </c>
      <c r="L1502" t="s">
        <v>141</v>
      </c>
      <c r="M1502">
        <v>3</v>
      </c>
      <c r="N1502">
        <v>3</v>
      </c>
      <c r="R1502" t="s">
        <v>867</v>
      </c>
    </row>
    <row r="1503" spans="1:18" x14ac:dyDescent="0.25">
      <c r="A1503" t="s">
        <v>480</v>
      </c>
      <c r="B1503" t="s">
        <v>480</v>
      </c>
      <c r="C1503">
        <v>35.06</v>
      </c>
      <c r="D1503">
        <v>1301.6826000000001</v>
      </c>
      <c r="E1503">
        <v>13</v>
      </c>
      <c r="F1503">
        <v>1.3</v>
      </c>
      <c r="G1503">
        <v>651.84939999999995</v>
      </c>
      <c r="H1503">
        <v>37.07</v>
      </c>
      <c r="I1503" s="1">
        <v>15800000</v>
      </c>
      <c r="J1503">
        <v>18</v>
      </c>
      <c r="K1503">
        <v>9946</v>
      </c>
      <c r="L1503" t="s">
        <v>141</v>
      </c>
      <c r="M1503">
        <v>3</v>
      </c>
      <c r="N1503">
        <v>3</v>
      </c>
      <c r="R1503" t="s">
        <v>481</v>
      </c>
    </row>
    <row r="1504" spans="1:18" x14ac:dyDescent="0.25">
      <c r="A1504" t="s">
        <v>2395</v>
      </c>
      <c r="B1504" t="s">
        <v>2395</v>
      </c>
      <c r="C1504">
        <v>18.68</v>
      </c>
      <c r="D1504">
        <v>1533.71</v>
      </c>
      <c r="E1504">
        <v>13</v>
      </c>
      <c r="F1504">
        <v>2.1</v>
      </c>
      <c r="G1504">
        <v>767.86379999999997</v>
      </c>
      <c r="H1504">
        <v>50.7</v>
      </c>
      <c r="I1504" s="1">
        <v>54800</v>
      </c>
      <c r="J1504">
        <v>19</v>
      </c>
      <c r="K1504">
        <v>14403</v>
      </c>
      <c r="L1504" t="s">
        <v>159</v>
      </c>
      <c r="M1504">
        <v>2</v>
      </c>
      <c r="N1504">
        <v>2</v>
      </c>
      <c r="R1504" t="s">
        <v>250</v>
      </c>
    </row>
    <row r="1505" spans="1:18" x14ac:dyDescent="0.25">
      <c r="A1505" t="s">
        <v>2686</v>
      </c>
      <c r="B1505" t="s">
        <v>2686</v>
      </c>
      <c r="C1505">
        <v>16.329999999999998</v>
      </c>
      <c r="D1505">
        <v>1347.6493</v>
      </c>
      <c r="E1505">
        <v>13</v>
      </c>
      <c r="F1505">
        <v>3.2</v>
      </c>
      <c r="G1505">
        <v>674.83399999999995</v>
      </c>
      <c r="H1505">
        <v>43.97</v>
      </c>
      <c r="I1505">
        <v>0</v>
      </c>
      <c r="J1505">
        <v>16</v>
      </c>
      <c r="K1505">
        <v>12265</v>
      </c>
      <c r="L1505" t="s">
        <v>53</v>
      </c>
      <c r="M1505">
        <v>1</v>
      </c>
      <c r="N1505">
        <v>1</v>
      </c>
      <c r="R1505" t="s">
        <v>2687</v>
      </c>
    </row>
    <row r="1506" spans="1:18" x14ac:dyDescent="0.25">
      <c r="A1506" t="s">
        <v>2500</v>
      </c>
      <c r="B1506" t="s">
        <v>2500</v>
      </c>
      <c r="C1506">
        <v>17.82</v>
      </c>
      <c r="D1506">
        <v>1443.7456</v>
      </c>
      <c r="E1506">
        <v>14</v>
      </c>
      <c r="F1506">
        <v>-0.9</v>
      </c>
      <c r="G1506">
        <v>722.87940000000003</v>
      </c>
      <c r="H1506">
        <v>39.82</v>
      </c>
      <c r="I1506" s="1">
        <v>172000</v>
      </c>
      <c r="J1506">
        <v>19</v>
      </c>
      <c r="K1506">
        <v>10922</v>
      </c>
      <c r="L1506" t="s">
        <v>159</v>
      </c>
      <c r="M1506">
        <v>1</v>
      </c>
      <c r="N1506">
        <v>1</v>
      </c>
      <c r="R1506" t="s">
        <v>60</v>
      </c>
    </row>
    <row r="1507" spans="1:18" x14ac:dyDescent="0.25">
      <c r="A1507" t="s">
        <v>367</v>
      </c>
      <c r="B1507" t="s">
        <v>367</v>
      </c>
      <c r="C1507">
        <v>36.58</v>
      </c>
      <c r="D1507">
        <v>1718.9575</v>
      </c>
      <c r="E1507">
        <v>14</v>
      </c>
      <c r="F1507">
        <v>2.2000000000000002</v>
      </c>
      <c r="G1507">
        <v>573.99440000000004</v>
      </c>
      <c r="H1507">
        <v>41.71</v>
      </c>
      <c r="I1507" s="1">
        <v>11500000</v>
      </c>
      <c r="J1507">
        <v>14</v>
      </c>
      <c r="K1507">
        <v>11274</v>
      </c>
      <c r="L1507" t="s">
        <v>17</v>
      </c>
      <c r="M1507">
        <v>1</v>
      </c>
      <c r="N1507">
        <v>1</v>
      </c>
      <c r="R1507" t="s">
        <v>92</v>
      </c>
    </row>
    <row r="1508" spans="1:18" x14ac:dyDescent="0.25">
      <c r="A1508" t="s">
        <v>246</v>
      </c>
      <c r="B1508" t="s">
        <v>246</v>
      </c>
      <c r="C1508">
        <v>38.89</v>
      </c>
      <c r="D1508">
        <v>1642.8789999999999</v>
      </c>
      <c r="E1508">
        <v>14</v>
      </c>
      <c r="F1508">
        <v>1.2</v>
      </c>
      <c r="G1508">
        <v>411.72750000000002</v>
      </c>
      <c r="H1508">
        <v>20.63</v>
      </c>
      <c r="I1508" s="1">
        <v>8170000</v>
      </c>
      <c r="J1508">
        <v>17</v>
      </c>
      <c r="K1508">
        <v>4772</v>
      </c>
      <c r="L1508" t="s">
        <v>87</v>
      </c>
      <c r="M1508">
        <v>3</v>
      </c>
      <c r="N1508">
        <v>3</v>
      </c>
      <c r="R1508" t="s">
        <v>18</v>
      </c>
    </row>
    <row r="1509" spans="1:18" x14ac:dyDescent="0.25">
      <c r="A1509" t="s">
        <v>2204</v>
      </c>
      <c r="B1509" t="s">
        <v>2204</v>
      </c>
      <c r="C1509">
        <v>20.37</v>
      </c>
      <c r="D1509">
        <v>1713.8474000000001</v>
      </c>
      <c r="E1509">
        <v>14</v>
      </c>
      <c r="F1509">
        <v>-1.8</v>
      </c>
      <c r="G1509">
        <v>857.92939999999999</v>
      </c>
      <c r="H1509">
        <v>29.82</v>
      </c>
      <c r="I1509" s="1">
        <v>220000</v>
      </c>
      <c r="J1509">
        <v>19</v>
      </c>
      <c r="K1509">
        <v>7557</v>
      </c>
      <c r="L1509" t="s">
        <v>159</v>
      </c>
      <c r="M1509">
        <v>1</v>
      </c>
      <c r="N1509">
        <v>1</v>
      </c>
      <c r="R1509" t="s">
        <v>18</v>
      </c>
    </row>
    <row r="1510" spans="1:18" x14ac:dyDescent="0.25">
      <c r="A1510" t="s">
        <v>2220</v>
      </c>
      <c r="B1510" t="s">
        <v>2220</v>
      </c>
      <c r="C1510">
        <v>20.21</v>
      </c>
      <c r="D1510">
        <v>1762.7950000000001</v>
      </c>
      <c r="E1510">
        <v>14</v>
      </c>
      <c r="F1510">
        <v>-0.8</v>
      </c>
      <c r="G1510">
        <v>882.40409999999997</v>
      </c>
      <c r="H1510">
        <v>61.42</v>
      </c>
      <c r="I1510" s="1">
        <v>129000</v>
      </c>
      <c r="J1510">
        <v>18</v>
      </c>
      <c r="K1510">
        <v>16830</v>
      </c>
      <c r="L1510" t="s">
        <v>141</v>
      </c>
      <c r="M1510">
        <v>1</v>
      </c>
      <c r="N1510">
        <v>1</v>
      </c>
      <c r="R1510" t="s">
        <v>808</v>
      </c>
    </row>
    <row r="1511" spans="1:18" x14ac:dyDescent="0.25">
      <c r="A1511" t="s">
        <v>1965</v>
      </c>
      <c r="B1511" t="s">
        <v>1965</v>
      </c>
      <c r="C1511">
        <v>22.54</v>
      </c>
      <c r="D1511">
        <v>1427.7045000000001</v>
      </c>
      <c r="E1511">
        <v>14</v>
      </c>
      <c r="F1511">
        <v>-2.2999999999999998</v>
      </c>
      <c r="G1511">
        <v>714.8578</v>
      </c>
      <c r="H1511">
        <v>38.29</v>
      </c>
      <c r="I1511" s="1">
        <v>304000</v>
      </c>
      <c r="J1511">
        <v>18</v>
      </c>
      <c r="K1511">
        <v>10277</v>
      </c>
      <c r="L1511" t="s">
        <v>141</v>
      </c>
      <c r="M1511">
        <v>1</v>
      </c>
      <c r="N1511">
        <v>1</v>
      </c>
      <c r="R1511" t="s">
        <v>215</v>
      </c>
    </row>
    <row r="1512" spans="1:18" x14ac:dyDescent="0.25">
      <c r="A1512" t="s">
        <v>2274</v>
      </c>
      <c r="B1512" t="s">
        <v>2274</v>
      </c>
      <c r="C1512">
        <v>19.75</v>
      </c>
      <c r="D1512">
        <v>1213.5574999999999</v>
      </c>
      <c r="E1512">
        <v>14</v>
      </c>
      <c r="F1512">
        <v>1.3</v>
      </c>
      <c r="G1512">
        <v>607.78679999999997</v>
      </c>
      <c r="H1512">
        <v>28.21</v>
      </c>
      <c r="I1512" s="1">
        <v>733000</v>
      </c>
      <c r="J1512">
        <v>17</v>
      </c>
      <c r="K1512">
        <v>7049</v>
      </c>
      <c r="L1512" t="s">
        <v>87</v>
      </c>
      <c r="M1512">
        <v>1</v>
      </c>
      <c r="N1512">
        <v>1</v>
      </c>
      <c r="R1512" t="s">
        <v>900</v>
      </c>
    </row>
    <row r="1513" spans="1:18" x14ac:dyDescent="0.25">
      <c r="A1513" t="s">
        <v>862</v>
      </c>
      <c r="B1513" t="s">
        <v>862</v>
      </c>
      <c r="C1513">
        <v>31.13</v>
      </c>
      <c r="D1513">
        <v>1396.7462</v>
      </c>
      <c r="E1513">
        <v>14</v>
      </c>
      <c r="F1513">
        <v>0.1</v>
      </c>
      <c r="G1513">
        <v>466.58940000000001</v>
      </c>
      <c r="H1513">
        <v>45.05</v>
      </c>
      <c r="I1513" s="1">
        <v>865000</v>
      </c>
      <c r="J1513">
        <v>13</v>
      </c>
      <c r="K1513">
        <v>11973</v>
      </c>
      <c r="L1513" t="s">
        <v>20</v>
      </c>
      <c r="M1513">
        <v>1</v>
      </c>
      <c r="N1513">
        <v>1</v>
      </c>
      <c r="R1513" t="s">
        <v>779</v>
      </c>
    </row>
    <row r="1514" spans="1:18" x14ac:dyDescent="0.25">
      <c r="A1514" t="s">
        <v>2600</v>
      </c>
      <c r="B1514" t="s">
        <v>2600</v>
      </c>
      <c r="C1514">
        <v>16.989999999999998</v>
      </c>
      <c r="D1514">
        <v>1356.6521</v>
      </c>
      <c r="E1514">
        <v>14</v>
      </c>
      <c r="F1514">
        <v>-1.7</v>
      </c>
      <c r="G1514">
        <v>679.33219999999994</v>
      </c>
      <c r="H1514">
        <v>20.28</v>
      </c>
      <c r="I1514" s="1">
        <v>265000</v>
      </c>
      <c r="J1514">
        <v>14</v>
      </c>
      <c r="K1514">
        <v>4674</v>
      </c>
      <c r="L1514" t="s">
        <v>17</v>
      </c>
      <c r="M1514">
        <v>1</v>
      </c>
      <c r="N1514">
        <v>1</v>
      </c>
      <c r="R1514" t="s">
        <v>55</v>
      </c>
    </row>
    <row r="1515" spans="1:18" x14ac:dyDescent="0.25">
      <c r="A1515" t="s">
        <v>318</v>
      </c>
      <c r="B1515" t="s">
        <v>318</v>
      </c>
      <c r="C1515">
        <v>37.06</v>
      </c>
      <c r="D1515">
        <v>1322.6505999999999</v>
      </c>
      <c r="E1515">
        <v>14</v>
      </c>
      <c r="F1515">
        <v>1.4</v>
      </c>
      <c r="G1515">
        <v>662.33349999999996</v>
      </c>
      <c r="H1515">
        <v>51.57</v>
      </c>
      <c r="I1515" s="1">
        <v>3150000</v>
      </c>
      <c r="J1515">
        <v>18</v>
      </c>
      <c r="K1515">
        <v>14045</v>
      </c>
      <c r="L1515" t="s">
        <v>141</v>
      </c>
      <c r="M1515">
        <v>2</v>
      </c>
      <c r="N1515">
        <v>2</v>
      </c>
      <c r="R1515" t="s">
        <v>319</v>
      </c>
    </row>
    <row r="1516" spans="1:18" x14ac:dyDescent="0.25">
      <c r="A1516" t="s">
        <v>2510</v>
      </c>
      <c r="B1516" t="s">
        <v>2510</v>
      </c>
      <c r="C1516">
        <v>17.690000000000001</v>
      </c>
      <c r="D1516">
        <v>1556.8198</v>
      </c>
      <c r="E1516">
        <v>14</v>
      </c>
      <c r="F1516">
        <v>1.1000000000000001</v>
      </c>
      <c r="G1516">
        <v>779.41800000000001</v>
      </c>
      <c r="H1516">
        <v>30.08</v>
      </c>
      <c r="I1516" s="1">
        <v>403000</v>
      </c>
      <c r="J1516">
        <v>19</v>
      </c>
      <c r="K1516">
        <v>7647</v>
      </c>
      <c r="L1516" t="s">
        <v>159</v>
      </c>
      <c r="M1516">
        <v>1</v>
      </c>
      <c r="N1516">
        <v>1</v>
      </c>
      <c r="R1516" t="s">
        <v>1362</v>
      </c>
    </row>
    <row r="1517" spans="1:18" x14ac:dyDescent="0.25">
      <c r="A1517" t="s">
        <v>723</v>
      </c>
      <c r="B1517" t="s">
        <v>723</v>
      </c>
      <c r="C1517">
        <v>32.39</v>
      </c>
      <c r="D1517">
        <v>1563.7164</v>
      </c>
      <c r="E1517">
        <v>14</v>
      </c>
      <c r="F1517">
        <v>2.6</v>
      </c>
      <c r="G1517">
        <v>782.86760000000004</v>
      </c>
      <c r="H1517">
        <v>40.74</v>
      </c>
      <c r="I1517" s="1">
        <v>1090000</v>
      </c>
      <c r="J1517">
        <v>18</v>
      </c>
      <c r="K1517">
        <v>10933</v>
      </c>
      <c r="L1517" t="s">
        <v>141</v>
      </c>
      <c r="M1517">
        <v>2</v>
      </c>
      <c r="N1517">
        <v>2</v>
      </c>
      <c r="R1517" t="s">
        <v>160</v>
      </c>
    </row>
    <row r="1518" spans="1:18" x14ac:dyDescent="0.25">
      <c r="A1518" t="s">
        <v>82</v>
      </c>
      <c r="B1518" t="s">
        <v>82</v>
      </c>
      <c r="C1518">
        <v>46.58</v>
      </c>
      <c r="D1518">
        <v>1587.8621000000001</v>
      </c>
      <c r="E1518">
        <v>14</v>
      </c>
      <c r="F1518">
        <v>2.9</v>
      </c>
      <c r="G1518">
        <v>530.29610000000002</v>
      </c>
      <c r="H1518">
        <v>48.11</v>
      </c>
      <c r="I1518" s="1">
        <v>799000</v>
      </c>
      <c r="J1518">
        <v>11</v>
      </c>
      <c r="K1518">
        <v>11912</v>
      </c>
      <c r="L1518" t="s">
        <v>83</v>
      </c>
      <c r="M1518">
        <v>1</v>
      </c>
      <c r="N1518">
        <v>1</v>
      </c>
      <c r="R1518" t="s">
        <v>84</v>
      </c>
    </row>
    <row r="1519" spans="1:18" x14ac:dyDescent="0.25">
      <c r="A1519" t="s">
        <v>1598</v>
      </c>
      <c r="B1519" t="s">
        <v>1598</v>
      </c>
      <c r="C1519">
        <v>25.49</v>
      </c>
      <c r="D1519">
        <v>1467.7932000000001</v>
      </c>
      <c r="E1519">
        <v>15</v>
      </c>
      <c r="F1519">
        <v>-3.2</v>
      </c>
      <c r="G1519">
        <v>734.90160000000003</v>
      </c>
      <c r="H1519">
        <v>46.19</v>
      </c>
      <c r="I1519">
        <v>0</v>
      </c>
      <c r="J1519">
        <v>19</v>
      </c>
      <c r="K1519">
        <v>12908</v>
      </c>
      <c r="L1519" t="s">
        <v>159</v>
      </c>
      <c r="M1519">
        <v>1</v>
      </c>
      <c r="N1519">
        <v>1</v>
      </c>
      <c r="R1519" t="s">
        <v>1599</v>
      </c>
    </row>
    <row r="1520" spans="1:18" x14ac:dyDescent="0.25">
      <c r="A1520" t="s">
        <v>1697</v>
      </c>
      <c r="B1520" t="s">
        <v>1697</v>
      </c>
      <c r="C1520">
        <v>24.77</v>
      </c>
      <c r="D1520">
        <v>1832.0416</v>
      </c>
      <c r="E1520">
        <v>15</v>
      </c>
      <c r="F1520">
        <v>-1.3</v>
      </c>
      <c r="G1520">
        <v>611.68700000000001</v>
      </c>
      <c r="H1520">
        <v>50.35</v>
      </c>
      <c r="I1520" s="1">
        <v>10600000</v>
      </c>
      <c r="J1520">
        <v>20</v>
      </c>
      <c r="K1520">
        <v>14463</v>
      </c>
      <c r="L1520" t="s">
        <v>68</v>
      </c>
      <c r="M1520">
        <v>3</v>
      </c>
      <c r="N1520">
        <v>3</v>
      </c>
      <c r="R1520" t="s">
        <v>92</v>
      </c>
    </row>
    <row r="1521" spans="1:18" x14ac:dyDescent="0.25">
      <c r="A1521" t="s">
        <v>260</v>
      </c>
      <c r="B1521" t="s">
        <v>260</v>
      </c>
      <c r="C1521">
        <v>38.31</v>
      </c>
      <c r="D1521">
        <v>1741.9978000000001</v>
      </c>
      <c r="E1521">
        <v>15</v>
      </c>
      <c r="F1521">
        <v>-0.4</v>
      </c>
      <c r="G1521">
        <v>872.0059</v>
      </c>
      <c r="H1521">
        <v>78.33</v>
      </c>
      <c r="I1521" s="1">
        <v>284000</v>
      </c>
      <c r="J1521">
        <v>11</v>
      </c>
      <c r="K1521">
        <v>19912</v>
      </c>
      <c r="L1521" t="s">
        <v>83</v>
      </c>
      <c r="M1521">
        <v>1</v>
      </c>
      <c r="N1521">
        <v>1</v>
      </c>
      <c r="R1521" t="s">
        <v>261</v>
      </c>
    </row>
    <row r="1522" spans="1:18" x14ac:dyDescent="0.25">
      <c r="A1522" t="s">
        <v>58</v>
      </c>
      <c r="B1522" t="s">
        <v>58</v>
      </c>
      <c r="C1522">
        <v>49.81</v>
      </c>
      <c r="D1522">
        <v>1742.8119999999999</v>
      </c>
      <c r="E1522">
        <v>15</v>
      </c>
      <c r="F1522">
        <v>6.1</v>
      </c>
      <c r="G1522">
        <v>872.41859999999997</v>
      </c>
      <c r="H1522">
        <v>75.64</v>
      </c>
      <c r="I1522" s="1">
        <v>8580000</v>
      </c>
      <c r="J1522">
        <v>13</v>
      </c>
      <c r="K1522">
        <v>22672</v>
      </c>
      <c r="L1522" t="s">
        <v>20</v>
      </c>
      <c r="M1522">
        <v>11</v>
      </c>
      <c r="N1522">
        <v>11</v>
      </c>
      <c r="R1522" t="s">
        <v>48</v>
      </c>
    </row>
    <row r="1523" spans="1:18" x14ac:dyDescent="0.25">
      <c r="A1523" t="s">
        <v>783</v>
      </c>
      <c r="B1523" t="s">
        <v>783</v>
      </c>
      <c r="C1523">
        <v>31.83</v>
      </c>
      <c r="D1523">
        <v>1885.9825000000001</v>
      </c>
      <c r="E1523">
        <v>15</v>
      </c>
      <c r="F1523">
        <v>1</v>
      </c>
      <c r="G1523">
        <v>629.66880000000003</v>
      </c>
      <c r="H1523">
        <v>78.22</v>
      </c>
      <c r="I1523">
        <v>0</v>
      </c>
      <c r="J1523">
        <v>18</v>
      </c>
      <c r="K1523">
        <v>21459</v>
      </c>
      <c r="L1523" t="s">
        <v>141</v>
      </c>
      <c r="M1523">
        <v>1</v>
      </c>
      <c r="N1523">
        <v>1</v>
      </c>
      <c r="R1523" t="s">
        <v>784</v>
      </c>
    </row>
    <row r="1524" spans="1:18" x14ac:dyDescent="0.25">
      <c r="A1524" t="s">
        <v>63</v>
      </c>
      <c r="B1524" t="s">
        <v>63</v>
      </c>
      <c r="C1524">
        <v>48.87</v>
      </c>
      <c r="D1524">
        <v>1656.8457000000001</v>
      </c>
      <c r="E1524">
        <v>15</v>
      </c>
      <c r="F1524">
        <v>2</v>
      </c>
      <c r="G1524">
        <v>829.43179999999995</v>
      </c>
      <c r="H1524">
        <v>78.31</v>
      </c>
      <c r="I1524" s="1">
        <v>5120000</v>
      </c>
      <c r="J1524">
        <v>13</v>
      </c>
      <c r="K1524">
        <v>23609</v>
      </c>
      <c r="L1524" t="s">
        <v>20</v>
      </c>
      <c r="M1524">
        <v>7</v>
      </c>
      <c r="N1524">
        <v>7</v>
      </c>
      <c r="R1524" t="s">
        <v>64</v>
      </c>
    </row>
    <row r="1525" spans="1:18" x14ac:dyDescent="0.25">
      <c r="A1525" t="s">
        <v>1034</v>
      </c>
      <c r="B1525" t="s">
        <v>1034</v>
      </c>
      <c r="C1525">
        <v>29.46</v>
      </c>
      <c r="D1525">
        <v>1694.9427000000001</v>
      </c>
      <c r="E1525">
        <v>15</v>
      </c>
      <c r="F1525">
        <v>-0.2</v>
      </c>
      <c r="G1525">
        <v>848.47850000000005</v>
      </c>
      <c r="H1525">
        <v>21.49</v>
      </c>
      <c r="I1525" s="1">
        <v>108000</v>
      </c>
      <c r="J1525">
        <v>16</v>
      </c>
      <c r="K1525">
        <v>5118</v>
      </c>
      <c r="L1525" t="s">
        <v>53</v>
      </c>
      <c r="M1525">
        <v>1</v>
      </c>
      <c r="N1525">
        <v>1</v>
      </c>
      <c r="R1525" t="s">
        <v>621</v>
      </c>
    </row>
    <row r="1526" spans="1:18" x14ac:dyDescent="0.25">
      <c r="A1526" t="s">
        <v>1676</v>
      </c>
      <c r="B1526" t="s">
        <v>1676</v>
      </c>
      <c r="C1526">
        <v>24.85</v>
      </c>
      <c r="D1526">
        <v>1379.6429000000001</v>
      </c>
      <c r="E1526">
        <v>15</v>
      </c>
      <c r="F1526">
        <v>-0.4</v>
      </c>
      <c r="G1526">
        <v>690.82849999999996</v>
      </c>
      <c r="H1526">
        <v>37.65</v>
      </c>
      <c r="I1526">
        <v>0</v>
      </c>
      <c r="J1526">
        <v>19</v>
      </c>
      <c r="K1526">
        <v>10266</v>
      </c>
      <c r="L1526" t="s">
        <v>159</v>
      </c>
      <c r="M1526">
        <v>1</v>
      </c>
      <c r="N1526">
        <v>1</v>
      </c>
      <c r="R1526" t="s">
        <v>321</v>
      </c>
    </row>
    <row r="1527" spans="1:18" x14ac:dyDescent="0.25">
      <c r="A1527" t="s">
        <v>38</v>
      </c>
      <c r="B1527" t="s">
        <v>38</v>
      </c>
      <c r="C1527">
        <v>53.07</v>
      </c>
      <c r="D1527">
        <v>1511.6851999999999</v>
      </c>
      <c r="E1527">
        <v>15</v>
      </c>
      <c r="F1527">
        <v>-0.6</v>
      </c>
      <c r="G1527">
        <v>756.84939999999995</v>
      </c>
      <c r="H1527">
        <v>20.34</v>
      </c>
      <c r="I1527" s="1">
        <v>2970000</v>
      </c>
      <c r="J1527">
        <v>15</v>
      </c>
      <c r="K1527">
        <v>4723</v>
      </c>
      <c r="L1527" t="s">
        <v>27</v>
      </c>
      <c r="M1527">
        <v>2</v>
      </c>
      <c r="N1527">
        <v>2</v>
      </c>
      <c r="R1527" t="s">
        <v>39</v>
      </c>
    </row>
    <row r="1528" spans="1:18" x14ac:dyDescent="0.25">
      <c r="A1528" t="s">
        <v>565</v>
      </c>
      <c r="B1528" t="s">
        <v>565</v>
      </c>
      <c r="C1528">
        <v>34.04</v>
      </c>
      <c r="D1528">
        <v>1720.7653</v>
      </c>
      <c r="E1528">
        <v>15</v>
      </c>
      <c r="F1528">
        <v>-1.5</v>
      </c>
      <c r="G1528">
        <v>574.59479999999996</v>
      </c>
      <c r="H1528">
        <v>27.19</v>
      </c>
      <c r="I1528" s="1">
        <v>7080000</v>
      </c>
      <c r="J1528">
        <v>17</v>
      </c>
      <c r="K1528">
        <v>6757</v>
      </c>
      <c r="L1528" t="s">
        <v>87</v>
      </c>
      <c r="M1528">
        <v>5</v>
      </c>
      <c r="N1528">
        <v>5</v>
      </c>
      <c r="R1528" t="s">
        <v>215</v>
      </c>
    </row>
    <row r="1529" spans="1:18" x14ac:dyDescent="0.25">
      <c r="A1529" t="s">
        <v>770</v>
      </c>
      <c r="B1529" t="s">
        <v>770</v>
      </c>
      <c r="C1529">
        <v>31.99</v>
      </c>
      <c r="D1529">
        <v>1756.9794999999999</v>
      </c>
      <c r="E1529">
        <v>15</v>
      </c>
      <c r="F1529">
        <v>-0.3</v>
      </c>
      <c r="G1529">
        <v>586.66690000000006</v>
      </c>
      <c r="H1529">
        <v>20.100000000000001</v>
      </c>
      <c r="I1529" s="1">
        <v>278000</v>
      </c>
      <c r="J1529">
        <v>15</v>
      </c>
      <c r="K1529">
        <v>4634</v>
      </c>
      <c r="L1529" t="s">
        <v>27</v>
      </c>
      <c r="M1529">
        <v>1</v>
      </c>
      <c r="N1529">
        <v>1</v>
      </c>
      <c r="R1529" t="s">
        <v>771</v>
      </c>
    </row>
    <row r="1530" spans="1:18" x14ac:dyDescent="0.25">
      <c r="A1530" t="s">
        <v>379</v>
      </c>
      <c r="B1530" t="s">
        <v>379</v>
      </c>
      <c r="C1530">
        <v>36.29</v>
      </c>
      <c r="D1530">
        <v>1144.5585000000001</v>
      </c>
      <c r="E1530">
        <v>15</v>
      </c>
      <c r="F1530">
        <v>0.8</v>
      </c>
      <c r="G1530">
        <v>573.28700000000003</v>
      </c>
      <c r="H1530">
        <v>25.59</v>
      </c>
      <c r="I1530" s="1">
        <v>415000</v>
      </c>
      <c r="J1530">
        <v>16</v>
      </c>
      <c r="K1530">
        <v>6396</v>
      </c>
      <c r="L1530" t="s">
        <v>53</v>
      </c>
      <c r="M1530">
        <v>1</v>
      </c>
      <c r="N1530">
        <v>1</v>
      </c>
      <c r="R1530" t="s">
        <v>238</v>
      </c>
    </row>
    <row r="1531" spans="1:18" x14ac:dyDescent="0.25">
      <c r="A1531" t="s">
        <v>1859</v>
      </c>
      <c r="B1531" t="s">
        <v>1859</v>
      </c>
      <c r="C1531">
        <v>23.44</v>
      </c>
      <c r="D1531">
        <v>1485.6946</v>
      </c>
      <c r="E1531">
        <v>15</v>
      </c>
      <c r="F1531">
        <v>0</v>
      </c>
      <c r="G1531">
        <v>743.8546</v>
      </c>
      <c r="H1531">
        <v>20.73</v>
      </c>
      <c r="I1531" s="1">
        <v>473000</v>
      </c>
      <c r="J1531">
        <v>15</v>
      </c>
      <c r="K1531">
        <v>4855</v>
      </c>
      <c r="L1531" t="s">
        <v>27</v>
      </c>
      <c r="M1531">
        <v>1</v>
      </c>
      <c r="N1531">
        <v>1</v>
      </c>
      <c r="R1531" t="s">
        <v>55</v>
      </c>
    </row>
    <row r="1532" spans="1:18" x14ac:dyDescent="0.25">
      <c r="A1532" t="s">
        <v>426</v>
      </c>
      <c r="B1532" t="s">
        <v>426</v>
      </c>
      <c r="C1532">
        <v>35.71</v>
      </c>
      <c r="D1532">
        <v>1787.9265</v>
      </c>
      <c r="E1532">
        <v>15</v>
      </c>
      <c r="F1532">
        <v>0</v>
      </c>
      <c r="G1532">
        <v>596.9828</v>
      </c>
      <c r="H1532">
        <v>25.79</v>
      </c>
      <c r="I1532" s="1">
        <v>1070000</v>
      </c>
      <c r="J1532">
        <v>17</v>
      </c>
      <c r="K1532">
        <v>6344</v>
      </c>
      <c r="L1532" t="s">
        <v>87</v>
      </c>
      <c r="M1532">
        <v>1</v>
      </c>
      <c r="N1532">
        <v>1</v>
      </c>
      <c r="R1532" t="s">
        <v>366</v>
      </c>
    </row>
    <row r="1533" spans="1:18" x14ac:dyDescent="0.25">
      <c r="A1533" t="s">
        <v>2167</v>
      </c>
      <c r="B1533" t="s">
        <v>2167</v>
      </c>
      <c r="C1533">
        <v>20.78</v>
      </c>
      <c r="D1533">
        <v>1550.9032</v>
      </c>
      <c r="E1533">
        <v>15</v>
      </c>
      <c r="F1533">
        <v>-2.9</v>
      </c>
      <c r="G1533">
        <v>776.45659999999998</v>
      </c>
      <c r="H1533">
        <v>57.24</v>
      </c>
      <c r="I1533" s="1">
        <v>296000</v>
      </c>
      <c r="J1533">
        <v>19</v>
      </c>
      <c r="K1533">
        <v>16535</v>
      </c>
      <c r="L1533" t="s">
        <v>159</v>
      </c>
      <c r="M1533">
        <v>2</v>
      </c>
      <c r="N1533">
        <v>2</v>
      </c>
      <c r="R1533" t="s">
        <v>396</v>
      </c>
    </row>
    <row r="1534" spans="1:18" x14ac:dyDescent="0.25">
      <c r="A1534" t="s">
        <v>866</v>
      </c>
      <c r="B1534" t="s">
        <v>866</v>
      </c>
      <c r="C1534">
        <v>31.09</v>
      </c>
      <c r="D1534">
        <v>1717.8998999999999</v>
      </c>
      <c r="E1534">
        <v>15</v>
      </c>
      <c r="F1534">
        <v>0.2</v>
      </c>
      <c r="G1534">
        <v>859.95740000000001</v>
      </c>
      <c r="H1534">
        <v>53.23</v>
      </c>
      <c r="I1534" s="1">
        <v>516000</v>
      </c>
      <c r="J1534">
        <v>18</v>
      </c>
      <c r="K1534">
        <v>14512</v>
      </c>
      <c r="L1534" t="s">
        <v>141</v>
      </c>
      <c r="M1534">
        <v>3</v>
      </c>
      <c r="N1534">
        <v>3</v>
      </c>
      <c r="R1534" t="s">
        <v>867</v>
      </c>
    </row>
    <row r="1535" spans="1:18" x14ac:dyDescent="0.25">
      <c r="A1535" t="s">
        <v>785</v>
      </c>
      <c r="B1535" t="s">
        <v>785</v>
      </c>
      <c r="C1535">
        <v>31.82</v>
      </c>
      <c r="D1535">
        <v>1700.8984</v>
      </c>
      <c r="E1535">
        <v>15</v>
      </c>
      <c r="F1535">
        <v>-1.7</v>
      </c>
      <c r="G1535">
        <v>851.45510000000002</v>
      </c>
      <c r="H1535">
        <v>67.989999999999995</v>
      </c>
      <c r="I1535" s="1">
        <v>2310000</v>
      </c>
      <c r="J1535">
        <v>20</v>
      </c>
      <c r="K1535">
        <v>20560</v>
      </c>
      <c r="L1535" t="s">
        <v>68</v>
      </c>
      <c r="M1535">
        <v>7</v>
      </c>
      <c r="N1535">
        <v>7</v>
      </c>
      <c r="R1535" t="s">
        <v>786</v>
      </c>
    </row>
    <row r="1536" spans="1:18" x14ac:dyDescent="0.25">
      <c r="A1536" t="s">
        <v>2279</v>
      </c>
      <c r="B1536" t="s">
        <v>2279</v>
      </c>
      <c r="C1536">
        <v>19.7</v>
      </c>
      <c r="D1536">
        <v>1601.8314</v>
      </c>
      <c r="E1536">
        <v>15</v>
      </c>
      <c r="F1536">
        <v>-0.4</v>
      </c>
      <c r="G1536">
        <v>801.92269999999996</v>
      </c>
      <c r="H1536">
        <v>31.7</v>
      </c>
      <c r="I1536" s="1">
        <v>120000</v>
      </c>
      <c r="J1536">
        <v>12</v>
      </c>
      <c r="K1536">
        <v>8043</v>
      </c>
      <c r="L1536" t="s">
        <v>167</v>
      </c>
      <c r="M1536">
        <v>1</v>
      </c>
      <c r="N1536">
        <v>1</v>
      </c>
      <c r="R1536" t="s">
        <v>786</v>
      </c>
    </row>
    <row r="1537" spans="1:18" x14ac:dyDescent="0.25">
      <c r="A1537" t="s">
        <v>404</v>
      </c>
      <c r="B1537" t="s">
        <v>404</v>
      </c>
      <c r="C1537">
        <v>35.97</v>
      </c>
      <c r="D1537">
        <v>1519.7994000000001</v>
      </c>
      <c r="E1537">
        <v>15</v>
      </c>
      <c r="F1537">
        <v>-1.5</v>
      </c>
      <c r="G1537">
        <v>760.90589999999997</v>
      </c>
      <c r="H1537">
        <v>41</v>
      </c>
      <c r="I1537" s="1">
        <v>494000</v>
      </c>
      <c r="J1537">
        <v>19</v>
      </c>
      <c r="K1537">
        <v>11270</v>
      </c>
      <c r="L1537" t="s">
        <v>159</v>
      </c>
      <c r="M1537">
        <v>1</v>
      </c>
      <c r="N1537">
        <v>1</v>
      </c>
      <c r="R1537" t="s">
        <v>405</v>
      </c>
    </row>
    <row r="1538" spans="1:18" x14ac:dyDescent="0.25">
      <c r="A1538" t="s">
        <v>59</v>
      </c>
      <c r="B1538" t="s">
        <v>59</v>
      </c>
      <c r="C1538">
        <v>49.42</v>
      </c>
      <c r="D1538">
        <v>1913.9927</v>
      </c>
      <c r="E1538">
        <v>16</v>
      </c>
      <c r="F1538">
        <v>-0.8</v>
      </c>
      <c r="G1538">
        <v>639.00429999999994</v>
      </c>
      <c r="H1538">
        <v>78.17</v>
      </c>
      <c r="I1538" s="1">
        <v>10400000</v>
      </c>
      <c r="J1538">
        <v>15</v>
      </c>
      <c r="K1538">
        <v>23758</v>
      </c>
      <c r="L1538" t="s">
        <v>27</v>
      </c>
      <c r="M1538">
        <v>8</v>
      </c>
      <c r="N1538">
        <v>8</v>
      </c>
      <c r="R1538" t="s">
        <v>60</v>
      </c>
    </row>
    <row r="1539" spans="1:18" x14ac:dyDescent="0.25">
      <c r="A1539" t="s">
        <v>1492</v>
      </c>
      <c r="B1539" t="s">
        <v>1492</v>
      </c>
      <c r="C1539">
        <v>26.14</v>
      </c>
      <c r="D1539">
        <v>1786.92</v>
      </c>
      <c r="E1539">
        <v>16</v>
      </c>
      <c r="F1539">
        <v>-0.8</v>
      </c>
      <c r="G1539">
        <v>894.46659999999997</v>
      </c>
      <c r="H1539">
        <v>53.61</v>
      </c>
      <c r="I1539" s="1">
        <v>3550000</v>
      </c>
      <c r="J1539">
        <v>12</v>
      </c>
      <c r="K1539">
        <v>15618</v>
      </c>
      <c r="L1539" t="s">
        <v>167</v>
      </c>
      <c r="M1539">
        <v>11</v>
      </c>
      <c r="N1539">
        <v>11</v>
      </c>
      <c r="R1539" t="s">
        <v>263</v>
      </c>
    </row>
    <row r="1540" spans="1:18" x14ac:dyDescent="0.25">
      <c r="A1540" t="s">
        <v>67</v>
      </c>
      <c r="B1540" t="s">
        <v>67</v>
      </c>
      <c r="C1540">
        <v>47.81</v>
      </c>
      <c r="D1540">
        <v>1955.9739999999999</v>
      </c>
      <c r="E1540">
        <v>16</v>
      </c>
      <c r="F1540">
        <v>0.6</v>
      </c>
      <c r="G1540">
        <v>978.99490000000003</v>
      </c>
      <c r="H1540">
        <v>34.43</v>
      </c>
      <c r="I1540" s="1">
        <v>12200000</v>
      </c>
      <c r="J1540">
        <v>20</v>
      </c>
      <c r="K1540">
        <v>8946</v>
      </c>
      <c r="L1540" t="s">
        <v>68</v>
      </c>
      <c r="M1540">
        <v>4</v>
      </c>
      <c r="N1540">
        <v>4</v>
      </c>
      <c r="R1540" t="s">
        <v>18</v>
      </c>
    </row>
    <row r="1541" spans="1:18" x14ac:dyDescent="0.25">
      <c r="A1541" t="s">
        <v>85</v>
      </c>
      <c r="B1541" t="s">
        <v>85</v>
      </c>
      <c r="C1541">
        <v>46.48</v>
      </c>
      <c r="D1541">
        <v>1880.8639000000001</v>
      </c>
      <c r="E1541">
        <v>16</v>
      </c>
      <c r="F1541">
        <v>-1.1000000000000001</v>
      </c>
      <c r="G1541">
        <v>941.43820000000005</v>
      </c>
      <c r="H1541">
        <v>65.459999999999994</v>
      </c>
      <c r="I1541" s="1">
        <v>3280000</v>
      </c>
      <c r="J1541">
        <v>14</v>
      </c>
      <c r="K1541">
        <v>19592</v>
      </c>
      <c r="L1541" t="s">
        <v>17</v>
      </c>
      <c r="M1541">
        <v>1</v>
      </c>
      <c r="N1541">
        <v>1</v>
      </c>
      <c r="R1541" t="s">
        <v>18</v>
      </c>
    </row>
    <row r="1542" spans="1:18" x14ac:dyDescent="0.25">
      <c r="A1542" t="s">
        <v>266</v>
      </c>
      <c r="B1542" t="s">
        <v>266</v>
      </c>
      <c r="C1542">
        <v>38.26</v>
      </c>
      <c r="D1542">
        <v>1726.8485000000001</v>
      </c>
      <c r="E1542">
        <v>16</v>
      </c>
      <c r="F1542">
        <v>0.5</v>
      </c>
      <c r="G1542">
        <v>576.62369999999999</v>
      </c>
      <c r="H1542">
        <v>40.520000000000003</v>
      </c>
      <c r="I1542" s="1">
        <v>1580000</v>
      </c>
      <c r="J1542">
        <v>20</v>
      </c>
      <c r="K1542">
        <v>11083</v>
      </c>
      <c r="L1542" t="s">
        <v>68</v>
      </c>
      <c r="M1542">
        <v>2</v>
      </c>
      <c r="N1542">
        <v>2</v>
      </c>
      <c r="R1542" t="s">
        <v>18</v>
      </c>
    </row>
    <row r="1543" spans="1:18" x14ac:dyDescent="0.25">
      <c r="A1543" t="s">
        <v>1325</v>
      </c>
      <c r="B1543" t="s">
        <v>1325</v>
      </c>
      <c r="C1543">
        <v>27.37</v>
      </c>
      <c r="D1543">
        <v>1885.0056999999999</v>
      </c>
      <c r="E1543">
        <v>16</v>
      </c>
      <c r="F1543">
        <v>-0.1</v>
      </c>
      <c r="G1543">
        <v>629.34249999999997</v>
      </c>
      <c r="H1543">
        <v>29.28</v>
      </c>
      <c r="I1543" s="1">
        <v>2330000</v>
      </c>
      <c r="J1543">
        <v>12</v>
      </c>
      <c r="K1543">
        <v>7250</v>
      </c>
      <c r="L1543" t="s">
        <v>167</v>
      </c>
      <c r="M1543">
        <v>2</v>
      </c>
      <c r="N1543">
        <v>2</v>
      </c>
      <c r="R1543" t="s">
        <v>18</v>
      </c>
    </row>
    <row r="1544" spans="1:18" x14ac:dyDescent="0.25">
      <c r="A1544" t="s">
        <v>75</v>
      </c>
      <c r="B1544" t="s">
        <v>75</v>
      </c>
      <c r="C1544">
        <v>47.25</v>
      </c>
      <c r="D1544">
        <v>1750.9617000000001</v>
      </c>
      <c r="E1544">
        <v>16</v>
      </c>
      <c r="F1544">
        <v>2.2000000000000002</v>
      </c>
      <c r="G1544">
        <v>876.49009999999998</v>
      </c>
      <c r="H1544">
        <v>52.45</v>
      </c>
      <c r="I1544" s="1">
        <v>9990000</v>
      </c>
      <c r="J1544">
        <v>14</v>
      </c>
      <c r="K1544">
        <v>14987</v>
      </c>
      <c r="L1544" t="s">
        <v>17</v>
      </c>
      <c r="M1544">
        <v>2</v>
      </c>
      <c r="N1544">
        <v>2</v>
      </c>
      <c r="R1544" t="s">
        <v>76</v>
      </c>
    </row>
    <row r="1545" spans="1:18" x14ac:dyDescent="0.25">
      <c r="A1545" t="s">
        <v>1911</v>
      </c>
      <c r="B1545" t="s">
        <v>1911</v>
      </c>
      <c r="C1545">
        <v>22.99</v>
      </c>
      <c r="D1545">
        <v>1375.7307000000001</v>
      </c>
      <c r="E1545">
        <v>16</v>
      </c>
      <c r="F1545">
        <v>-0.7</v>
      </c>
      <c r="G1545">
        <v>688.87210000000005</v>
      </c>
      <c r="H1545">
        <v>35.18</v>
      </c>
      <c r="I1545" s="1">
        <v>197000</v>
      </c>
      <c r="J1545">
        <v>18</v>
      </c>
      <c r="K1545">
        <v>9384</v>
      </c>
      <c r="L1545" t="s">
        <v>141</v>
      </c>
      <c r="M1545">
        <v>1</v>
      </c>
      <c r="N1545">
        <v>1</v>
      </c>
      <c r="R1545" t="s">
        <v>1912</v>
      </c>
    </row>
    <row r="1546" spans="1:18" x14ac:dyDescent="0.25">
      <c r="A1546" t="s">
        <v>1162</v>
      </c>
      <c r="B1546" t="s">
        <v>1162</v>
      </c>
      <c r="C1546">
        <v>28.66</v>
      </c>
      <c r="D1546">
        <v>1814.8522</v>
      </c>
      <c r="E1546">
        <v>16</v>
      </c>
      <c r="F1546">
        <v>-0.5</v>
      </c>
      <c r="G1546">
        <v>605.95770000000005</v>
      </c>
      <c r="H1546">
        <v>37.68</v>
      </c>
      <c r="I1546" s="1">
        <v>692000</v>
      </c>
      <c r="J1546">
        <v>13</v>
      </c>
      <c r="K1546">
        <v>9456</v>
      </c>
      <c r="L1546" t="s">
        <v>20</v>
      </c>
      <c r="M1546">
        <v>1</v>
      </c>
      <c r="N1546">
        <v>1</v>
      </c>
      <c r="R1546" t="s">
        <v>203</v>
      </c>
    </row>
    <row r="1547" spans="1:18" x14ac:dyDescent="0.25">
      <c r="A1547" t="s">
        <v>409</v>
      </c>
      <c r="B1547" t="s">
        <v>409</v>
      </c>
      <c r="C1547">
        <v>35.92</v>
      </c>
      <c r="D1547">
        <v>1800.0734</v>
      </c>
      <c r="E1547">
        <v>16</v>
      </c>
      <c r="F1547">
        <v>0.7</v>
      </c>
      <c r="G1547">
        <v>451.02589999999998</v>
      </c>
      <c r="H1547">
        <v>20.05</v>
      </c>
      <c r="I1547" s="1">
        <v>3120000</v>
      </c>
      <c r="J1547">
        <v>16</v>
      </c>
      <c r="K1547">
        <v>4610</v>
      </c>
      <c r="L1547" t="s">
        <v>53</v>
      </c>
      <c r="M1547">
        <v>1</v>
      </c>
      <c r="N1547">
        <v>1</v>
      </c>
      <c r="R1547" t="s">
        <v>74</v>
      </c>
    </row>
    <row r="1548" spans="1:18" x14ac:dyDescent="0.25">
      <c r="A1548" t="s">
        <v>1243</v>
      </c>
      <c r="B1548" t="s">
        <v>1243</v>
      </c>
      <c r="C1548">
        <v>28.12</v>
      </c>
      <c r="D1548">
        <v>1353.5544</v>
      </c>
      <c r="E1548">
        <v>16</v>
      </c>
      <c r="F1548">
        <v>-0.4</v>
      </c>
      <c r="G1548">
        <v>677.78420000000006</v>
      </c>
      <c r="H1548">
        <v>23.4</v>
      </c>
      <c r="I1548" s="1">
        <v>205000</v>
      </c>
      <c r="J1548">
        <v>15</v>
      </c>
      <c r="K1548">
        <v>5610</v>
      </c>
      <c r="L1548" t="s">
        <v>27</v>
      </c>
      <c r="M1548">
        <v>1</v>
      </c>
      <c r="N1548">
        <v>1</v>
      </c>
      <c r="R1548" t="s">
        <v>900</v>
      </c>
    </row>
    <row r="1549" spans="1:18" x14ac:dyDescent="0.25">
      <c r="A1549" t="s">
        <v>2524</v>
      </c>
      <c r="B1549" t="s">
        <v>2524</v>
      </c>
      <c r="C1549">
        <v>17.59</v>
      </c>
      <c r="D1549">
        <v>1698.7598</v>
      </c>
      <c r="E1549">
        <v>16</v>
      </c>
      <c r="F1549">
        <v>0.6</v>
      </c>
      <c r="G1549">
        <v>567.26089999999999</v>
      </c>
      <c r="H1549">
        <v>26.56</v>
      </c>
      <c r="I1549" s="1">
        <v>911000</v>
      </c>
      <c r="J1549">
        <v>17</v>
      </c>
      <c r="K1549">
        <v>6574</v>
      </c>
      <c r="L1549" t="s">
        <v>87</v>
      </c>
      <c r="M1549">
        <v>1</v>
      </c>
      <c r="N1549">
        <v>1</v>
      </c>
      <c r="R1549" t="s">
        <v>2525</v>
      </c>
    </row>
    <row r="1550" spans="1:18" x14ac:dyDescent="0.25">
      <c r="A1550" t="s">
        <v>1977</v>
      </c>
      <c r="B1550" t="s">
        <v>1977</v>
      </c>
      <c r="C1550">
        <v>22.45</v>
      </c>
      <c r="D1550">
        <v>1670.7746999999999</v>
      </c>
      <c r="E1550">
        <v>16</v>
      </c>
      <c r="F1550">
        <v>1.2</v>
      </c>
      <c r="G1550">
        <v>836.39559999999994</v>
      </c>
      <c r="H1550">
        <v>37.78</v>
      </c>
      <c r="I1550" s="1">
        <v>441000</v>
      </c>
      <c r="J1550">
        <v>18</v>
      </c>
      <c r="K1550">
        <v>10143</v>
      </c>
      <c r="L1550" t="s">
        <v>141</v>
      </c>
      <c r="M1550">
        <v>1</v>
      </c>
      <c r="N1550">
        <v>1</v>
      </c>
      <c r="R1550" t="s">
        <v>851</v>
      </c>
    </row>
    <row r="1551" spans="1:18" x14ac:dyDescent="0.25">
      <c r="A1551" t="s">
        <v>843</v>
      </c>
      <c r="B1551" t="s">
        <v>843</v>
      </c>
      <c r="C1551">
        <v>31.28</v>
      </c>
      <c r="D1551">
        <v>1231.5905</v>
      </c>
      <c r="E1551">
        <v>16</v>
      </c>
      <c r="F1551">
        <v>0.8</v>
      </c>
      <c r="G1551">
        <v>616.803</v>
      </c>
      <c r="H1551">
        <v>25.64</v>
      </c>
      <c r="I1551" s="1">
        <v>444000</v>
      </c>
      <c r="J1551">
        <v>16</v>
      </c>
      <c r="K1551">
        <v>6412</v>
      </c>
      <c r="L1551" t="s">
        <v>53</v>
      </c>
      <c r="M1551">
        <v>1</v>
      </c>
      <c r="N1551">
        <v>1</v>
      </c>
      <c r="R1551" t="s">
        <v>238</v>
      </c>
    </row>
    <row r="1552" spans="1:18" x14ac:dyDescent="0.25">
      <c r="A1552" t="s">
        <v>54</v>
      </c>
      <c r="B1552" t="s">
        <v>54</v>
      </c>
      <c r="C1552">
        <v>50.13</v>
      </c>
      <c r="D1552">
        <v>1614.7372</v>
      </c>
      <c r="E1552">
        <v>16</v>
      </c>
      <c r="F1552">
        <v>-0.5</v>
      </c>
      <c r="G1552">
        <v>808.37540000000001</v>
      </c>
      <c r="H1552">
        <v>22.08</v>
      </c>
      <c r="I1552" s="1">
        <v>16200000</v>
      </c>
      <c r="J1552">
        <v>15</v>
      </c>
      <c r="K1552">
        <v>5243</v>
      </c>
      <c r="L1552" t="s">
        <v>27</v>
      </c>
      <c r="M1552">
        <v>10</v>
      </c>
      <c r="N1552">
        <v>10</v>
      </c>
      <c r="R1552" t="s">
        <v>55</v>
      </c>
    </row>
    <row r="1553" spans="1:18" x14ac:dyDescent="0.25">
      <c r="A1553" t="s">
        <v>1517</v>
      </c>
      <c r="B1553" t="s">
        <v>1517</v>
      </c>
      <c r="C1553">
        <v>25.92</v>
      </c>
      <c r="D1553">
        <v>1382.6367</v>
      </c>
      <c r="E1553">
        <v>16</v>
      </c>
      <c r="F1553">
        <v>-2.1</v>
      </c>
      <c r="G1553">
        <v>692.32420000000002</v>
      </c>
      <c r="H1553">
        <v>44.7</v>
      </c>
      <c r="I1553" s="1">
        <v>659000</v>
      </c>
      <c r="J1553">
        <v>20</v>
      </c>
      <c r="K1553">
        <v>12496</v>
      </c>
      <c r="L1553" t="s">
        <v>68</v>
      </c>
      <c r="M1553">
        <v>1</v>
      </c>
      <c r="N1553">
        <v>1</v>
      </c>
      <c r="R1553" t="s">
        <v>1390</v>
      </c>
    </row>
    <row r="1554" spans="1:18" x14ac:dyDescent="0.25">
      <c r="A1554" t="s">
        <v>415</v>
      </c>
      <c r="B1554" t="s">
        <v>415</v>
      </c>
      <c r="C1554">
        <v>35.82</v>
      </c>
      <c r="D1554">
        <v>1789.8846000000001</v>
      </c>
      <c r="E1554">
        <v>16</v>
      </c>
      <c r="F1554">
        <v>1.5</v>
      </c>
      <c r="G1554">
        <v>895.95090000000005</v>
      </c>
      <c r="H1554">
        <v>59.22</v>
      </c>
      <c r="I1554" s="1">
        <v>1120000</v>
      </c>
      <c r="J1554">
        <v>19</v>
      </c>
      <c r="K1554">
        <v>17158</v>
      </c>
      <c r="L1554" t="s">
        <v>159</v>
      </c>
      <c r="M1554">
        <v>5</v>
      </c>
      <c r="N1554">
        <v>5</v>
      </c>
      <c r="R1554" t="s">
        <v>350</v>
      </c>
    </row>
    <row r="1555" spans="1:18" x14ac:dyDescent="0.25">
      <c r="A1555" t="s">
        <v>2324</v>
      </c>
      <c r="B1555" t="s">
        <v>2324</v>
      </c>
      <c r="C1555">
        <v>19.329999999999998</v>
      </c>
      <c r="D1555">
        <v>1922.0486000000001</v>
      </c>
      <c r="E1555">
        <v>16</v>
      </c>
      <c r="F1555">
        <v>-1.6</v>
      </c>
      <c r="G1555">
        <v>641.68910000000005</v>
      </c>
      <c r="H1555">
        <v>25.62</v>
      </c>
      <c r="I1555" s="1">
        <v>878000</v>
      </c>
      <c r="J1555">
        <v>18</v>
      </c>
      <c r="K1555">
        <v>6263</v>
      </c>
      <c r="L1555" t="s">
        <v>141</v>
      </c>
      <c r="M1555">
        <v>1</v>
      </c>
      <c r="N1555">
        <v>1</v>
      </c>
      <c r="R1555" t="s">
        <v>142</v>
      </c>
    </row>
    <row r="1556" spans="1:18" x14ac:dyDescent="0.25">
      <c r="A1556" t="s">
        <v>174</v>
      </c>
      <c r="B1556" t="s">
        <v>174</v>
      </c>
      <c r="C1556">
        <v>41.34</v>
      </c>
      <c r="D1556">
        <v>1821.8016</v>
      </c>
      <c r="E1556">
        <v>16</v>
      </c>
      <c r="F1556">
        <v>2.2000000000000002</v>
      </c>
      <c r="G1556">
        <v>911.91010000000006</v>
      </c>
      <c r="H1556">
        <v>40.92</v>
      </c>
      <c r="I1556" s="1">
        <v>3820000</v>
      </c>
      <c r="J1556">
        <v>18</v>
      </c>
      <c r="K1556">
        <v>10981</v>
      </c>
      <c r="L1556" t="s">
        <v>141</v>
      </c>
      <c r="M1556">
        <v>1</v>
      </c>
      <c r="N1556">
        <v>1</v>
      </c>
      <c r="R1556" t="s">
        <v>160</v>
      </c>
    </row>
    <row r="1557" spans="1:18" x14ac:dyDescent="0.25">
      <c r="A1557" t="s">
        <v>35</v>
      </c>
      <c r="B1557" t="s">
        <v>35</v>
      </c>
      <c r="C1557">
        <v>53.92</v>
      </c>
      <c r="D1557">
        <v>1873.9169999999999</v>
      </c>
      <c r="E1557">
        <v>17</v>
      </c>
      <c r="F1557">
        <v>0</v>
      </c>
      <c r="G1557">
        <v>625.6463</v>
      </c>
      <c r="H1557">
        <v>55.49</v>
      </c>
      <c r="I1557" s="1">
        <v>26700000</v>
      </c>
      <c r="J1557">
        <v>14</v>
      </c>
      <c r="K1557">
        <v>16071</v>
      </c>
      <c r="L1557" t="s">
        <v>17</v>
      </c>
      <c r="M1557">
        <v>3</v>
      </c>
      <c r="N1557">
        <v>3</v>
      </c>
      <c r="R1557" t="s">
        <v>18</v>
      </c>
    </row>
    <row r="1558" spans="1:18" x14ac:dyDescent="0.25">
      <c r="A1558" t="s">
        <v>155</v>
      </c>
      <c r="B1558" t="s">
        <v>155</v>
      </c>
      <c r="C1558">
        <v>42.46</v>
      </c>
      <c r="D1558">
        <v>2103.0425</v>
      </c>
      <c r="E1558">
        <v>17</v>
      </c>
      <c r="F1558">
        <v>0</v>
      </c>
      <c r="G1558">
        <v>702.02139999999997</v>
      </c>
      <c r="H1558">
        <v>44.95</v>
      </c>
      <c r="I1558" s="1">
        <v>7420000</v>
      </c>
      <c r="J1558">
        <v>14</v>
      </c>
      <c r="K1558">
        <v>12376</v>
      </c>
      <c r="L1558" t="s">
        <v>17</v>
      </c>
      <c r="M1558">
        <v>1</v>
      </c>
      <c r="N1558">
        <v>1</v>
      </c>
      <c r="R1558" t="s">
        <v>18</v>
      </c>
    </row>
    <row r="1559" spans="1:18" x14ac:dyDescent="0.25">
      <c r="A1559" t="s">
        <v>2118</v>
      </c>
      <c r="B1559" t="s">
        <v>2118</v>
      </c>
      <c r="C1559">
        <v>21.27</v>
      </c>
      <c r="D1559">
        <v>1873.9169999999999</v>
      </c>
      <c r="E1559">
        <v>17</v>
      </c>
      <c r="F1559">
        <v>3</v>
      </c>
      <c r="G1559">
        <v>625.6481</v>
      </c>
      <c r="H1559">
        <v>47.83</v>
      </c>
      <c r="I1559" s="1">
        <v>1360000</v>
      </c>
      <c r="J1559">
        <v>12</v>
      </c>
      <c r="K1559">
        <v>13618</v>
      </c>
      <c r="L1559" t="s">
        <v>167</v>
      </c>
      <c r="M1559">
        <v>1</v>
      </c>
      <c r="N1559">
        <v>1</v>
      </c>
      <c r="R1559" t="s">
        <v>18</v>
      </c>
    </row>
    <row r="1560" spans="1:18" x14ac:dyDescent="0.25">
      <c r="A1560" t="s">
        <v>320</v>
      </c>
      <c r="B1560" t="s">
        <v>320</v>
      </c>
      <c r="C1560">
        <v>37.049999999999997</v>
      </c>
      <c r="D1560">
        <v>1565.7434000000001</v>
      </c>
      <c r="E1560">
        <v>17</v>
      </c>
      <c r="F1560">
        <v>-1.3</v>
      </c>
      <c r="G1560">
        <v>783.87789999999995</v>
      </c>
      <c r="H1560">
        <v>40.74</v>
      </c>
      <c r="I1560" s="1">
        <v>229000</v>
      </c>
      <c r="J1560">
        <v>19</v>
      </c>
      <c r="K1560">
        <v>11192</v>
      </c>
      <c r="L1560" t="s">
        <v>159</v>
      </c>
      <c r="M1560">
        <v>1</v>
      </c>
      <c r="N1560">
        <v>1</v>
      </c>
      <c r="R1560" t="s">
        <v>321</v>
      </c>
    </row>
    <row r="1561" spans="1:18" x14ac:dyDescent="0.25">
      <c r="A1561" t="s">
        <v>804</v>
      </c>
      <c r="B1561" t="s">
        <v>804</v>
      </c>
      <c r="C1561">
        <v>31.59</v>
      </c>
      <c r="D1561">
        <v>1705.7906</v>
      </c>
      <c r="E1561">
        <v>17</v>
      </c>
      <c r="F1561">
        <v>-0.7</v>
      </c>
      <c r="G1561">
        <v>569.60379999999998</v>
      </c>
      <c r="H1561">
        <v>22.01</v>
      </c>
      <c r="I1561" s="1">
        <v>7970000</v>
      </c>
      <c r="J1561">
        <v>15</v>
      </c>
      <c r="K1561">
        <v>5222</v>
      </c>
      <c r="L1561" t="s">
        <v>27</v>
      </c>
      <c r="M1561">
        <v>3</v>
      </c>
      <c r="N1561">
        <v>3</v>
      </c>
      <c r="R1561" t="s">
        <v>39</v>
      </c>
    </row>
    <row r="1562" spans="1:18" x14ac:dyDescent="0.25">
      <c r="A1562" t="s">
        <v>1268</v>
      </c>
      <c r="B1562" t="s">
        <v>1268</v>
      </c>
      <c r="C1562">
        <v>27.8</v>
      </c>
      <c r="D1562">
        <v>1466.6385</v>
      </c>
      <c r="E1562">
        <v>17</v>
      </c>
      <c r="F1562">
        <v>3</v>
      </c>
      <c r="G1562">
        <v>734.32870000000003</v>
      </c>
      <c r="H1562">
        <v>27.23</v>
      </c>
      <c r="I1562" s="1">
        <v>1380000</v>
      </c>
      <c r="J1562">
        <v>16</v>
      </c>
      <c r="K1562">
        <v>6885</v>
      </c>
      <c r="L1562" t="s">
        <v>53</v>
      </c>
      <c r="M1562">
        <v>1</v>
      </c>
      <c r="N1562">
        <v>1</v>
      </c>
      <c r="R1562" t="s">
        <v>900</v>
      </c>
    </row>
    <row r="1563" spans="1:18" x14ac:dyDescent="0.25">
      <c r="A1563" t="s">
        <v>140</v>
      </c>
      <c r="B1563" t="s">
        <v>140</v>
      </c>
      <c r="C1563">
        <v>43.24</v>
      </c>
      <c r="D1563">
        <v>2036.0916</v>
      </c>
      <c r="E1563">
        <v>17</v>
      </c>
      <c r="F1563">
        <v>-0.6</v>
      </c>
      <c r="G1563">
        <v>679.70399999999995</v>
      </c>
      <c r="H1563">
        <v>25.53</v>
      </c>
      <c r="I1563" s="1">
        <v>5560000</v>
      </c>
      <c r="J1563">
        <v>18</v>
      </c>
      <c r="K1563">
        <v>6235</v>
      </c>
      <c r="L1563" t="s">
        <v>141</v>
      </c>
      <c r="M1563">
        <v>2</v>
      </c>
      <c r="N1563">
        <v>2</v>
      </c>
      <c r="R1563" t="s">
        <v>142</v>
      </c>
    </row>
    <row r="1564" spans="1:18" x14ac:dyDescent="0.25">
      <c r="A1564" t="s">
        <v>2192</v>
      </c>
      <c r="B1564" t="s">
        <v>2192</v>
      </c>
      <c r="C1564">
        <v>20.49</v>
      </c>
      <c r="D1564">
        <v>2011.9764</v>
      </c>
      <c r="E1564">
        <v>17</v>
      </c>
      <c r="F1564">
        <v>-0.5</v>
      </c>
      <c r="G1564">
        <v>671.66579999999999</v>
      </c>
      <c r="H1564">
        <v>28.4</v>
      </c>
      <c r="I1564" s="1">
        <v>657000</v>
      </c>
      <c r="J1564">
        <v>20</v>
      </c>
      <c r="K1564">
        <v>6846</v>
      </c>
      <c r="L1564" t="s">
        <v>68</v>
      </c>
      <c r="M1564">
        <v>1</v>
      </c>
      <c r="N1564">
        <v>1</v>
      </c>
      <c r="R1564" t="s">
        <v>146</v>
      </c>
    </row>
    <row r="1565" spans="1:18" x14ac:dyDescent="0.25">
      <c r="A1565" t="s">
        <v>548</v>
      </c>
      <c r="B1565" t="s">
        <v>548</v>
      </c>
      <c r="C1565">
        <v>34.159999999999997</v>
      </c>
      <c r="D1565">
        <v>1988.0426</v>
      </c>
      <c r="E1565">
        <v>17</v>
      </c>
      <c r="F1565">
        <v>-1</v>
      </c>
      <c r="G1565">
        <v>663.6875</v>
      </c>
      <c r="H1565">
        <v>29.47</v>
      </c>
      <c r="I1565" s="1">
        <v>5960000</v>
      </c>
      <c r="J1565">
        <v>18</v>
      </c>
      <c r="K1565">
        <v>7558</v>
      </c>
      <c r="L1565" t="s">
        <v>141</v>
      </c>
      <c r="M1565">
        <v>4</v>
      </c>
      <c r="N1565">
        <v>4</v>
      </c>
      <c r="R1565" t="s">
        <v>366</v>
      </c>
    </row>
    <row r="1566" spans="1:18" x14ac:dyDescent="0.25">
      <c r="A1566" t="s">
        <v>36</v>
      </c>
      <c r="B1566" t="s">
        <v>36</v>
      </c>
      <c r="C1566">
        <v>53.88</v>
      </c>
      <c r="D1566">
        <v>1639.6959999999999</v>
      </c>
      <c r="E1566">
        <v>17</v>
      </c>
      <c r="F1566">
        <v>0.1</v>
      </c>
      <c r="G1566">
        <v>820.85530000000006</v>
      </c>
      <c r="H1566">
        <v>27.91</v>
      </c>
      <c r="I1566" s="1">
        <v>28100000</v>
      </c>
      <c r="J1566">
        <v>15</v>
      </c>
      <c r="K1566">
        <v>6820</v>
      </c>
      <c r="L1566" t="s">
        <v>27</v>
      </c>
      <c r="M1566">
        <v>21</v>
      </c>
      <c r="N1566">
        <v>21</v>
      </c>
      <c r="R1566" t="s">
        <v>37</v>
      </c>
    </row>
    <row r="1567" spans="1:18" x14ac:dyDescent="0.25">
      <c r="A1567" t="s">
        <v>670</v>
      </c>
      <c r="B1567" t="s">
        <v>670</v>
      </c>
      <c r="C1567">
        <v>32.99</v>
      </c>
      <c r="D1567">
        <v>1968.87</v>
      </c>
      <c r="E1567">
        <v>17</v>
      </c>
      <c r="F1567">
        <v>-1.2</v>
      </c>
      <c r="G1567">
        <v>985.44110000000001</v>
      </c>
      <c r="H1567">
        <v>54.09</v>
      </c>
      <c r="I1567" s="1">
        <v>4800000</v>
      </c>
      <c r="J1567">
        <v>12</v>
      </c>
      <c r="K1567">
        <v>15782</v>
      </c>
      <c r="L1567" t="s">
        <v>167</v>
      </c>
      <c r="M1567">
        <v>2</v>
      </c>
      <c r="N1567">
        <v>2</v>
      </c>
      <c r="R1567" t="s">
        <v>160</v>
      </c>
    </row>
    <row r="1568" spans="1:18" x14ac:dyDescent="0.25">
      <c r="A1568" t="s">
        <v>2769</v>
      </c>
      <c r="B1568" t="s">
        <v>2769</v>
      </c>
      <c r="C1568">
        <v>15.83</v>
      </c>
      <c r="D1568">
        <v>1799.9609</v>
      </c>
      <c r="E1568">
        <v>18</v>
      </c>
      <c r="F1568">
        <v>6.5</v>
      </c>
      <c r="G1568">
        <v>600.9982</v>
      </c>
      <c r="H1568">
        <v>27.61</v>
      </c>
      <c r="I1568">
        <v>0</v>
      </c>
      <c r="J1568">
        <v>15</v>
      </c>
      <c r="K1568">
        <v>6743</v>
      </c>
      <c r="L1568" t="s">
        <v>27</v>
      </c>
      <c r="M1568">
        <v>1</v>
      </c>
      <c r="N1568">
        <v>1</v>
      </c>
      <c r="R1568" t="s">
        <v>2472</v>
      </c>
    </row>
    <row r="1569" spans="1:18" x14ac:dyDescent="0.25">
      <c r="A1569" t="s">
        <v>199</v>
      </c>
      <c r="B1569" t="s">
        <v>199</v>
      </c>
      <c r="C1569">
        <v>40.03</v>
      </c>
      <c r="D1569">
        <v>1956.0251000000001</v>
      </c>
      <c r="E1569">
        <v>18</v>
      </c>
      <c r="F1569">
        <v>-1</v>
      </c>
      <c r="G1569">
        <v>653.01499999999999</v>
      </c>
      <c r="H1569">
        <v>42.58</v>
      </c>
      <c r="I1569" s="1">
        <v>4160000</v>
      </c>
      <c r="J1569">
        <v>12</v>
      </c>
      <c r="K1569">
        <v>11804</v>
      </c>
      <c r="L1569" t="s">
        <v>167</v>
      </c>
      <c r="M1569">
        <v>1</v>
      </c>
      <c r="N1569">
        <v>1</v>
      </c>
      <c r="R1569" t="s">
        <v>178</v>
      </c>
    </row>
    <row r="1570" spans="1:18" x14ac:dyDescent="0.25">
      <c r="A1570" t="s">
        <v>194</v>
      </c>
      <c r="B1570" t="s">
        <v>194</v>
      </c>
      <c r="C1570">
        <v>40.369999999999997</v>
      </c>
      <c r="D1570">
        <v>2020.9854</v>
      </c>
      <c r="E1570">
        <v>18</v>
      </c>
      <c r="F1570">
        <v>0.9</v>
      </c>
      <c r="G1570">
        <v>674.66970000000003</v>
      </c>
      <c r="H1570">
        <v>61.25</v>
      </c>
      <c r="I1570" s="1">
        <v>2950000</v>
      </c>
      <c r="J1570">
        <v>16</v>
      </c>
      <c r="K1570">
        <v>18143</v>
      </c>
      <c r="L1570" t="s">
        <v>53</v>
      </c>
      <c r="M1570">
        <v>1</v>
      </c>
      <c r="N1570">
        <v>1</v>
      </c>
      <c r="R1570" t="s">
        <v>18</v>
      </c>
    </row>
    <row r="1571" spans="1:18" x14ac:dyDescent="0.25">
      <c r="A1571" t="s">
        <v>52</v>
      </c>
      <c r="B1571" t="s">
        <v>52</v>
      </c>
      <c r="C1571">
        <v>50.53</v>
      </c>
      <c r="D1571">
        <v>1818.8748000000001</v>
      </c>
      <c r="E1571">
        <v>18</v>
      </c>
      <c r="F1571">
        <v>1.3</v>
      </c>
      <c r="G1571">
        <v>910.44579999999996</v>
      </c>
      <c r="H1571">
        <v>25.86</v>
      </c>
      <c r="I1571" s="1">
        <v>19900000</v>
      </c>
      <c r="J1571">
        <v>16</v>
      </c>
      <c r="K1571">
        <v>6474</v>
      </c>
      <c r="L1571" t="s">
        <v>53</v>
      </c>
      <c r="M1571">
        <v>14</v>
      </c>
      <c r="N1571">
        <v>14</v>
      </c>
      <c r="R1571" t="s">
        <v>39</v>
      </c>
    </row>
    <row r="1572" spans="1:18" x14ac:dyDescent="0.25">
      <c r="A1572" t="s">
        <v>472</v>
      </c>
      <c r="B1572" t="s">
        <v>472</v>
      </c>
      <c r="C1572">
        <v>35.21</v>
      </c>
      <c r="D1572">
        <v>1803.9366</v>
      </c>
      <c r="E1572">
        <v>18</v>
      </c>
      <c r="F1572">
        <v>-2.9</v>
      </c>
      <c r="G1572">
        <v>902.97299999999996</v>
      </c>
      <c r="H1572">
        <v>61.31</v>
      </c>
      <c r="I1572" s="1">
        <v>629000</v>
      </c>
      <c r="J1572">
        <v>16</v>
      </c>
      <c r="K1572">
        <v>18165</v>
      </c>
      <c r="L1572" t="s">
        <v>53</v>
      </c>
      <c r="M1572">
        <v>3</v>
      </c>
      <c r="N1572">
        <v>3</v>
      </c>
      <c r="R1572" t="s">
        <v>138</v>
      </c>
    </row>
    <row r="1573" spans="1:18" x14ac:dyDescent="0.25">
      <c r="A1573" t="s">
        <v>817</v>
      </c>
      <c r="B1573" t="s">
        <v>817</v>
      </c>
      <c r="C1573">
        <v>31.52</v>
      </c>
      <c r="D1573">
        <v>1957.9745</v>
      </c>
      <c r="E1573">
        <v>18</v>
      </c>
      <c r="F1573">
        <v>1.6</v>
      </c>
      <c r="G1573">
        <v>653.66650000000004</v>
      </c>
      <c r="H1573">
        <v>66.709999999999994</v>
      </c>
      <c r="I1573" s="1">
        <v>353000</v>
      </c>
      <c r="J1573">
        <v>11</v>
      </c>
      <c r="K1573">
        <v>16647</v>
      </c>
      <c r="L1573" t="s">
        <v>83</v>
      </c>
      <c r="M1573">
        <v>2</v>
      </c>
      <c r="N1573">
        <v>2</v>
      </c>
      <c r="R1573" t="s">
        <v>469</v>
      </c>
    </row>
    <row r="1574" spans="1:18" x14ac:dyDescent="0.25">
      <c r="A1574" t="s">
        <v>1210</v>
      </c>
      <c r="B1574" t="s">
        <v>1210</v>
      </c>
      <c r="C1574">
        <v>28.35</v>
      </c>
      <c r="D1574">
        <v>1626.7373</v>
      </c>
      <c r="E1574">
        <v>18</v>
      </c>
      <c r="F1574">
        <v>-1.2</v>
      </c>
      <c r="G1574">
        <v>814.37490000000003</v>
      </c>
      <c r="H1574">
        <v>44.29</v>
      </c>
      <c r="I1574" s="1">
        <v>1060000</v>
      </c>
      <c r="J1574">
        <v>17</v>
      </c>
      <c r="K1574">
        <v>11590</v>
      </c>
      <c r="L1574" t="s">
        <v>87</v>
      </c>
      <c r="M1574">
        <v>2</v>
      </c>
      <c r="N1574">
        <v>2</v>
      </c>
      <c r="R1574" t="s">
        <v>88</v>
      </c>
    </row>
    <row r="1575" spans="1:18" x14ac:dyDescent="0.25">
      <c r="A1575" t="s">
        <v>105</v>
      </c>
      <c r="B1575" t="s">
        <v>105</v>
      </c>
      <c r="C1575">
        <v>44.64</v>
      </c>
      <c r="D1575">
        <v>1902.89</v>
      </c>
      <c r="E1575">
        <v>18</v>
      </c>
      <c r="F1575">
        <v>2.2999999999999998</v>
      </c>
      <c r="G1575">
        <v>635.30539999999996</v>
      </c>
      <c r="H1575">
        <v>39.76</v>
      </c>
      <c r="I1575" s="1">
        <v>732000</v>
      </c>
      <c r="J1575">
        <v>20</v>
      </c>
      <c r="K1575">
        <v>10822</v>
      </c>
      <c r="L1575" t="s">
        <v>68</v>
      </c>
      <c r="M1575">
        <v>1</v>
      </c>
      <c r="N1575">
        <v>1</v>
      </c>
      <c r="R1575" t="s">
        <v>106</v>
      </c>
    </row>
    <row r="1576" spans="1:18" x14ac:dyDescent="0.25">
      <c r="A1576" t="s">
        <v>2777</v>
      </c>
      <c r="B1576" t="s">
        <v>2777</v>
      </c>
      <c r="C1576">
        <v>15.81</v>
      </c>
      <c r="D1576">
        <v>1680.7438</v>
      </c>
      <c r="E1576">
        <v>18</v>
      </c>
      <c r="F1576">
        <v>0.1</v>
      </c>
      <c r="G1576">
        <v>841.37919999999997</v>
      </c>
      <c r="H1576">
        <v>39.67</v>
      </c>
      <c r="I1576" s="1">
        <v>254000</v>
      </c>
      <c r="J1576">
        <v>16</v>
      </c>
      <c r="K1576">
        <v>10860</v>
      </c>
      <c r="L1576" t="s">
        <v>53</v>
      </c>
      <c r="M1576">
        <v>1</v>
      </c>
      <c r="N1576">
        <v>1</v>
      </c>
      <c r="R1576" t="s">
        <v>2478</v>
      </c>
    </row>
    <row r="1577" spans="1:18" x14ac:dyDescent="0.25">
      <c r="A1577" t="s">
        <v>128</v>
      </c>
      <c r="B1577" t="s">
        <v>128</v>
      </c>
      <c r="C1577">
        <v>43.74</v>
      </c>
      <c r="D1577">
        <v>1959.8657000000001</v>
      </c>
      <c r="E1577">
        <v>18</v>
      </c>
      <c r="F1577">
        <v>1.1000000000000001</v>
      </c>
      <c r="G1577">
        <v>980.94119999999998</v>
      </c>
      <c r="H1577">
        <v>38.200000000000003</v>
      </c>
      <c r="I1577" s="1">
        <v>1630000</v>
      </c>
      <c r="J1577">
        <v>17</v>
      </c>
      <c r="K1577">
        <v>9897</v>
      </c>
      <c r="L1577" t="s">
        <v>87</v>
      </c>
      <c r="M1577">
        <v>3</v>
      </c>
      <c r="N1577">
        <v>3</v>
      </c>
      <c r="R1577" t="s">
        <v>129</v>
      </c>
    </row>
    <row r="1578" spans="1:18" x14ac:dyDescent="0.25">
      <c r="A1578" t="s">
        <v>1382</v>
      </c>
      <c r="B1578" t="s">
        <v>1382</v>
      </c>
      <c r="C1578">
        <v>27</v>
      </c>
      <c r="D1578">
        <v>1513.5817999999999</v>
      </c>
      <c r="E1578">
        <v>19</v>
      </c>
      <c r="F1578">
        <v>-0.4</v>
      </c>
      <c r="G1578">
        <v>757.79790000000003</v>
      </c>
      <c r="H1578">
        <v>22.87</v>
      </c>
      <c r="I1578" s="1">
        <v>800000</v>
      </c>
      <c r="J1578">
        <v>12</v>
      </c>
      <c r="K1578">
        <v>5276</v>
      </c>
      <c r="L1578" t="s">
        <v>167</v>
      </c>
      <c r="M1578">
        <v>1</v>
      </c>
      <c r="N1578">
        <v>1</v>
      </c>
      <c r="R1578" t="s">
        <v>293</v>
      </c>
    </row>
    <row r="1579" spans="1:18" x14ac:dyDescent="0.25">
      <c r="A1579" t="s">
        <v>2331</v>
      </c>
      <c r="B1579" t="s">
        <v>2331</v>
      </c>
      <c r="C1579">
        <v>19.21</v>
      </c>
      <c r="D1579">
        <v>1513.5817999999999</v>
      </c>
      <c r="E1579">
        <v>19</v>
      </c>
      <c r="F1579">
        <v>0.5</v>
      </c>
      <c r="G1579">
        <v>757.79859999999996</v>
      </c>
      <c r="H1579">
        <v>23.02</v>
      </c>
      <c r="I1579" s="1">
        <v>155000</v>
      </c>
      <c r="J1579">
        <v>14</v>
      </c>
      <c r="K1579">
        <v>5335</v>
      </c>
      <c r="L1579" t="s">
        <v>17</v>
      </c>
      <c r="M1579">
        <v>1</v>
      </c>
      <c r="N1579">
        <v>1</v>
      </c>
      <c r="R1579" t="s">
        <v>293</v>
      </c>
    </row>
    <row r="1580" spans="1:18" x14ac:dyDescent="0.25">
      <c r="A1580" t="s">
        <v>73</v>
      </c>
      <c r="B1580" t="s">
        <v>73</v>
      </c>
      <c r="C1580">
        <v>47.38</v>
      </c>
      <c r="D1580">
        <v>1930.1614999999999</v>
      </c>
      <c r="E1580">
        <v>19</v>
      </c>
      <c r="F1580">
        <v>2.6</v>
      </c>
      <c r="G1580">
        <v>966.09050000000002</v>
      </c>
      <c r="H1580">
        <v>73.8</v>
      </c>
      <c r="I1580" s="1">
        <v>12900000</v>
      </c>
      <c r="J1580">
        <v>13</v>
      </c>
      <c r="K1580">
        <v>22019</v>
      </c>
      <c r="L1580" t="s">
        <v>20</v>
      </c>
      <c r="M1580">
        <v>31</v>
      </c>
      <c r="N1580">
        <v>31</v>
      </c>
      <c r="R1580" t="s">
        <v>74</v>
      </c>
    </row>
    <row r="1581" spans="1:18" x14ac:dyDescent="0.25">
      <c r="A1581" t="s">
        <v>86</v>
      </c>
      <c r="B1581" t="s">
        <v>86</v>
      </c>
      <c r="C1581">
        <v>45.75</v>
      </c>
      <c r="D1581">
        <v>1683.7587000000001</v>
      </c>
      <c r="E1581">
        <v>19</v>
      </c>
      <c r="F1581">
        <v>-0.2</v>
      </c>
      <c r="G1581">
        <v>842.88649999999996</v>
      </c>
      <c r="H1581">
        <v>44.15</v>
      </c>
      <c r="I1581" s="1">
        <v>1100000</v>
      </c>
      <c r="J1581">
        <v>17</v>
      </c>
      <c r="K1581">
        <v>11550</v>
      </c>
      <c r="L1581" t="s">
        <v>87</v>
      </c>
      <c r="M1581">
        <v>2</v>
      </c>
      <c r="N1581">
        <v>2</v>
      </c>
      <c r="R1581" t="s">
        <v>88</v>
      </c>
    </row>
    <row r="1582" spans="1:18" x14ac:dyDescent="0.25">
      <c r="A1582" t="s">
        <v>2388</v>
      </c>
      <c r="B1582" t="s">
        <v>2388</v>
      </c>
      <c r="C1582">
        <v>18.71</v>
      </c>
      <c r="D1582">
        <v>1618.7222999999999</v>
      </c>
      <c r="E1582">
        <v>19</v>
      </c>
      <c r="F1582">
        <v>0.1</v>
      </c>
      <c r="G1582">
        <v>810.36850000000004</v>
      </c>
      <c r="H1582">
        <v>39.76</v>
      </c>
      <c r="I1582" s="1">
        <v>1040000</v>
      </c>
      <c r="J1582">
        <v>19</v>
      </c>
      <c r="K1582">
        <v>10902</v>
      </c>
      <c r="L1582" t="s">
        <v>159</v>
      </c>
      <c r="M1582">
        <v>1</v>
      </c>
      <c r="N1582">
        <v>1</v>
      </c>
      <c r="R1582" t="s">
        <v>900</v>
      </c>
    </row>
    <row r="1583" spans="1:18" x14ac:dyDescent="0.25">
      <c r="A1583" t="s">
        <v>870</v>
      </c>
      <c r="B1583" t="s">
        <v>870</v>
      </c>
      <c r="C1583">
        <v>31.03</v>
      </c>
      <c r="D1583">
        <v>1909.0170000000001</v>
      </c>
      <c r="E1583">
        <v>19</v>
      </c>
      <c r="F1583">
        <v>1.4</v>
      </c>
      <c r="G1583">
        <v>637.34720000000004</v>
      </c>
      <c r="H1583">
        <v>38.57</v>
      </c>
      <c r="I1583" s="1">
        <v>2890000</v>
      </c>
      <c r="J1583">
        <v>13</v>
      </c>
      <c r="K1583">
        <v>9769</v>
      </c>
      <c r="L1583" t="s">
        <v>20</v>
      </c>
      <c r="M1583">
        <v>4</v>
      </c>
      <c r="N1583">
        <v>4</v>
      </c>
      <c r="R1583" t="s">
        <v>779</v>
      </c>
    </row>
    <row r="1584" spans="1:18" x14ac:dyDescent="0.25">
      <c r="A1584" t="s">
        <v>185</v>
      </c>
      <c r="B1584" t="s">
        <v>185</v>
      </c>
      <c r="C1584">
        <v>41.13</v>
      </c>
      <c r="D1584">
        <v>1873.8176000000001</v>
      </c>
      <c r="E1584">
        <v>19</v>
      </c>
      <c r="F1584">
        <v>-1</v>
      </c>
      <c r="G1584">
        <v>625.61249999999995</v>
      </c>
      <c r="H1584">
        <v>23.28</v>
      </c>
      <c r="I1584" s="1">
        <v>5330000</v>
      </c>
      <c r="J1584">
        <v>15</v>
      </c>
      <c r="K1584">
        <v>5575</v>
      </c>
      <c r="L1584" t="s">
        <v>27</v>
      </c>
      <c r="M1584">
        <v>5</v>
      </c>
      <c r="N1584">
        <v>5</v>
      </c>
      <c r="R1584" t="s">
        <v>55</v>
      </c>
    </row>
    <row r="1585" spans="1:18" x14ac:dyDescent="0.25">
      <c r="A1585" t="s">
        <v>2304</v>
      </c>
      <c r="B1585" t="s">
        <v>2304</v>
      </c>
      <c r="C1585">
        <v>19.54</v>
      </c>
      <c r="D1585">
        <v>2238.1685000000002</v>
      </c>
      <c r="E1585">
        <v>20</v>
      </c>
      <c r="F1585">
        <v>-2.1</v>
      </c>
      <c r="G1585">
        <v>747.06190000000004</v>
      </c>
      <c r="H1585">
        <v>76.150000000000006</v>
      </c>
      <c r="I1585" s="1">
        <v>180000</v>
      </c>
      <c r="J1585">
        <v>15</v>
      </c>
      <c r="K1585">
        <v>23051</v>
      </c>
      <c r="L1585" t="s">
        <v>27</v>
      </c>
      <c r="M1585">
        <v>1</v>
      </c>
      <c r="N1585">
        <v>1</v>
      </c>
      <c r="R1585" t="s">
        <v>60</v>
      </c>
    </row>
    <row r="1586" spans="1:18" x14ac:dyDescent="0.25">
      <c r="A1586" t="s">
        <v>1348</v>
      </c>
      <c r="B1586" t="s">
        <v>1348</v>
      </c>
      <c r="C1586">
        <v>27.17</v>
      </c>
      <c r="D1586">
        <v>2016.9752000000001</v>
      </c>
      <c r="E1586">
        <v>20</v>
      </c>
      <c r="F1586">
        <v>2.9</v>
      </c>
      <c r="G1586">
        <v>673.33429999999998</v>
      </c>
      <c r="H1586">
        <v>30</v>
      </c>
      <c r="I1586" s="1">
        <v>4100000</v>
      </c>
      <c r="J1586">
        <v>16</v>
      </c>
      <c r="K1586">
        <v>7715</v>
      </c>
      <c r="L1586" t="s">
        <v>53</v>
      </c>
      <c r="M1586">
        <v>5</v>
      </c>
      <c r="N1586">
        <v>5</v>
      </c>
      <c r="R1586" t="s">
        <v>39</v>
      </c>
    </row>
    <row r="1587" spans="1:18" x14ac:dyDescent="0.25">
      <c r="A1587" t="s">
        <v>1103</v>
      </c>
      <c r="B1587" t="s">
        <v>1103</v>
      </c>
      <c r="C1587">
        <v>29.05</v>
      </c>
      <c r="D1587">
        <v>1996.8623</v>
      </c>
      <c r="E1587">
        <v>20</v>
      </c>
      <c r="F1587">
        <v>0.6</v>
      </c>
      <c r="G1587">
        <v>666.62840000000006</v>
      </c>
      <c r="H1587">
        <v>26.95</v>
      </c>
      <c r="I1587" s="1">
        <v>5790000</v>
      </c>
      <c r="J1587">
        <v>17</v>
      </c>
      <c r="K1587">
        <v>6689</v>
      </c>
      <c r="L1587" t="s">
        <v>87</v>
      </c>
      <c r="M1587">
        <v>1</v>
      </c>
      <c r="N1587">
        <v>1</v>
      </c>
      <c r="R1587" t="s">
        <v>1080</v>
      </c>
    </row>
    <row r="1588" spans="1:18" x14ac:dyDescent="0.25">
      <c r="A1588" t="s">
        <v>2477</v>
      </c>
      <c r="B1588" t="s">
        <v>2477</v>
      </c>
      <c r="C1588">
        <v>18.07</v>
      </c>
      <c r="D1588">
        <v>1930.8390999999999</v>
      </c>
      <c r="E1588">
        <v>20</v>
      </c>
      <c r="F1588">
        <v>-0.2</v>
      </c>
      <c r="G1588">
        <v>966.42660000000001</v>
      </c>
      <c r="H1588">
        <v>44.27</v>
      </c>
      <c r="I1588" s="1">
        <v>895000</v>
      </c>
      <c r="J1588">
        <v>17</v>
      </c>
      <c r="K1588">
        <v>11586</v>
      </c>
      <c r="L1588" t="s">
        <v>87</v>
      </c>
      <c r="M1588">
        <v>1</v>
      </c>
      <c r="N1588">
        <v>1</v>
      </c>
      <c r="R1588" t="s">
        <v>2478</v>
      </c>
    </row>
    <row r="1589" spans="1:18" x14ac:dyDescent="0.25">
      <c r="A1589" t="s">
        <v>153</v>
      </c>
      <c r="B1589" t="s">
        <v>153</v>
      </c>
      <c r="C1589">
        <v>42.52</v>
      </c>
      <c r="D1589">
        <v>2280.1637999999998</v>
      </c>
      <c r="E1589">
        <v>20</v>
      </c>
      <c r="F1589">
        <v>-2.4</v>
      </c>
      <c r="G1589">
        <v>1141.0863999999999</v>
      </c>
      <c r="H1589">
        <v>59.96</v>
      </c>
      <c r="I1589" s="1">
        <v>4040000</v>
      </c>
      <c r="J1589">
        <v>13</v>
      </c>
      <c r="K1589">
        <v>17154</v>
      </c>
      <c r="L1589" t="s">
        <v>20</v>
      </c>
      <c r="M1589">
        <v>3</v>
      </c>
      <c r="N1589">
        <v>3</v>
      </c>
      <c r="R1589" t="s">
        <v>154</v>
      </c>
    </row>
    <row r="1590" spans="1:18" x14ac:dyDescent="0.25">
      <c r="A1590" t="s">
        <v>2575</v>
      </c>
      <c r="B1590" t="s">
        <v>2575</v>
      </c>
      <c r="C1590">
        <v>17.2</v>
      </c>
      <c r="D1590">
        <v>1998.2061000000001</v>
      </c>
      <c r="E1590">
        <v>20</v>
      </c>
      <c r="F1590">
        <v>0.5</v>
      </c>
      <c r="G1590">
        <v>500.55900000000003</v>
      </c>
      <c r="H1590">
        <v>19.98</v>
      </c>
      <c r="I1590" s="1">
        <v>616000</v>
      </c>
      <c r="J1590">
        <v>15</v>
      </c>
      <c r="K1590">
        <v>4594</v>
      </c>
      <c r="L1590" t="s">
        <v>27</v>
      </c>
      <c r="M1590">
        <v>1</v>
      </c>
      <c r="N1590">
        <v>1</v>
      </c>
      <c r="R1590" t="s">
        <v>157</v>
      </c>
    </row>
    <row r="1591" spans="1:18" x14ac:dyDescent="0.25">
      <c r="A1591" t="s">
        <v>249</v>
      </c>
      <c r="B1591" t="s">
        <v>249</v>
      </c>
      <c r="C1591">
        <v>38.76</v>
      </c>
      <c r="D1591">
        <v>2259.2150999999999</v>
      </c>
      <c r="E1591">
        <v>20</v>
      </c>
      <c r="F1591">
        <v>2.6</v>
      </c>
      <c r="G1591">
        <v>754.08090000000004</v>
      </c>
      <c r="H1591">
        <v>70.37</v>
      </c>
      <c r="I1591" s="1">
        <v>6420000</v>
      </c>
      <c r="J1591">
        <v>11</v>
      </c>
      <c r="K1591">
        <v>17539</v>
      </c>
      <c r="L1591" t="s">
        <v>83</v>
      </c>
      <c r="M1591">
        <v>26</v>
      </c>
      <c r="N1591">
        <v>26</v>
      </c>
      <c r="R1591" t="s">
        <v>250</v>
      </c>
    </row>
    <row r="1592" spans="1:18" x14ac:dyDescent="0.25">
      <c r="A1592" t="s">
        <v>2305</v>
      </c>
      <c r="B1592" t="s">
        <v>2305</v>
      </c>
      <c r="C1592">
        <v>19.52</v>
      </c>
      <c r="D1592">
        <v>2219.3252000000002</v>
      </c>
      <c r="E1592">
        <v>21</v>
      </c>
      <c r="F1592">
        <v>1.4</v>
      </c>
      <c r="G1592">
        <v>740.78340000000003</v>
      </c>
      <c r="H1592">
        <v>77.36</v>
      </c>
      <c r="I1592" s="1">
        <v>258000</v>
      </c>
      <c r="J1592">
        <v>16</v>
      </c>
      <c r="K1592">
        <v>23732</v>
      </c>
      <c r="L1592" t="s">
        <v>53</v>
      </c>
      <c r="M1592">
        <v>1</v>
      </c>
      <c r="N1592">
        <v>1</v>
      </c>
      <c r="R1592" t="s">
        <v>2306</v>
      </c>
    </row>
    <row r="1593" spans="1:18" x14ac:dyDescent="0.25">
      <c r="A1593" t="s">
        <v>1928</v>
      </c>
      <c r="B1593" t="s">
        <v>1928</v>
      </c>
      <c r="C1593">
        <v>22.85</v>
      </c>
      <c r="D1593">
        <v>2422.0996</v>
      </c>
      <c r="E1593">
        <v>21</v>
      </c>
      <c r="F1593">
        <v>0.4</v>
      </c>
      <c r="G1593">
        <v>808.3741</v>
      </c>
      <c r="H1593">
        <v>29.5</v>
      </c>
      <c r="I1593" s="1">
        <v>658000</v>
      </c>
      <c r="J1593">
        <v>18</v>
      </c>
      <c r="K1593">
        <v>7569</v>
      </c>
      <c r="L1593" t="s">
        <v>141</v>
      </c>
      <c r="M1593">
        <v>1</v>
      </c>
      <c r="N1593">
        <v>1</v>
      </c>
      <c r="R1593" t="s">
        <v>215</v>
      </c>
    </row>
    <row r="1594" spans="1:18" x14ac:dyDescent="0.25">
      <c r="A1594" t="s">
        <v>740</v>
      </c>
      <c r="B1594" t="s">
        <v>740</v>
      </c>
      <c r="C1594">
        <v>32.299999999999997</v>
      </c>
      <c r="D1594">
        <v>1811.8510000000001</v>
      </c>
      <c r="E1594">
        <v>21</v>
      </c>
      <c r="F1594">
        <v>0.4</v>
      </c>
      <c r="G1594">
        <v>604.95780000000002</v>
      </c>
      <c r="H1594">
        <v>27.45</v>
      </c>
      <c r="I1594" s="1">
        <v>1820000</v>
      </c>
      <c r="J1594">
        <v>12</v>
      </c>
      <c r="K1594">
        <v>6690</v>
      </c>
      <c r="L1594" t="s">
        <v>167</v>
      </c>
      <c r="M1594">
        <v>3</v>
      </c>
      <c r="N1594">
        <v>3</v>
      </c>
      <c r="R1594" t="s">
        <v>238</v>
      </c>
    </row>
    <row r="1595" spans="1:18" x14ac:dyDescent="0.25">
      <c r="A1595" t="s">
        <v>2538</v>
      </c>
      <c r="B1595" t="s">
        <v>2538</v>
      </c>
      <c r="C1595">
        <v>17.510000000000002</v>
      </c>
      <c r="D1595">
        <v>2214.0626999999999</v>
      </c>
      <c r="E1595">
        <v>21</v>
      </c>
      <c r="F1595">
        <v>5.7</v>
      </c>
      <c r="G1595">
        <v>1108.0449000000001</v>
      </c>
      <c r="H1595">
        <v>68.41</v>
      </c>
      <c r="I1595" s="1">
        <v>187000</v>
      </c>
      <c r="J1595">
        <v>11</v>
      </c>
      <c r="K1595">
        <v>17057</v>
      </c>
      <c r="L1595" t="s">
        <v>83</v>
      </c>
      <c r="M1595">
        <v>1</v>
      </c>
      <c r="N1595">
        <v>1</v>
      </c>
      <c r="R1595" t="s">
        <v>350</v>
      </c>
    </row>
    <row r="1596" spans="1:18" x14ac:dyDescent="0.25">
      <c r="A1596" t="s">
        <v>1789</v>
      </c>
      <c r="B1596" t="s">
        <v>1789</v>
      </c>
      <c r="C1596">
        <v>24</v>
      </c>
      <c r="D1596">
        <v>2357.3391000000001</v>
      </c>
      <c r="E1596">
        <v>21</v>
      </c>
      <c r="F1596">
        <v>1.6</v>
      </c>
      <c r="G1596">
        <v>590.34299999999996</v>
      </c>
      <c r="H1596">
        <v>37.909999999999997</v>
      </c>
      <c r="I1596" s="1">
        <v>1800000</v>
      </c>
      <c r="J1596">
        <v>14</v>
      </c>
      <c r="K1596">
        <v>9997</v>
      </c>
      <c r="L1596" t="s">
        <v>17</v>
      </c>
      <c r="M1596">
        <v>2</v>
      </c>
      <c r="N1596">
        <v>2</v>
      </c>
      <c r="R1596" t="s">
        <v>1790</v>
      </c>
    </row>
    <row r="1597" spans="1:18" x14ac:dyDescent="0.25">
      <c r="A1597" t="s">
        <v>2653</v>
      </c>
      <c r="B1597" t="s">
        <v>2653</v>
      </c>
      <c r="C1597">
        <v>16.54</v>
      </c>
      <c r="D1597">
        <v>2227.2800000000002</v>
      </c>
      <c r="E1597">
        <v>21</v>
      </c>
      <c r="F1597">
        <v>-2.2999999999999998</v>
      </c>
      <c r="G1597">
        <v>743.43230000000005</v>
      </c>
      <c r="H1597">
        <v>24.9</v>
      </c>
      <c r="I1597" s="1">
        <v>484000</v>
      </c>
      <c r="J1597">
        <v>18</v>
      </c>
      <c r="K1597">
        <v>6033</v>
      </c>
      <c r="L1597" t="s">
        <v>141</v>
      </c>
      <c r="M1597">
        <v>1</v>
      </c>
      <c r="N1597">
        <v>1</v>
      </c>
      <c r="R1597" t="s">
        <v>226</v>
      </c>
    </row>
    <row r="1598" spans="1:18" x14ac:dyDescent="0.25">
      <c r="A1598" t="s">
        <v>1178</v>
      </c>
      <c r="B1598" t="s">
        <v>1178</v>
      </c>
      <c r="C1598">
        <v>28.52</v>
      </c>
      <c r="D1598">
        <v>2366.2732000000001</v>
      </c>
      <c r="E1598">
        <v>22</v>
      </c>
      <c r="F1598">
        <v>-0.8</v>
      </c>
      <c r="G1598">
        <v>789.76430000000005</v>
      </c>
      <c r="H1598">
        <v>74.87</v>
      </c>
      <c r="I1598" s="1">
        <v>149000</v>
      </c>
      <c r="J1598">
        <v>11</v>
      </c>
      <c r="K1598">
        <v>18761</v>
      </c>
      <c r="L1598" t="s">
        <v>83</v>
      </c>
      <c r="M1598">
        <v>1</v>
      </c>
      <c r="N1598">
        <v>1</v>
      </c>
      <c r="R1598" t="s">
        <v>1138</v>
      </c>
    </row>
    <row r="1599" spans="1:18" x14ac:dyDescent="0.25">
      <c r="A1599" t="s">
        <v>41</v>
      </c>
      <c r="B1599" t="s">
        <v>41</v>
      </c>
      <c r="C1599">
        <v>52.4</v>
      </c>
      <c r="D1599">
        <v>2532.4061999999999</v>
      </c>
      <c r="E1599">
        <v>22</v>
      </c>
      <c r="F1599">
        <v>-1.3</v>
      </c>
      <c r="G1599">
        <v>634.10799999999995</v>
      </c>
      <c r="H1599">
        <v>75.23</v>
      </c>
      <c r="I1599" s="1">
        <v>2840000</v>
      </c>
      <c r="J1599">
        <v>14</v>
      </c>
      <c r="K1599">
        <v>23050</v>
      </c>
      <c r="L1599" t="s">
        <v>17</v>
      </c>
      <c r="M1599">
        <v>1</v>
      </c>
      <c r="N1599">
        <v>1</v>
      </c>
      <c r="R1599" t="s">
        <v>42</v>
      </c>
    </row>
    <row r="1600" spans="1:18" x14ac:dyDescent="0.25">
      <c r="A1600" t="s">
        <v>343</v>
      </c>
      <c r="B1600" t="s">
        <v>343</v>
      </c>
      <c r="C1600">
        <v>36.74</v>
      </c>
      <c r="D1600">
        <v>2567.4058</v>
      </c>
      <c r="E1600">
        <v>23</v>
      </c>
      <c r="F1600">
        <v>2.1</v>
      </c>
      <c r="G1600">
        <v>856.81100000000004</v>
      </c>
      <c r="H1600">
        <v>77.73</v>
      </c>
      <c r="I1600" s="1">
        <v>735000</v>
      </c>
      <c r="J1600">
        <v>17</v>
      </c>
      <c r="K1600">
        <v>20953</v>
      </c>
      <c r="L1600" t="s">
        <v>87</v>
      </c>
      <c r="M1600">
        <v>2</v>
      </c>
      <c r="N1600">
        <v>2</v>
      </c>
      <c r="R1600" t="s">
        <v>344</v>
      </c>
    </row>
    <row r="1601" spans="1:18" x14ac:dyDescent="0.25">
      <c r="A1601" t="s">
        <v>19</v>
      </c>
      <c r="B1601" t="s">
        <v>19</v>
      </c>
      <c r="C1601">
        <v>67.400000000000006</v>
      </c>
      <c r="D1601">
        <v>2375.3787000000002</v>
      </c>
      <c r="E1601">
        <v>23</v>
      </c>
      <c r="F1601">
        <v>0.2</v>
      </c>
      <c r="G1601">
        <v>792.80039999999997</v>
      </c>
      <c r="H1601">
        <v>50.91</v>
      </c>
      <c r="I1601" s="1">
        <v>23500000</v>
      </c>
      <c r="J1601">
        <v>13</v>
      </c>
      <c r="K1601">
        <v>14009</v>
      </c>
      <c r="L1601" t="s">
        <v>20</v>
      </c>
      <c r="M1601">
        <v>4</v>
      </c>
      <c r="N1601">
        <v>4</v>
      </c>
      <c r="R1601" t="s">
        <v>21</v>
      </c>
    </row>
    <row r="1602" spans="1:18" x14ac:dyDescent="0.25">
      <c r="A1602" t="s">
        <v>1793</v>
      </c>
      <c r="B1602" t="s">
        <v>1793</v>
      </c>
      <c r="C1602">
        <v>23.99</v>
      </c>
      <c r="D1602">
        <v>2736.4346</v>
      </c>
      <c r="E1602">
        <v>23</v>
      </c>
      <c r="F1602">
        <v>0.3</v>
      </c>
      <c r="G1602">
        <v>913.15239999999994</v>
      </c>
      <c r="H1602">
        <v>35.409999999999997</v>
      </c>
      <c r="I1602" s="1">
        <v>1560000</v>
      </c>
      <c r="J1602">
        <v>13</v>
      </c>
      <c r="K1602">
        <v>8677</v>
      </c>
      <c r="L1602" t="s">
        <v>20</v>
      </c>
      <c r="M1602">
        <v>1</v>
      </c>
      <c r="N1602">
        <v>1</v>
      </c>
      <c r="R1602" t="s">
        <v>18</v>
      </c>
    </row>
    <row r="1603" spans="1:18" x14ac:dyDescent="0.25">
      <c r="A1603" t="s">
        <v>2446</v>
      </c>
      <c r="B1603" t="s">
        <v>2446</v>
      </c>
      <c r="C1603">
        <v>18.27</v>
      </c>
      <c r="D1603">
        <v>2418.2139000000002</v>
      </c>
      <c r="E1603">
        <v>23</v>
      </c>
      <c r="F1603">
        <v>3.2</v>
      </c>
      <c r="G1603">
        <v>807.08119999999997</v>
      </c>
      <c r="H1603">
        <v>21.23</v>
      </c>
      <c r="I1603" s="1">
        <v>5280000</v>
      </c>
      <c r="J1603">
        <v>16</v>
      </c>
      <c r="K1603">
        <v>5028</v>
      </c>
      <c r="L1603" t="s">
        <v>53</v>
      </c>
      <c r="M1603">
        <v>1</v>
      </c>
      <c r="N1603">
        <v>1</v>
      </c>
      <c r="R1603" t="s">
        <v>1000</v>
      </c>
    </row>
    <row r="1604" spans="1:18" x14ac:dyDescent="0.25">
      <c r="A1604" t="s">
        <v>322</v>
      </c>
      <c r="B1604" t="s">
        <v>322</v>
      </c>
      <c r="C1604">
        <v>37.01</v>
      </c>
      <c r="D1604">
        <v>2383.1610999999998</v>
      </c>
      <c r="E1604">
        <v>23</v>
      </c>
      <c r="F1604">
        <v>-1.4</v>
      </c>
      <c r="G1604">
        <v>1192.5862</v>
      </c>
      <c r="H1604">
        <v>68.989999999999995</v>
      </c>
      <c r="I1604" s="1">
        <v>3360000</v>
      </c>
      <c r="J1604">
        <v>19</v>
      </c>
      <c r="K1604">
        <v>20296</v>
      </c>
      <c r="L1604" t="s">
        <v>159</v>
      </c>
      <c r="M1604">
        <v>11</v>
      </c>
      <c r="N1604">
        <v>11</v>
      </c>
      <c r="R1604" t="s">
        <v>323</v>
      </c>
    </row>
    <row r="1605" spans="1:18" x14ac:dyDescent="0.25">
      <c r="A1605" t="s">
        <v>1801</v>
      </c>
      <c r="B1605" t="s">
        <v>1801</v>
      </c>
      <c r="C1605">
        <v>23.9</v>
      </c>
      <c r="D1605">
        <v>2549.4402</v>
      </c>
      <c r="E1605">
        <v>23</v>
      </c>
      <c r="F1605">
        <v>1.6</v>
      </c>
      <c r="G1605">
        <v>638.36829999999998</v>
      </c>
      <c r="H1605">
        <v>39.53</v>
      </c>
      <c r="I1605" s="1">
        <v>499000</v>
      </c>
      <c r="J1605">
        <v>13</v>
      </c>
      <c r="K1605">
        <v>10103</v>
      </c>
      <c r="L1605" t="s">
        <v>20</v>
      </c>
      <c r="M1605">
        <v>1</v>
      </c>
      <c r="N1605">
        <v>1</v>
      </c>
      <c r="R1605" t="s">
        <v>74</v>
      </c>
    </row>
    <row r="1606" spans="1:18" x14ac:dyDescent="0.25">
      <c r="A1606" t="s">
        <v>1380</v>
      </c>
      <c r="B1606" t="s">
        <v>1380</v>
      </c>
      <c r="C1606">
        <v>27.01</v>
      </c>
      <c r="D1606">
        <v>2638.3674000000001</v>
      </c>
      <c r="E1606">
        <v>23</v>
      </c>
      <c r="F1606">
        <v>1.4</v>
      </c>
      <c r="G1606">
        <v>660.6</v>
      </c>
      <c r="H1606">
        <v>32.909999999999997</v>
      </c>
      <c r="I1606" s="1">
        <v>1480000</v>
      </c>
      <c r="J1606">
        <v>20</v>
      </c>
      <c r="K1606">
        <v>8406</v>
      </c>
      <c r="L1606" t="s">
        <v>68</v>
      </c>
      <c r="M1606">
        <v>1</v>
      </c>
      <c r="N1606">
        <v>1</v>
      </c>
      <c r="R1606" t="s">
        <v>1381</v>
      </c>
    </row>
    <row r="1607" spans="1:18" x14ac:dyDescent="0.25">
      <c r="A1607" t="s">
        <v>395</v>
      </c>
      <c r="B1607" t="s">
        <v>395</v>
      </c>
      <c r="C1607">
        <v>36.159999999999997</v>
      </c>
      <c r="D1607">
        <v>2390.2844</v>
      </c>
      <c r="E1607">
        <v>23</v>
      </c>
      <c r="F1607">
        <v>5.5</v>
      </c>
      <c r="G1607">
        <v>1196.1559999999999</v>
      </c>
      <c r="H1607">
        <v>77.489999999999995</v>
      </c>
      <c r="I1607">
        <v>0</v>
      </c>
      <c r="J1607">
        <v>15</v>
      </c>
      <c r="K1607">
        <v>23525</v>
      </c>
      <c r="L1607" t="s">
        <v>27</v>
      </c>
      <c r="M1607">
        <v>1</v>
      </c>
      <c r="N1607">
        <v>1</v>
      </c>
      <c r="R1607" t="s">
        <v>396</v>
      </c>
    </row>
    <row r="1608" spans="1:18" x14ac:dyDescent="0.25">
      <c r="A1608" t="s">
        <v>34</v>
      </c>
      <c r="B1608" t="s">
        <v>34</v>
      </c>
      <c r="C1608">
        <v>54.4</v>
      </c>
      <c r="D1608">
        <v>2657.4573</v>
      </c>
      <c r="E1608">
        <v>23</v>
      </c>
      <c r="F1608">
        <v>6</v>
      </c>
      <c r="G1608">
        <v>665.37559999999996</v>
      </c>
      <c r="H1608">
        <v>48.35</v>
      </c>
      <c r="I1608" s="1">
        <v>13000000</v>
      </c>
      <c r="J1608">
        <v>14</v>
      </c>
      <c r="K1608">
        <v>13552</v>
      </c>
      <c r="L1608" t="s">
        <v>17</v>
      </c>
      <c r="M1608">
        <v>1</v>
      </c>
      <c r="N1608">
        <v>1</v>
      </c>
      <c r="R1608" t="s">
        <v>31</v>
      </c>
    </row>
    <row r="1609" spans="1:18" x14ac:dyDescent="0.25">
      <c r="A1609" t="s">
        <v>545</v>
      </c>
      <c r="B1609" t="s">
        <v>545</v>
      </c>
      <c r="C1609">
        <v>34.22</v>
      </c>
      <c r="D1609">
        <v>2381.1821</v>
      </c>
      <c r="E1609">
        <v>24</v>
      </c>
      <c r="F1609">
        <v>-0.4</v>
      </c>
      <c r="G1609">
        <v>794.73429999999996</v>
      </c>
      <c r="H1609">
        <v>25.13</v>
      </c>
      <c r="I1609" s="1">
        <v>3010000</v>
      </c>
      <c r="J1609">
        <v>18</v>
      </c>
      <c r="K1609">
        <v>6106</v>
      </c>
      <c r="L1609" t="s">
        <v>141</v>
      </c>
      <c r="M1609">
        <v>1</v>
      </c>
      <c r="N1609">
        <v>1</v>
      </c>
      <c r="R1609" t="s">
        <v>378</v>
      </c>
    </row>
    <row r="1610" spans="1:18" x14ac:dyDescent="0.25">
      <c r="A1610" t="s">
        <v>1871</v>
      </c>
      <c r="B1610" t="s">
        <v>1871</v>
      </c>
      <c r="C1610">
        <v>23.34</v>
      </c>
      <c r="D1610">
        <v>2370.145</v>
      </c>
      <c r="E1610">
        <v>24</v>
      </c>
      <c r="F1610">
        <v>-1.5</v>
      </c>
      <c r="G1610">
        <v>791.05439999999999</v>
      </c>
      <c r="H1610">
        <v>32.6</v>
      </c>
      <c r="I1610" s="1">
        <v>528000</v>
      </c>
      <c r="J1610">
        <v>20</v>
      </c>
      <c r="K1610">
        <v>8297</v>
      </c>
      <c r="L1610" t="s">
        <v>68</v>
      </c>
      <c r="M1610">
        <v>1</v>
      </c>
      <c r="N1610">
        <v>1</v>
      </c>
      <c r="R1610" t="s">
        <v>378</v>
      </c>
    </row>
    <row r="1611" spans="1:18" x14ac:dyDescent="0.25">
      <c r="A1611" t="s">
        <v>148</v>
      </c>
      <c r="B1611" t="s">
        <v>148</v>
      </c>
      <c r="C1611">
        <v>42.72</v>
      </c>
      <c r="D1611">
        <v>2474.2864</v>
      </c>
      <c r="E1611">
        <v>24</v>
      </c>
      <c r="F1611">
        <v>1.6</v>
      </c>
      <c r="G1611">
        <v>825.77070000000003</v>
      </c>
      <c r="H1611">
        <v>21.73</v>
      </c>
      <c r="I1611" s="1">
        <v>43500000</v>
      </c>
      <c r="J1611">
        <v>16</v>
      </c>
      <c r="K1611">
        <v>5201</v>
      </c>
      <c r="L1611" t="s">
        <v>53</v>
      </c>
      <c r="M1611">
        <v>11</v>
      </c>
      <c r="N1611">
        <v>11</v>
      </c>
      <c r="R1611" t="s">
        <v>149</v>
      </c>
    </row>
    <row r="1612" spans="1:18" x14ac:dyDescent="0.25">
      <c r="A1612" t="s">
        <v>1552</v>
      </c>
      <c r="B1612" t="s">
        <v>1552</v>
      </c>
      <c r="C1612">
        <v>25.74</v>
      </c>
      <c r="D1612">
        <v>2761.6316000000002</v>
      </c>
      <c r="E1612">
        <v>25</v>
      </c>
      <c r="F1612">
        <v>-0.8</v>
      </c>
      <c r="G1612">
        <v>553.33309999999994</v>
      </c>
      <c r="H1612">
        <v>35.729999999999997</v>
      </c>
      <c r="I1612" s="1">
        <v>6350000</v>
      </c>
      <c r="J1612">
        <v>12</v>
      </c>
      <c r="K1612">
        <v>9423</v>
      </c>
      <c r="L1612" t="s">
        <v>167</v>
      </c>
      <c r="M1612">
        <v>4</v>
      </c>
      <c r="N1612">
        <v>4</v>
      </c>
      <c r="R1612" t="s">
        <v>1553</v>
      </c>
    </row>
    <row r="1613" spans="1:18" x14ac:dyDescent="0.25">
      <c r="A1613" t="s">
        <v>1708</v>
      </c>
      <c r="B1613" t="s">
        <v>1708</v>
      </c>
      <c r="C1613">
        <v>24.61</v>
      </c>
      <c r="D1613">
        <v>2946.5144</v>
      </c>
      <c r="E1613">
        <v>25</v>
      </c>
      <c r="F1613">
        <v>-1.3</v>
      </c>
      <c r="G1613">
        <v>983.17750000000001</v>
      </c>
      <c r="H1613">
        <v>26.76</v>
      </c>
      <c r="I1613" s="1">
        <v>1560000</v>
      </c>
      <c r="J1613">
        <v>18</v>
      </c>
      <c r="K1613">
        <v>6654</v>
      </c>
      <c r="L1613" t="s">
        <v>141</v>
      </c>
      <c r="M1613">
        <v>1</v>
      </c>
      <c r="N1613">
        <v>1</v>
      </c>
      <c r="R1613" t="s">
        <v>366</v>
      </c>
    </row>
    <row r="1614" spans="1:18" x14ac:dyDescent="0.25">
      <c r="A1614" t="s">
        <v>1777</v>
      </c>
      <c r="B1614" t="s">
        <v>1777</v>
      </c>
      <c r="C1614">
        <v>24.06</v>
      </c>
      <c r="D1614">
        <v>2440.0989</v>
      </c>
      <c r="E1614">
        <v>25</v>
      </c>
      <c r="F1614">
        <v>-0.6</v>
      </c>
      <c r="G1614">
        <v>814.37310000000002</v>
      </c>
      <c r="H1614">
        <v>23.92</v>
      </c>
      <c r="I1614" s="1">
        <v>1820000</v>
      </c>
      <c r="J1614">
        <v>15</v>
      </c>
      <c r="K1614">
        <v>5757</v>
      </c>
      <c r="L1614" t="s">
        <v>27</v>
      </c>
      <c r="M1614">
        <v>1</v>
      </c>
      <c r="N1614">
        <v>1</v>
      </c>
      <c r="R1614" t="s">
        <v>37</v>
      </c>
    </row>
  </sheetData>
  <autoFilter ref="A1:X1614">
    <sortState ref="A2:X1614">
      <sortCondition ref="P1:P1614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9"/>
  <sheetViews>
    <sheetView workbookViewId="0">
      <selection sqref="A1:A1048576"/>
    </sheetView>
  </sheetViews>
  <sheetFormatPr defaultRowHeight="15" x14ac:dyDescent="0.25"/>
  <cols>
    <col min="1" max="1" width="14.140625" customWidth="1"/>
    <col min="2" max="2" width="16.42578125" customWidth="1"/>
  </cols>
  <sheetData>
    <row r="1" spans="1:24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V1" t="s">
        <v>2953</v>
      </c>
      <c r="W1" t="s">
        <v>2954</v>
      </c>
      <c r="X1" t="s">
        <v>2955</v>
      </c>
    </row>
    <row r="2" spans="1:24" x14ac:dyDescent="0.25">
      <c r="A2" t="s">
        <v>2235</v>
      </c>
      <c r="B2" t="s">
        <v>2235</v>
      </c>
      <c r="C2">
        <v>20.09</v>
      </c>
      <c r="D2">
        <v>1127.6775</v>
      </c>
      <c r="E2">
        <v>9</v>
      </c>
      <c r="F2">
        <v>-2</v>
      </c>
      <c r="G2">
        <v>564.84490000000005</v>
      </c>
      <c r="H2">
        <v>24.72</v>
      </c>
      <c r="I2" s="1">
        <v>1200000</v>
      </c>
      <c r="J2">
        <v>18</v>
      </c>
      <c r="K2">
        <v>5975</v>
      </c>
      <c r="L2" t="s">
        <v>141</v>
      </c>
      <c r="M2">
        <v>1</v>
      </c>
      <c r="N2">
        <v>1</v>
      </c>
      <c r="O2" t="s">
        <v>2236</v>
      </c>
    </row>
    <row r="3" spans="1:24" x14ac:dyDescent="0.25">
      <c r="A3" t="s">
        <v>1893</v>
      </c>
      <c r="B3" t="s">
        <v>1893</v>
      </c>
      <c r="C3">
        <v>23.11</v>
      </c>
      <c r="D3">
        <v>1003.6066</v>
      </c>
      <c r="E3">
        <v>9</v>
      </c>
      <c r="F3">
        <v>1.6</v>
      </c>
      <c r="G3">
        <v>502.81130000000002</v>
      </c>
      <c r="H3">
        <v>26.57</v>
      </c>
      <c r="I3" s="1">
        <v>874000</v>
      </c>
      <c r="J3">
        <v>17</v>
      </c>
      <c r="K3">
        <v>6579</v>
      </c>
      <c r="L3" t="s">
        <v>87</v>
      </c>
      <c r="M3">
        <v>2</v>
      </c>
      <c r="N3">
        <v>2</v>
      </c>
      <c r="O3" t="s">
        <v>1894</v>
      </c>
    </row>
    <row r="4" spans="1:24" x14ac:dyDescent="0.25">
      <c r="A4" t="s">
        <v>341</v>
      </c>
      <c r="B4" t="s">
        <v>341</v>
      </c>
      <c r="C4">
        <v>36.78</v>
      </c>
      <c r="D4">
        <v>960.50289999999995</v>
      </c>
      <c r="E4">
        <v>9</v>
      </c>
      <c r="F4">
        <v>1.6</v>
      </c>
      <c r="G4">
        <v>481.2595</v>
      </c>
      <c r="H4">
        <v>25.37</v>
      </c>
      <c r="I4" s="1">
        <v>4070000</v>
      </c>
      <c r="J4">
        <v>17</v>
      </c>
      <c r="K4">
        <v>6219</v>
      </c>
      <c r="L4" t="s">
        <v>87</v>
      </c>
      <c r="M4">
        <v>1</v>
      </c>
      <c r="N4">
        <v>1</v>
      </c>
      <c r="O4" t="s">
        <v>342</v>
      </c>
    </row>
    <row r="5" spans="1:24" x14ac:dyDescent="0.25">
      <c r="A5" t="s">
        <v>1145</v>
      </c>
      <c r="B5" t="s">
        <v>1145</v>
      </c>
      <c r="C5">
        <v>28.73</v>
      </c>
      <c r="D5">
        <v>1109.5757000000001</v>
      </c>
      <c r="E5">
        <v>9</v>
      </c>
      <c r="F5">
        <v>1.3</v>
      </c>
      <c r="G5">
        <v>555.79579999999999</v>
      </c>
      <c r="H5">
        <v>43.04</v>
      </c>
      <c r="I5" s="1">
        <v>9480000</v>
      </c>
      <c r="J5">
        <v>12</v>
      </c>
      <c r="K5">
        <v>11964</v>
      </c>
      <c r="L5" t="s">
        <v>167</v>
      </c>
      <c r="M5">
        <v>1</v>
      </c>
      <c r="N5">
        <v>1</v>
      </c>
      <c r="O5" t="s">
        <v>1146</v>
      </c>
    </row>
    <row r="6" spans="1:24" x14ac:dyDescent="0.25">
      <c r="A6" t="s">
        <v>1878</v>
      </c>
      <c r="B6" t="s">
        <v>1878</v>
      </c>
      <c r="C6">
        <v>23.28</v>
      </c>
      <c r="D6">
        <v>1135.6237000000001</v>
      </c>
      <c r="E6">
        <v>9</v>
      </c>
      <c r="F6">
        <v>-0.3</v>
      </c>
      <c r="G6">
        <v>568.81889999999999</v>
      </c>
      <c r="H6">
        <v>34.4</v>
      </c>
      <c r="I6" s="1">
        <v>508000</v>
      </c>
      <c r="J6">
        <v>19</v>
      </c>
      <c r="K6">
        <v>9153</v>
      </c>
      <c r="L6" t="s">
        <v>159</v>
      </c>
      <c r="M6">
        <v>1</v>
      </c>
      <c r="N6">
        <v>1</v>
      </c>
      <c r="O6" t="s">
        <v>1146</v>
      </c>
    </row>
    <row r="7" spans="1:24" x14ac:dyDescent="0.25">
      <c r="A7" t="s">
        <v>2005</v>
      </c>
      <c r="B7" t="s">
        <v>2005</v>
      </c>
      <c r="C7">
        <v>22.23</v>
      </c>
      <c r="D7">
        <v>940.49770000000001</v>
      </c>
      <c r="E7">
        <v>9</v>
      </c>
      <c r="F7">
        <v>3.5</v>
      </c>
      <c r="G7">
        <v>471.25779999999997</v>
      </c>
      <c r="H7">
        <v>31.62</v>
      </c>
      <c r="I7" s="1">
        <v>399000</v>
      </c>
      <c r="J7">
        <v>17</v>
      </c>
      <c r="K7">
        <v>8081</v>
      </c>
      <c r="L7" t="s">
        <v>87</v>
      </c>
      <c r="M7">
        <v>2</v>
      </c>
      <c r="N7">
        <v>2</v>
      </c>
      <c r="O7" t="s">
        <v>2006</v>
      </c>
    </row>
    <row r="8" spans="1:24" x14ac:dyDescent="0.25">
      <c r="A8" t="s">
        <v>930</v>
      </c>
      <c r="B8" t="s">
        <v>930</v>
      </c>
      <c r="C8">
        <v>30.57</v>
      </c>
      <c r="D8">
        <v>1126.577</v>
      </c>
      <c r="E8">
        <v>9</v>
      </c>
      <c r="F8">
        <v>-0.1</v>
      </c>
      <c r="G8">
        <v>376.53289999999998</v>
      </c>
      <c r="H8">
        <v>31.71</v>
      </c>
      <c r="I8" s="1">
        <v>177000000</v>
      </c>
      <c r="J8">
        <v>19</v>
      </c>
      <c r="K8">
        <v>8203</v>
      </c>
      <c r="L8" t="s">
        <v>159</v>
      </c>
      <c r="M8">
        <v>7</v>
      </c>
      <c r="N8">
        <v>7</v>
      </c>
      <c r="O8" t="s">
        <v>931</v>
      </c>
    </row>
    <row r="9" spans="1:24" x14ac:dyDescent="0.25">
      <c r="A9" t="s">
        <v>207</v>
      </c>
      <c r="B9" t="s">
        <v>207</v>
      </c>
      <c r="C9">
        <v>39.81</v>
      </c>
      <c r="D9">
        <v>1070.5872999999999</v>
      </c>
      <c r="E9">
        <v>9</v>
      </c>
      <c r="F9">
        <v>1</v>
      </c>
      <c r="G9">
        <v>536.30150000000003</v>
      </c>
      <c r="H9">
        <v>20.65</v>
      </c>
      <c r="I9" s="1">
        <v>25500000</v>
      </c>
      <c r="J9">
        <v>16</v>
      </c>
      <c r="K9">
        <v>4828</v>
      </c>
      <c r="L9" t="s">
        <v>53</v>
      </c>
      <c r="M9">
        <v>1</v>
      </c>
      <c r="N9">
        <v>1</v>
      </c>
      <c r="O9" t="s">
        <v>208</v>
      </c>
    </row>
    <row r="10" spans="1:24" x14ac:dyDescent="0.25">
      <c r="A10" t="s">
        <v>940</v>
      </c>
      <c r="B10" t="s">
        <v>940</v>
      </c>
      <c r="C10">
        <v>30.48</v>
      </c>
      <c r="D10">
        <v>917.53340000000003</v>
      </c>
      <c r="E10">
        <v>9</v>
      </c>
      <c r="F10">
        <v>0.9</v>
      </c>
      <c r="G10">
        <v>459.77440000000001</v>
      </c>
      <c r="H10">
        <v>21.79</v>
      </c>
      <c r="I10" s="1">
        <v>2910000</v>
      </c>
      <c r="J10">
        <v>16</v>
      </c>
      <c r="K10">
        <v>5222</v>
      </c>
      <c r="L10" t="s">
        <v>53</v>
      </c>
      <c r="M10">
        <v>2</v>
      </c>
      <c r="N10">
        <v>2</v>
      </c>
      <c r="O10" t="s">
        <v>208</v>
      </c>
    </row>
    <row r="11" spans="1:24" x14ac:dyDescent="0.25">
      <c r="A11" t="s">
        <v>1279</v>
      </c>
      <c r="B11" t="s">
        <v>1279</v>
      </c>
      <c r="C11">
        <v>27.72</v>
      </c>
      <c r="D11">
        <v>1057.6899000000001</v>
      </c>
      <c r="E11">
        <v>9</v>
      </c>
      <c r="F11">
        <v>-0.8</v>
      </c>
      <c r="G11">
        <v>529.85180000000003</v>
      </c>
      <c r="H11">
        <v>46.24</v>
      </c>
      <c r="I11" s="1">
        <v>3340000</v>
      </c>
      <c r="J11">
        <v>14</v>
      </c>
      <c r="K11">
        <v>12812</v>
      </c>
      <c r="L11" t="s">
        <v>17</v>
      </c>
      <c r="M11">
        <v>1</v>
      </c>
      <c r="N11">
        <v>1</v>
      </c>
      <c r="O11" t="s">
        <v>208</v>
      </c>
    </row>
    <row r="12" spans="1:24" x14ac:dyDescent="0.25">
      <c r="A12" t="s">
        <v>1648</v>
      </c>
      <c r="B12" t="s">
        <v>1648</v>
      </c>
      <c r="C12">
        <v>25.01</v>
      </c>
      <c r="D12">
        <v>999.59640000000002</v>
      </c>
      <c r="E12">
        <v>9</v>
      </c>
      <c r="F12">
        <v>0.4</v>
      </c>
      <c r="G12">
        <v>500.8057</v>
      </c>
      <c r="H12">
        <v>48.73</v>
      </c>
      <c r="I12" s="1">
        <v>562000</v>
      </c>
      <c r="J12">
        <v>13</v>
      </c>
      <c r="K12">
        <v>13251</v>
      </c>
      <c r="L12" t="s">
        <v>20</v>
      </c>
      <c r="M12">
        <v>2</v>
      </c>
      <c r="N12">
        <v>2</v>
      </c>
      <c r="O12" t="s">
        <v>1649</v>
      </c>
    </row>
    <row r="13" spans="1:24" x14ac:dyDescent="0.25">
      <c r="A13" t="s">
        <v>1333</v>
      </c>
      <c r="B13" t="s">
        <v>1333</v>
      </c>
      <c r="C13">
        <v>27.29</v>
      </c>
      <c r="D13">
        <v>1020.6192</v>
      </c>
      <c r="E13">
        <v>9</v>
      </c>
      <c r="F13">
        <v>1.6</v>
      </c>
      <c r="G13">
        <v>511.3177</v>
      </c>
      <c r="H13">
        <v>20.92</v>
      </c>
      <c r="I13" s="1">
        <v>2890000</v>
      </c>
      <c r="J13">
        <v>17</v>
      </c>
      <c r="K13">
        <v>4854</v>
      </c>
      <c r="L13" t="s">
        <v>87</v>
      </c>
      <c r="M13">
        <v>2</v>
      </c>
      <c r="N13">
        <v>2</v>
      </c>
      <c r="O13" t="s">
        <v>1334</v>
      </c>
    </row>
    <row r="14" spans="1:24" x14ac:dyDescent="0.25">
      <c r="A14" t="s">
        <v>2445</v>
      </c>
      <c r="B14" t="s">
        <v>2445</v>
      </c>
      <c r="C14">
        <v>18.28</v>
      </c>
      <c r="D14">
        <v>1242.6509000000001</v>
      </c>
      <c r="E14">
        <v>9</v>
      </c>
      <c r="F14">
        <v>-0.9</v>
      </c>
      <c r="G14">
        <v>622.33219999999994</v>
      </c>
      <c r="H14">
        <v>30.58</v>
      </c>
      <c r="I14" s="1">
        <v>21000000</v>
      </c>
      <c r="J14">
        <v>19</v>
      </c>
      <c r="K14">
        <v>7820</v>
      </c>
      <c r="L14" t="s">
        <v>159</v>
      </c>
      <c r="M14">
        <v>3</v>
      </c>
      <c r="N14">
        <v>3</v>
      </c>
      <c r="O14" t="s">
        <v>1334</v>
      </c>
    </row>
    <row r="15" spans="1:24" x14ac:dyDescent="0.25">
      <c r="A15" t="s">
        <v>535</v>
      </c>
      <c r="B15" t="s">
        <v>535</v>
      </c>
      <c r="C15">
        <v>34.4</v>
      </c>
      <c r="D15">
        <v>943.54909999999995</v>
      </c>
      <c r="E15">
        <v>9</v>
      </c>
      <c r="F15">
        <v>0</v>
      </c>
      <c r="G15">
        <v>472.78179999999998</v>
      </c>
      <c r="H15">
        <v>48.4</v>
      </c>
      <c r="I15" s="1">
        <v>12900000</v>
      </c>
      <c r="J15">
        <v>13</v>
      </c>
      <c r="K15">
        <v>13137</v>
      </c>
      <c r="L15" t="s">
        <v>20</v>
      </c>
      <c r="M15">
        <v>4</v>
      </c>
      <c r="N15">
        <v>4</v>
      </c>
      <c r="O15" t="s">
        <v>536</v>
      </c>
    </row>
    <row r="16" spans="1:24" x14ac:dyDescent="0.25">
      <c r="A16" t="s">
        <v>1147</v>
      </c>
      <c r="B16" t="s">
        <v>1147</v>
      </c>
      <c r="C16">
        <v>28.68</v>
      </c>
      <c r="D16">
        <v>940.6069</v>
      </c>
      <c r="E16">
        <v>9</v>
      </c>
      <c r="F16">
        <v>1.5</v>
      </c>
      <c r="G16">
        <v>471.31150000000002</v>
      </c>
      <c r="H16">
        <v>20.28</v>
      </c>
      <c r="I16" s="1">
        <v>480</v>
      </c>
      <c r="J16">
        <v>16</v>
      </c>
      <c r="K16">
        <v>4697</v>
      </c>
      <c r="L16" t="s">
        <v>53</v>
      </c>
      <c r="M16">
        <v>1</v>
      </c>
      <c r="N16">
        <v>1</v>
      </c>
      <c r="O16" t="s">
        <v>1148</v>
      </c>
    </row>
    <row r="17" spans="1:17" x14ac:dyDescent="0.25">
      <c r="A17" t="s">
        <v>1616</v>
      </c>
      <c r="B17" t="s">
        <v>1616</v>
      </c>
      <c r="C17">
        <v>25.29</v>
      </c>
      <c r="D17">
        <v>1198.5155</v>
      </c>
      <c r="E17">
        <v>9</v>
      </c>
      <c r="F17">
        <v>0.8</v>
      </c>
      <c r="G17">
        <v>600.26549999999997</v>
      </c>
      <c r="H17">
        <v>34.71</v>
      </c>
      <c r="I17" s="1">
        <v>619000</v>
      </c>
      <c r="J17">
        <v>12</v>
      </c>
      <c r="K17">
        <v>9077</v>
      </c>
      <c r="L17" t="s">
        <v>167</v>
      </c>
      <c r="M17">
        <v>1</v>
      </c>
      <c r="N17">
        <v>1</v>
      </c>
      <c r="O17" t="s">
        <v>1617</v>
      </c>
    </row>
    <row r="18" spans="1:17" x14ac:dyDescent="0.25">
      <c r="A18" t="s">
        <v>2385</v>
      </c>
      <c r="B18" t="s">
        <v>2385</v>
      </c>
      <c r="C18">
        <v>18.71</v>
      </c>
      <c r="D18">
        <v>1089.6181999999999</v>
      </c>
      <c r="E18">
        <v>9</v>
      </c>
      <c r="F18">
        <v>1</v>
      </c>
      <c r="G18">
        <v>545.81690000000003</v>
      </c>
      <c r="H18">
        <v>48.11</v>
      </c>
      <c r="I18" s="1">
        <v>1420000</v>
      </c>
      <c r="J18">
        <v>16</v>
      </c>
      <c r="K18">
        <v>13661</v>
      </c>
      <c r="L18" t="s">
        <v>53</v>
      </c>
      <c r="M18">
        <v>1</v>
      </c>
      <c r="N18">
        <v>1</v>
      </c>
      <c r="O18" t="s">
        <v>1369</v>
      </c>
    </row>
    <row r="19" spans="1:17" x14ac:dyDescent="0.25">
      <c r="A19" t="s">
        <v>1600</v>
      </c>
      <c r="B19" t="s">
        <v>1600</v>
      </c>
      <c r="C19">
        <v>25.47</v>
      </c>
      <c r="D19">
        <v>1056.6292000000001</v>
      </c>
      <c r="E19">
        <v>9</v>
      </c>
      <c r="F19">
        <v>1.7</v>
      </c>
      <c r="G19">
        <v>529.32280000000003</v>
      </c>
      <c r="H19">
        <v>25.29</v>
      </c>
      <c r="I19" s="1">
        <v>83000000</v>
      </c>
      <c r="J19">
        <v>17</v>
      </c>
      <c r="K19">
        <v>6193</v>
      </c>
      <c r="L19" t="s">
        <v>87</v>
      </c>
      <c r="M19">
        <v>4</v>
      </c>
      <c r="N19">
        <v>4</v>
      </c>
      <c r="O19" t="s">
        <v>1601</v>
      </c>
    </row>
    <row r="20" spans="1:17" x14ac:dyDescent="0.25">
      <c r="A20" t="s">
        <v>1694</v>
      </c>
      <c r="B20" t="s">
        <v>1694</v>
      </c>
      <c r="C20">
        <v>24.81</v>
      </c>
      <c r="D20">
        <v>950.53369999999995</v>
      </c>
      <c r="E20">
        <v>9</v>
      </c>
      <c r="F20">
        <v>2</v>
      </c>
      <c r="G20">
        <v>476.27510000000001</v>
      </c>
      <c r="H20">
        <v>27.04</v>
      </c>
      <c r="I20" s="1">
        <v>411000</v>
      </c>
      <c r="J20">
        <v>16</v>
      </c>
      <c r="K20">
        <v>6826</v>
      </c>
      <c r="L20" t="s">
        <v>53</v>
      </c>
      <c r="M20">
        <v>1</v>
      </c>
      <c r="N20">
        <v>1</v>
      </c>
      <c r="O20" t="s">
        <v>1695</v>
      </c>
    </row>
    <row r="21" spans="1:17" x14ac:dyDescent="0.25">
      <c r="A21" t="s">
        <v>2902</v>
      </c>
      <c r="B21" t="s">
        <v>2184</v>
      </c>
      <c r="C21">
        <v>20.59</v>
      </c>
      <c r="D21">
        <v>1215.5264</v>
      </c>
      <c r="E21">
        <v>9</v>
      </c>
      <c r="F21">
        <v>-0.8</v>
      </c>
      <c r="G21">
        <v>608.77</v>
      </c>
      <c r="H21">
        <v>20.190000000000001</v>
      </c>
      <c r="I21" s="1">
        <v>1180000</v>
      </c>
      <c r="J21">
        <v>18</v>
      </c>
      <c r="K21">
        <v>4627</v>
      </c>
      <c r="L21" t="s">
        <v>141</v>
      </c>
      <c r="M21">
        <v>1</v>
      </c>
      <c r="N21">
        <v>1</v>
      </c>
      <c r="O21" t="s">
        <v>2185</v>
      </c>
      <c r="P21" t="s">
        <v>24</v>
      </c>
      <c r="Q21" t="s">
        <v>2186</v>
      </c>
    </row>
    <row r="22" spans="1:17" x14ac:dyDescent="0.25">
      <c r="A22" t="s">
        <v>921</v>
      </c>
      <c r="B22" t="s">
        <v>921</v>
      </c>
      <c r="C22">
        <v>30.62</v>
      </c>
      <c r="D22">
        <v>960.53920000000005</v>
      </c>
      <c r="E22">
        <v>9</v>
      </c>
      <c r="F22">
        <v>-0.3</v>
      </c>
      <c r="G22">
        <v>481.27670000000001</v>
      </c>
      <c r="H22">
        <v>35.270000000000003</v>
      </c>
      <c r="I22" s="1">
        <v>2060000</v>
      </c>
      <c r="J22">
        <v>19</v>
      </c>
      <c r="K22">
        <v>9458</v>
      </c>
      <c r="L22" t="s">
        <v>159</v>
      </c>
      <c r="M22">
        <v>3</v>
      </c>
      <c r="N22">
        <v>3</v>
      </c>
      <c r="O22" t="s">
        <v>922</v>
      </c>
    </row>
    <row r="23" spans="1:17" x14ac:dyDescent="0.25">
      <c r="A23" t="s">
        <v>1035</v>
      </c>
      <c r="B23" t="s">
        <v>1035</v>
      </c>
      <c r="C23">
        <v>29.45</v>
      </c>
      <c r="D23">
        <v>1097.5757000000001</v>
      </c>
      <c r="E23">
        <v>9</v>
      </c>
      <c r="F23">
        <v>2.9</v>
      </c>
      <c r="G23">
        <v>549.79669999999999</v>
      </c>
      <c r="H23">
        <v>45.08</v>
      </c>
      <c r="I23" s="1">
        <v>6770000</v>
      </c>
      <c r="J23">
        <v>12</v>
      </c>
      <c r="K23">
        <v>12669</v>
      </c>
      <c r="L23" t="s">
        <v>167</v>
      </c>
      <c r="M23">
        <v>2</v>
      </c>
      <c r="N23">
        <v>2</v>
      </c>
      <c r="O23" t="s">
        <v>1036</v>
      </c>
    </row>
    <row r="24" spans="1:17" x14ac:dyDescent="0.25">
      <c r="A24" t="s">
        <v>1046</v>
      </c>
      <c r="B24" t="s">
        <v>1046</v>
      </c>
      <c r="C24">
        <v>29.43</v>
      </c>
      <c r="D24">
        <v>1001.5869</v>
      </c>
      <c r="E24">
        <v>9</v>
      </c>
      <c r="F24">
        <v>-0.4</v>
      </c>
      <c r="G24">
        <v>501.8005</v>
      </c>
      <c r="H24">
        <v>29</v>
      </c>
      <c r="I24" s="1">
        <v>3790000</v>
      </c>
      <c r="J24">
        <v>18</v>
      </c>
      <c r="K24">
        <v>7406</v>
      </c>
      <c r="L24" t="s">
        <v>141</v>
      </c>
      <c r="M24">
        <v>1</v>
      </c>
      <c r="N24">
        <v>1</v>
      </c>
      <c r="O24" t="s">
        <v>1036</v>
      </c>
    </row>
    <row r="25" spans="1:17" x14ac:dyDescent="0.25">
      <c r="A25" t="s">
        <v>2032</v>
      </c>
      <c r="B25" t="s">
        <v>2032</v>
      </c>
      <c r="C25">
        <v>22.03</v>
      </c>
      <c r="D25">
        <v>1091.5974000000001</v>
      </c>
      <c r="E25">
        <v>9</v>
      </c>
      <c r="F25">
        <v>-0.2</v>
      </c>
      <c r="G25">
        <v>546.80579999999998</v>
      </c>
      <c r="H25">
        <v>28.44</v>
      </c>
      <c r="I25" s="1">
        <v>4820000</v>
      </c>
      <c r="J25">
        <v>18</v>
      </c>
      <c r="K25">
        <v>7212</v>
      </c>
      <c r="L25" t="s">
        <v>141</v>
      </c>
      <c r="M25">
        <v>2</v>
      </c>
      <c r="N25">
        <v>2</v>
      </c>
      <c r="O25" t="s">
        <v>1036</v>
      </c>
    </row>
    <row r="26" spans="1:17" x14ac:dyDescent="0.25">
      <c r="A26" t="s">
        <v>914</v>
      </c>
      <c r="B26" t="s">
        <v>914</v>
      </c>
      <c r="C26">
        <v>30.65</v>
      </c>
      <c r="D26">
        <v>1120.6029000000001</v>
      </c>
      <c r="E26">
        <v>9</v>
      </c>
      <c r="F26">
        <v>-2.9</v>
      </c>
      <c r="G26">
        <v>561.30709999999999</v>
      </c>
      <c r="H26">
        <v>35.799999999999997</v>
      </c>
      <c r="I26" s="1">
        <v>546000</v>
      </c>
      <c r="J26">
        <v>12</v>
      </c>
      <c r="K26">
        <v>9451</v>
      </c>
      <c r="L26" t="s">
        <v>167</v>
      </c>
      <c r="M26">
        <v>1</v>
      </c>
      <c r="N26">
        <v>1</v>
      </c>
      <c r="O26" t="s">
        <v>915</v>
      </c>
    </row>
    <row r="27" spans="1:17" x14ac:dyDescent="0.25">
      <c r="A27" t="s">
        <v>351</v>
      </c>
      <c r="B27" t="s">
        <v>351</v>
      </c>
      <c r="C27">
        <v>36.69</v>
      </c>
      <c r="D27">
        <v>1133.6344999999999</v>
      </c>
      <c r="E27">
        <v>9</v>
      </c>
      <c r="F27">
        <v>-2.2000000000000002</v>
      </c>
      <c r="G27">
        <v>567.82330000000002</v>
      </c>
      <c r="H27">
        <v>30.19</v>
      </c>
      <c r="I27" s="1">
        <v>592000</v>
      </c>
      <c r="J27">
        <v>12</v>
      </c>
      <c r="K27">
        <v>7546</v>
      </c>
      <c r="L27" t="s">
        <v>167</v>
      </c>
      <c r="M27">
        <v>1</v>
      </c>
      <c r="N27">
        <v>1</v>
      </c>
      <c r="O27" t="s">
        <v>352</v>
      </c>
    </row>
    <row r="28" spans="1:17" x14ac:dyDescent="0.25">
      <c r="A28" t="s">
        <v>1030</v>
      </c>
      <c r="B28" t="s">
        <v>1030</v>
      </c>
      <c r="C28">
        <v>29.5</v>
      </c>
      <c r="D28">
        <v>1070.5032000000001</v>
      </c>
      <c r="E28">
        <v>9</v>
      </c>
      <c r="F28">
        <v>-0.1</v>
      </c>
      <c r="G28">
        <v>536.25879999999995</v>
      </c>
      <c r="H28">
        <v>43.52</v>
      </c>
      <c r="I28" s="1">
        <v>91100000</v>
      </c>
      <c r="J28">
        <v>12</v>
      </c>
      <c r="K28">
        <v>12128</v>
      </c>
      <c r="L28" t="s">
        <v>167</v>
      </c>
      <c r="M28">
        <v>4</v>
      </c>
      <c r="N28">
        <v>4</v>
      </c>
      <c r="O28" t="s">
        <v>1031</v>
      </c>
    </row>
    <row r="29" spans="1:17" x14ac:dyDescent="0.25">
      <c r="A29" t="s">
        <v>1539</v>
      </c>
      <c r="B29" t="s">
        <v>1539</v>
      </c>
      <c r="C29">
        <v>25.81</v>
      </c>
      <c r="D29">
        <v>1044.4875</v>
      </c>
      <c r="E29">
        <v>9</v>
      </c>
      <c r="F29">
        <v>2.2000000000000002</v>
      </c>
      <c r="G29">
        <v>523.25220000000002</v>
      </c>
      <c r="H29">
        <v>28.15</v>
      </c>
      <c r="I29" s="1">
        <v>3920000</v>
      </c>
      <c r="J29">
        <v>17</v>
      </c>
      <c r="K29">
        <v>7027</v>
      </c>
      <c r="L29" t="s">
        <v>87</v>
      </c>
      <c r="M29">
        <v>1</v>
      </c>
      <c r="N29">
        <v>1</v>
      </c>
      <c r="O29" t="s">
        <v>1540</v>
      </c>
    </row>
    <row r="30" spans="1:17" x14ac:dyDescent="0.25">
      <c r="A30" t="s">
        <v>496</v>
      </c>
      <c r="B30" t="s">
        <v>496</v>
      </c>
      <c r="C30">
        <v>34.799999999999997</v>
      </c>
      <c r="D30">
        <v>1117.5444</v>
      </c>
      <c r="E30">
        <v>9</v>
      </c>
      <c r="F30">
        <v>0.3</v>
      </c>
      <c r="G30">
        <v>559.77970000000005</v>
      </c>
      <c r="H30">
        <v>41.21</v>
      </c>
      <c r="I30" s="1">
        <v>717000</v>
      </c>
      <c r="J30">
        <v>20</v>
      </c>
      <c r="K30">
        <v>11316</v>
      </c>
      <c r="L30" t="s">
        <v>68</v>
      </c>
      <c r="M30">
        <v>1</v>
      </c>
      <c r="N30">
        <v>1</v>
      </c>
      <c r="O30" t="s">
        <v>497</v>
      </c>
    </row>
    <row r="31" spans="1:17" x14ac:dyDescent="0.25">
      <c r="A31" t="s">
        <v>169</v>
      </c>
      <c r="B31" t="s">
        <v>169</v>
      </c>
      <c r="C31">
        <v>41.55</v>
      </c>
      <c r="D31">
        <v>1229.6668999999999</v>
      </c>
      <c r="E31">
        <v>9</v>
      </c>
      <c r="F31">
        <v>-0.4</v>
      </c>
      <c r="G31">
        <v>615.84050000000002</v>
      </c>
      <c r="H31">
        <v>30.73</v>
      </c>
      <c r="I31" s="1">
        <v>91800000</v>
      </c>
      <c r="J31">
        <v>12</v>
      </c>
      <c r="K31">
        <v>7718</v>
      </c>
      <c r="L31" t="s">
        <v>167</v>
      </c>
      <c r="M31">
        <v>13</v>
      </c>
      <c r="N31">
        <v>13</v>
      </c>
      <c r="O31" t="s">
        <v>170</v>
      </c>
    </row>
    <row r="32" spans="1:17" x14ac:dyDescent="0.25">
      <c r="A32" t="s">
        <v>275</v>
      </c>
      <c r="B32" t="s">
        <v>275</v>
      </c>
      <c r="C32">
        <v>38.07</v>
      </c>
      <c r="D32">
        <v>982.51959999999997</v>
      </c>
      <c r="E32">
        <v>9</v>
      </c>
      <c r="F32">
        <v>2.1</v>
      </c>
      <c r="G32">
        <v>492.2681</v>
      </c>
      <c r="H32">
        <v>24.72</v>
      </c>
      <c r="I32" s="1">
        <v>7310000</v>
      </c>
      <c r="J32">
        <v>17</v>
      </c>
      <c r="K32">
        <v>6014</v>
      </c>
      <c r="L32" t="s">
        <v>87</v>
      </c>
      <c r="M32">
        <v>3</v>
      </c>
      <c r="N32">
        <v>3</v>
      </c>
      <c r="O32" t="s">
        <v>276</v>
      </c>
    </row>
    <row r="33" spans="1:17" x14ac:dyDescent="0.25">
      <c r="A33" t="s">
        <v>2852</v>
      </c>
      <c r="B33" t="s">
        <v>1440</v>
      </c>
      <c r="C33">
        <v>26.56</v>
      </c>
      <c r="D33">
        <v>1065.4912999999999</v>
      </c>
      <c r="E33">
        <v>9</v>
      </c>
      <c r="F33">
        <v>0.8</v>
      </c>
      <c r="G33">
        <v>533.75340000000006</v>
      </c>
      <c r="H33">
        <v>20.62</v>
      </c>
      <c r="I33" s="1">
        <v>540000</v>
      </c>
      <c r="J33">
        <v>17</v>
      </c>
      <c r="K33">
        <v>4768</v>
      </c>
      <c r="L33" t="s">
        <v>87</v>
      </c>
      <c r="M33">
        <v>1</v>
      </c>
      <c r="N33">
        <v>1</v>
      </c>
      <c r="O33" t="s">
        <v>1441</v>
      </c>
      <c r="P33" t="s">
        <v>24</v>
      </c>
      <c r="Q33" t="s">
        <v>358</v>
      </c>
    </row>
    <row r="34" spans="1:17" x14ac:dyDescent="0.25">
      <c r="A34" t="s">
        <v>2668</v>
      </c>
      <c r="B34" t="s">
        <v>2668</v>
      </c>
      <c r="C34">
        <v>16.46</v>
      </c>
      <c r="D34">
        <v>1165.6831999999999</v>
      </c>
      <c r="E34">
        <v>9</v>
      </c>
      <c r="F34">
        <v>1</v>
      </c>
      <c r="G34">
        <v>583.84950000000003</v>
      </c>
      <c r="H34">
        <v>20.04</v>
      </c>
      <c r="I34" s="1">
        <v>754000</v>
      </c>
      <c r="J34">
        <v>16</v>
      </c>
      <c r="K34">
        <v>4607</v>
      </c>
      <c r="L34" t="s">
        <v>53</v>
      </c>
      <c r="M34">
        <v>1</v>
      </c>
      <c r="N34">
        <v>1</v>
      </c>
      <c r="O34" t="s">
        <v>2669</v>
      </c>
    </row>
    <row r="35" spans="1:17" x14ac:dyDescent="0.25">
      <c r="A35" t="s">
        <v>1962</v>
      </c>
      <c r="B35" t="s">
        <v>1962</v>
      </c>
      <c r="C35">
        <v>22.55</v>
      </c>
      <c r="D35">
        <v>994.59230000000002</v>
      </c>
      <c r="E35">
        <v>9</v>
      </c>
      <c r="F35">
        <v>1.8</v>
      </c>
      <c r="G35">
        <v>498.30430000000001</v>
      </c>
      <c r="H35">
        <v>23.99</v>
      </c>
      <c r="I35" s="1">
        <v>194000</v>
      </c>
      <c r="J35">
        <v>16</v>
      </c>
      <c r="K35">
        <v>5931</v>
      </c>
      <c r="L35" t="s">
        <v>53</v>
      </c>
      <c r="M35">
        <v>1</v>
      </c>
      <c r="N35">
        <v>1</v>
      </c>
      <c r="O35" t="s">
        <v>1963</v>
      </c>
    </row>
    <row r="36" spans="1:17" x14ac:dyDescent="0.25">
      <c r="A36" t="s">
        <v>2803</v>
      </c>
      <c r="B36" t="s">
        <v>125</v>
      </c>
      <c r="C36">
        <v>43.91</v>
      </c>
      <c r="D36">
        <v>998.59469999999999</v>
      </c>
      <c r="E36">
        <v>9</v>
      </c>
      <c r="F36">
        <v>1.6</v>
      </c>
      <c r="G36">
        <v>500.30540000000002</v>
      </c>
      <c r="H36">
        <v>48.89</v>
      </c>
      <c r="I36" s="1">
        <v>13300000</v>
      </c>
      <c r="J36">
        <v>15</v>
      </c>
      <c r="K36">
        <v>13625</v>
      </c>
      <c r="L36" t="s">
        <v>27</v>
      </c>
      <c r="M36">
        <v>10</v>
      </c>
      <c r="N36">
        <v>10</v>
      </c>
      <c r="O36" t="s">
        <v>126</v>
      </c>
      <c r="P36" t="s">
        <v>24</v>
      </c>
      <c r="Q36" t="s">
        <v>127</v>
      </c>
    </row>
    <row r="37" spans="1:17" x14ac:dyDescent="0.25">
      <c r="A37" t="s">
        <v>533</v>
      </c>
      <c r="B37" t="s">
        <v>533</v>
      </c>
      <c r="C37">
        <v>34.409999999999997</v>
      </c>
      <c r="D37">
        <v>1077.5817999999999</v>
      </c>
      <c r="E37">
        <v>9</v>
      </c>
      <c r="F37">
        <v>2.2000000000000002</v>
      </c>
      <c r="G37">
        <v>539.79939999999999</v>
      </c>
      <c r="H37">
        <v>52.62</v>
      </c>
      <c r="I37" s="1">
        <v>7810000</v>
      </c>
      <c r="J37">
        <v>11</v>
      </c>
      <c r="K37">
        <v>13122</v>
      </c>
      <c r="L37" t="s">
        <v>83</v>
      </c>
      <c r="M37">
        <v>7</v>
      </c>
      <c r="N37">
        <v>7</v>
      </c>
      <c r="O37" t="s">
        <v>534</v>
      </c>
    </row>
    <row r="38" spans="1:17" x14ac:dyDescent="0.25">
      <c r="A38" t="s">
        <v>1269</v>
      </c>
      <c r="B38" t="s">
        <v>1269</v>
      </c>
      <c r="C38">
        <v>27.79</v>
      </c>
      <c r="D38">
        <v>975.61159999999995</v>
      </c>
      <c r="E38">
        <v>9</v>
      </c>
      <c r="F38">
        <v>1</v>
      </c>
      <c r="G38">
        <v>488.81360000000001</v>
      </c>
      <c r="H38">
        <v>43.99</v>
      </c>
      <c r="I38" s="1">
        <v>529000</v>
      </c>
      <c r="J38">
        <v>12</v>
      </c>
      <c r="K38">
        <v>12292</v>
      </c>
      <c r="L38" t="s">
        <v>167</v>
      </c>
      <c r="M38">
        <v>1</v>
      </c>
      <c r="N38">
        <v>1</v>
      </c>
      <c r="O38" t="s">
        <v>534</v>
      </c>
    </row>
    <row r="39" spans="1:17" x14ac:dyDescent="0.25">
      <c r="A39" t="s">
        <v>2652</v>
      </c>
      <c r="B39" t="s">
        <v>2652</v>
      </c>
      <c r="C39">
        <v>16.55</v>
      </c>
      <c r="D39">
        <v>1062.5822000000001</v>
      </c>
      <c r="E39">
        <v>9</v>
      </c>
      <c r="F39">
        <v>2.2000000000000002</v>
      </c>
      <c r="G39">
        <v>532.29949999999997</v>
      </c>
      <c r="H39">
        <v>46.62</v>
      </c>
      <c r="I39" s="1">
        <v>14700000</v>
      </c>
      <c r="J39">
        <v>11</v>
      </c>
      <c r="K39">
        <v>11491</v>
      </c>
      <c r="L39" t="s">
        <v>83</v>
      </c>
      <c r="M39">
        <v>1</v>
      </c>
      <c r="N39">
        <v>1</v>
      </c>
      <c r="O39" t="s">
        <v>1907</v>
      </c>
    </row>
    <row r="40" spans="1:17" x14ac:dyDescent="0.25">
      <c r="A40" t="s">
        <v>755</v>
      </c>
      <c r="B40" t="s">
        <v>755</v>
      </c>
      <c r="C40">
        <v>32.18</v>
      </c>
      <c r="D40">
        <v>1011.5026</v>
      </c>
      <c r="E40">
        <v>9</v>
      </c>
      <c r="F40">
        <v>1.9</v>
      </c>
      <c r="G40">
        <v>506.7595</v>
      </c>
      <c r="H40">
        <v>28.79</v>
      </c>
      <c r="I40" s="1">
        <v>22400000</v>
      </c>
      <c r="J40">
        <v>16</v>
      </c>
      <c r="K40">
        <v>7354</v>
      </c>
      <c r="L40" t="s">
        <v>53</v>
      </c>
      <c r="M40">
        <v>10</v>
      </c>
      <c r="N40">
        <v>10</v>
      </c>
      <c r="O40" t="s">
        <v>756</v>
      </c>
    </row>
    <row r="41" spans="1:17" x14ac:dyDescent="0.25">
      <c r="A41" t="s">
        <v>2644</v>
      </c>
      <c r="B41" t="s">
        <v>2644</v>
      </c>
      <c r="C41">
        <v>16.600000000000001</v>
      </c>
      <c r="D41">
        <v>1048.6757</v>
      </c>
      <c r="E41">
        <v>9</v>
      </c>
      <c r="F41">
        <v>0.2</v>
      </c>
      <c r="G41">
        <v>525.34519999999998</v>
      </c>
      <c r="H41">
        <v>31.79</v>
      </c>
      <c r="I41" s="1">
        <v>1360000</v>
      </c>
      <c r="J41">
        <v>20</v>
      </c>
      <c r="K41">
        <v>8014</v>
      </c>
      <c r="L41" t="s">
        <v>68</v>
      </c>
      <c r="M41">
        <v>1</v>
      </c>
      <c r="N41">
        <v>1</v>
      </c>
      <c r="O41" t="s">
        <v>413</v>
      </c>
    </row>
    <row r="42" spans="1:17" x14ac:dyDescent="0.25">
      <c r="A42" t="s">
        <v>2778</v>
      </c>
      <c r="B42" t="s">
        <v>2778</v>
      </c>
      <c r="C42">
        <v>15.79</v>
      </c>
      <c r="D42">
        <v>1134.5934</v>
      </c>
      <c r="E42">
        <v>9</v>
      </c>
      <c r="F42">
        <v>1.1000000000000001</v>
      </c>
      <c r="G42">
        <v>379.20549999999997</v>
      </c>
      <c r="H42">
        <v>33.130000000000003</v>
      </c>
      <c r="I42" s="1">
        <v>248000</v>
      </c>
      <c r="J42">
        <v>12</v>
      </c>
      <c r="K42">
        <v>8527</v>
      </c>
      <c r="L42" t="s">
        <v>167</v>
      </c>
      <c r="M42">
        <v>1</v>
      </c>
      <c r="N42">
        <v>1</v>
      </c>
      <c r="O42" t="s">
        <v>413</v>
      </c>
    </row>
    <row r="43" spans="1:17" x14ac:dyDescent="0.25">
      <c r="A43" t="s">
        <v>1137</v>
      </c>
      <c r="B43" t="s">
        <v>1137</v>
      </c>
      <c r="C43">
        <v>28.79</v>
      </c>
      <c r="D43">
        <v>1057.5444</v>
      </c>
      <c r="E43">
        <v>9</v>
      </c>
      <c r="F43">
        <v>0.8</v>
      </c>
      <c r="G43">
        <v>529.7799</v>
      </c>
      <c r="H43">
        <v>25.78</v>
      </c>
      <c r="I43" s="1">
        <v>11200000</v>
      </c>
      <c r="J43">
        <v>17</v>
      </c>
      <c r="K43">
        <v>6339</v>
      </c>
      <c r="L43" t="s">
        <v>87</v>
      </c>
      <c r="M43">
        <v>1</v>
      </c>
      <c r="N43">
        <v>1</v>
      </c>
      <c r="O43" t="s">
        <v>1138</v>
      </c>
    </row>
    <row r="44" spans="1:17" x14ac:dyDescent="0.25">
      <c r="A44" t="s">
        <v>1523</v>
      </c>
      <c r="B44" t="s">
        <v>1523</v>
      </c>
      <c r="C44">
        <v>25.88</v>
      </c>
      <c r="D44">
        <v>1159.6824999999999</v>
      </c>
      <c r="E44">
        <v>9</v>
      </c>
      <c r="F44">
        <v>-0.4</v>
      </c>
      <c r="G44">
        <v>580.84829999999999</v>
      </c>
      <c r="H44">
        <v>31.74</v>
      </c>
      <c r="I44" s="1">
        <v>3290000</v>
      </c>
      <c r="J44">
        <v>11</v>
      </c>
      <c r="K44">
        <v>7431</v>
      </c>
      <c r="L44" t="s">
        <v>83</v>
      </c>
      <c r="M44">
        <v>1</v>
      </c>
      <c r="N44">
        <v>1</v>
      </c>
      <c r="O44" t="s">
        <v>1524</v>
      </c>
    </row>
    <row r="45" spans="1:17" x14ac:dyDescent="0.25">
      <c r="A45" t="s">
        <v>1223</v>
      </c>
      <c r="B45" t="s">
        <v>1223</v>
      </c>
      <c r="C45">
        <v>28.27</v>
      </c>
      <c r="D45">
        <v>1079.5472</v>
      </c>
      <c r="E45">
        <v>9</v>
      </c>
      <c r="F45">
        <v>0.3</v>
      </c>
      <c r="G45">
        <v>540.78110000000004</v>
      </c>
      <c r="H45">
        <v>20.93</v>
      </c>
      <c r="I45" s="1">
        <v>4050000</v>
      </c>
      <c r="J45">
        <v>15</v>
      </c>
      <c r="K45">
        <v>4915</v>
      </c>
      <c r="L45" t="s">
        <v>27</v>
      </c>
      <c r="M45">
        <v>3</v>
      </c>
      <c r="N45">
        <v>3</v>
      </c>
      <c r="O45" t="s">
        <v>1224</v>
      </c>
    </row>
    <row r="46" spans="1:17" x14ac:dyDescent="0.25">
      <c r="A46" t="s">
        <v>2697</v>
      </c>
      <c r="B46" t="s">
        <v>2697</v>
      </c>
      <c r="C46">
        <v>16.260000000000002</v>
      </c>
      <c r="D46">
        <v>1050.5822000000001</v>
      </c>
      <c r="E46">
        <v>9</v>
      </c>
      <c r="F46">
        <v>-2.1</v>
      </c>
      <c r="G46">
        <v>526.29719999999998</v>
      </c>
      <c r="H46">
        <v>25.71</v>
      </c>
      <c r="I46" s="1">
        <v>501000</v>
      </c>
      <c r="J46">
        <v>18</v>
      </c>
      <c r="K46">
        <v>6293</v>
      </c>
      <c r="L46" t="s">
        <v>141</v>
      </c>
      <c r="M46">
        <v>1</v>
      </c>
      <c r="N46">
        <v>1</v>
      </c>
      <c r="O46" t="s">
        <v>1224</v>
      </c>
    </row>
    <row r="47" spans="1:17" x14ac:dyDescent="0.25">
      <c r="A47" t="s">
        <v>2828</v>
      </c>
      <c r="B47" t="s">
        <v>734</v>
      </c>
      <c r="C47">
        <v>32.340000000000003</v>
      </c>
      <c r="D47">
        <v>1027.5485000000001</v>
      </c>
      <c r="E47">
        <v>9</v>
      </c>
      <c r="F47">
        <v>0.6</v>
      </c>
      <c r="G47">
        <v>514.78179999999998</v>
      </c>
      <c r="H47">
        <v>22.37</v>
      </c>
      <c r="I47" s="1">
        <v>727000</v>
      </c>
      <c r="J47">
        <v>17</v>
      </c>
      <c r="K47">
        <v>5294</v>
      </c>
      <c r="L47" t="s">
        <v>87</v>
      </c>
      <c r="M47">
        <v>1</v>
      </c>
      <c r="N47">
        <v>1</v>
      </c>
      <c r="O47" t="s">
        <v>735</v>
      </c>
      <c r="P47" t="s">
        <v>24</v>
      </c>
      <c r="Q47" t="s">
        <v>25</v>
      </c>
    </row>
    <row r="48" spans="1:17" x14ac:dyDescent="0.25">
      <c r="A48" t="s">
        <v>1238</v>
      </c>
      <c r="B48" t="s">
        <v>1238</v>
      </c>
      <c r="C48">
        <v>28.2</v>
      </c>
      <c r="D48">
        <v>1174.6821</v>
      </c>
      <c r="E48">
        <v>9</v>
      </c>
      <c r="F48">
        <v>0</v>
      </c>
      <c r="G48">
        <v>588.34829999999999</v>
      </c>
      <c r="H48">
        <v>20.29</v>
      </c>
      <c r="I48" s="1">
        <v>1370000</v>
      </c>
      <c r="J48">
        <v>16</v>
      </c>
      <c r="K48">
        <v>4698</v>
      </c>
      <c r="L48" t="s">
        <v>53</v>
      </c>
      <c r="M48">
        <v>1</v>
      </c>
      <c r="N48">
        <v>1</v>
      </c>
      <c r="O48" t="s">
        <v>735</v>
      </c>
    </row>
    <row r="49" spans="1:15" x14ac:dyDescent="0.25">
      <c r="A49" t="s">
        <v>1820</v>
      </c>
      <c r="B49" t="s">
        <v>1820</v>
      </c>
      <c r="C49">
        <v>23.71</v>
      </c>
      <c r="D49">
        <v>955.58140000000003</v>
      </c>
      <c r="E49">
        <v>9</v>
      </c>
      <c r="F49">
        <v>1.9</v>
      </c>
      <c r="G49">
        <v>478.7989</v>
      </c>
      <c r="H49">
        <v>45.54</v>
      </c>
      <c r="I49" s="1">
        <v>1130000</v>
      </c>
      <c r="J49">
        <v>11</v>
      </c>
      <c r="K49">
        <v>11178</v>
      </c>
      <c r="L49" t="s">
        <v>83</v>
      </c>
      <c r="M49">
        <v>2</v>
      </c>
      <c r="N49">
        <v>2</v>
      </c>
      <c r="O49" t="s">
        <v>735</v>
      </c>
    </row>
    <row r="50" spans="1:15" x14ac:dyDescent="0.25">
      <c r="A50" t="s">
        <v>1952</v>
      </c>
      <c r="B50" t="s">
        <v>1952</v>
      </c>
      <c r="C50">
        <v>22.63</v>
      </c>
      <c r="D50">
        <v>995.46720000000005</v>
      </c>
      <c r="E50">
        <v>9</v>
      </c>
      <c r="F50">
        <v>2.6</v>
      </c>
      <c r="G50">
        <v>498.74220000000003</v>
      </c>
      <c r="H50">
        <v>25.05</v>
      </c>
      <c r="I50" s="1">
        <v>1090000</v>
      </c>
      <c r="J50">
        <v>16</v>
      </c>
      <c r="K50">
        <v>6242</v>
      </c>
      <c r="L50" t="s">
        <v>53</v>
      </c>
      <c r="M50">
        <v>1</v>
      </c>
      <c r="N50">
        <v>1</v>
      </c>
      <c r="O50" t="s">
        <v>735</v>
      </c>
    </row>
    <row r="51" spans="1:15" x14ac:dyDescent="0.25">
      <c r="A51" t="s">
        <v>717</v>
      </c>
      <c r="B51" t="s">
        <v>717</v>
      </c>
      <c r="C51">
        <v>32.42</v>
      </c>
      <c r="D51">
        <v>957.5607</v>
      </c>
      <c r="E51">
        <v>9</v>
      </c>
      <c r="F51">
        <v>-0.8</v>
      </c>
      <c r="G51">
        <v>479.78730000000002</v>
      </c>
      <c r="H51">
        <v>36.74</v>
      </c>
      <c r="I51" s="1">
        <v>2580000</v>
      </c>
      <c r="J51">
        <v>20</v>
      </c>
      <c r="K51">
        <v>9770</v>
      </c>
      <c r="L51" t="s">
        <v>68</v>
      </c>
      <c r="M51">
        <v>2</v>
      </c>
      <c r="N51">
        <v>2</v>
      </c>
      <c r="O51" t="s">
        <v>718</v>
      </c>
    </row>
    <row r="52" spans="1:15" x14ac:dyDescent="0.25">
      <c r="A52" t="s">
        <v>2662</v>
      </c>
      <c r="B52" t="s">
        <v>2662</v>
      </c>
      <c r="C52">
        <v>16.48</v>
      </c>
      <c r="D52">
        <v>1083.6400000000001</v>
      </c>
      <c r="E52">
        <v>9</v>
      </c>
      <c r="F52">
        <v>-0.7</v>
      </c>
      <c r="G52">
        <v>542.82690000000002</v>
      </c>
      <c r="H52">
        <v>27.37</v>
      </c>
      <c r="I52" s="1">
        <v>1430000</v>
      </c>
      <c r="J52">
        <v>18</v>
      </c>
      <c r="K52">
        <v>6854</v>
      </c>
      <c r="L52" t="s">
        <v>141</v>
      </c>
      <c r="M52">
        <v>1</v>
      </c>
      <c r="N52">
        <v>1</v>
      </c>
      <c r="O52" t="s">
        <v>2663</v>
      </c>
    </row>
    <row r="53" spans="1:15" x14ac:dyDescent="0.25">
      <c r="A53" t="s">
        <v>1547</v>
      </c>
      <c r="B53" t="s">
        <v>1547</v>
      </c>
      <c r="C53">
        <v>25.78</v>
      </c>
      <c r="D53">
        <v>1154.6084000000001</v>
      </c>
      <c r="E53">
        <v>9</v>
      </c>
      <c r="F53">
        <v>-0.7</v>
      </c>
      <c r="G53">
        <v>578.31110000000001</v>
      </c>
      <c r="H53">
        <v>31.65</v>
      </c>
      <c r="I53" s="1">
        <v>3010000</v>
      </c>
      <c r="J53">
        <v>19</v>
      </c>
      <c r="K53">
        <v>8183</v>
      </c>
      <c r="L53" t="s">
        <v>159</v>
      </c>
      <c r="M53">
        <v>2</v>
      </c>
      <c r="N53">
        <v>2</v>
      </c>
      <c r="O53" t="s">
        <v>1548</v>
      </c>
    </row>
    <row r="54" spans="1:15" x14ac:dyDescent="0.25">
      <c r="A54" t="s">
        <v>2729</v>
      </c>
      <c r="B54" t="s">
        <v>2729</v>
      </c>
      <c r="C54">
        <v>16.079999999999998</v>
      </c>
      <c r="D54">
        <v>994.53340000000003</v>
      </c>
      <c r="E54">
        <v>9</v>
      </c>
      <c r="F54">
        <v>-1.7</v>
      </c>
      <c r="G54">
        <v>498.2731</v>
      </c>
      <c r="H54">
        <v>40.86</v>
      </c>
      <c r="I54" s="1">
        <v>486000</v>
      </c>
      <c r="J54">
        <v>19</v>
      </c>
      <c r="K54">
        <v>11227</v>
      </c>
      <c r="L54" t="s">
        <v>159</v>
      </c>
      <c r="M54">
        <v>1</v>
      </c>
      <c r="N54">
        <v>1</v>
      </c>
      <c r="O54" t="s">
        <v>2730</v>
      </c>
    </row>
    <row r="55" spans="1:15" x14ac:dyDescent="0.25">
      <c r="A55" t="s">
        <v>50</v>
      </c>
      <c r="B55" t="s">
        <v>50</v>
      </c>
      <c r="C55">
        <v>50.89</v>
      </c>
      <c r="D55">
        <v>1008.5141</v>
      </c>
      <c r="E55">
        <v>9</v>
      </c>
      <c r="F55">
        <v>0.2</v>
      </c>
      <c r="G55">
        <v>505.26440000000002</v>
      </c>
      <c r="H55">
        <v>20.09</v>
      </c>
      <c r="I55" s="1">
        <v>9680000</v>
      </c>
      <c r="J55">
        <v>14</v>
      </c>
      <c r="K55">
        <v>4613</v>
      </c>
      <c r="L55" t="s">
        <v>17</v>
      </c>
      <c r="M55">
        <v>3</v>
      </c>
      <c r="N55">
        <v>3</v>
      </c>
      <c r="O55" t="s">
        <v>51</v>
      </c>
    </row>
    <row r="56" spans="1:15" x14ac:dyDescent="0.25">
      <c r="A56" t="s">
        <v>671</v>
      </c>
      <c r="B56" t="s">
        <v>671</v>
      </c>
      <c r="C56">
        <v>32.950000000000003</v>
      </c>
      <c r="D56">
        <v>1184.605</v>
      </c>
      <c r="E56">
        <v>9</v>
      </c>
      <c r="F56">
        <v>-1.3</v>
      </c>
      <c r="G56">
        <v>593.30899999999997</v>
      </c>
      <c r="H56">
        <v>31.25</v>
      </c>
      <c r="I56" s="1">
        <v>11900000</v>
      </c>
      <c r="J56">
        <v>12</v>
      </c>
      <c r="K56">
        <v>7893</v>
      </c>
      <c r="L56" t="s">
        <v>167</v>
      </c>
      <c r="M56">
        <v>1</v>
      </c>
      <c r="N56">
        <v>1</v>
      </c>
      <c r="O56" t="s">
        <v>51</v>
      </c>
    </row>
    <row r="57" spans="1:15" x14ac:dyDescent="0.25">
      <c r="A57" t="s">
        <v>1846</v>
      </c>
      <c r="B57" t="s">
        <v>1846</v>
      </c>
      <c r="C57">
        <v>23.51</v>
      </c>
      <c r="D57">
        <v>1111.6573000000001</v>
      </c>
      <c r="E57">
        <v>9</v>
      </c>
      <c r="F57">
        <v>1.3</v>
      </c>
      <c r="G57">
        <v>556.83669999999995</v>
      </c>
      <c r="H57">
        <v>20.079999999999998</v>
      </c>
      <c r="I57">
        <v>0</v>
      </c>
      <c r="J57">
        <v>16</v>
      </c>
      <c r="K57">
        <v>4621</v>
      </c>
      <c r="L57" t="s">
        <v>53</v>
      </c>
      <c r="M57">
        <v>1</v>
      </c>
      <c r="N57">
        <v>1</v>
      </c>
      <c r="O57" t="s">
        <v>51</v>
      </c>
    </row>
    <row r="58" spans="1:15" x14ac:dyDescent="0.25">
      <c r="A58" t="s">
        <v>2709</v>
      </c>
      <c r="B58" t="s">
        <v>2709</v>
      </c>
      <c r="C58">
        <v>16.190000000000001</v>
      </c>
      <c r="D58">
        <v>994.53340000000003</v>
      </c>
      <c r="E58">
        <v>9</v>
      </c>
      <c r="F58">
        <v>1.3</v>
      </c>
      <c r="G58">
        <v>498.2747</v>
      </c>
      <c r="H58">
        <v>34.630000000000003</v>
      </c>
      <c r="I58" s="1">
        <v>346000</v>
      </c>
      <c r="J58">
        <v>18</v>
      </c>
      <c r="K58">
        <v>9211</v>
      </c>
      <c r="L58" t="s">
        <v>141</v>
      </c>
      <c r="M58">
        <v>1</v>
      </c>
      <c r="N58">
        <v>1</v>
      </c>
      <c r="O58" t="s">
        <v>2710</v>
      </c>
    </row>
    <row r="59" spans="1:15" x14ac:dyDescent="0.25">
      <c r="A59" t="s">
        <v>2785</v>
      </c>
      <c r="B59" t="s">
        <v>2785</v>
      </c>
      <c r="C59">
        <v>15.74</v>
      </c>
      <c r="D59">
        <v>997.62840000000006</v>
      </c>
      <c r="E59">
        <v>9</v>
      </c>
      <c r="F59">
        <v>1.7</v>
      </c>
      <c r="G59">
        <v>499.82240000000002</v>
      </c>
      <c r="H59">
        <v>32.450000000000003</v>
      </c>
      <c r="I59" s="1">
        <v>4080000</v>
      </c>
      <c r="J59">
        <v>12</v>
      </c>
      <c r="K59">
        <v>8291</v>
      </c>
      <c r="L59" t="s">
        <v>167</v>
      </c>
      <c r="M59">
        <v>1</v>
      </c>
      <c r="N59">
        <v>1</v>
      </c>
      <c r="O59" t="s">
        <v>2710</v>
      </c>
    </row>
    <row r="60" spans="1:15" x14ac:dyDescent="0.25">
      <c r="A60" t="s">
        <v>655</v>
      </c>
      <c r="B60" t="s">
        <v>655</v>
      </c>
      <c r="C60">
        <v>33.08</v>
      </c>
      <c r="D60">
        <v>918.4923</v>
      </c>
      <c r="E60">
        <v>9</v>
      </c>
      <c r="F60">
        <v>0.4</v>
      </c>
      <c r="G60">
        <v>460.25360000000001</v>
      </c>
      <c r="H60">
        <v>40.08</v>
      </c>
      <c r="I60" s="1">
        <v>4280000</v>
      </c>
      <c r="J60">
        <v>20</v>
      </c>
      <c r="K60">
        <v>10931</v>
      </c>
      <c r="L60" t="s">
        <v>68</v>
      </c>
      <c r="M60">
        <v>2</v>
      </c>
      <c r="N60">
        <v>2</v>
      </c>
      <c r="O60" t="s">
        <v>656</v>
      </c>
    </row>
    <row r="61" spans="1:15" x14ac:dyDescent="0.25">
      <c r="A61" t="s">
        <v>1863</v>
      </c>
      <c r="B61" t="s">
        <v>1863</v>
      </c>
      <c r="C61">
        <v>23.41</v>
      </c>
      <c r="D61">
        <v>895.48030000000006</v>
      </c>
      <c r="E61">
        <v>9</v>
      </c>
      <c r="F61">
        <v>1.1000000000000001</v>
      </c>
      <c r="G61">
        <v>448.74790000000002</v>
      </c>
      <c r="H61">
        <v>35.93</v>
      </c>
      <c r="I61" s="1">
        <v>1640000</v>
      </c>
      <c r="J61">
        <v>16</v>
      </c>
      <c r="K61">
        <v>9656</v>
      </c>
      <c r="L61" t="s">
        <v>53</v>
      </c>
      <c r="M61">
        <v>2</v>
      </c>
      <c r="N61">
        <v>2</v>
      </c>
      <c r="O61" t="s">
        <v>1864</v>
      </c>
    </row>
    <row r="62" spans="1:15" x14ac:dyDescent="0.25">
      <c r="A62" t="s">
        <v>2470</v>
      </c>
      <c r="B62" t="s">
        <v>2470</v>
      </c>
      <c r="C62">
        <v>18.09</v>
      </c>
      <c r="D62">
        <v>928.52290000000005</v>
      </c>
      <c r="E62">
        <v>9</v>
      </c>
      <c r="F62">
        <v>1.3</v>
      </c>
      <c r="G62">
        <v>465.26929999999999</v>
      </c>
      <c r="H62">
        <v>29.59</v>
      </c>
      <c r="I62" s="1">
        <v>804000</v>
      </c>
      <c r="J62">
        <v>17</v>
      </c>
      <c r="K62">
        <v>7477</v>
      </c>
      <c r="L62" t="s">
        <v>87</v>
      </c>
      <c r="M62">
        <v>1</v>
      </c>
      <c r="N62">
        <v>1</v>
      </c>
      <c r="O62" t="s">
        <v>1864</v>
      </c>
    </row>
    <row r="63" spans="1:15" x14ac:dyDescent="0.25">
      <c r="A63" t="s">
        <v>1424</v>
      </c>
      <c r="B63" t="s">
        <v>1424</v>
      </c>
      <c r="C63">
        <v>26.68</v>
      </c>
      <c r="D63">
        <v>893.50099999999998</v>
      </c>
      <c r="E63">
        <v>9</v>
      </c>
      <c r="F63">
        <v>2.1</v>
      </c>
      <c r="G63">
        <v>447.75869999999998</v>
      </c>
      <c r="H63">
        <v>38.840000000000003</v>
      </c>
      <c r="I63" s="1">
        <v>1720000</v>
      </c>
      <c r="J63">
        <v>16</v>
      </c>
      <c r="K63">
        <v>10586</v>
      </c>
      <c r="L63" t="s">
        <v>53</v>
      </c>
      <c r="M63">
        <v>2</v>
      </c>
      <c r="N63">
        <v>2</v>
      </c>
      <c r="O63" t="s">
        <v>1425</v>
      </c>
    </row>
    <row r="64" spans="1:15" x14ac:dyDescent="0.25">
      <c r="A64" t="s">
        <v>1622</v>
      </c>
      <c r="B64" t="s">
        <v>1622</v>
      </c>
      <c r="C64">
        <v>25.27</v>
      </c>
      <c r="D64">
        <v>895.48030000000006</v>
      </c>
      <c r="E64">
        <v>9</v>
      </c>
      <c r="F64">
        <v>0.7</v>
      </c>
      <c r="G64">
        <v>448.74770000000001</v>
      </c>
      <c r="H64">
        <v>35.67</v>
      </c>
      <c r="I64" s="1">
        <v>1640000</v>
      </c>
      <c r="J64">
        <v>16</v>
      </c>
      <c r="K64">
        <v>9580</v>
      </c>
      <c r="L64" t="s">
        <v>53</v>
      </c>
      <c r="M64">
        <v>3</v>
      </c>
      <c r="N64">
        <v>3</v>
      </c>
      <c r="O64" t="s">
        <v>1623</v>
      </c>
    </row>
    <row r="65" spans="1:17" x14ac:dyDescent="0.25">
      <c r="A65" t="s">
        <v>2465</v>
      </c>
      <c r="B65" t="s">
        <v>2465</v>
      </c>
      <c r="C65">
        <v>18.14</v>
      </c>
      <c r="D65">
        <v>1049.6596999999999</v>
      </c>
      <c r="E65">
        <v>9</v>
      </c>
      <c r="F65">
        <v>-1.4</v>
      </c>
      <c r="G65">
        <v>525.83640000000003</v>
      </c>
      <c r="H65">
        <v>26.41</v>
      </c>
      <c r="I65" s="1">
        <v>1100000</v>
      </c>
      <c r="J65">
        <v>20</v>
      </c>
      <c r="K65">
        <v>6246</v>
      </c>
      <c r="L65" t="s">
        <v>68</v>
      </c>
      <c r="M65">
        <v>2</v>
      </c>
      <c r="N65">
        <v>2</v>
      </c>
      <c r="O65" t="s">
        <v>2466</v>
      </c>
    </row>
    <row r="66" spans="1:17" x14ac:dyDescent="0.25">
      <c r="A66" t="s">
        <v>2951</v>
      </c>
      <c r="B66" t="s">
        <v>2773</v>
      </c>
      <c r="C66">
        <v>15.82</v>
      </c>
      <c r="D66">
        <v>1016.6165</v>
      </c>
      <c r="E66">
        <v>9</v>
      </c>
      <c r="F66">
        <v>1.6</v>
      </c>
      <c r="G66">
        <v>509.31630000000001</v>
      </c>
      <c r="H66">
        <v>20.22</v>
      </c>
      <c r="I66" s="1">
        <v>379000</v>
      </c>
      <c r="J66">
        <v>17</v>
      </c>
      <c r="K66">
        <v>4637</v>
      </c>
      <c r="L66" t="s">
        <v>87</v>
      </c>
      <c r="M66">
        <v>1</v>
      </c>
      <c r="N66">
        <v>1</v>
      </c>
      <c r="O66" t="s">
        <v>2774</v>
      </c>
      <c r="P66" t="s">
        <v>24</v>
      </c>
      <c r="Q66" t="s">
        <v>179</v>
      </c>
    </row>
    <row r="67" spans="1:17" x14ac:dyDescent="0.25">
      <c r="A67" t="s">
        <v>1160</v>
      </c>
      <c r="B67" t="s">
        <v>1160</v>
      </c>
      <c r="C67">
        <v>28.66</v>
      </c>
      <c r="D67">
        <v>1052.5654</v>
      </c>
      <c r="E67">
        <v>9</v>
      </c>
      <c r="F67">
        <v>1.4</v>
      </c>
      <c r="G67">
        <v>527.29070000000002</v>
      </c>
      <c r="H67">
        <v>43.56</v>
      </c>
      <c r="I67" s="1">
        <v>2720000</v>
      </c>
      <c r="J67">
        <v>12</v>
      </c>
      <c r="K67">
        <v>12144</v>
      </c>
      <c r="L67" t="s">
        <v>167</v>
      </c>
      <c r="M67">
        <v>2</v>
      </c>
      <c r="N67">
        <v>2</v>
      </c>
      <c r="O67" t="s">
        <v>1161</v>
      </c>
    </row>
    <row r="68" spans="1:17" x14ac:dyDescent="0.25">
      <c r="A68" t="s">
        <v>1454</v>
      </c>
      <c r="B68" t="s">
        <v>1454</v>
      </c>
      <c r="C68">
        <v>26.46</v>
      </c>
      <c r="D68">
        <v>1120.624</v>
      </c>
      <c r="E68">
        <v>9</v>
      </c>
      <c r="F68">
        <v>0.3</v>
      </c>
      <c r="G68">
        <v>561.31949999999995</v>
      </c>
      <c r="H68">
        <v>30.72</v>
      </c>
      <c r="I68" s="1">
        <v>108000</v>
      </c>
      <c r="J68">
        <v>19</v>
      </c>
      <c r="K68">
        <v>7867</v>
      </c>
      <c r="L68" t="s">
        <v>159</v>
      </c>
      <c r="M68">
        <v>1</v>
      </c>
      <c r="N68">
        <v>1</v>
      </c>
      <c r="O68" t="s">
        <v>1161</v>
      </c>
    </row>
    <row r="69" spans="1:17" x14ac:dyDescent="0.25">
      <c r="A69" t="s">
        <v>1367</v>
      </c>
      <c r="B69" t="s">
        <v>1367</v>
      </c>
      <c r="C69">
        <v>27.09</v>
      </c>
      <c r="D69">
        <v>1063.5913</v>
      </c>
      <c r="E69">
        <v>9</v>
      </c>
      <c r="F69">
        <v>0.4</v>
      </c>
      <c r="G69">
        <v>532.80319999999995</v>
      </c>
      <c r="H69">
        <v>33.590000000000003</v>
      </c>
      <c r="I69" s="1">
        <v>229000</v>
      </c>
      <c r="J69">
        <v>19</v>
      </c>
      <c r="K69">
        <v>8866</v>
      </c>
      <c r="L69" t="s">
        <v>159</v>
      </c>
      <c r="M69">
        <v>1</v>
      </c>
      <c r="N69">
        <v>1</v>
      </c>
      <c r="O69" t="s">
        <v>289</v>
      </c>
    </row>
    <row r="70" spans="1:17" x14ac:dyDescent="0.25">
      <c r="A70" t="s">
        <v>1563</v>
      </c>
      <c r="B70" t="s">
        <v>1563</v>
      </c>
      <c r="C70">
        <v>25.7</v>
      </c>
      <c r="D70">
        <v>1105.6608000000001</v>
      </c>
      <c r="E70">
        <v>9</v>
      </c>
      <c r="F70">
        <v>-1</v>
      </c>
      <c r="G70">
        <v>553.83709999999996</v>
      </c>
      <c r="H70">
        <v>36.049999999999997</v>
      </c>
      <c r="I70" s="1">
        <v>6970000</v>
      </c>
      <c r="J70">
        <v>11</v>
      </c>
      <c r="K70">
        <v>8599</v>
      </c>
      <c r="L70" t="s">
        <v>83</v>
      </c>
      <c r="M70">
        <v>1</v>
      </c>
      <c r="N70">
        <v>1</v>
      </c>
      <c r="O70" t="s">
        <v>1564</v>
      </c>
    </row>
    <row r="71" spans="1:17" x14ac:dyDescent="0.25">
      <c r="A71" t="s">
        <v>2901</v>
      </c>
      <c r="B71" t="s">
        <v>2166</v>
      </c>
      <c r="C71">
        <v>20.79</v>
      </c>
      <c r="D71">
        <v>1142.5793000000001</v>
      </c>
      <c r="E71">
        <v>9</v>
      </c>
      <c r="F71">
        <v>-1.6</v>
      </c>
      <c r="G71">
        <v>572.29600000000005</v>
      </c>
      <c r="H71">
        <v>65.47</v>
      </c>
      <c r="I71" s="1">
        <v>3270000</v>
      </c>
      <c r="J71">
        <v>14</v>
      </c>
      <c r="K71">
        <v>19596</v>
      </c>
      <c r="L71" t="s">
        <v>17</v>
      </c>
      <c r="M71">
        <v>1</v>
      </c>
      <c r="N71">
        <v>1</v>
      </c>
      <c r="O71" t="s">
        <v>1564</v>
      </c>
      <c r="P71" t="s">
        <v>24</v>
      </c>
      <c r="Q71" t="s">
        <v>204</v>
      </c>
    </row>
    <row r="72" spans="1:17" x14ac:dyDescent="0.25">
      <c r="A72" t="s">
        <v>2667</v>
      </c>
      <c r="B72" t="s">
        <v>2667</v>
      </c>
      <c r="C72">
        <v>16.48</v>
      </c>
      <c r="D72">
        <v>875.48649999999998</v>
      </c>
      <c r="E72">
        <v>9</v>
      </c>
      <c r="F72">
        <v>0.1</v>
      </c>
      <c r="G72">
        <v>438.75049999999999</v>
      </c>
      <c r="H72">
        <v>33.92</v>
      </c>
      <c r="I72">
        <v>0</v>
      </c>
      <c r="J72">
        <v>19</v>
      </c>
      <c r="K72">
        <v>8985</v>
      </c>
      <c r="L72" t="s">
        <v>159</v>
      </c>
      <c r="M72">
        <v>1</v>
      </c>
      <c r="N72">
        <v>1</v>
      </c>
      <c r="O72" t="s">
        <v>2428</v>
      </c>
    </row>
    <row r="73" spans="1:17" x14ac:dyDescent="0.25">
      <c r="A73" t="s">
        <v>2934</v>
      </c>
      <c r="B73" t="s">
        <v>2568</v>
      </c>
      <c r="C73">
        <v>17.29</v>
      </c>
      <c r="D73">
        <v>1049.4486999999999</v>
      </c>
      <c r="E73">
        <v>9</v>
      </c>
      <c r="F73">
        <v>-1.3</v>
      </c>
      <c r="G73">
        <v>525.73099999999999</v>
      </c>
      <c r="H73">
        <v>37.56</v>
      </c>
      <c r="I73" s="1">
        <v>1480000</v>
      </c>
      <c r="J73">
        <v>20</v>
      </c>
      <c r="K73">
        <v>10051</v>
      </c>
      <c r="L73" t="s">
        <v>68</v>
      </c>
      <c r="M73">
        <v>1</v>
      </c>
      <c r="N73">
        <v>1</v>
      </c>
      <c r="O73" t="s">
        <v>2183</v>
      </c>
      <c r="P73" t="s">
        <v>24</v>
      </c>
      <c r="Q73" t="s">
        <v>127</v>
      </c>
    </row>
    <row r="74" spans="1:17" x14ac:dyDescent="0.25">
      <c r="A74" t="s">
        <v>1042</v>
      </c>
      <c r="B74" t="s">
        <v>1042</v>
      </c>
      <c r="C74">
        <v>29.45</v>
      </c>
      <c r="D74">
        <v>1115.6451</v>
      </c>
      <c r="E74">
        <v>9</v>
      </c>
      <c r="F74">
        <v>0</v>
      </c>
      <c r="G74">
        <v>558.82979999999998</v>
      </c>
      <c r="H74">
        <v>25.63</v>
      </c>
      <c r="I74" s="1">
        <v>8870000</v>
      </c>
      <c r="J74">
        <v>19</v>
      </c>
      <c r="K74">
        <v>6147</v>
      </c>
      <c r="L74" t="s">
        <v>159</v>
      </c>
      <c r="M74">
        <v>2</v>
      </c>
      <c r="N74">
        <v>2</v>
      </c>
      <c r="O74" t="s">
        <v>1043</v>
      </c>
    </row>
    <row r="75" spans="1:17" x14ac:dyDescent="0.25">
      <c r="A75" t="s">
        <v>696</v>
      </c>
      <c r="B75" t="s">
        <v>696</v>
      </c>
      <c r="C75">
        <v>32.659999999999997</v>
      </c>
      <c r="D75">
        <v>975.56010000000003</v>
      </c>
      <c r="E75">
        <v>9</v>
      </c>
      <c r="F75">
        <v>1.5</v>
      </c>
      <c r="G75">
        <v>488.78809999999999</v>
      </c>
      <c r="H75">
        <v>27.48</v>
      </c>
      <c r="I75" s="1">
        <v>786000</v>
      </c>
      <c r="J75">
        <v>16</v>
      </c>
      <c r="K75">
        <v>6962</v>
      </c>
      <c r="L75" t="s">
        <v>53</v>
      </c>
      <c r="M75">
        <v>1</v>
      </c>
      <c r="N75">
        <v>1</v>
      </c>
      <c r="O75" t="s">
        <v>697</v>
      </c>
    </row>
    <row r="76" spans="1:17" x14ac:dyDescent="0.25">
      <c r="A76" t="s">
        <v>672</v>
      </c>
      <c r="B76" t="s">
        <v>672</v>
      </c>
      <c r="C76">
        <v>32.93</v>
      </c>
      <c r="D76">
        <v>978.56100000000004</v>
      </c>
      <c r="E76">
        <v>9</v>
      </c>
      <c r="F76">
        <v>0.9</v>
      </c>
      <c r="G76">
        <v>490.28820000000002</v>
      </c>
      <c r="H76">
        <v>25.98</v>
      </c>
      <c r="I76" s="1">
        <v>13900000</v>
      </c>
      <c r="J76">
        <v>17</v>
      </c>
      <c r="K76">
        <v>6402</v>
      </c>
      <c r="L76" t="s">
        <v>87</v>
      </c>
      <c r="M76">
        <v>3</v>
      </c>
      <c r="N76">
        <v>3</v>
      </c>
      <c r="O76" t="s">
        <v>673</v>
      </c>
    </row>
    <row r="77" spans="1:17" x14ac:dyDescent="0.25">
      <c r="A77" t="s">
        <v>192</v>
      </c>
      <c r="B77" t="s">
        <v>192</v>
      </c>
      <c r="C77">
        <v>40.39</v>
      </c>
      <c r="D77">
        <v>1008.5967000000001</v>
      </c>
      <c r="E77">
        <v>9</v>
      </c>
      <c r="F77">
        <v>-0.4</v>
      </c>
      <c r="G77">
        <v>505.30540000000002</v>
      </c>
      <c r="H77">
        <v>34.630000000000003</v>
      </c>
      <c r="I77" s="1">
        <v>3380000</v>
      </c>
      <c r="J77">
        <v>20</v>
      </c>
      <c r="K77">
        <v>9018</v>
      </c>
      <c r="L77" t="s">
        <v>68</v>
      </c>
      <c r="M77">
        <v>3</v>
      </c>
      <c r="N77">
        <v>3</v>
      </c>
      <c r="O77" t="s">
        <v>193</v>
      </c>
    </row>
    <row r="78" spans="1:17" x14ac:dyDescent="0.25">
      <c r="A78" t="s">
        <v>1225</v>
      </c>
      <c r="B78" t="s">
        <v>1225</v>
      </c>
      <c r="C78">
        <v>28.25</v>
      </c>
      <c r="D78">
        <v>956.56539999999995</v>
      </c>
      <c r="E78">
        <v>9</v>
      </c>
      <c r="F78">
        <v>1.7</v>
      </c>
      <c r="G78">
        <v>479.29079999999999</v>
      </c>
      <c r="H78">
        <v>21.79</v>
      </c>
      <c r="I78" s="1">
        <v>500000</v>
      </c>
      <c r="J78">
        <v>16</v>
      </c>
      <c r="K78">
        <v>5224</v>
      </c>
      <c r="L78" t="s">
        <v>53</v>
      </c>
      <c r="M78">
        <v>1</v>
      </c>
      <c r="N78">
        <v>1</v>
      </c>
      <c r="O78" t="s">
        <v>609</v>
      </c>
    </row>
    <row r="79" spans="1:17" x14ac:dyDescent="0.25">
      <c r="A79" t="s">
        <v>2229</v>
      </c>
      <c r="B79" t="s">
        <v>2229</v>
      </c>
      <c r="C79">
        <v>20.14</v>
      </c>
      <c r="D79">
        <v>1094.6237000000001</v>
      </c>
      <c r="E79">
        <v>9</v>
      </c>
      <c r="F79">
        <v>0</v>
      </c>
      <c r="G79">
        <v>548.31910000000005</v>
      </c>
      <c r="H79">
        <v>33.24</v>
      </c>
      <c r="I79" s="1">
        <v>1180000</v>
      </c>
      <c r="J79">
        <v>12</v>
      </c>
      <c r="K79">
        <v>8567</v>
      </c>
      <c r="L79" t="s">
        <v>167</v>
      </c>
      <c r="M79">
        <v>1</v>
      </c>
      <c r="N79">
        <v>1</v>
      </c>
      <c r="O79" t="s">
        <v>609</v>
      </c>
    </row>
    <row r="80" spans="1:17" x14ac:dyDescent="0.25">
      <c r="A80" t="s">
        <v>2569</v>
      </c>
      <c r="B80" t="s">
        <v>2569</v>
      </c>
      <c r="C80">
        <v>17.27</v>
      </c>
      <c r="D80">
        <v>963.51369999999997</v>
      </c>
      <c r="E80">
        <v>9</v>
      </c>
      <c r="F80">
        <v>3.2</v>
      </c>
      <c r="G80">
        <v>482.76569999999998</v>
      </c>
      <c r="H80">
        <v>23.12</v>
      </c>
      <c r="I80" s="1">
        <v>262000</v>
      </c>
      <c r="J80">
        <v>16</v>
      </c>
      <c r="K80">
        <v>5660</v>
      </c>
      <c r="L80" t="s">
        <v>53</v>
      </c>
      <c r="M80">
        <v>1</v>
      </c>
      <c r="N80">
        <v>1</v>
      </c>
      <c r="O80" t="s">
        <v>609</v>
      </c>
    </row>
    <row r="81" spans="1:17" x14ac:dyDescent="0.25">
      <c r="A81" t="s">
        <v>1746</v>
      </c>
      <c r="B81" t="s">
        <v>1746</v>
      </c>
      <c r="C81">
        <v>24.31</v>
      </c>
      <c r="D81">
        <v>1041.5565999999999</v>
      </c>
      <c r="E81">
        <v>9</v>
      </c>
      <c r="F81">
        <v>1.5</v>
      </c>
      <c r="G81">
        <v>521.78639999999996</v>
      </c>
      <c r="H81">
        <v>24.21</v>
      </c>
      <c r="I81" s="1">
        <v>2000000</v>
      </c>
      <c r="J81">
        <v>17</v>
      </c>
      <c r="K81">
        <v>5864</v>
      </c>
      <c r="L81" t="s">
        <v>87</v>
      </c>
      <c r="M81">
        <v>1</v>
      </c>
      <c r="N81">
        <v>1</v>
      </c>
      <c r="O81" t="s">
        <v>1747</v>
      </c>
    </row>
    <row r="82" spans="1:17" x14ac:dyDescent="0.25">
      <c r="A82" t="s">
        <v>989</v>
      </c>
      <c r="B82" t="s">
        <v>989</v>
      </c>
      <c r="C82">
        <v>29.9</v>
      </c>
      <c r="D82">
        <v>1091.6338000000001</v>
      </c>
      <c r="E82">
        <v>9</v>
      </c>
      <c r="F82">
        <v>0.2</v>
      </c>
      <c r="G82">
        <v>546.82429999999999</v>
      </c>
      <c r="H82">
        <v>21.75</v>
      </c>
      <c r="I82" s="1">
        <v>17200000</v>
      </c>
      <c r="J82">
        <v>17</v>
      </c>
      <c r="K82">
        <v>5101</v>
      </c>
      <c r="L82" t="s">
        <v>87</v>
      </c>
      <c r="M82">
        <v>2</v>
      </c>
      <c r="N82">
        <v>2</v>
      </c>
      <c r="O82" t="s">
        <v>990</v>
      </c>
    </row>
    <row r="83" spans="1:17" x14ac:dyDescent="0.25">
      <c r="A83" t="s">
        <v>1398</v>
      </c>
      <c r="B83" t="s">
        <v>1398</v>
      </c>
      <c r="C83">
        <v>26.86</v>
      </c>
      <c r="D83">
        <v>974.51850000000002</v>
      </c>
      <c r="E83">
        <v>9</v>
      </c>
      <c r="F83">
        <v>1.9</v>
      </c>
      <c r="G83">
        <v>488.26740000000001</v>
      </c>
      <c r="H83">
        <v>25.69</v>
      </c>
      <c r="I83" s="1">
        <v>4330000</v>
      </c>
      <c r="J83">
        <v>17</v>
      </c>
      <c r="K83">
        <v>6312</v>
      </c>
      <c r="L83" t="s">
        <v>87</v>
      </c>
      <c r="M83">
        <v>1</v>
      </c>
      <c r="N83">
        <v>1</v>
      </c>
      <c r="O83" t="s">
        <v>1399</v>
      </c>
    </row>
    <row r="84" spans="1:17" x14ac:dyDescent="0.25">
      <c r="A84" t="s">
        <v>2096</v>
      </c>
      <c r="B84" t="s">
        <v>2096</v>
      </c>
      <c r="C84">
        <v>21.5</v>
      </c>
      <c r="D84">
        <v>985.58069999999998</v>
      </c>
      <c r="E84">
        <v>9</v>
      </c>
      <c r="F84">
        <v>1.7</v>
      </c>
      <c r="G84">
        <v>493.79849999999999</v>
      </c>
      <c r="H84">
        <v>24.56</v>
      </c>
      <c r="I84" s="1">
        <v>1040000</v>
      </c>
      <c r="J84">
        <v>17</v>
      </c>
      <c r="K84">
        <v>5968</v>
      </c>
      <c r="L84" t="s">
        <v>87</v>
      </c>
      <c r="M84">
        <v>1</v>
      </c>
      <c r="N84">
        <v>1</v>
      </c>
      <c r="O84" t="s">
        <v>1115</v>
      </c>
    </row>
    <row r="85" spans="1:17" x14ac:dyDescent="0.25">
      <c r="A85" t="s">
        <v>2691</v>
      </c>
      <c r="B85" t="s">
        <v>2691</v>
      </c>
      <c r="C85">
        <v>16.29</v>
      </c>
      <c r="D85">
        <v>1238.6771000000001</v>
      </c>
      <c r="E85">
        <v>9</v>
      </c>
      <c r="F85">
        <v>-2.2999999999999998</v>
      </c>
      <c r="G85">
        <v>620.34439999999995</v>
      </c>
      <c r="H85">
        <v>34.42</v>
      </c>
      <c r="I85" s="1">
        <v>896000</v>
      </c>
      <c r="J85">
        <v>13</v>
      </c>
      <c r="K85">
        <v>8331</v>
      </c>
      <c r="L85" t="s">
        <v>20</v>
      </c>
      <c r="M85">
        <v>1</v>
      </c>
      <c r="N85">
        <v>1</v>
      </c>
      <c r="O85" t="s">
        <v>1115</v>
      </c>
    </row>
    <row r="86" spans="1:17" x14ac:dyDescent="0.25">
      <c r="A86" t="s">
        <v>209</v>
      </c>
      <c r="B86" t="s">
        <v>209</v>
      </c>
      <c r="C86">
        <v>39.79</v>
      </c>
      <c r="D86">
        <v>1080.6332</v>
      </c>
      <c r="E86">
        <v>9</v>
      </c>
      <c r="F86">
        <v>2.2999999999999998</v>
      </c>
      <c r="G86">
        <v>541.32510000000002</v>
      </c>
      <c r="H86">
        <v>37.29</v>
      </c>
      <c r="I86" s="1">
        <v>887000</v>
      </c>
      <c r="J86">
        <v>13</v>
      </c>
      <c r="K86">
        <v>9328</v>
      </c>
      <c r="L86" t="s">
        <v>20</v>
      </c>
      <c r="M86">
        <v>1</v>
      </c>
      <c r="N86">
        <v>1</v>
      </c>
      <c r="O86" t="s">
        <v>210</v>
      </c>
    </row>
    <row r="87" spans="1:17" x14ac:dyDescent="0.25">
      <c r="A87" t="s">
        <v>1293</v>
      </c>
      <c r="B87" t="s">
        <v>1293</v>
      </c>
      <c r="C87">
        <v>27.65</v>
      </c>
      <c r="D87">
        <v>1053.597</v>
      </c>
      <c r="E87">
        <v>9</v>
      </c>
      <c r="F87">
        <v>0.3</v>
      </c>
      <c r="G87">
        <v>527.80600000000004</v>
      </c>
      <c r="H87">
        <v>54.53</v>
      </c>
      <c r="I87" s="1">
        <v>918000</v>
      </c>
      <c r="J87">
        <v>20</v>
      </c>
      <c r="K87">
        <v>15917</v>
      </c>
      <c r="L87" t="s">
        <v>68</v>
      </c>
      <c r="M87">
        <v>1</v>
      </c>
      <c r="N87">
        <v>1</v>
      </c>
      <c r="O87" t="s">
        <v>1294</v>
      </c>
    </row>
    <row r="88" spans="1:17" x14ac:dyDescent="0.25">
      <c r="A88" t="s">
        <v>1839</v>
      </c>
      <c r="B88" t="s">
        <v>1839</v>
      </c>
      <c r="C88">
        <v>23.57</v>
      </c>
      <c r="D88">
        <v>1004.5654</v>
      </c>
      <c r="E88">
        <v>9</v>
      </c>
      <c r="F88">
        <v>0</v>
      </c>
      <c r="G88">
        <v>503.29</v>
      </c>
      <c r="H88">
        <v>28.8</v>
      </c>
      <c r="I88" s="1">
        <v>959000</v>
      </c>
      <c r="J88">
        <v>19</v>
      </c>
      <c r="K88">
        <v>7199</v>
      </c>
      <c r="L88" t="s">
        <v>159</v>
      </c>
      <c r="M88">
        <v>1</v>
      </c>
      <c r="N88">
        <v>1</v>
      </c>
      <c r="O88" t="s">
        <v>1840</v>
      </c>
    </row>
    <row r="89" spans="1:17" x14ac:dyDescent="0.25">
      <c r="A89" t="s">
        <v>520</v>
      </c>
      <c r="B89" t="s">
        <v>520</v>
      </c>
      <c r="C89">
        <v>34.53</v>
      </c>
      <c r="D89">
        <v>996.56439999999998</v>
      </c>
      <c r="E89">
        <v>9</v>
      </c>
      <c r="F89">
        <v>0.6</v>
      </c>
      <c r="G89">
        <v>499.28980000000001</v>
      </c>
      <c r="H89">
        <v>43.58</v>
      </c>
      <c r="I89" s="1">
        <v>2410000</v>
      </c>
      <c r="J89">
        <v>12</v>
      </c>
      <c r="K89">
        <v>12149</v>
      </c>
      <c r="L89" t="s">
        <v>167</v>
      </c>
      <c r="M89">
        <v>1</v>
      </c>
      <c r="N89">
        <v>1</v>
      </c>
      <c r="O89" t="s">
        <v>521</v>
      </c>
    </row>
    <row r="90" spans="1:17" x14ac:dyDescent="0.25">
      <c r="A90" t="s">
        <v>264</v>
      </c>
      <c r="B90" t="s">
        <v>264</v>
      </c>
      <c r="C90">
        <v>38.28</v>
      </c>
      <c r="D90">
        <v>1102.5923</v>
      </c>
      <c r="E90">
        <v>9</v>
      </c>
      <c r="F90">
        <v>-3.8</v>
      </c>
      <c r="G90">
        <v>552.30129999999997</v>
      </c>
      <c r="H90">
        <v>37.450000000000003</v>
      </c>
      <c r="I90" s="1">
        <v>750000</v>
      </c>
      <c r="J90">
        <v>12</v>
      </c>
      <c r="K90">
        <v>10011</v>
      </c>
      <c r="L90" t="s">
        <v>167</v>
      </c>
      <c r="M90">
        <v>1</v>
      </c>
      <c r="N90">
        <v>1</v>
      </c>
      <c r="O90" t="s">
        <v>265</v>
      </c>
    </row>
    <row r="91" spans="1:17" x14ac:dyDescent="0.25">
      <c r="A91" t="s">
        <v>2923</v>
      </c>
      <c r="B91" t="s">
        <v>2476</v>
      </c>
      <c r="C91">
        <v>18.079999999999998</v>
      </c>
      <c r="D91">
        <v>1011.5713</v>
      </c>
      <c r="E91">
        <v>9</v>
      </c>
      <c r="F91">
        <v>-0.7</v>
      </c>
      <c r="G91">
        <v>506.79259999999999</v>
      </c>
      <c r="H91">
        <v>34.18</v>
      </c>
      <c r="I91" s="1">
        <v>3480000</v>
      </c>
      <c r="J91">
        <v>19</v>
      </c>
      <c r="K91">
        <v>9072</v>
      </c>
      <c r="L91" t="s">
        <v>159</v>
      </c>
      <c r="M91">
        <v>1</v>
      </c>
      <c r="N91">
        <v>1</v>
      </c>
      <c r="O91" t="s">
        <v>265</v>
      </c>
      <c r="P91" t="s">
        <v>110</v>
      </c>
      <c r="Q91" t="s">
        <v>2475</v>
      </c>
    </row>
    <row r="92" spans="1:17" x14ac:dyDescent="0.25">
      <c r="A92" t="s">
        <v>2893</v>
      </c>
      <c r="B92" t="s">
        <v>2084</v>
      </c>
      <c r="C92">
        <v>21.6</v>
      </c>
      <c r="D92">
        <v>1192.624</v>
      </c>
      <c r="E92">
        <v>9</v>
      </c>
      <c r="F92">
        <v>6.6</v>
      </c>
      <c r="G92">
        <v>597.32320000000004</v>
      </c>
      <c r="H92">
        <v>57.19</v>
      </c>
      <c r="I92">
        <v>0</v>
      </c>
      <c r="J92">
        <v>15</v>
      </c>
      <c r="K92">
        <v>16448</v>
      </c>
      <c r="L92" t="s">
        <v>27</v>
      </c>
      <c r="M92">
        <v>1</v>
      </c>
      <c r="N92">
        <v>1</v>
      </c>
      <c r="O92" t="s">
        <v>2085</v>
      </c>
      <c r="P92" t="s">
        <v>28</v>
      </c>
      <c r="Q92" t="s">
        <v>2086</v>
      </c>
    </row>
    <row r="93" spans="1:17" x14ac:dyDescent="0.25">
      <c r="A93" t="s">
        <v>2894</v>
      </c>
      <c r="B93" t="s">
        <v>2093</v>
      </c>
      <c r="C93">
        <v>21.52</v>
      </c>
      <c r="D93">
        <v>934.47940000000006</v>
      </c>
      <c r="E93">
        <v>9</v>
      </c>
      <c r="F93">
        <v>-0.7</v>
      </c>
      <c r="G93">
        <v>468.2466</v>
      </c>
      <c r="H93">
        <v>33.15</v>
      </c>
      <c r="I93" s="1">
        <v>522000</v>
      </c>
      <c r="J93">
        <v>12</v>
      </c>
      <c r="K93">
        <v>8537</v>
      </c>
      <c r="L93" t="s">
        <v>167</v>
      </c>
      <c r="M93">
        <v>1</v>
      </c>
      <c r="N93">
        <v>1</v>
      </c>
      <c r="O93" t="s">
        <v>2085</v>
      </c>
      <c r="P93" t="s">
        <v>24</v>
      </c>
      <c r="Q93" t="s">
        <v>358</v>
      </c>
    </row>
    <row r="94" spans="1:17" x14ac:dyDescent="0.25">
      <c r="A94" t="s">
        <v>1835</v>
      </c>
      <c r="B94" t="s">
        <v>1835</v>
      </c>
      <c r="C94">
        <v>23.58</v>
      </c>
      <c r="D94">
        <v>1108.5664999999999</v>
      </c>
      <c r="E94">
        <v>9</v>
      </c>
      <c r="F94">
        <v>5.9</v>
      </c>
      <c r="G94">
        <v>555.29380000000003</v>
      </c>
      <c r="H94">
        <v>36.130000000000003</v>
      </c>
      <c r="I94" s="1">
        <v>306000</v>
      </c>
      <c r="J94">
        <v>12</v>
      </c>
      <c r="K94">
        <v>9561</v>
      </c>
      <c r="L94" t="s">
        <v>167</v>
      </c>
      <c r="M94">
        <v>1</v>
      </c>
      <c r="N94">
        <v>1</v>
      </c>
      <c r="O94" t="s">
        <v>1836</v>
      </c>
    </row>
    <row r="95" spans="1:17" x14ac:dyDescent="0.25">
      <c r="A95" t="s">
        <v>2545</v>
      </c>
      <c r="B95" t="s">
        <v>2545</v>
      </c>
      <c r="C95">
        <v>17.45</v>
      </c>
      <c r="D95">
        <v>1210.577</v>
      </c>
      <c r="E95">
        <v>9</v>
      </c>
      <c r="F95">
        <v>0.9</v>
      </c>
      <c r="G95">
        <v>606.29629999999997</v>
      </c>
      <c r="H95">
        <v>49.83</v>
      </c>
      <c r="I95" s="1">
        <v>1090000</v>
      </c>
      <c r="J95">
        <v>11</v>
      </c>
      <c r="K95">
        <v>12375</v>
      </c>
      <c r="L95" t="s">
        <v>83</v>
      </c>
      <c r="M95">
        <v>1</v>
      </c>
      <c r="N95">
        <v>1</v>
      </c>
      <c r="O95" t="s">
        <v>2546</v>
      </c>
    </row>
    <row r="96" spans="1:17" x14ac:dyDescent="0.25">
      <c r="A96" t="s">
        <v>1929</v>
      </c>
      <c r="B96" t="s">
        <v>1929</v>
      </c>
      <c r="C96">
        <v>22.84</v>
      </c>
      <c r="D96">
        <v>993.58590000000004</v>
      </c>
      <c r="E96">
        <v>9</v>
      </c>
      <c r="F96">
        <v>2.2000000000000002</v>
      </c>
      <c r="G96">
        <v>497.80130000000003</v>
      </c>
      <c r="H96">
        <v>23.83</v>
      </c>
      <c r="I96" s="1">
        <v>2390000</v>
      </c>
      <c r="J96">
        <v>17</v>
      </c>
      <c r="K96">
        <v>5741</v>
      </c>
      <c r="L96" t="s">
        <v>87</v>
      </c>
      <c r="M96">
        <v>2</v>
      </c>
      <c r="N96">
        <v>2</v>
      </c>
      <c r="O96" t="s">
        <v>1930</v>
      </c>
    </row>
    <row r="97" spans="1:17" x14ac:dyDescent="0.25">
      <c r="A97" t="s">
        <v>2594</v>
      </c>
      <c r="B97" t="s">
        <v>2594</v>
      </c>
      <c r="C97">
        <v>17.05</v>
      </c>
      <c r="D97">
        <v>968.57669999999996</v>
      </c>
      <c r="E97">
        <v>9</v>
      </c>
      <c r="F97">
        <v>3.2</v>
      </c>
      <c r="G97">
        <v>485.2971</v>
      </c>
      <c r="H97">
        <v>41.62</v>
      </c>
      <c r="I97" s="1">
        <v>282000</v>
      </c>
      <c r="J97">
        <v>11</v>
      </c>
      <c r="K97">
        <v>10082</v>
      </c>
      <c r="L97" t="s">
        <v>83</v>
      </c>
      <c r="M97">
        <v>1</v>
      </c>
      <c r="N97">
        <v>1</v>
      </c>
      <c r="O97" t="s">
        <v>2595</v>
      </c>
    </row>
    <row r="98" spans="1:17" x14ac:dyDescent="0.25">
      <c r="A98" t="s">
        <v>2768</v>
      </c>
      <c r="B98" t="s">
        <v>2768</v>
      </c>
      <c r="C98">
        <v>15.85</v>
      </c>
      <c r="D98">
        <v>1054.4831999999999</v>
      </c>
      <c r="E98">
        <v>9</v>
      </c>
      <c r="F98">
        <v>1.5</v>
      </c>
      <c r="G98">
        <v>528.24959999999999</v>
      </c>
      <c r="H98">
        <v>22.76</v>
      </c>
      <c r="I98" s="1">
        <v>236000</v>
      </c>
      <c r="J98">
        <v>16</v>
      </c>
      <c r="K98">
        <v>5540</v>
      </c>
      <c r="L98" t="s">
        <v>53</v>
      </c>
      <c r="M98">
        <v>1</v>
      </c>
      <c r="N98">
        <v>1</v>
      </c>
      <c r="O98" t="s">
        <v>764</v>
      </c>
    </row>
    <row r="99" spans="1:17" x14ac:dyDescent="0.25">
      <c r="A99" t="s">
        <v>2486</v>
      </c>
      <c r="B99" t="s">
        <v>2486</v>
      </c>
      <c r="C99">
        <v>17.93</v>
      </c>
      <c r="D99">
        <v>1030.5559000000001</v>
      </c>
      <c r="E99">
        <v>9</v>
      </c>
      <c r="F99">
        <v>0.2</v>
      </c>
      <c r="G99">
        <v>516.28530000000001</v>
      </c>
      <c r="H99">
        <v>29.36</v>
      </c>
      <c r="I99" s="1">
        <v>548000</v>
      </c>
      <c r="J99">
        <v>19</v>
      </c>
      <c r="K99">
        <v>7395</v>
      </c>
      <c r="L99" t="s">
        <v>159</v>
      </c>
      <c r="M99">
        <v>1</v>
      </c>
      <c r="N99">
        <v>1</v>
      </c>
      <c r="O99" t="s">
        <v>2487</v>
      </c>
    </row>
    <row r="100" spans="1:17" x14ac:dyDescent="0.25">
      <c r="A100" t="s">
        <v>802</v>
      </c>
      <c r="B100" t="s">
        <v>802</v>
      </c>
      <c r="C100">
        <v>31.6</v>
      </c>
      <c r="D100">
        <v>1060.6029000000001</v>
      </c>
      <c r="E100">
        <v>9</v>
      </c>
      <c r="F100">
        <v>-0.1</v>
      </c>
      <c r="G100">
        <v>531.30870000000004</v>
      </c>
      <c r="H100">
        <v>30.15</v>
      </c>
      <c r="I100" s="1">
        <v>495000</v>
      </c>
      <c r="J100">
        <v>19</v>
      </c>
      <c r="K100">
        <v>7674</v>
      </c>
      <c r="L100" t="s">
        <v>159</v>
      </c>
      <c r="M100">
        <v>1</v>
      </c>
      <c r="N100">
        <v>1</v>
      </c>
      <c r="O100" t="s">
        <v>803</v>
      </c>
    </row>
    <row r="101" spans="1:17" x14ac:dyDescent="0.25">
      <c r="A101" t="s">
        <v>1957</v>
      </c>
      <c r="B101" t="s">
        <v>1957</v>
      </c>
      <c r="C101">
        <v>22.59</v>
      </c>
      <c r="D101">
        <v>1048.5804000000001</v>
      </c>
      <c r="E101">
        <v>9</v>
      </c>
      <c r="F101">
        <v>0.1</v>
      </c>
      <c r="G101">
        <v>525.29750000000001</v>
      </c>
      <c r="H101">
        <v>64.150000000000006</v>
      </c>
      <c r="I101" s="1">
        <v>387000</v>
      </c>
      <c r="J101">
        <v>17</v>
      </c>
      <c r="K101">
        <v>16815</v>
      </c>
      <c r="L101" t="s">
        <v>87</v>
      </c>
      <c r="M101">
        <v>1</v>
      </c>
      <c r="N101">
        <v>1</v>
      </c>
      <c r="O101" t="s">
        <v>1958</v>
      </c>
    </row>
    <row r="102" spans="1:17" x14ac:dyDescent="0.25">
      <c r="A102" t="s">
        <v>604</v>
      </c>
      <c r="B102" t="s">
        <v>604</v>
      </c>
      <c r="C102">
        <v>33.700000000000003</v>
      </c>
      <c r="D102">
        <v>1145.6556</v>
      </c>
      <c r="E102">
        <v>9</v>
      </c>
      <c r="F102">
        <v>-0.4</v>
      </c>
      <c r="G102">
        <v>382.89229999999998</v>
      </c>
      <c r="H102">
        <v>36.06</v>
      </c>
      <c r="I102" s="1">
        <v>1680000</v>
      </c>
      <c r="J102">
        <v>12</v>
      </c>
      <c r="K102">
        <v>9540</v>
      </c>
      <c r="L102" t="s">
        <v>167</v>
      </c>
      <c r="M102">
        <v>2</v>
      </c>
      <c r="N102">
        <v>2</v>
      </c>
      <c r="O102" t="s">
        <v>605</v>
      </c>
    </row>
    <row r="103" spans="1:17" x14ac:dyDescent="0.25">
      <c r="A103" t="s">
        <v>1127</v>
      </c>
      <c r="B103" t="s">
        <v>1127</v>
      </c>
      <c r="C103">
        <v>28.87</v>
      </c>
      <c r="D103">
        <v>994.49710000000005</v>
      </c>
      <c r="E103">
        <v>9</v>
      </c>
      <c r="F103">
        <v>0.6</v>
      </c>
      <c r="G103">
        <v>498.2561</v>
      </c>
      <c r="H103">
        <v>39.97</v>
      </c>
      <c r="I103" s="1">
        <v>364000</v>
      </c>
      <c r="J103">
        <v>20</v>
      </c>
      <c r="K103">
        <v>10895</v>
      </c>
      <c r="L103" t="s">
        <v>68</v>
      </c>
      <c r="M103">
        <v>1</v>
      </c>
      <c r="N103">
        <v>1</v>
      </c>
      <c r="O103" t="s">
        <v>1128</v>
      </c>
    </row>
    <row r="104" spans="1:17" x14ac:dyDescent="0.25">
      <c r="A104" t="s">
        <v>1567</v>
      </c>
      <c r="B104" t="s">
        <v>1567</v>
      </c>
      <c r="C104">
        <v>25.68</v>
      </c>
      <c r="D104">
        <v>1112.5864999999999</v>
      </c>
      <c r="E104">
        <v>9</v>
      </c>
      <c r="F104">
        <v>1.3</v>
      </c>
      <c r="G104">
        <v>557.30129999999997</v>
      </c>
      <c r="H104">
        <v>32.090000000000003</v>
      </c>
      <c r="I104" s="1">
        <v>2180000</v>
      </c>
      <c r="J104">
        <v>20</v>
      </c>
      <c r="K104">
        <v>8119</v>
      </c>
      <c r="L104" t="s">
        <v>68</v>
      </c>
      <c r="M104">
        <v>2</v>
      </c>
      <c r="N104">
        <v>2</v>
      </c>
      <c r="O104" t="s">
        <v>856</v>
      </c>
    </row>
    <row r="105" spans="1:17" x14ac:dyDescent="0.25">
      <c r="A105" t="s">
        <v>928</v>
      </c>
      <c r="B105" t="s">
        <v>928</v>
      </c>
      <c r="C105">
        <v>30.58</v>
      </c>
      <c r="D105">
        <v>941.4606</v>
      </c>
      <c r="E105">
        <v>9</v>
      </c>
      <c r="F105">
        <v>0.2</v>
      </c>
      <c r="G105">
        <v>471.73770000000002</v>
      </c>
      <c r="H105">
        <v>34.729999999999997</v>
      </c>
      <c r="I105" s="1">
        <v>645000</v>
      </c>
      <c r="J105">
        <v>19</v>
      </c>
      <c r="K105">
        <v>9268</v>
      </c>
      <c r="L105" t="s">
        <v>159</v>
      </c>
      <c r="M105">
        <v>1</v>
      </c>
      <c r="N105">
        <v>1</v>
      </c>
      <c r="O105" t="s">
        <v>929</v>
      </c>
    </row>
    <row r="106" spans="1:17" x14ac:dyDescent="0.25">
      <c r="A106" t="s">
        <v>587</v>
      </c>
      <c r="B106" t="s">
        <v>587</v>
      </c>
      <c r="C106">
        <v>33.86</v>
      </c>
      <c r="D106">
        <v>1071.6400000000001</v>
      </c>
      <c r="E106">
        <v>9</v>
      </c>
      <c r="F106">
        <v>-0.6</v>
      </c>
      <c r="G106">
        <v>536.827</v>
      </c>
      <c r="H106">
        <v>32.799999999999997</v>
      </c>
      <c r="I106" s="1">
        <v>48900000</v>
      </c>
      <c r="J106">
        <v>12</v>
      </c>
      <c r="K106">
        <v>8410</v>
      </c>
      <c r="L106" t="s">
        <v>167</v>
      </c>
      <c r="M106">
        <v>2</v>
      </c>
      <c r="N106">
        <v>2</v>
      </c>
      <c r="O106" t="s">
        <v>588</v>
      </c>
    </row>
    <row r="107" spans="1:17" x14ac:dyDescent="0.25">
      <c r="A107" t="s">
        <v>1866</v>
      </c>
      <c r="B107" t="s">
        <v>1866</v>
      </c>
      <c r="C107">
        <v>23.39</v>
      </c>
      <c r="D107">
        <v>1189.672</v>
      </c>
      <c r="E107">
        <v>9</v>
      </c>
      <c r="F107">
        <v>0.5</v>
      </c>
      <c r="G107">
        <v>397.56479999999999</v>
      </c>
      <c r="H107">
        <v>36.6</v>
      </c>
      <c r="I107" s="1">
        <v>720000</v>
      </c>
      <c r="J107">
        <v>11</v>
      </c>
      <c r="K107">
        <v>8752</v>
      </c>
      <c r="L107" t="s">
        <v>83</v>
      </c>
      <c r="M107">
        <v>1</v>
      </c>
      <c r="N107">
        <v>1</v>
      </c>
      <c r="O107" t="s">
        <v>1867</v>
      </c>
    </row>
    <row r="108" spans="1:17" x14ac:dyDescent="0.25">
      <c r="A108" t="s">
        <v>1744</v>
      </c>
      <c r="B108" t="s">
        <v>1744</v>
      </c>
      <c r="C108">
        <v>24.31</v>
      </c>
      <c r="D108">
        <v>1097.6668999999999</v>
      </c>
      <c r="E108">
        <v>9</v>
      </c>
      <c r="F108">
        <v>0.4</v>
      </c>
      <c r="G108">
        <v>549.84090000000003</v>
      </c>
      <c r="H108">
        <v>23.06</v>
      </c>
      <c r="I108" s="1">
        <v>1400000</v>
      </c>
      <c r="J108">
        <v>17</v>
      </c>
      <c r="K108">
        <v>5500</v>
      </c>
      <c r="L108" t="s">
        <v>87</v>
      </c>
      <c r="M108">
        <v>1</v>
      </c>
      <c r="N108">
        <v>1</v>
      </c>
      <c r="O108" t="s">
        <v>1745</v>
      </c>
    </row>
    <row r="109" spans="1:17" x14ac:dyDescent="0.25">
      <c r="A109" t="s">
        <v>1244</v>
      </c>
      <c r="B109" t="s">
        <v>1244</v>
      </c>
      <c r="C109">
        <v>28.06</v>
      </c>
      <c r="D109">
        <v>970.60360000000003</v>
      </c>
      <c r="E109">
        <v>9</v>
      </c>
      <c r="F109">
        <v>1.1000000000000001</v>
      </c>
      <c r="G109">
        <v>486.30959999999999</v>
      </c>
      <c r="H109">
        <v>20.8</v>
      </c>
      <c r="I109" s="1">
        <v>53900000</v>
      </c>
      <c r="J109">
        <v>17</v>
      </c>
      <c r="K109">
        <v>4821</v>
      </c>
      <c r="L109" t="s">
        <v>87</v>
      </c>
      <c r="M109">
        <v>2</v>
      </c>
      <c r="N109">
        <v>2</v>
      </c>
      <c r="O109" t="s">
        <v>1245</v>
      </c>
    </row>
    <row r="110" spans="1:17" x14ac:dyDescent="0.25">
      <c r="A110" t="s">
        <v>1913</v>
      </c>
      <c r="B110" t="s">
        <v>1913</v>
      </c>
      <c r="C110">
        <v>22.98</v>
      </c>
      <c r="D110">
        <v>955.5702</v>
      </c>
      <c r="E110">
        <v>9</v>
      </c>
      <c r="F110">
        <v>2.8</v>
      </c>
      <c r="G110">
        <v>478.7937</v>
      </c>
      <c r="H110">
        <v>24.7</v>
      </c>
      <c r="I110" s="1">
        <v>2110000</v>
      </c>
      <c r="J110">
        <v>17</v>
      </c>
      <c r="K110">
        <v>6008</v>
      </c>
      <c r="L110" t="s">
        <v>87</v>
      </c>
      <c r="M110">
        <v>3</v>
      </c>
      <c r="N110">
        <v>3</v>
      </c>
      <c r="O110" t="s">
        <v>1914</v>
      </c>
    </row>
    <row r="111" spans="1:17" x14ac:dyDescent="0.25">
      <c r="A111" t="s">
        <v>2870</v>
      </c>
      <c r="B111" t="s">
        <v>1759</v>
      </c>
      <c r="C111">
        <v>24.16</v>
      </c>
      <c r="D111">
        <v>1043.5797</v>
      </c>
      <c r="E111">
        <v>9</v>
      </c>
      <c r="F111">
        <v>0.2</v>
      </c>
      <c r="G111">
        <v>522.79719999999998</v>
      </c>
      <c r="H111">
        <v>28.95</v>
      </c>
      <c r="I111" s="1">
        <v>348000</v>
      </c>
      <c r="J111">
        <v>20</v>
      </c>
      <c r="K111">
        <v>7029</v>
      </c>
      <c r="L111" t="s">
        <v>68</v>
      </c>
      <c r="M111">
        <v>1</v>
      </c>
      <c r="N111">
        <v>1</v>
      </c>
      <c r="O111" t="s">
        <v>1760</v>
      </c>
      <c r="P111" t="s">
        <v>24</v>
      </c>
      <c r="Q111" t="s">
        <v>25</v>
      </c>
    </row>
    <row r="112" spans="1:17" x14ac:dyDescent="0.25">
      <c r="A112" t="s">
        <v>2430</v>
      </c>
      <c r="B112" t="s">
        <v>2430</v>
      </c>
      <c r="C112">
        <v>18.45</v>
      </c>
      <c r="D112">
        <v>1138.5406</v>
      </c>
      <c r="E112">
        <v>9</v>
      </c>
      <c r="F112">
        <v>-0.7</v>
      </c>
      <c r="G112">
        <v>570.27719999999999</v>
      </c>
      <c r="H112">
        <v>38.21</v>
      </c>
      <c r="I112" s="1">
        <v>275000</v>
      </c>
      <c r="J112">
        <v>19</v>
      </c>
      <c r="K112">
        <v>10459</v>
      </c>
      <c r="L112" t="s">
        <v>159</v>
      </c>
      <c r="M112">
        <v>1</v>
      </c>
      <c r="N112">
        <v>1</v>
      </c>
      <c r="O112" t="s">
        <v>2431</v>
      </c>
    </row>
    <row r="113" spans="1:17" x14ac:dyDescent="0.25">
      <c r="A113" t="s">
        <v>996</v>
      </c>
      <c r="B113" t="s">
        <v>996</v>
      </c>
      <c r="C113">
        <v>29.87</v>
      </c>
      <c r="D113">
        <v>996.59670000000006</v>
      </c>
      <c r="E113">
        <v>9</v>
      </c>
      <c r="F113">
        <v>1.5</v>
      </c>
      <c r="G113">
        <v>499.3064</v>
      </c>
      <c r="H113">
        <v>22.64</v>
      </c>
      <c r="I113" s="1">
        <v>1040000</v>
      </c>
      <c r="J113">
        <v>16</v>
      </c>
      <c r="K113">
        <v>5499</v>
      </c>
      <c r="L113" t="s">
        <v>53</v>
      </c>
      <c r="M113">
        <v>1</v>
      </c>
      <c r="N113">
        <v>1</v>
      </c>
      <c r="O113" t="s">
        <v>997</v>
      </c>
    </row>
    <row r="114" spans="1:17" x14ac:dyDescent="0.25">
      <c r="A114" t="s">
        <v>2833</v>
      </c>
      <c r="B114" t="s">
        <v>964</v>
      </c>
      <c r="C114">
        <v>30.29</v>
      </c>
      <c r="D114">
        <v>1120.4899</v>
      </c>
      <c r="E114">
        <v>9</v>
      </c>
      <c r="F114">
        <v>0.7</v>
      </c>
      <c r="G114">
        <v>561.25260000000003</v>
      </c>
      <c r="H114">
        <v>41.7</v>
      </c>
      <c r="I114" s="1">
        <v>335000</v>
      </c>
      <c r="J114">
        <v>12</v>
      </c>
      <c r="K114">
        <v>11493</v>
      </c>
      <c r="L114" t="s">
        <v>167</v>
      </c>
      <c r="M114">
        <v>1</v>
      </c>
      <c r="N114">
        <v>1</v>
      </c>
      <c r="O114" t="s">
        <v>965</v>
      </c>
      <c r="P114" t="s">
        <v>24</v>
      </c>
      <c r="Q114" t="s">
        <v>127</v>
      </c>
    </row>
    <row r="115" spans="1:17" x14ac:dyDescent="0.25">
      <c r="A115" t="s">
        <v>98</v>
      </c>
      <c r="B115" t="s">
        <v>98</v>
      </c>
      <c r="C115">
        <v>45.25</v>
      </c>
      <c r="D115">
        <v>1140.6443999999999</v>
      </c>
      <c r="E115">
        <v>9</v>
      </c>
      <c r="F115">
        <v>1.4</v>
      </c>
      <c r="G115">
        <v>381.2226</v>
      </c>
      <c r="H115">
        <v>49.47</v>
      </c>
      <c r="I115" s="1">
        <v>1730000</v>
      </c>
      <c r="J115">
        <v>15</v>
      </c>
      <c r="K115">
        <v>13819</v>
      </c>
      <c r="L115" t="s">
        <v>27</v>
      </c>
      <c r="M115">
        <v>2</v>
      </c>
      <c r="N115">
        <v>2</v>
      </c>
      <c r="O115" t="s">
        <v>99</v>
      </c>
    </row>
    <row r="116" spans="1:17" x14ac:dyDescent="0.25">
      <c r="A116" t="s">
        <v>1545</v>
      </c>
      <c r="B116" t="s">
        <v>1545</v>
      </c>
      <c r="C116">
        <v>25.78</v>
      </c>
      <c r="D116">
        <v>987.50250000000005</v>
      </c>
      <c r="E116">
        <v>9</v>
      </c>
      <c r="F116">
        <v>1.3</v>
      </c>
      <c r="G116">
        <v>494.75920000000002</v>
      </c>
      <c r="H116">
        <v>34.31</v>
      </c>
      <c r="I116" s="1">
        <v>2930000</v>
      </c>
      <c r="J116">
        <v>18</v>
      </c>
      <c r="K116">
        <v>9112</v>
      </c>
      <c r="L116" t="s">
        <v>141</v>
      </c>
      <c r="M116">
        <v>2</v>
      </c>
      <c r="N116">
        <v>2</v>
      </c>
      <c r="O116" t="s">
        <v>1546</v>
      </c>
    </row>
    <row r="117" spans="1:17" x14ac:dyDescent="0.25">
      <c r="A117" t="s">
        <v>2807</v>
      </c>
      <c r="B117" t="s">
        <v>283</v>
      </c>
      <c r="C117">
        <v>37.89</v>
      </c>
      <c r="D117">
        <v>1062.5201</v>
      </c>
      <c r="E117">
        <v>9</v>
      </c>
      <c r="F117">
        <v>-1.3</v>
      </c>
      <c r="G117">
        <v>532.26670000000001</v>
      </c>
      <c r="H117">
        <v>31.2</v>
      </c>
      <c r="I117" s="1">
        <v>7120000</v>
      </c>
      <c r="J117">
        <v>12</v>
      </c>
      <c r="K117">
        <v>7875</v>
      </c>
      <c r="L117" t="s">
        <v>167</v>
      </c>
      <c r="M117">
        <v>3</v>
      </c>
      <c r="N117">
        <v>3</v>
      </c>
      <c r="O117" t="s">
        <v>284</v>
      </c>
      <c r="P117" t="s">
        <v>24</v>
      </c>
      <c r="Q117" t="s">
        <v>285</v>
      </c>
    </row>
    <row r="118" spans="1:17" x14ac:dyDescent="0.25">
      <c r="A118" t="s">
        <v>2807</v>
      </c>
      <c r="B118" t="s">
        <v>686</v>
      </c>
      <c r="C118">
        <v>32.83</v>
      </c>
      <c r="D118">
        <v>1046.5253</v>
      </c>
      <c r="E118">
        <v>9</v>
      </c>
      <c r="F118">
        <v>0.2</v>
      </c>
      <c r="G118">
        <v>524.27</v>
      </c>
      <c r="H118">
        <v>34.96</v>
      </c>
      <c r="I118" s="1">
        <v>577000</v>
      </c>
      <c r="J118">
        <v>12</v>
      </c>
      <c r="K118">
        <v>9168</v>
      </c>
      <c r="L118" t="s">
        <v>167</v>
      </c>
      <c r="M118">
        <v>1</v>
      </c>
      <c r="N118">
        <v>1</v>
      </c>
      <c r="O118" t="s">
        <v>284</v>
      </c>
      <c r="P118" t="s">
        <v>24</v>
      </c>
      <c r="Q118" t="s">
        <v>687</v>
      </c>
    </row>
    <row r="119" spans="1:17" x14ac:dyDescent="0.25">
      <c r="A119" t="s">
        <v>298</v>
      </c>
      <c r="B119" t="s">
        <v>298</v>
      </c>
      <c r="C119">
        <v>37.67</v>
      </c>
      <c r="D119">
        <v>996.53520000000003</v>
      </c>
      <c r="E119">
        <v>9</v>
      </c>
      <c r="F119">
        <v>-1.8</v>
      </c>
      <c r="G119">
        <v>499.274</v>
      </c>
      <c r="H119">
        <v>30.11</v>
      </c>
      <c r="I119" s="1">
        <v>1140000</v>
      </c>
      <c r="J119">
        <v>19</v>
      </c>
      <c r="K119">
        <v>7660</v>
      </c>
      <c r="L119" t="s">
        <v>159</v>
      </c>
      <c r="M119">
        <v>1</v>
      </c>
      <c r="N119">
        <v>1</v>
      </c>
      <c r="O119" t="s">
        <v>299</v>
      </c>
    </row>
    <row r="120" spans="1:17" x14ac:dyDescent="0.25">
      <c r="A120" t="s">
        <v>1529</v>
      </c>
      <c r="B120" t="s">
        <v>1529</v>
      </c>
      <c r="C120">
        <v>25.85</v>
      </c>
      <c r="D120">
        <v>1002.5498</v>
      </c>
      <c r="E120">
        <v>9</v>
      </c>
      <c r="F120">
        <v>-1.1000000000000001</v>
      </c>
      <c r="G120">
        <v>502.28160000000003</v>
      </c>
      <c r="H120">
        <v>35.64</v>
      </c>
      <c r="I120" s="1">
        <v>2990000</v>
      </c>
      <c r="J120">
        <v>19</v>
      </c>
      <c r="K120">
        <v>9589</v>
      </c>
      <c r="L120" t="s">
        <v>159</v>
      </c>
      <c r="M120">
        <v>2</v>
      </c>
      <c r="N120">
        <v>2</v>
      </c>
      <c r="O120" t="s">
        <v>1530</v>
      </c>
    </row>
    <row r="121" spans="1:17" x14ac:dyDescent="0.25">
      <c r="A121" t="s">
        <v>218</v>
      </c>
      <c r="B121" t="s">
        <v>218</v>
      </c>
      <c r="C121">
        <v>39.44</v>
      </c>
      <c r="D121">
        <v>1090.6498999999999</v>
      </c>
      <c r="E121">
        <v>9</v>
      </c>
      <c r="F121">
        <v>-0.8</v>
      </c>
      <c r="G121">
        <v>546.33180000000004</v>
      </c>
      <c r="H121">
        <v>29.92</v>
      </c>
      <c r="I121" s="1">
        <v>3030000</v>
      </c>
      <c r="J121">
        <v>19</v>
      </c>
      <c r="K121">
        <v>7591</v>
      </c>
      <c r="L121" t="s">
        <v>159</v>
      </c>
      <c r="M121">
        <v>2</v>
      </c>
      <c r="N121">
        <v>2</v>
      </c>
      <c r="O121" t="s">
        <v>219</v>
      </c>
    </row>
    <row r="122" spans="1:17" x14ac:dyDescent="0.25">
      <c r="A122" t="s">
        <v>1653</v>
      </c>
      <c r="B122" t="s">
        <v>1653</v>
      </c>
      <c r="C122">
        <v>24.94</v>
      </c>
      <c r="D122">
        <v>974.6277</v>
      </c>
      <c r="E122">
        <v>9</v>
      </c>
      <c r="F122">
        <v>-1</v>
      </c>
      <c r="G122">
        <v>488.32060000000001</v>
      </c>
      <c r="H122">
        <v>35.35</v>
      </c>
      <c r="I122" s="1">
        <v>1880000</v>
      </c>
      <c r="J122">
        <v>12</v>
      </c>
      <c r="K122">
        <v>9303</v>
      </c>
      <c r="L122" t="s">
        <v>167</v>
      </c>
      <c r="M122">
        <v>1</v>
      </c>
      <c r="N122">
        <v>1</v>
      </c>
      <c r="O122" t="s">
        <v>1654</v>
      </c>
    </row>
    <row r="123" spans="1:17" x14ac:dyDescent="0.25">
      <c r="A123" t="s">
        <v>736</v>
      </c>
      <c r="B123" t="s">
        <v>736</v>
      </c>
      <c r="C123">
        <v>32.32</v>
      </c>
      <c r="D123">
        <v>1089.5930000000001</v>
      </c>
      <c r="E123">
        <v>9</v>
      </c>
      <c r="F123">
        <v>0.3</v>
      </c>
      <c r="G123">
        <v>545.80399999999997</v>
      </c>
      <c r="H123">
        <v>34.19</v>
      </c>
      <c r="I123" s="1">
        <v>20200000</v>
      </c>
      <c r="J123">
        <v>12</v>
      </c>
      <c r="K123">
        <v>8892</v>
      </c>
      <c r="L123" t="s">
        <v>167</v>
      </c>
      <c r="M123">
        <v>1</v>
      </c>
      <c r="N123">
        <v>1</v>
      </c>
      <c r="O123" t="s">
        <v>737</v>
      </c>
    </row>
    <row r="124" spans="1:17" x14ac:dyDescent="0.25">
      <c r="A124" t="s">
        <v>2827</v>
      </c>
      <c r="B124" t="s">
        <v>730</v>
      </c>
      <c r="C124">
        <v>32.36</v>
      </c>
      <c r="D124">
        <v>1295.5532000000001</v>
      </c>
      <c r="E124">
        <v>9</v>
      </c>
      <c r="F124">
        <v>1.9</v>
      </c>
      <c r="G124">
        <v>648.78510000000006</v>
      </c>
      <c r="H124">
        <v>76.069999999999993</v>
      </c>
      <c r="I124" s="1">
        <v>1520000</v>
      </c>
      <c r="J124">
        <v>13</v>
      </c>
      <c r="K124">
        <v>22828</v>
      </c>
      <c r="L124" t="s">
        <v>20</v>
      </c>
      <c r="M124">
        <v>1</v>
      </c>
      <c r="N124">
        <v>1</v>
      </c>
      <c r="O124" t="s">
        <v>731</v>
      </c>
      <c r="P124" t="s">
        <v>24</v>
      </c>
      <c r="Q124" t="s">
        <v>25</v>
      </c>
    </row>
    <row r="125" spans="1:17" x14ac:dyDescent="0.25">
      <c r="A125" t="s">
        <v>419</v>
      </c>
      <c r="B125" t="s">
        <v>419</v>
      </c>
      <c r="C125">
        <v>35.79</v>
      </c>
      <c r="D125">
        <v>1113.5706</v>
      </c>
      <c r="E125">
        <v>9</v>
      </c>
      <c r="F125">
        <v>-2.1</v>
      </c>
      <c r="G125">
        <v>557.79139999999995</v>
      </c>
      <c r="H125">
        <v>30.73</v>
      </c>
      <c r="I125" s="1">
        <v>24000000</v>
      </c>
      <c r="J125">
        <v>19</v>
      </c>
      <c r="K125">
        <v>7870</v>
      </c>
      <c r="L125" t="s">
        <v>159</v>
      </c>
      <c r="M125">
        <v>4</v>
      </c>
      <c r="N125">
        <v>4</v>
      </c>
      <c r="O125" t="s">
        <v>420</v>
      </c>
    </row>
    <row r="126" spans="1:17" x14ac:dyDescent="0.25">
      <c r="A126" t="s">
        <v>1186</v>
      </c>
      <c r="B126" t="s">
        <v>1186</v>
      </c>
      <c r="C126">
        <v>28.47</v>
      </c>
      <c r="D126">
        <v>994.56989999999996</v>
      </c>
      <c r="E126">
        <v>9</v>
      </c>
      <c r="F126">
        <v>3.2</v>
      </c>
      <c r="G126">
        <v>498.29379999999998</v>
      </c>
      <c r="H126">
        <v>46.96</v>
      </c>
      <c r="I126" s="1">
        <v>6230000</v>
      </c>
      <c r="J126">
        <v>11</v>
      </c>
      <c r="K126">
        <v>11591</v>
      </c>
      <c r="L126" t="s">
        <v>83</v>
      </c>
      <c r="M126">
        <v>6</v>
      </c>
      <c r="N126">
        <v>6</v>
      </c>
      <c r="O126" t="s">
        <v>1187</v>
      </c>
    </row>
    <row r="127" spans="1:17" x14ac:dyDescent="0.25">
      <c r="A127" t="s">
        <v>1521</v>
      </c>
      <c r="B127" t="s">
        <v>1521</v>
      </c>
      <c r="C127">
        <v>25.9</v>
      </c>
      <c r="D127">
        <v>1099.6025</v>
      </c>
      <c r="E127">
        <v>9</v>
      </c>
      <c r="F127">
        <v>2.4</v>
      </c>
      <c r="G127">
        <v>550.80989999999997</v>
      </c>
      <c r="H127">
        <v>45.67</v>
      </c>
      <c r="I127" s="1">
        <v>4550000</v>
      </c>
      <c r="J127">
        <v>11</v>
      </c>
      <c r="K127">
        <v>11220</v>
      </c>
      <c r="L127" t="s">
        <v>83</v>
      </c>
      <c r="M127">
        <v>4</v>
      </c>
      <c r="N127">
        <v>4</v>
      </c>
      <c r="O127" t="s">
        <v>1187</v>
      </c>
    </row>
    <row r="128" spans="1:17" x14ac:dyDescent="0.25">
      <c r="A128" t="s">
        <v>1795</v>
      </c>
      <c r="B128" t="s">
        <v>1795</v>
      </c>
      <c r="C128">
        <v>23.95</v>
      </c>
      <c r="D128">
        <v>1197.6405999999999</v>
      </c>
      <c r="E128">
        <v>9</v>
      </c>
      <c r="F128">
        <v>-2.4</v>
      </c>
      <c r="G128">
        <v>599.82619999999997</v>
      </c>
      <c r="H128">
        <v>20.68</v>
      </c>
      <c r="I128" s="1">
        <v>809000</v>
      </c>
      <c r="J128">
        <v>16</v>
      </c>
      <c r="K128">
        <v>4838</v>
      </c>
      <c r="L128" t="s">
        <v>53</v>
      </c>
      <c r="M128">
        <v>1</v>
      </c>
      <c r="N128">
        <v>1</v>
      </c>
      <c r="O128" t="s">
        <v>1187</v>
      </c>
    </row>
    <row r="129" spans="1:17" x14ac:dyDescent="0.25">
      <c r="A129" t="s">
        <v>1241</v>
      </c>
      <c r="B129" t="s">
        <v>1241</v>
      </c>
      <c r="C129">
        <v>28.16</v>
      </c>
      <c r="D129">
        <v>865.46969999999999</v>
      </c>
      <c r="E129">
        <v>9</v>
      </c>
      <c r="F129">
        <v>1.7</v>
      </c>
      <c r="G129">
        <v>433.74290000000002</v>
      </c>
      <c r="H129">
        <v>35.04</v>
      </c>
      <c r="I129" s="1">
        <v>12100000</v>
      </c>
      <c r="J129">
        <v>16</v>
      </c>
      <c r="K129">
        <v>9371</v>
      </c>
      <c r="L129" t="s">
        <v>53</v>
      </c>
      <c r="M129">
        <v>25</v>
      </c>
      <c r="N129">
        <v>25</v>
      </c>
      <c r="O129" t="s">
        <v>1242</v>
      </c>
    </row>
    <row r="130" spans="1:17" x14ac:dyDescent="0.25">
      <c r="A130" t="s">
        <v>183</v>
      </c>
      <c r="B130" t="s">
        <v>183</v>
      </c>
      <c r="C130">
        <v>41.13</v>
      </c>
      <c r="D130">
        <v>968.63819999999998</v>
      </c>
      <c r="E130">
        <v>9</v>
      </c>
      <c r="F130">
        <v>-1.2</v>
      </c>
      <c r="G130">
        <v>485.32580000000002</v>
      </c>
      <c r="H130">
        <v>67.739999999999995</v>
      </c>
      <c r="I130" s="1">
        <v>6090000</v>
      </c>
      <c r="J130">
        <v>14</v>
      </c>
      <c r="K130">
        <v>20398</v>
      </c>
      <c r="L130" t="s">
        <v>17</v>
      </c>
      <c r="M130">
        <v>3</v>
      </c>
      <c r="N130">
        <v>3</v>
      </c>
      <c r="O130" t="s">
        <v>184</v>
      </c>
    </row>
    <row r="131" spans="1:17" x14ac:dyDescent="0.25">
      <c r="A131" t="s">
        <v>2061</v>
      </c>
      <c r="B131" t="s">
        <v>2061</v>
      </c>
      <c r="C131">
        <v>21.8</v>
      </c>
      <c r="D131">
        <v>966.50220000000002</v>
      </c>
      <c r="E131">
        <v>9</v>
      </c>
      <c r="F131">
        <v>0</v>
      </c>
      <c r="G131">
        <v>484.25839999999999</v>
      </c>
      <c r="H131">
        <v>40.880000000000003</v>
      </c>
      <c r="I131" s="1">
        <v>990000</v>
      </c>
      <c r="J131">
        <v>20</v>
      </c>
      <c r="K131">
        <v>11202</v>
      </c>
      <c r="L131" t="s">
        <v>68</v>
      </c>
      <c r="M131">
        <v>1</v>
      </c>
      <c r="N131">
        <v>1</v>
      </c>
      <c r="O131" t="s">
        <v>2062</v>
      </c>
    </row>
    <row r="132" spans="1:17" x14ac:dyDescent="0.25">
      <c r="A132" t="s">
        <v>501</v>
      </c>
      <c r="B132" t="s">
        <v>501</v>
      </c>
      <c r="C132">
        <v>34.71</v>
      </c>
      <c r="D132">
        <v>1031.5188000000001</v>
      </c>
      <c r="E132">
        <v>9</v>
      </c>
      <c r="F132">
        <v>1.2</v>
      </c>
      <c r="G132">
        <v>516.76729999999998</v>
      </c>
      <c r="H132">
        <v>35.130000000000003</v>
      </c>
      <c r="I132" s="1">
        <v>4580000</v>
      </c>
      <c r="J132">
        <v>12</v>
      </c>
      <c r="K132">
        <v>9224</v>
      </c>
      <c r="L132" t="s">
        <v>167</v>
      </c>
      <c r="M132">
        <v>2</v>
      </c>
      <c r="N132">
        <v>2</v>
      </c>
      <c r="O132" t="s">
        <v>502</v>
      </c>
    </row>
    <row r="133" spans="1:17" x14ac:dyDescent="0.25">
      <c r="A133" t="s">
        <v>2109</v>
      </c>
      <c r="B133" t="s">
        <v>2109</v>
      </c>
      <c r="C133">
        <v>21.33</v>
      </c>
      <c r="D133">
        <v>869.47190000000001</v>
      </c>
      <c r="E133">
        <v>9</v>
      </c>
      <c r="F133">
        <v>1.3</v>
      </c>
      <c r="G133">
        <v>435.74380000000002</v>
      </c>
      <c r="H133">
        <v>27.21</v>
      </c>
      <c r="I133" s="1">
        <v>500000</v>
      </c>
      <c r="J133">
        <v>17</v>
      </c>
      <c r="K133">
        <v>6764</v>
      </c>
      <c r="L133" t="s">
        <v>87</v>
      </c>
      <c r="M133">
        <v>1</v>
      </c>
      <c r="N133">
        <v>1</v>
      </c>
      <c r="O133" t="s">
        <v>2110</v>
      </c>
    </row>
    <row r="134" spans="1:17" x14ac:dyDescent="0.25">
      <c r="A134" t="s">
        <v>2072</v>
      </c>
      <c r="B134" t="s">
        <v>2072</v>
      </c>
      <c r="C134">
        <v>21.71</v>
      </c>
      <c r="D134">
        <v>915.53890000000001</v>
      </c>
      <c r="E134">
        <v>9</v>
      </c>
      <c r="F134">
        <v>1.2</v>
      </c>
      <c r="G134">
        <v>458.77730000000003</v>
      </c>
      <c r="H134">
        <v>27.32</v>
      </c>
      <c r="I134" s="1">
        <v>3130000</v>
      </c>
      <c r="J134">
        <v>16</v>
      </c>
      <c r="K134">
        <v>6915</v>
      </c>
      <c r="L134" t="s">
        <v>53</v>
      </c>
      <c r="M134">
        <v>2</v>
      </c>
      <c r="N134">
        <v>2</v>
      </c>
      <c r="O134" t="s">
        <v>2073</v>
      </c>
    </row>
    <row r="135" spans="1:17" x14ac:dyDescent="0.25">
      <c r="A135" t="s">
        <v>445</v>
      </c>
      <c r="B135" t="s">
        <v>277</v>
      </c>
      <c r="C135">
        <v>38</v>
      </c>
      <c r="D135">
        <v>1169.5690999999999</v>
      </c>
      <c r="E135">
        <v>9</v>
      </c>
      <c r="F135">
        <v>-0.4</v>
      </c>
      <c r="G135">
        <v>585.79160000000002</v>
      </c>
      <c r="H135">
        <v>26.74</v>
      </c>
      <c r="I135" s="1">
        <v>13500000</v>
      </c>
      <c r="J135">
        <v>12</v>
      </c>
      <c r="K135">
        <v>6461</v>
      </c>
      <c r="L135" t="s">
        <v>167</v>
      </c>
      <c r="M135">
        <v>4</v>
      </c>
      <c r="N135">
        <v>4</v>
      </c>
      <c r="O135" t="s">
        <v>278</v>
      </c>
      <c r="P135" t="s">
        <v>24</v>
      </c>
      <c r="Q135" t="s">
        <v>279</v>
      </c>
    </row>
    <row r="136" spans="1:17" x14ac:dyDescent="0.25">
      <c r="A136" t="s">
        <v>445</v>
      </c>
      <c r="B136" t="s">
        <v>445</v>
      </c>
      <c r="C136">
        <v>35.44</v>
      </c>
      <c r="D136">
        <v>1153.5742</v>
      </c>
      <c r="E136">
        <v>9</v>
      </c>
      <c r="F136">
        <v>0.4</v>
      </c>
      <c r="G136">
        <v>577.79459999999995</v>
      </c>
      <c r="H136">
        <v>30.63</v>
      </c>
      <c r="I136" s="1">
        <v>1560000</v>
      </c>
      <c r="J136">
        <v>12</v>
      </c>
      <c r="K136">
        <v>7684</v>
      </c>
      <c r="L136" t="s">
        <v>167</v>
      </c>
      <c r="M136">
        <v>1</v>
      </c>
      <c r="N136">
        <v>1</v>
      </c>
      <c r="O136" t="s">
        <v>278</v>
      </c>
    </row>
    <row r="137" spans="1:17" x14ac:dyDescent="0.25">
      <c r="A137" t="s">
        <v>1663</v>
      </c>
      <c r="B137" t="s">
        <v>1663</v>
      </c>
      <c r="C137">
        <v>24.92</v>
      </c>
      <c r="D137">
        <v>1090.6638</v>
      </c>
      <c r="E137">
        <v>9</v>
      </c>
      <c r="F137">
        <v>1</v>
      </c>
      <c r="G137">
        <v>546.33969999999999</v>
      </c>
      <c r="H137">
        <v>62.53</v>
      </c>
      <c r="I137" s="1">
        <v>2910000</v>
      </c>
      <c r="J137">
        <v>19</v>
      </c>
      <c r="K137">
        <v>18221</v>
      </c>
      <c r="L137" t="s">
        <v>159</v>
      </c>
      <c r="M137">
        <v>3</v>
      </c>
      <c r="N137">
        <v>3</v>
      </c>
      <c r="O137" t="s">
        <v>1664</v>
      </c>
    </row>
    <row r="138" spans="1:17" x14ac:dyDescent="0.25">
      <c r="A138" t="s">
        <v>2153</v>
      </c>
      <c r="B138" t="s">
        <v>2153</v>
      </c>
      <c r="C138">
        <v>20.92</v>
      </c>
      <c r="D138">
        <v>900.52800000000002</v>
      </c>
      <c r="E138">
        <v>9</v>
      </c>
      <c r="F138">
        <v>1.9</v>
      </c>
      <c r="G138">
        <v>451.27210000000002</v>
      </c>
      <c r="H138">
        <v>29.56</v>
      </c>
      <c r="I138">
        <v>0</v>
      </c>
      <c r="J138">
        <v>17</v>
      </c>
      <c r="K138">
        <v>7470</v>
      </c>
      <c r="L138" t="s">
        <v>87</v>
      </c>
      <c r="M138">
        <v>1</v>
      </c>
      <c r="N138">
        <v>1</v>
      </c>
      <c r="O138" t="s">
        <v>2154</v>
      </c>
    </row>
    <row r="139" spans="1:17" x14ac:dyDescent="0.25">
      <c r="A139" t="s">
        <v>2208</v>
      </c>
      <c r="B139" t="s">
        <v>2208</v>
      </c>
      <c r="C139">
        <v>20.309999999999999</v>
      </c>
      <c r="D139">
        <v>1107.6035999999999</v>
      </c>
      <c r="E139">
        <v>9</v>
      </c>
      <c r="F139">
        <v>0.7</v>
      </c>
      <c r="G139">
        <v>554.80949999999996</v>
      </c>
      <c r="H139">
        <v>41.05</v>
      </c>
      <c r="I139" s="1">
        <v>7210000</v>
      </c>
      <c r="J139">
        <v>12</v>
      </c>
      <c r="K139">
        <v>11268</v>
      </c>
      <c r="L139" t="s">
        <v>167</v>
      </c>
      <c r="M139">
        <v>1</v>
      </c>
      <c r="N139">
        <v>1</v>
      </c>
      <c r="O139" t="s">
        <v>2209</v>
      </c>
    </row>
    <row r="140" spans="1:17" x14ac:dyDescent="0.25">
      <c r="A140" t="s">
        <v>2537</v>
      </c>
      <c r="B140" t="s">
        <v>2537</v>
      </c>
      <c r="C140">
        <v>17.510000000000002</v>
      </c>
      <c r="D140">
        <v>1075.4934000000001</v>
      </c>
      <c r="E140">
        <v>9</v>
      </c>
      <c r="F140">
        <v>1.2</v>
      </c>
      <c r="G140">
        <v>538.75459999999998</v>
      </c>
      <c r="H140">
        <v>30.1</v>
      </c>
      <c r="I140" s="1">
        <v>1790000</v>
      </c>
      <c r="J140">
        <v>17</v>
      </c>
      <c r="K140">
        <v>7630</v>
      </c>
      <c r="L140" t="s">
        <v>87</v>
      </c>
      <c r="M140">
        <v>1</v>
      </c>
      <c r="N140">
        <v>1</v>
      </c>
      <c r="O140" t="s">
        <v>2209</v>
      </c>
    </row>
    <row r="141" spans="1:17" x14ac:dyDescent="0.25">
      <c r="A141" t="s">
        <v>1633</v>
      </c>
      <c r="B141" t="s">
        <v>1633</v>
      </c>
      <c r="C141">
        <v>25.12</v>
      </c>
      <c r="D141">
        <v>950.54359999999997</v>
      </c>
      <c r="E141">
        <v>9</v>
      </c>
      <c r="F141">
        <v>1.1000000000000001</v>
      </c>
      <c r="G141">
        <v>476.27960000000002</v>
      </c>
      <c r="H141">
        <v>36.909999999999997</v>
      </c>
      <c r="I141" s="1">
        <v>298000</v>
      </c>
      <c r="J141">
        <v>20</v>
      </c>
      <c r="K141">
        <v>9831</v>
      </c>
      <c r="L141" t="s">
        <v>68</v>
      </c>
      <c r="M141">
        <v>1</v>
      </c>
      <c r="N141">
        <v>1</v>
      </c>
      <c r="O141" t="s">
        <v>1606</v>
      </c>
    </row>
    <row r="142" spans="1:17" x14ac:dyDescent="0.25">
      <c r="A142" t="s">
        <v>1053</v>
      </c>
      <c r="B142" t="s">
        <v>1053</v>
      </c>
      <c r="C142">
        <v>29.39</v>
      </c>
      <c r="D142">
        <v>1055.5134</v>
      </c>
      <c r="E142">
        <v>9</v>
      </c>
      <c r="F142">
        <v>0.6</v>
      </c>
      <c r="G142">
        <v>528.76430000000005</v>
      </c>
      <c r="H142">
        <v>51.51</v>
      </c>
      <c r="I142" s="1">
        <v>3770000</v>
      </c>
      <c r="J142">
        <v>19</v>
      </c>
      <c r="K142">
        <v>14677</v>
      </c>
      <c r="L142" t="s">
        <v>159</v>
      </c>
      <c r="M142">
        <v>3</v>
      </c>
      <c r="N142">
        <v>3</v>
      </c>
      <c r="O142" t="s">
        <v>1054</v>
      </c>
    </row>
    <row r="143" spans="1:17" x14ac:dyDescent="0.25">
      <c r="A143" t="s">
        <v>2942</v>
      </c>
      <c r="B143" t="s">
        <v>2698</v>
      </c>
      <c r="C143">
        <v>16.260000000000002</v>
      </c>
      <c r="D143">
        <v>964.5453</v>
      </c>
      <c r="E143">
        <v>9</v>
      </c>
      <c r="F143">
        <v>-0.5</v>
      </c>
      <c r="G143">
        <v>483.27969999999999</v>
      </c>
      <c r="H143">
        <v>26.08</v>
      </c>
      <c r="I143" s="1">
        <v>473000</v>
      </c>
      <c r="J143">
        <v>18</v>
      </c>
      <c r="K143">
        <v>6422</v>
      </c>
      <c r="L143" t="s">
        <v>141</v>
      </c>
      <c r="M143">
        <v>1</v>
      </c>
      <c r="N143">
        <v>1</v>
      </c>
      <c r="O143" t="s">
        <v>1054</v>
      </c>
      <c r="P143" t="s">
        <v>110</v>
      </c>
      <c r="Q143" t="s">
        <v>550</v>
      </c>
    </row>
    <row r="144" spans="1:17" x14ac:dyDescent="0.25">
      <c r="A144" t="s">
        <v>2383</v>
      </c>
      <c r="B144" t="s">
        <v>2383</v>
      </c>
      <c r="C144">
        <v>18.73</v>
      </c>
      <c r="D144">
        <v>1085.5505000000001</v>
      </c>
      <c r="E144">
        <v>9</v>
      </c>
      <c r="F144">
        <v>3.2</v>
      </c>
      <c r="G144">
        <v>543.78430000000003</v>
      </c>
      <c r="H144">
        <v>26.44</v>
      </c>
      <c r="I144" s="1">
        <v>348000</v>
      </c>
      <c r="J144">
        <v>17</v>
      </c>
      <c r="K144">
        <v>6539</v>
      </c>
      <c r="L144" t="s">
        <v>87</v>
      </c>
      <c r="M144">
        <v>1</v>
      </c>
      <c r="N144">
        <v>1</v>
      </c>
      <c r="O144" t="s">
        <v>2384</v>
      </c>
    </row>
    <row r="145" spans="1:17" x14ac:dyDescent="0.25">
      <c r="A145" t="s">
        <v>466</v>
      </c>
      <c r="B145" t="s">
        <v>466</v>
      </c>
      <c r="C145">
        <v>35.299999999999997</v>
      </c>
      <c r="D145">
        <v>996.52800000000002</v>
      </c>
      <c r="E145">
        <v>9</v>
      </c>
      <c r="F145">
        <v>-0.3</v>
      </c>
      <c r="G145">
        <v>499.27109999999999</v>
      </c>
      <c r="H145">
        <v>48.16</v>
      </c>
      <c r="I145" s="1">
        <v>1540000</v>
      </c>
      <c r="J145">
        <v>13</v>
      </c>
      <c r="K145">
        <v>13053</v>
      </c>
      <c r="L145" t="s">
        <v>20</v>
      </c>
      <c r="M145">
        <v>1</v>
      </c>
      <c r="N145">
        <v>1</v>
      </c>
      <c r="O145" t="s">
        <v>467</v>
      </c>
    </row>
    <row r="146" spans="1:17" x14ac:dyDescent="0.25">
      <c r="A146" t="s">
        <v>2908</v>
      </c>
      <c r="B146" t="s">
        <v>2275</v>
      </c>
      <c r="C146">
        <v>19.739999999999998</v>
      </c>
      <c r="D146">
        <v>1105.5802000000001</v>
      </c>
      <c r="E146">
        <v>9</v>
      </c>
      <c r="F146">
        <v>-0.1</v>
      </c>
      <c r="G146">
        <v>553.79729999999995</v>
      </c>
      <c r="H146">
        <v>45.84</v>
      </c>
      <c r="I146" s="1">
        <v>3520000</v>
      </c>
      <c r="J146">
        <v>16</v>
      </c>
      <c r="K146">
        <v>12888</v>
      </c>
      <c r="L146" t="s">
        <v>53</v>
      </c>
      <c r="M146">
        <v>2</v>
      </c>
      <c r="N146">
        <v>2</v>
      </c>
      <c r="O146" t="s">
        <v>2276</v>
      </c>
      <c r="P146" t="s">
        <v>24</v>
      </c>
      <c r="Q146" t="s">
        <v>204</v>
      </c>
    </row>
    <row r="147" spans="1:17" x14ac:dyDescent="0.25">
      <c r="A147" t="s">
        <v>1475</v>
      </c>
      <c r="B147" t="s">
        <v>1475</v>
      </c>
      <c r="C147">
        <v>26.3</v>
      </c>
      <c r="D147">
        <v>1054.5334</v>
      </c>
      <c r="E147">
        <v>9</v>
      </c>
      <c r="F147">
        <v>2.9</v>
      </c>
      <c r="G147">
        <v>528.27549999999997</v>
      </c>
      <c r="H147">
        <v>56.89</v>
      </c>
      <c r="I147" s="1">
        <v>5050000</v>
      </c>
      <c r="J147">
        <v>15</v>
      </c>
      <c r="K147">
        <v>16345</v>
      </c>
      <c r="L147" t="s">
        <v>27</v>
      </c>
      <c r="M147">
        <v>10</v>
      </c>
      <c r="N147">
        <v>10</v>
      </c>
      <c r="O147" t="s">
        <v>1476</v>
      </c>
    </row>
    <row r="148" spans="1:17" x14ac:dyDescent="0.25">
      <c r="A148" t="s">
        <v>1802</v>
      </c>
      <c r="B148" t="s">
        <v>1802</v>
      </c>
      <c r="C148">
        <v>23.9</v>
      </c>
      <c r="D148">
        <v>867.55409999999995</v>
      </c>
      <c r="E148">
        <v>9</v>
      </c>
      <c r="F148">
        <v>0.2</v>
      </c>
      <c r="G148">
        <v>434.78440000000001</v>
      </c>
      <c r="H148">
        <v>22.52</v>
      </c>
      <c r="I148" s="1">
        <v>347000</v>
      </c>
      <c r="J148">
        <v>16</v>
      </c>
      <c r="K148">
        <v>5460</v>
      </c>
      <c r="L148" t="s">
        <v>53</v>
      </c>
      <c r="M148">
        <v>1</v>
      </c>
      <c r="N148">
        <v>1</v>
      </c>
      <c r="O148" t="s">
        <v>1803</v>
      </c>
    </row>
    <row r="149" spans="1:17" x14ac:dyDescent="0.25">
      <c r="A149" t="s">
        <v>2719</v>
      </c>
      <c r="B149" t="s">
        <v>2719</v>
      </c>
      <c r="C149">
        <v>16.13</v>
      </c>
      <c r="D149">
        <v>1156.6829</v>
      </c>
      <c r="E149">
        <v>9</v>
      </c>
      <c r="F149">
        <v>0.8</v>
      </c>
      <c r="G149">
        <v>579.3492</v>
      </c>
      <c r="H149">
        <v>30.62</v>
      </c>
      <c r="I149" s="1">
        <v>432000</v>
      </c>
      <c r="J149">
        <v>20</v>
      </c>
      <c r="K149">
        <v>7607</v>
      </c>
      <c r="L149" t="s">
        <v>68</v>
      </c>
      <c r="M149">
        <v>1</v>
      </c>
      <c r="N149">
        <v>1</v>
      </c>
      <c r="O149" t="s">
        <v>291</v>
      </c>
    </row>
    <row r="150" spans="1:17" x14ac:dyDescent="0.25">
      <c r="A150" t="s">
        <v>1565</v>
      </c>
      <c r="B150" t="s">
        <v>1565</v>
      </c>
      <c r="C150">
        <v>25.68</v>
      </c>
      <c r="D150">
        <v>1148.6917000000001</v>
      </c>
      <c r="E150">
        <v>9</v>
      </c>
      <c r="F150">
        <v>0</v>
      </c>
      <c r="G150">
        <v>383.90449999999998</v>
      </c>
      <c r="H150">
        <v>29.4</v>
      </c>
      <c r="I150" s="1">
        <v>3820000</v>
      </c>
      <c r="J150">
        <v>20</v>
      </c>
      <c r="K150">
        <v>7187</v>
      </c>
      <c r="L150" t="s">
        <v>68</v>
      </c>
      <c r="M150">
        <v>2</v>
      </c>
      <c r="N150">
        <v>2</v>
      </c>
      <c r="O150" t="s">
        <v>1566</v>
      </c>
    </row>
    <row r="151" spans="1:17" x14ac:dyDescent="0.25">
      <c r="A151" t="s">
        <v>926</v>
      </c>
      <c r="B151" t="s">
        <v>926</v>
      </c>
      <c r="C151">
        <v>30.6</v>
      </c>
      <c r="D151">
        <v>1153.7447999999999</v>
      </c>
      <c r="E151">
        <v>9</v>
      </c>
      <c r="F151">
        <v>0.6</v>
      </c>
      <c r="G151">
        <v>385.58909999999997</v>
      </c>
      <c r="H151">
        <v>25.78</v>
      </c>
      <c r="I151" s="1">
        <v>2640000</v>
      </c>
      <c r="J151">
        <v>20</v>
      </c>
      <c r="K151">
        <v>6057</v>
      </c>
      <c r="L151" t="s">
        <v>68</v>
      </c>
      <c r="M151">
        <v>1</v>
      </c>
      <c r="N151">
        <v>1</v>
      </c>
      <c r="O151" t="s">
        <v>927</v>
      </c>
    </row>
    <row r="152" spans="1:17" x14ac:dyDescent="0.25">
      <c r="A152" t="s">
        <v>1895</v>
      </c>
      <c r="B152" t="s">
        <v>1895</v>
      </c>
      <c r="C152">
        <v>23.11</v>
      </c>
      <c r="D152">
        <v>898.54870000000005</v>
      </c>
      <c r="E152">
        <v>9</v>
      </c>
      <c r="F152">
        <v>-1.2</v>
      </c>
      <c r="G152">
        <v>450.28109999999998</v>
      </c>
      <c r="H152">
        <v>38.51</v>
      </c>
      <c r="I152" s="1">
        <v>296000</v>
      </c>
      <c r="J152">
        <v>19</v>
      </c>
      <c r="K152">
        <v>10552</v>
      </c>
      <c r="L152" t="s">
        <v>159</v>
      </c>
      <c r="M152">
        <v>1</v>
      </c>
      <c r="N152">
        <v>1</v>
      </c>
      <c r="O152" t="s">
        <v>1404</v>
      </c>
    </row>
    <row r="153" spans="1:17" x14ac:dyDescent="0.25">
      <c r="A153" t="s">
        <v>240</v>
      </c>
      <c r="B153" t="s">
        <v>240</v>
      </c>
      <c r="C153">
        <v>39.049999999999997</v>
      </c>
      <c r="D153">
        <v>1147.6066000000001</v>
      </c>
      <c r="E153">
        <v>9</v>
      </c>
      <c r="F153">
        <v>1.3</v>
      </c>
      <c r="G153">
        <v>574.81129999999996</v>
      </c>
      <c r="H153">
        <v>78.56</v>
      </c>
      <c r="I153" s="1">
        <v>3600000</v>
      </c>
      <c r="J153">
        <v>13</v>
      </c>
      <c r="K153">
        <v>23700</v>
      </c>
      <c r="L153" t="s">
        <v>20</v>
      </c>
      <c r="M153">
        <v>1</v>
      </c>
      <c r="N153">
        <v>1</v>
      </c>
      <c r="O153" t="s">
        <v>241</v>
      </c>
    </row>
    <row r="154" spans="1:17" x14ac:dyDescent="0.25">
      <c r="A154" t="s">
        <v>2725</v>
      </c>
      <c r="B154" t="s">
        <v>2725</v>
      </c>
      <c r="C154">
        <v>16.11</v>
      </c>
      <c r="D154">
        <v>1029.5243</v>
      </c>
      <c r="E154">
        <v>9</v>
      </c>
      <c r="F154">
        <v>0.1</v>
      </c>
      <c r="G154">
        <v>515.76949999999999</v>
      </c>
      <c r="H154">
        <v>32.18</v>
      </c>
      <c r="I154" s="1">
        <v>598000</v>
      </c>
      <c r="J154">
        <v>18</v>
      </c>
      <c r="K154">
        <v>8445</v>
      </c>
      <c r="L154" t="s">
        <v>141</v>
      </c>
      <c r="M154">
        <v>1</v>
      </c>
      <c r="N154">
        <v>1</v>
      </c>
      <c r="O154" t="s">
        <v>2726</v>
      </c>
    </row>
    <row r="155" spans="1:17" x14ac:dyDescent="0.25">
      <c r="A155" t="s">
        <v>402</v>
      </c>
      <c r="B155" t="s">
        <v>402</v>
      </c>
      <c r="C155">
        <v>35.979999999999997</v>
      </c>
      <c r="D155">
        <v>989.52940000000001</v>
      </c>
      <c r="E155">
        <v>9</v>
      </c>
      <c r="F155">
        <v>-0.5</v>
      </c>
      <c r="G155">
        <v>495.77170000000001</v>
      </c>
      <c r="H155">
        <v>37.64</v>
      </c>
      <c r="I155" s="1">
        <v>10000000</v>
      </c>
      <c r="J155">
        <v>19</v>
      </c>
      <c r="K155">
        <v>10263</v>
      </c>
      <c r="L155" t="s">
        <v>159</v>
      </c>
      <c r="M155">
        <v>3</v>
      </c>
      <c r="N155">
        <v>3</v>
      </c>
      <c r="O155" t="s">
        <v>403</v>
      </c>
    </row>
    <row r="156" spans="1:17" x14ac:dyDescent="0.25">
      <c r="A156" t="s">
        <v>1129</v>
      </c>
      <c r="B156" t="s">
        <v>1129</v>
      </c>
      <c r="C156">
        <v>28.86</v>
      </c>
      <c r="D156">
        <v>1112.5614</v>
      </c>
      <c r="E156">
        <v>9</v>
      </c>
      <c r="F156">
        <v>1</v>
      </c>
      <c r="G156">
        <v>557.2885</v>
      </c>
      <c r="H156">
        <v>38.299999999999997</v>
      </c>
      <c r="I156" s="1">
        <v>2480000</v>
      </c>
      <c r="J156">
        <v>20</v>
      </c>
      <c r="K156">
        <v>10314</v>
      </c>
      <c r="L156" t="s">
        <v>68</v>
      </c>
      <c r="M156">
        <v>2</v>
      </c>
      <c r="N156">
        <v>2</v>
      </c>
      <c r="O156" t="s">
        <v>1130</v>
      </c>
    </row>
    <row r="157" spans="1:17" x14ac:dyDescent="0.25">
      <c r="A157" t="s">
        <v>1357</v>
      </c>
      <c r="B157" t="s">
        <v>1357</v>
      </c>
      <c r="C157">
        <v>27.12</v>
      </c>
      <c r="D157">
        <v>930.53859999999997</v>
      </c>
      <c r="E157">
        <v>9</v>
      </c>
      <c r="F157">
        <v>-0.7</v>
      </c>
      <c r="G157">
        <v>466.27620000000002</v>
      </c>
      <c r="H157">
        <v>37.69</v>
      </c>
      <c r="I157" s="1">
        <v>383000</v>
      </c>
      <c r="J157">
        <v>20</v>
      </c>
      <c r="K157">
        <v>10096</v>
      </c>
      <c r="L157" t="s">
        <v>68</v>
      </c>
      <c r="M157">
        <v>1</v>
      </c>
      <c r="N157">
        <v>1</v>
      </c>
      <c r="O157" t="s">
        <v>1358</v>
      </c>
    </row>
    <row r="158" spans="1:17" x14ac:dyDescent="0.25">
      <c r="A158" t="s">
        <v>557</v>
      </c>
      <c r="B158" t="s">
        <v>557</v>
      </c>
      <c r="C158">
        <v>34.08</v>
      </c>
      <c r="D158">
        <v>1078.5406</v>
      </c>
      <c r="E158">
        <v>9</v>
      </c>
      <c r="F158">
        <v>-1.3</v>
      </c>
      <c r="G158">
        <v>540.27689999999996</v>
      </c>
      <c r="H158">
        <v>20.27</v>
      </c>
      <c r="I158" s="1">
        <v>729000</v>
      </c>
      <c r="J158">
        <v>15</v>
      </c>
      <c r="K158">
        <v>4696</v>
      </c>
      <c r="L158" t="s">
        <v>27</v>
      </c>
      <c r="M158">
        <v>1</v>
      </c>
      <c r="N158">
        <v>1</v>
      </c>
      <c r="O158" t="s">
        <v>558</v>
      </c>
    </row>
    <row r="159" spans="1:17" x14ac:dyDescent="0.25">
      <c r="A159" t="s">
        <v>1946</v>
      </c>
      <c r="B159" t="s">
        <v>1946</v>
      </c>
      <c r="C159">
        <v>22.7</v>
      </c>
      <c r="D159">
        <v>1072.6141</v>
      </c>
      <c r="E159">
        <v>9</v>
      </c>
      <c r="F159">
        <v>-0.7</v>
      </c>
      <c r="G159">
        <v>537.31399999999996</v>
      </c>
      <c r="H159">
        <v>29.35</v>
      </c>
      <c r="I159" s="1">
        <v>14800000</v>
      </c>
      <c r="J159">
        <v>19</v>
      </c>
      <c r="K159">
        <v>7390</v>
      </c>
      <c r="L159" t="s">
        <v>159</v>
      </c>
      <c r="M159">
        <v>2</v>
      </c>
      <c r="N159">
        <v>2</v>
      </c>
      <c r="O159" t="s">
        <v>313</v>
      </c>
    </row>
    <row r="160" spans="1:17" x14ac:dyDescent="0.25">
      <c r="A160" t="s">
        <v>1009</v>
      </c>
      <c r="B160" t="s">
        <v>1009</v>
      </c>
      <c r="C160">
        <v>29.72</v>
      </c>
      <c r="D160">
        <v>1167.6539</v>
      </c>
      <c r="E160">
        <v>9</v>
      </c>
      <c r="F160">
        <v>0.9</v>
      </c>
      <c r="G160">
        <v>584.83479999999997</v>
      </c>
      <c r="H160">
        <v>53.14</v>
      </c>
      <c r="I160" s="1">
        <v>1940000</v>
      </c>
      <c r="J160">
        <v>15</v>
      </c>
      <c r="K160">
        <v>15061</v>
      </c>
      <c r="L160" t="s">
        <v>27</v>
      </c>
      <c r="M160">
        <v>1</v>
      </c>
      <c r="N160">
        <v>1</v>
      </c>
      <c r="O160" t="s">
        <v>1010</v>
      </c>
    </row>
    <row r="161" spans="1:17" x14ac:dyDescent="0.25">
      <c r="A161" t="s">
        <v>1378</v>
      </c>
      <c r="B161" t="s">
        <v>1378</v>
      </c>
      <c r="C161">
        <v>27.01</v>
      </c>
      <c r="D161">
        <v>1023.6077</v>
      </c>
      <c r="E161">
        <v>9</v>
      </c>
      <c r="F161">
        <v>-1.1000000000000001</v>
      </c>
      <c r="G161">
        <v>512.81050000000005</v>
      </c>
      <c r="H161">
        <v>23.2</v>
      </c>
      <c r="I161" s="1">
        <v>153000</v>
      </c>
      <c r="J161">
        <v>18</v>
      </c>
      <c r="K161">
        <v>5485</v>
      </c>
      <c r="L161" t="s">
        <v>141</v>
      </c>
      <c r="M161">
        <v>1</v>
      </c>
      <c r="N161">
        <v>1</v>
      </c>
      <c r="O161" t="s">
        <v>1379</v>
      </c>
    </row>
    <row r="162" spans="1:17" x14ac:dyDescent="0.25">
      <c r="A162" t="s">
        <v>1775</v>
      </c>
      <c r="B162" t="s">
        <v>1775</v>
      </c>
      <c r="C162">
        <v>24.08</v>
      </c>
      <c r="D162">
        <v>971.50760000000002</v>
      </c>
      <c r="E162">
        <v>9</v>
      </c>
      <c r="F162">
        <v>-2.2000000000000002</v>
      </c>
      <c r="G162">
        <v>486.76</v>
      </c>
      <c r="H162">
        <v>25.53</v>
      </c>
      <c r="I162">
        <v>0</v>
      </c>
      <c r="J162">
        <v>18</v>
      </c>
      <c r="K162">
        <v>6236</v>
      </c>
      <c r="L162" t="s">
        <v>141</v>
      </c>
      <c r="M162">
        <v>1</v>
      </c>
      <c r="N162">
        <v>1</v>
      </c>
      <c r="O162" t="s">
        <v>1776</v>
      </c>
    </row>
    <row r="163" spans="1:17" x14ac:dyDescent="0.25">
      <c r="A163" t="s">
        <v>1986</v>
      </c>
      <c r="B163" t="s">
        <v>1986</v>
      </c>
      <c r="C163">
        <v>22.42</v>
      </c>
      <c r="D163">
        <v>1063.6277</v>
      </c>
      <c r="E163">
        <v>9</v>
      </c>
      <c r="F163">
        <v>-1.9</v>
      </c>
      <c r="G163">
        <v>532.82010000000002</v>
      </c>
      <c r="H163">
        <v>30.42</v>
      </c>
      <c r="I163" s="1">
        <v>809000</v>
      </c>
      <c r="J163">
        <v>19</v>
      </c>
      <c r="K163">
        <v>7767</v>
      </c>
      <c r="L163" t="s">
        <v>159</v>
      </c>
      <c r="M163">
        <v>1</v>
      </c>
      <c r="N163">
        <v>1</v>
      </c>
      <c r="O163" t="s">
        <v>1776</v>
      </c>
    </row>
    <row r="164" spans="1:17" x14ac:dyDescent="0.25">
      <c r="A164" t="s">
        <v>1275</v>
      </c>
      <c r="B164" t="s">
        <v>1275</v>
      </c>
      <c r="C164">
        <v>27.75</v>
      </c>
      <c r="D164">
        <v>907.51670000000001</v>
      </c>
      <c r="E164">
        <v>9</v>
      </c>
      <c r="F164">
        <v>0.7</v>
      </c>
      <c r="G164">
        <v>454.76589999999999</v>
      </c>
      <c r="H164">
        <v>44.83</v>
      </c>
      <c r="I164" s="1">
        <v>3090000</v>
      </c>
      <c r="J164">
        <v>17</v>
      </c>
      <c r="K164">
        <v>11747</v>
      </c>
      <c r="L164" t="s">
        <v>87</v>
      </c>
      <c r="M164">
        <v>11</v>
      </c>
      <c r="N164">
        <v>11</v>
      </c>
      <c r="O164" t="s">
        <v>1276</v>
      </c>
    </row>
    <row r="165" spans="1:17" x14ac:dyDescent="0.25">
      <c r="A165" t="s">
        <v>1961</v>
      </c>
      <c r="B165" t="s">
        <v>1961</v>
      </c>
      <c r="C165">
        <v>22.57</v>
      </c>
      <c r="D165">
        <v>907.51670000000001</v>
      </c>
      <c r="E165">
        <v>9</v>
      </c>
      <c r="F165">
        <v>0.8</v>
      </c>
      <c r="G165">
        <v>454.76600000000002</v>
      </c>
      <c r="H165">
        <v>43.69</v>
      </c>
      <c r="I165" s="1">
        <v>1160000</v>
      </c>
      <c r="J165">
        <v>18</v>
      </c>
      <c r="K165">
        <v>11792</v>
      </c>
      <c r="L165" t="s">
        <v>141</v>
      </c>
      <c r="M165">
        <v>1</v>
      </c>
      <c r="N165">
        <v>1</v>
      </c>
      <c r="O165" t="s">
        <v>1276</v>
      </c>
    </row>
    <row r="166" spans="1:17" x14ac:dyDescent="0.25">
      <c r="A166" t="s">
        <v>2464</v>
      </c>
      <c r="B166" t="s">
        <v>2464</v>
      </c>
      <c r="C166">
        <v>18.149999999999999</v>
      </c>
      <c r="D166">
        <v>1083.5963999999999</v>
      </c>
      <c r="E166">
        <v>9</v>
      </c>
      <c r="F166">
        <v>1.6</v>
      </c>
      <c r="G166">
        <v>542.80629999999996</v>
      </c>
      <c r="H166">
        <v>39.58</v>
      </c>
      <c r="I166" s="1">
        <v>1540000</v>
      </c>
      <c r="J166">
        <v>13</v>
      </c>
      <c r="K166">
        <v>10120</v>
      </c>
      <c r="L166" t="s">
        <v>20</v>
      </c>
      <c r="M166">
        <v>1</v>
      </c>
      <c r="N166">
        <v>1</v>
      </c>
      <c r="O166" t="s">
        <v>1276</v>
      </c>
    </row>
    <row r="167" spans="1:17" x14ac:dyDescent="0.25">
      <c r="A167" t="s">
        <v>2825</v>
      </c>
      <c r="B167" t="s">
        <v>678</v>
      </c>
      <c r="C167">
        <v>32.9</v>
      </c>
      <c r="D167">
        <v>1081.5841</v>
      </c>
      <c r="E167">
        <v>9</v>
      </c>
      <c r="F167">
        <v>2</v>
      </c>
      <c r="G167">
        <v>541.80039999999997</v>
      </c>
      <c r="H167">
        <v>42.33</v>
      </c>
      <c r="I167" s="1">
        <v>1000000</v>
      </c>
      <c r="J167">
        <v>13</v>
      </c>
      <c r="K167">
        <v>11056</v>
      </c>
      <c r="L167" t="s">
        <v>20</v>
      </c>
      <c r="M167">
        <v>2</v>
      </c>
      <c r="N167">
        <v>2</v>
      </c>
      <c r="O167" t="s">
        <v>679</v>
      </c>
      <c r="P167" t="s">
        <v>24</v>
      </c>
      <c r="Q167" t="s">
        <v>25</v>
      </c>
    </row>
    <row r="168" spans="1:17" x14ac:dyDescent="0.25">
      <c r="A168" t="s">
        <v>1572</v>
      </c>
      <c r="B168" t="s">
        <v>1572</v>
      </c>
      <c r="C168">
        <v>25.65</v>
      </c>
      <c r="D168">
        <v>1033.5556999999999</v>
      </c>
      <c r="E168">
        <v>9</v>
      </c>
      <c r="F168">
        <v>-1.4</v>
      </c>
      <c r="G168">
        <v>517.78440000000001</v>
      </c>
      <c r="H168">
        <v>25.5</v>
      </c>
      <c r="I168" s="1">
        <v>1090000</v>
      </c>
      <c r="J168">
        <v>18</v>
      </c>
      <c r="K168">
        <v>6226</v>
      </c>
      <c r="L168" t="s">
        <v>141</v>
      </c>
      <c r="M168">
        <v>1</v>
      </c>
      <c r="N168">
        <v>1</v>
      </c>
      <c r="O168" t="s">
        <v>1573</v>
      </c>
    </row>
    <row r="169" spans="1:17" x14ac:dyDescent="0.25">
      <c r="A169" t="s">
        <v>787</v>
      </c>
      <c r="B169" t="s">
        <v>787</v>
      </c>
      <c r="C169">
        <v>31.8</v>
      </c>
      <c r="D169">
        <v>1007.6015</v>
      </c>
      <c r="E169">
        <v>9</v>
      </c>
      <c r="F169">
        <v>0.2</v>
      </c>
      <c r="G169">
        <v>504.80810000000002</v>
      </c>
      <c r="H169">
        <v>29.72</v>
      </c>
      <c r="I169" s="1">
        <v>411000</v>
      </c>
      <c r="J169">
        <v>19</v>
      </c>
      <c r="K169">
        <v>7520</v>
      </c>
      <c r="L169" t="s">
        <v>159</v>
      </c>
      <c r="M169">
        <v>1</v>
      </c>
      <c r="N169">
        <v>1</v>
      </c>
      <c r="O169" t="s">
        <v>788</v>
      </c>
    </row>
    <row r="170" spans="1:17" x14ac:dyDescent="0.25">
      <c r="A170" t="s">
        <v>1479</v>
      </c>
      <c r="B170" t="s">
        <v>1479</v>
      </c>
      <c r="C170">
        <v>26.29</v>
      </c>
      <c r="D170">
        <v>1026.4982</v>
      </c>
      <c r="E170">
        <v>9</v>
      </c>
      <c r="F170">
        <v>0.3</v>
      </c>
      <c r="G170">
        <v>514.25649999999996</v>
      </c>
      <c r="H170">
        <v>32.520000000000003</v>
      </c>
      <c r="I170" s="1">
        <v>133000</v>
      </c>
      <c r="J170">
        <v>17</v>
      </c>
      <c r="K170">
        <v>8333</v>
      </c>
      <c r="L170" t="s">
        <v>87</v>
      </c>
      <c r="M170">
        <v>1</v>
      </c>
      <c r="N170">
        <v>1</v>
      </c>
      <c r="O170" t="s">
        <v>1480</v>
      </c>
    </row>
    <row r="171" spans="1:17" x14ac:dyDescent="0.25">
      <c r="A171" t="s">
        <v>1841</v>
      </c>
      <c r="B171" t="s">
        <v>1841</v>
      </c>
      <c r="C171">
        <v>23.57</v>
      </c>
      <c r="D171">
        <v>1059.5963999999999</v>
      </c>
      <c r="E171">
        <v>9</v>
      </c>
      <c r="F171">
        <v>1.9</v>
      </c>
      <c r="G171">
        <v>530.80650000000003</v>
      </c>
      <c r="H171">
        <v>57.41</v>
      </c>
      <c r="I171" s="1">
        <v>2980000</v>
      </c>
      <c r="J171">
        <v>15</v>
      </c>
      <c r="K171">
        <v>16522</v>
      </c>
      <c r="L171" t="s">
        <v>27</v>
      </c>
      <c r="M171">
        <v>1</v>
      </c>
      <c r="N171">
        <v>1</v>
      </c>
      <c r="O171" t="s">
        <v>1842</v>
      </c>
    </row>
    <row r="172" spans="1:17" x14ac:dyDescent="0.25">
      <c r="A172" t="s">
        <v>818</v>
      </c>
      <c r="B172" t="s">
        <v>818</v>
      </c>
      <c r="C172">
        <v>31.51</v>
      </c>
      <c r="D172">
        <v>896.53309999999999</v>
      </c>
      <c r="E172">
        <v>9</v>
      </c>
      <c r="F172">
        <v>0.2</v>
      </c>
      <c r="G172">
        <v>449.27390000000003</v>
      </c>
      <c r="H172">
        <v>36.46</v>
      </c>
      <c r="I172" s="1">
        <v>1120000</v>
      </c>
      <c r="J172">
        <v>18</v>
      </c>
      <c r="K172">
        <v>9755</v>
      </c>
      <c r="L172" t="s">
        <v>141</v>
      </c>
      <c r="M172">
        <v>1</v>
      </c>
      <c r="N172">
        <v>1</v>
      </c>
      <c r="O172" t="s">
        <v>819</v>
      </c>
    </row>
    <row r="173" spans="1:17" x14ac:dyDescent="0.25">
      <c r="A173" t="s">
        <v>455</v>
      </c>
      <c r="B173" t="s">
        <v>455</v>
      </c>
      <c r="C173">
        <v>35.369999999999997</v>
      </c>
      <c r="D173">
        <v>1131.6400000000001</v>
      </c>
      <c r="E173">
        <v>9</v>
      </c>
      <c r="F173">
        <v>1</v>
      </c>
      <c r="G173">
        <v>378.221</v>
      </c>
      <c r="H173">
        <v>38.020000000000003</v>
      </c>
      <c r="I173" s="1">
        <v>5050000</v>
      </c>
      <c r="J173">
        <v>12</v>
      </c>
      <c r="K173">
        <v>10214</v>
      </c>
      <c r="L173" t="s">
        <v>167</v>
      </c>
      <c r="M173">
        <v>2</v>
      </c>
      <c r="N173">
        <v>2</v>
      </c>
      <c r="O173" t="s">
        <v>456</v>
      </c>
    </row>
    <row r="174" spans="1:17" x14ac:dyDescent="0.25">
      <c r="A174" t="s">
        <v>903</v>
      </c>
      <c r="B174" t="s">
        <v>903</v>
      </c>
      <c r="C174">
        <v>30.71</v>
      </c>
      <c r="D174">
        <v>1145.6556</v>
      </c>
      <c r="E174">
        <v>9</v>
      </c>
      <c r="F174">
        <v>0.9</v>
      </c>
      <c r="G174">
        <v>573.8356</v>
      </c>
      <c r="H174">
        <v>42.01</v>
      </c>
      <c r="I174" s="1">
        <v>3190000</v>
      </c>
      <c r="J174">
        <v>13</v>
      </c>
      <c r="K174">
        <v>10947</v>
      </c>
      <c r="L174" t="s">
        <v>20</v>
      </c>
      <c r="M174">
        <v>2</v>
      </c>
      <c r="N174">
        <v>2</v>
      </c>
      <c r="O174" t="s">
        <v>456</v>
      </c>
    </row>
    <row r="175" spans="1:17" x14ac:dyDescent="0.25">
      <c r="A175" t="s">
        <v>2550</v>
      </c>
      <c r="B175" t="s">
        <v>2550</v>
      </c>
      <c r="C175">
        <v>17.399999999999999</v>
      </c>
      <c r="D175">
        <v>1058.6124</v>
      </c>
      <c r="E175">
        <v>9</v>
      </c>
      <c r="F175">
        <v>8.3000000000000007</v>
      </c>
      <c r="G175">
        <v>530.31790000000001</v>
      </c>
      <c r="H175">
        <v>34.32</v>
      </c>
      <c r="I175" s="1">
        <v>449000</v>
      </c>
      <c r="J175">
        <v>12</v>
      </c>
      <c r="K175">
        <v>8938</v>
      </c>
      <c r="L175" t="s">
        <v>167</v>
      </c>
      <c r="M175">
        <v>1</v>
      </c>
      <c r="N175">
        <v>1</v>
      </c>
      <c r="O175" t="s">
        <v>2551</v>
      </c>
    </row>
    <row r="176" spans="1:17" x14ac:dyDescent="0.25">
      <c r="A176" t="s">
        <v>1202</v>
      </c>
      <c r="B176" t="s">
        <v>1202</v>
      </c>
      <c r="C176">
        <v>28.38</v>
      </c>
      <c r="D176">
        <v>931.49149999999997</v>
      </c>
      <c r="E176">
        <v>9</v>
      </c>
      <c r="F176">
        <v>2.2999999999999998</v>
      </c>
      <c r="G176">
        <v>466.75409999999999</v>
      </c>
      <c r="H176">
        <v>26.8</v>
      </c>
      <c r="I176" s="1">
        <v>15600000</v>
      </c>
      <c r="J176">
        <v>16</v>
      </c>
      <c r="K176">
        <v>6757</v>
      </c>
      <c r="L176" t="s">
        <v>53</v>
      </c>
      <c r="M176">
        <v>5</v>
      </c>
      <c r="N176">
        <v>5</v>
      </c>
      <c r="O176" t="s">
        <v>1203</v>
      </c>
    </row>
    <row r="177" spans="1:17" x14ac:dyDescent="0.25">
      <c r="A177" t="s">
        <v>1501</v>
      </c>
      <c r="B177" t="s">
        <v>1501</v>
      </c>
      <c r="C177">
        <v>26.05</v>
      </c>
      <c r="D177">
        <v>931.49149999999997</v>
      </c>
      <c r="E177">
        <v>9</v>
      </c>
      <c r="F177">
        <v>1.8</v>
      </c>
      <c r="G177">
        <v>466.75389999999999</v>
      </c>
      <c r="H177">
        <v>28.11</v>
      </c>
      <c r="I177" s="1">
        <v>16600000</v>
      </c>
      <c r="J177">
        <v>16</v>
      </c>
      <c r="K177">
        <v>7151</v>
      </c>
      <c r="L177" t="s">
        <v>53</v>
      </c>
      <c r="M177">
        <v>12</v>
      </c>
      <c r="N177">
        <v>12</v>
      </c>
      <c r="O177" t="s">
        <v>1203</v>
      </c>
    </row>
    <row r="178" spans="1:17" x14ac:dyDescent="0.25">
      <c r="A178" t="s">
        <v>1994</v>
      </c>
      <c r="B178" t="s">
        <v>1994</v>
      </c>
      <c r="C178">
        <v>22.35</v>
      </c>
      <c r="D178">
        <v>931.49149999999997</v>
      </c>
      <c r="E178">
        <v>9</v>
      </c>
      <c r="F178">
        <v>1.3</v>
      </c>
      <c r="G178">
        <v>466.75369999999998</v>
      </c>
      <c r="H178">
        <v>29.15</v>
      </c>
      <c r="I178">
        <v>0</v>
      </c>
      <c r="J178">
        <v>16</v>
      </c>
      <c r="K178">
        <v>7461</v>
      </c>
      <c r="L178" t="s">
        <v>53</v>
      </c>
      <c r="M178">
        <v>3</v>
      </c>
      <c r="N178">
        <v>3</v>
      </c>
      <c r="O178" t="s">
        <v>1203</v>
      </c>
    </row>
    <row r="179" spans="1:17" x14ac:dyDescent="0.25">
      <c r="A179" t="s">
        <v>1386</v>
      </c>
      <c r="B179" t="s">
        <v>1386</v>
      </c>
      <c r="C179">
        <v>26.96</v>
      </c>
      <c r="D179">
        <v>931.49149999999997</v>
      </c>
      <c r="E179">
        <v>9</v>
      </c>
      <c r="F179">
        <v>1.5</v>
      </c>
      <c r="G179">
        <v>466.75369999999998</v>
      </c>
      <c r="H179">
        <v>27.07</v>
      </c>
      <c r="I179" s="1">
        <v>14700000</v>
      </c>
      <c r="J179">
        <v>16</v>
      </c>
      <c r="K179">
        <v>6837</v>
      </c>
      <c r="L179" t="s">
        <v>53</v>
      </c>
      <c r="M179">
        <v>4</v>
      </c>
      <c r="N179">
        <v>4</v>
      </c>
      <c r="O179" t="s">
        <v>1387</v>
      </c>
    </row>
    <row r="180" spans="1:17" x14ac:dyDescent="0.25">
      <c r="A180" t="s">
        <v>936</v>
      </c>
      <c r="B180" t="s">
        <v>936</v>
      </c>
      <c r="C180">
        <v>30.52</v>
      </c>
      <c r="D180">
        <v>1140.5450000000001</v>
      </c>
      <c r="E180">
        <v>9</v>
      </c>
      <c r="F180">
        <v>0.3</v>
      </c>
      <c r="G180">
        <v>571.28</v>
      </c>
      <c r="H180">
        <v>39.96</v>
      </c>
      <c r="I180" s="1">
        <v>39600000</v>
      </c>
      <c r="J180">
        <v>20</v>
      </c>
      <c r="K180">
        <v>10890</v>
      </c>
      <c r="L180" t="s">
        <v>68</v>
      </c>
      <c r="M180">
        <v>5</v>
      </c>
      <c r="N180">
        <v>5</v>
      </c>
      <c r="O180" t="s">
        <v>937</v>
      </c>
    </row>
    <row r="181" spans="1:17" x14ac:dyDescent="0.25">
      <c r="A181" t="s">
        <v>1721</v>
      </c>
      <c r="B181" t="s">
        <v>1721</v>
      </c>
      <c r="C181">
        <v>24.52</v>
      </c>
      <c r="D181">
        <v>1129.6171999999999</v>
      </c>
      <c r="E181">
        <v>9</v>
      </c>
      <c r="F181">
        <v>0.5</v>
      </c>
      <c r="G181">
        <v>565.81619999999998</v>
      </c>
      <c r="H181">
        <v>40.590000000000003</v>
      </c>
      <c r="I181" s="1">
        <v>628000</v>
      </c>
      <c r="J181">
        <v>11</v>
      </c>
      <c r="K181">
        <v>9814</v>
      </c>
      <c r="L181" t="s">
        <v>83</v>
      </c>
      <c r="M181">
        <v>1</v>
      </c>
      <c r="N181">
        <v>1</v>
      </c>
      <c r="O181" t="s">
        <v>1722</v>
      </c>
    </row>
    <row r="182" spans="1:17" x14ac:dyDescent="0.25">
      <c r="A182" t="s">
        <v>1469</v>
      </c>
      <c r="B182" t="s">
        <v>1469</v>
      </c>
      <c r="C182">
        <v>26.37</v>
      </c>
      <c r="D182">
        <v>911.51880000000006</v>
      </c>
      <c r="E182">
        <v>9</v>
      </c>
      <c r="F182">
        <v>1.1000000000000001</v>
      </c>
      <c r="G182">
        <v>456.7672</v>
      </c>
      <c r="H182">
        <v>21.8</v>
      </c>
      <c r="I182" s="1">
        <v>4510000</v>
      </c>
      <c r="J182">
        <v>16</v>
      </c>
      <c r="K182">
        <v>5226</v>
      </c>
      <c r="L182" t="s">
        <v>53</v>
      </c>
      <c r="M182">
        <v>1</v>
      </c>
      <c r="N182">
        <v>1</v>
      </c>
      <c r="O182" t="s">
        <v>1470</v>
      </c>
    </row>
    <row r="183" spans="1:17" x14ac:dyDescent="0.25">
      <c r="A183" t="s">
        <v>822</v>
      </c>
      <c r="B183" t="s">
        <v>822</v>
      </c>
      <c r="C183">
        <v>31.47</v>
      </c>
      <c r="D183">
        <v>1087.6025</v>
      </c>
      <c r="E183">
        <v>9</v>
      </c>
      <c r="F183">
        <v>-0.7</v>
      </c>
      <c r="G183">
        <v>544.80820000000006</v>
      </c>
      <c r="H183">
        <v>26.53</v>
      </c>
      <c r="I183" s="1">
        <v>9970000</v>
      </c>
      <c r="J183">
        <v>19</v>
      </c>
      <c r="K183">
        <v>6439</v>
      </c>
      <c r="L183" t="s">
        <v>159</v>
      </c>
      <c r="M183">
        <v>3</v>
      </c>
      <c r="N183">
        <v>3</v>
      </c>
      <c r="O183" t="s">
        <v>823</v>
      </c>
    </row>
    <row r="184" spans="1:17" x14ac:dyDescent="0.25">
      <c r="A184" t="s">
        <v>721</v>
      </c>
      <c r="B184" t="s">
        <v>721</v>
      </c>
      <c r="C184">
        <v>32.39</v>
      </c>
      <c r="D184">
        <v>940.55930000000001</v>
      </c>
      <c r="E184">
        <v>9</v>
      </c>
      <c r="F184">
        <v>1.3</v>
      </c>
      <c r="G184">
        <v>471.2876</v>
      </c>
      <c r="H184">
        <v>46.51</v>
      </c>
      <c r="I184" s="1">
        <v>3110000</v>
      </c>
      <c r="J184">
        <v>12</v>
      </c>
      <c r="K184">
        <v>13159</v>
      </c>
      <c r="L184" t="s">
        <v>167</v>
      </c>
      <c r="M184">
        <v>2</v>
      </c>
      <c r="N184">
        <v>2</v>
      </c>
      <c r="O184" t="s">
        <v>722</v>
      </c>
    </row>
    <row r="185" spans="1:17" x14ac:dyDescent="0.25">
      <c r="A185" t="s">
        <v>2916</v>
      </c>
      <c r="B185" t="s">
        <v>2355</v>
      </c>
      <c r="C185">
        <v>19.059999999999999</v>
      </c>
      <c r="D185">
        <v>989.53279999999995</v>
      </c>
      <c r="E185">
        <v>9</v>
      </c>
      <c r="F185">
        <v>0.3</v>
      </c>
      <c r="G185">
        <v>495.77379999999999</v>
      </c>
      <c r="H185">
        <v>30.97</v>
      </c>
      <c r="I185" s="1">
        <v>950000</v>
      </c>
      <c r="J185">
        <v>12</v>
      </c>
      <c r="K185">
        <v>7799</v>
      </c>
      <c r="L185" t="s">
        <v>167</v>
      </c>
      <c r="M185">
        <v>1</v>
      </c>
      <c r="N185">
        <v>1</v>
      </c>
      <c r="O185" t="s">
        <v>959</v>
      </c>
      <c r="P185" t="s">
        <v>24</v>
      </c>
      <c r="Q185" t="s">
        <v>245</v>
      </c>
    </row>
    <row r="186" spans="1:17" x14ac:dyDescent="0.25">
      <c r="A186" t="s">
        <v>2318</v>
      </c>
      <c r="B186" t="s">
        <v>2318</v>
      </c>
      <c r="C186">
        <v>19.38</v>
      </c>
      <c r="D186">
        <v>1016.5978</v>
      </c>
      <c r="E186">
        <v>9</v>
      </c>
      <c r="F186">
        <v>6.3</v>
      </c>
      <c r="G186">
        <v>509.30939999999998</v>
      </c>
      <c r="H186">
        <v>20.14</v>
      </c>
      <c r="I186" s="1">
        <v>636000</v>
      </c>
      <c r="J186">
        <v>15</v>
      </c>
      <c r="K186">
        <v>4651</v>
      </c>
      <c r="L186" t="s">
        <v>27</v>
      </c>
      <c r="M186">
        <v>1</v>
      </c>
      <c r="N186">
        <v>1</v>
      </c>
      <c r="O186" t="s">
        <v>2319</v>
      </c>
    </row>
    <row r="187" spans="1:17" x14ac:dyDescent="0.25">
      <c r="A187" t="s">
        <v>982</v>
      </c>
      <c r="B187" t="s">
        <v>982</v>
      </c>
      <c r="C187">
        <v>29.95</v>
      </c>
      <c r="D187">
        <v>1135.5549000000001</v>
      </c>
      <c r="E187">
        <v>9</v>
      </c>
      <c r="F187">
        <v>-0.8</v>
      </c>
      <c r="G187">
        <v>568.78430000000003</v>
      </c>
      <c r="H187">
        <v>65.05</v>
      </c>
      <c r="I187" s="1">
        <v>2210000</v>
      </c>
      <c r="J187">
        <v>13</v>
      </c>
      <c r="K187">
        <v>18932</v>
      </c>
      <c r="L187" t="s">
        <v>20</v>
      </c>
      <c r="M187">
        <v>1</v>
      </c>
      <c r="N187">
        <v>1</v>
      </c>
      <c r="O187" t="s">
        <v>983</v>
      </c>
    </row>
    <row r="188" spans="1:17" x14ac:dyDescent="0.25">
      <c r="A188" t="s">
        <v>2496</v>
      </c>
      <c r="B188" t="s">
        <v>2496</v>
      </c>
      <c r="C188">
        <v>17.829999999999998</v>
      </c>
      <c r="D188">
        <v>1154.6349</v>
      </c>
      <c r="E188">
        <v>9</v>
      </c>
      <c r="F188">
        <v>1.1000000000000001</v>
      </c>
      <c r="G188">
        <v>385.88600000000002</v>
      </c>
      <c r="H188">
        <v>28.03</v>
      </c>
      <c r="I188" s="1">
        <v>9300000</v>
      </c>
      <c r="J188">
        <v>20</v>
      </c>
      <c r="K188">
        <v>6734</v>
      </c>
      <c r="L188" t="s">
        <v>68</v>
      </c>
      <c r="M188">
        <v>1</v>
      </c>
      <c r="N188">
        <v>1</v>
      </c>
      <c r="O188" t="s">
        <v>2497</v>
      </c>
    </row>
    <row r="189" spans="1:17" x14ac:dyDescent="0.25">
      <c r="A189" t="s">
        <v>820</v>
      </c>
      <c r="B189" t="s">
        <v>820</v>
      </c>
      <c r="C189">
        <v>31.49</v>
      </c>
      <c r="D189">
        <v>1079.6126999999999</v>
      </c>
      <c r="E189">
        <v>9</v>
      </c>
      <c r="F189">
        <v>-0.4</v>
      </c>
      <c r="G189">
        <v>540.8134</v>
      </c>
      <c r="H189">
        <v>32.65</v>
      </c>
      <c r="I189" s="1">
        <v>806000</v>
      </c>
      <c r="J189">
        <v>20</v>
      </c>
      <c r="K189">
        <v>8314</v>
      </c>
      <c r="L189" t="s">
        <v>68</v>
      </c>
      <c r="M189">
        <v>1</v>
      </c>
      <c r="N189">
        <v>1</v>
      </c>
      <c r="O189" t="s">
        <v>821</v>
      </c>
    </row>
    <row r="190" spans="1:17" x14ac:dyDescent="0.25">
      <c r="A190" t="s">
        <v>2114</v>
      </c>
      <c r="B190" t="s">
        <v>2114</v>
      </c>
      <c r="C190">
        <v>21.28</v>
      </c>
      <c r="D190">
        <v>975.55020000000002</v>
      </c>
      <c r="E190">
        <v>9</v>
      </c>
      <c r="F190">
        <v>0.1</v>
      </c>
      <c r="G190">
        <v>488.7824</v>
      </c>
      <c r="H190">
        <v>41.95</v>
      </c>
      <c r="I190" s="1">
        <v>525000</v>
      </c>
      <c r="J190">
        <v>20</v>
      </c>
      <c r="K190">
        <v>11567</v>
      </c>
      <c r="L190" t="s">
        <v>68</v>
      </c>
      <c r="M190">
        <v>1</v>
      </c>
      <c r="N190">
        <v>1</v>
      </c>
      <c r="O190" t="s">
        <v>2115</v>
      </c>
    </row>
    <row r="191" spans="1:17" x14ac:dyDescent="0.25">
      <c r="A191" t="s">
        <v>354</v>
      </c>
      <c r="B191" t="s">
        <v>354</v>
      </c>
      <c r="C191">
        <v>36.68</v>
      </c>
      <c r="D191">
        <v>1046.6124</v>
      </c>
      <c r="E191">
        <v>9</v>
      </c>
      <c r="F191">
        <v>-1.4</v>
      </c>
      <c r="G191">
        <v>524.31269999999995</v>
      </c>
      <c r="H191">
        <v>27.5</v>
      </c>
      <c r="I191" s="1">
        <v>36000000</v>
      </c>
      <c r="J191">
        <v>18</v>
      </c>
      <c r="K191">
        <v>6895</v>
      </c>
      <c r="L191" t="s">
        <v>141</v>
      </c>
      <c r="M191">
        <v>5</v>
      </c>
      <c r="N191">
        <v>5</v>
      </c>
      <c r="O191" t="s">
        <v>355</v>
      </c>
    </row>
    <row r="192" spans="1:17" x14ac:dyDescent="0.25">
      <c r="A192" t="s">
        <v>1751</v>
      </c>
      <c r="B192" t="s">
        <v>1751</v>
      </c>
      <c r="C192">
        <v>24.23</v>
      </c>
      <c r="D192">
        <v>1152.6404</v>
      </c>
      <c r="E192">
        <v>9</v>
      </c>
      <c r="F192">
        <v>-1.9</v>
      </c>
      <c r="G192">
        <v>577.32640000000004</v>
      </c>
      <c r="H192">
        <v>30.2</v>
      </c>
      <c r="I192" s="1">
        <v>24500000</v>
      </c>
      <c r="J192">
        <v>12</v>
      </c>
      <c r="K192">
        <v>7552</v>
      </c>
      <c r="L192" t="s">
        <v>167</v>
      </c>
      <c r="M192">
        <v>2</v>
      </c>
      <c r="N192">
        <v>2</v>
      </c>
      <c r="O192" t="s">
        <v>1752</v>
      </c>
    </row>
    <row r="193" spans="1:17" x14ac:dyDescent="0.25">
      <c r="A193" t="s">
        <v>2505</v>
      </c>
      <c r="B193" t="s">
        <v>2505</v>
      </c>
      <c r="C193">
        <v>17.72</v>
      </c>
      <c r="D193">
        <v>1152.6404</v>
      </c>
      <c r="E193">
        <v>9</v>
      </c>
      <c r="F193">
        <v>-0.4</v>
      </c>
      <c r="G193">
        <v>577.32719999999995</v>
      </c>
      <c r="H193">
        <v>28.02</v>
      </c>
      <c r="I193" s="1">
        <v>14700000</v>
      </c>
      <c r="J193">
        <v>12</v>
      </c>
      <c r="K193">
        <v>6865</v>
      </c>
      <c r="L193" t="s">
        <v>167</v>
      </c>
      <c r="M193">
        <v>1</v>
      </c>
      <c r="N193">
        <v>1</v>
      </c>
      <c r="O193" t="s">
        <v>1752</v>
      </c>
    </row>
    <row r="194" spans="1:17" x14ac:dyDescent="0.25">
      <c r="A194" t="s">
        <v>1665</v>
      </c>
      <c r="B194" t="s">
        <v>833</v>
      </c>
      <c r="C194">
        <v>31.35</v>
      </c>
      <c r="D194">
        <v>1034.5581999999999</v>
      </c>
      <c r="E194">
        <v>9</v>
      </c>
      <c r="F194">
        <v>0.9</v>
      </c>
      <c r="G194">
        <v>518.28689999999995</v>
      </c>
      <c r="H194">
        <v>45.47</v>
      </c>
      <c r="I194" s="1">
        <v>8930000</v>
      </c>
      <c r="J194">
        <v>14</v>
      </c>
      <c r="K194">
        <v>12549</v>
      </c>
      <c r="L194" t="s">
        <v>17</v>
      </c>
      <c r="M194">
        <v>2</v>
      </c>
      <c r="N194">
        <v>2</v>
      </c>
      <c r="O194" t="s">
        <v>834</v>
      </c>
      <c r="P194" t="s">
        <v>24</v>
      </c>
      <c r="Q194" t="s">
        <v>204</v>
      </c>
    </row>
    <row r="195" spans="1:17" x14ac:dyDescent="0.25">
      <c r="A195" t="s">
        <v>1665</v>
      </c>
      <c r="B195" t="s">
        <v>1665</v>
      </c>
      <c r="C195">
        <v>24.92</v>
      </c>
      <c r="D195">
        <v>1018.5634</v>
      </c>
      <c r="E195">
        <v>9</v>
      </c>
      <c r="F195">
        <v>1.9</v>
      </c>
      <c r="G195">
        <v>510.28989999999999</v>
      </c>
      <c r="H195">
        <v>52.61</v>
      </c>
      <c r="I195" s="1">
        <v>2090000</v>
      </c>
      <c r="J195">
        <v>14</v>
      </c>
      <c r="K195">
        <v>15041</v>
      </c>
      <c r="L195" t="s">
        <v>17</v>
      </c>
      <c r="M195">
        <v>1</v>
      </c>
      <c r="N195">
        <v>1</v>
      </c>
      <c r="O195" t="s">
        <v>834</v>
      </c>
    </row>
    <row r="196" spans="1:17" x14ac:dyDescent="0.25">
      <c r="A196" t="s">
        <v>1139</v>
      </c>
      <c r="B196" t="s">
        <v>1139</v>
      </c>
      <c r="C196">
        <v>28.78</v>
      </c>
      <c r="D196">
        <v>969.59709999999995</v>
      </c>
      <c r="E196">
        <v>9</v>
      </c>
      <c r="F196">
        <v>-1</v>
      </c>
      <c r="G196">
        <v>485.80529999999999</v>
      </c>
      <c r="H196">
        <v>28.09</v>
      </c>
      <c r="I196" s="1">
        <v>3360000</v>
      </c>
      <c r="J196">
        <v>20</v>
      </c>
      <c r="K196">
        <v>6751</v>
      </c>
      <c r="L196" t="s">
        <v>68</v>
      </c>
      <c r="M196">
        <v>1</v>
      </c>
      <c r="N196">
        <v>1</v>
      </c>
      <c r="O196" t="s">
        <v>1140</v>
      </c>
    </row>
    <row r="197" spans="1:17" x14ac:dyDescent="0.25">
      <c r="A197" t="s">
        <v>1781</v>
      </c>
      <c r="B197" t="s">
        <v>1781</v>
      </c>
      <c r="C197">
        <v>24.03</v>
      </c>
      <c r="D197">
        <v>985.51919999999996</v>
      </c>
      <c r="E197">
        <v>9</v>
      </c>
      <c r="F197">
        <v>1.5</v>
      </c>
      <c r="G197">
        <v>493.76760000000002</v>
      </c>
      <c r="H197">
        <v>27.38</v>
      </c>
      <c r="I197" s="1">
        <v>89500</v>
      </c>
      <c r="J197">
        <v>13</v>
      </c>
      <c r="K197">
        <v>6308</v>
      </c>
      <c r="L197" t="s">
        <v>20</v>
      </c>
      <c r="M197">
        <v>1</v>
      </c>
      <c r="N197">
        <v>1</v>
      </c>
      <c r="O197" t="s">
        <v>1189</v>
      </c>
    </row>
    <row r="198" spans="1:17" x14ac:dyDescent="0.25">
      <c r="A198" t="s">
        <v>798</v>
      </c>
      <c r="B198" t="s">
        <v>798</v>
      </c>
      <c r="C198">
        <v>31.68</v>
      </c>
      <c r="D198">
        <v>1048.6868999999999</v>
      </c>
      <c r="E198">
        <v>9</v>
      </c>
      <c r="F198">
        <v>-1.5</v>
      </c>
      <c r="G198">
        <v>525.34990000000005</v>
      </c>
      <c r="H198">
        <v>22.64</v>
      </c>
      <c r="I198" s="1">
        <v>20300000</v>
      </c>
      <c r="J198">
        <v>18</v>
      </c>
      <c r="K198">
        <v>5315</v>
      </c>
      <c r="L198" t="s">
        <v>141</v>
      </c>
      <c r="M198">
        <v>3</v>
      </c>
      <c r="N198">
        <v>3</v>
      </c>
      <c r="O198" t="s">
        <v>799</v>
      </c>
    </row>
    <row r="199" spans="1:17" x14ac:dyDescent="0.25">
      <c r="A199" t="s">
        <v>1916</v>
      </c>
      <c r="B199" t="s">
        <v>1916</v>
      </c>
      <c r="C199">
        <v>22.94</v>
      </c>
      <c r="D199">
        <v>1135.5872999999999</v>
      </c>
      <c r="E199">
        <v>9</v>
      </c>
      <c r="F199">
        <v>3.7</v>
      </c>
      <c r="G199">
        <v>568.803</v>
      </c>
      <c r="H199">
        <v>44.99</v>
      </c>
      <c r="I199" s="1">
        <v>1850000</v>
      </c>
      <c r="J199">
        <v>12</v>
      </c>
      <c r="K199">
        <v>12636</v>
      </c>
      <c r="L199" t="s">
        <v>167</v>
      </c>
      <c r="M199">
        <v>1</v>
      </c>
      <c r="N199">
        <v>1</v>
      </c>
      <c r="O199" t="s">
        <v>799</v>
      </c>
    </row>
    <row r="200" spans="1:17" x14ac:dyDescent="0.25">
      <c r="A200" t="s">
        <v>2366</v>
      </c>
      <c r="B200" t="s">
        <v>2366</v>
      </c>
      <c r="C200">
        <v>18.91</v>
      </c>
      <c r="D200">
        <v>941.56579999999997</v>
      </c>
      <c r="E200">
        <v>9</v>
      </c>
      <c r="F200">
        <v>1</v>
      </c>
      <c r="G200">
        <v>471.79059999999998</v>
      </c>
      <c r="H200">
        <v>25.78</v>
      </c>
      <c r="I200" s="1">
        <v>4230000</v>
      </c>
      <c r="J200">
        <v>17</v>
      </c>
      <c r="K200">
        <v>6341</v>
      </c>
      <c r="L200" t="s">
        <v>87</v>
      </c>
      <c r="M200">
        <v>1</v>
      </c>
      <c r="N200">
        <v>1</v>
      </c>
      <c r="O200" t="s">
        <v>799</v>
      </c>
    </row>
    <row r="201" spans="1:17" x14ac:dyDescent="0.25">
      <c r="A201" t="s">
        <v>813</v>
      </c>
      <c r="B201" t="s">
        <v>813</v>
      </c>
      <c r="C201">
        <v>31.52</v>
      </c>
      <c r="D201">
        <v>893.50829999999996</v>
      </c>
      <c r="E201">
        <v>9</v>
      </c>
      <c r="F201">
        <v>1.3</v>
      </c>
      <c r="G201">
        <v>447.762</v>
      </c>
      <c r="H201">
        <v>22.65</v>
      </c>
      <c r="I201" s="1">
        <v>12300000</v>
      </c>
      <c r="J201">
        <v>17</v>
      </c>
      <c r="K201">
        <v>5373</v>
      </c>
      <c r="L201" t="s">
        <v>87</v>
      </c>
      <c r="M201">
        <v>2</v>
      </c>
      <c r="N201">
        <v>2</v>
      </c>
      <c r="O201" t="s">
        <v>814</v>
      </c>
    </row>
    <row r="202" spans="1:17" x14ac:dyDescent="0.25">
      <c r="A202" t="s">
        <v>2007</v>
      </c>
      <c r="B202" t="s">
        <v>2007</v>
      </c>
      <c r="C202">
        <v>22.22</v>
      </c>
      <c r="D202">
        <v>1031.5875000000001</v>
      </c>
      <c r="E202">
        <v>9</v>
      </c>
      <c r="F202">
        <v>1.3</v>
      </c>
      <c r="G202">
        <v>516.80169999999998</v>
      </c>
      <c r="H202">
        <v>27.01</v>
      </c>
      <c r="I202" s="1">
        <v>4480000</v>
      </c>
      <c r="J202">
        <v>12</v>
      </c>
      <c r="K202">
        <v>6549</v>
      </c>
      <c r="L202" t="s">
        <v>167</v>
      </c>
      <c r="M202">
        <v>7</v>
      </c>
      <c r="N202">
        <v>7</v>
      </c>
      <c r="O202" t="s">
        <v>1736</v>
      </c>
    </row>
    <row r="203" spans="1:17" x14ac:dyDescent="0.25">
      <c r="A203" t="s">
        <v>2342</v>
      </c>
      <c r="B203" t="s">
        <v>2342</v>
      </c>
      <c r="C203">
        <v>19.14</v>
      </c>
      <c r="D203">
        <v>1086.6759999999999</v>
      </c>
      <c r="E203">
        <v>9</v>
      </c>
      <c r="F203">
        <v>-1.9</v>
      </c>
      <c r="G203">
        <v>544.3442</v>
      </c>
      <c r="H203">
        <v>23.39</v>
      </c>
      <c r="I203" s="1">
        <v>267000</v>
      </c>
      <c r="J203">
        <v>18</v>
      </c>
      <c r="K203">
        <v>5545</v>
      </c>
      <c r="L203" t="s">
        <v>141</v>
      </c>
      <c r="M203">
        <v>1</v>
      </c>
      <c r="N203">
        <v>1</v>
      </c>
      <c r="O203" t="s">
        <v>1736</v>
      </c>
    </row>
    <row r="204" spans="1:17" x14ac:dyDescent="0.25">
      <c r="A204" t="s">
        <v>2408</v>
      </c>
      <c r="B204" t="s">
        <v>2408</v>
      </c>
      <c r="C204">
        <v>18.579999999999998</v>
      </c>
      <c r="D204">
        <v>964.48649999999998</v>
      </c>
      <c r="E204">
        <v>9</v>
      </c>
      <c r="F204">
        <v>-4.5</v>
      </c>
      <c r="G204">
        <v>483.2484</v>
      </c>
      <c r="H204">
        <v>30</v>
      </c>
      <c r="I204" s="1">
        <v>398000</v>
      </c>
      <c r="J204">
        <v>15</v>
      </c>
      <c r="K204">
        <v>7460</v>
      </c>
      <c r="L204" t="s">
        <v>27</v>
      </c>
      <c r="M204">
        <v>1</v>
      </c>
      <c r="N204">
        <v>1</v>
      </c>
      <c r="O204" t="s">
        <v>2409</v>
      </c>
    </row>
    <row r="205" spans="1:17" x14ac:dyDescent="0.25">
      <c r="A205" t="s">
        <v>706</v>
      </c>
      <c r="B205" t="s">
        <v>706</v>
      </c>
      <c r="C205">
        <v>32.590000000000003</v>
      </c>
      <c r="D205">
        <v>1009.6032</v>
      </c>
      <c r="E205">
        <v>9</v>
      </c>
      <c r="F205">
        <v>-1.2</v>
      </c>
      <c r="G205">
        <v>505.80829999999997</v>
      </c>
      <c r="H205">
        <v>23.58</v>
      </c>
      <c r="I205" s="1">
        <v>923000</v>
      </c>
      <c r="J205">
        <v>18</v>
      </c>
      <c r="K205">
        <v>5603</v>
      </c>
      <c r="L205" t="s">
        <v>141</v>
      </c>
      <c r="M205">
        <v>1</v>
      </c>
      <c r="N205">
        <v>1</v>
      </c>
      <c r="O205" t="s">
        <v>707</v>
      </c>
    </row>
    <row r="206" spans="1:17" x14ac:dyDescent="0.25">
      <c r="A206" t="s">
        <v>879</v>
      </c>
      <c r="B206" t="s">
        <v>879</v>
      </c>
      <c r="C206">
        <v>30.93</v>
      </c>
      <c r="D206">
        <v>938.57730000000004</v>
      </c>
      <c r="E206">
        <v>9</v>
      </c>
      <c r="F206">
        <v>1.4</v>
      </c>
      <c r="G206">
        <v>470.29660000000001</v>
      </c>
      <c r="H206">
        <v>20.14</v>
      </c>
      <c r="I206" s="1">
        <v>11200000</v>
      </c>
      <c r="J206">
        <v>16</v>
      </c>
      <c r="K206">
        <v>4645</v>
      </c>
      <c r="L206" t="s">
        <v>53</v>
      </c>
      <c r="M206">
        <v>1</v>
      </c>
      <c r="N206">
        <v>1</v>
      </c>
      <c r="O206" t="s">
        <v>880</v>
      </c>
    </row>
    <row r="207" spans="1:17" x14ac:dyDescent="0.25">
      <c r="A207" t="s">
        <v>2875</v>
      </c>
      <c r="B207" t="s">
        <v>1818</v>
      </c>
      <c r="C207">
        <v>23.71</v>
      </c>
      <c r="D207">
        <v>964.50519999999995</v>
      </c>
      <c r="E207">
        <v>9</v>
      </c>
      <c r="F207">
        <v>-2.2999999999999998</v>
      </c>
      <c r="G207">
        <v>483.25880000000001</v>
      </c>
      <c r="H207">
        <v>36.72</v>
      </c>
      <c r="I207" s="1">
        <v>891000</v>
      </c>
      <c r="J207">
        <v>11</v>
      </c>
      <c r="K207">
        <v>8785</v>
      </c>
      <c r="L207" t="s">
        <v>83</v>
      </c>
      <c r="M207">
        <v>2</v>
      </c>
      <c r="N207">
        <v>2</v>
      </c>
      <c r="O207" t="s">
        <v>1819</v>
      </c>
      <c r="P207" t="s">
        <v>24</v>
      </c>
      <c r="Q207" t="s">
        <v>204</v>
      </c>
    </row>
    <row r="208" spans="1:17" x14ac:dyDescent="0.25">
      <c r="A208" t="s">
        <v>1738</v>
      </c>
      <c r="B208" t="s">
        <v>1738</v>
      </c>
      <c r="C208">
        <v>24.35</v>
      </c>
      <c r="D208">
        <v>1134.6759999999999</v>
      </c>
      <c r="E208">
        <v>9</v>
      </c>
      <c r="F208">
        <v>-0.8</v>
      </c>
      <c r="G208">
        <v>379.23230000000001</v>
      </c>
      <c r="H208">
        <v>27.37</v>
      </c>
      <c r="I208" s="1">
        <v>3820000</v>
      </c>
      <c r="J208">
        <v>19</v>
      </c>
      <c r="K208">
        <v>6722</v>
      </c>
      <c r="L208" t="s">
        <v>159</v>
      </c>
      <c r="M208">
        <v>2</v>
      </c>
      <c r="N208">
        <v>2</v>
      </c>
      <c r="O208" t="s">
        <v>1739</v>
      </c>
    </row>
    <row r="209" spans="1:17" x14ac:dyDescent="0.25">
      <c r="A209" t="s">
        <v>1057</v>
      </c>
      <c r="B209" t="s">
        <v>1057</v>
      </c>
      <c r="C209">
        <v>29.36</v>
      </c>
      <c r="D209">
        <v>920.49670000000003</v>
      </c>
      <c r="E209">
        <v>9</v>
      </c>
      <c r="F209">
        <v>0.1</v>
      </c>
      <c r="G209">
        <v>461.25569999999999</v>
      </c>
      <c r="H209">
        <v>39.659999999999997</v>
      </c>
      <c r="I209" s="1">
        <v>5890000</v>
      </c>
      <c r="J209">
        <v>20</v>
      </c>
      <c r="K209">
        <v>10786</v>
      </c>
      <c r="L209" t="s">
        <v>68</v>
      </c>
      <c r="M209">
        <v>2</v>
      </c>
      <c r="N209">
        <v>2</v>
      </c>
      <c r="O209" t="s">
        <v>1058</v>
      </c>
    </row>
    <row r="210" spans="1:17" x14ac:dyDescent="0.25">
      <c r="A210" t="s">
        <v>1282</v>
      </c>
      <c r="B210" t="s">
        <v>1282</v>
      </c>
      <c r="C210">
        <v>27.71</v>
      </c>
      <c r="D210">
        <v>1042.6034999999999</v>
      </c>
      <c r="E210">
        <v>9</v>
      </c>
      <c r="F210">
        <v>1.4</v>
      </c>
      <c r="G210">
        <v>522.3098</v>
      </c>
      <c r="H210">
        <v>34.44</v>
      </c>
      <c r="I210" s="1">
        <v>1100000</v>
      </c>
      <c r="J210">
        <v>12</v>
      </c>
      <c r="K210">
        <v>8979</v>
      </c>
      <c r="L210" t="s">
        <v>167</v>
      </c>
      <c r="M210">
        <v>1</v>
      </c>
      <c r="N210">
        <v>1</v>
      </c>
      <c r="O210" t="s">
        <v>1283</v>
      </c>
    </row>
    <row r="211" spans="1:17" x14ac:dyDescent="0.25">
      <c r="A211" t="s">
        <v>2854</v>
      </c>
      <c r="B211" t="s">
        <v>1471</v>
      </c>
      <c r="C211">
        <v>26.34</v>
      </c>
      <c r="D211">
        <v>1207.5219999999999</v>
      </c>
      <c r="E211">
        <v>9</v>
      </c>
      <c r="F211">
        <v>-1.4</v>
      </c>
      <c r="G211">
        <v>604.76739999999995</v>
      </c>
      <c r="H211">
        <v>52.72</v>
      </c>
      <c r="I211" s="1">
        <v>1890000</v>
      </c>
      <c r="J211">
        <v>16</v>
      </c>
      <c r="K211">
        <v>15216</v>
      </c>
      <c r="L211" t="s">
        <v>53</v>
      </c>
      <c r="M211">
        <v>2</v>
      </c>
      <c r="N211">
        <v>2</v>
      </c>
      <c r="O211" t="s">
        <v>1472</v>
      </c>
      <c r="P211" t="s">
        <v>24</v>
      </c>
      <c r="Q211" t="s">
        <v>25</v>
      </c>
    </row>
    <row r="212" spans="1:17" x14ac:dyDescent="0.25">
      <c r="A212" t="s">
        <v>2218</v>
      </c>
      <c r="B212" t="s">
        <v>2218</v>
      </c>
      <c r="C212">
        <v>20.25</v>
      </c>
      <c r="D212">
        <v>1106.6237000000001</v>
      </c>
      <c r="E212">
        <v>9</v>
      </c>
      <c r="F212">
        <v>0.6</v>
      </c>
      <c r="G212">
        <v>554.31949999999995</v>
      </c>
      <c r="H212">
        <v>42.22</v>
      </c>
      <c r="I212" s="1">
        <v>296000</v>
      </c>
      <c r="J212">
        <v>13</v>
      </c>
      <c r="K212">
        <v>11015</v>
      </c>
      <c r="L212" t="s">
        <v>20</v>
      </c>
      <c r="M212">
        <v>1</v>
      </c>
      <c r="N212">
        <v>1</v>
      </c>
      <c r="O212" t="s">
        <v>1472</v>
      </c>
    </row>
    <row r="213" spans="1:17" x14ac:dyDescent="0.25">
      <c r="A213" t="s">
        <v>1787</v>
      </c>
      <c r="B213" t="s">
        <v>1787</v>
      </c>
      <c r="C213">
        <v>24.01</v>
      </c>
      <c r="D213">
        <v>1127.6523</v>
      </c>
      <c r="E213">
        <v>9</v>
      </c>
      <c r="F213">
        <v>1.4</v>
      </c>
      <c r="G213">
        <v>376.89190000000002</v>
      </c>
      <c r="H213">
        <v>20.45</v>
      </c>
      <c r="I213" s="1">
        <v>1170000</v>
      </c>
      <c r="J213">
        <v>16</v>
      </c>
      <c r="K213">
        <v>4758</v>
      </c>
      <c r="L213" t="s">
        <v>53</v>
      </c>
      <c r="M213">
        <v>1</v>
      </c>
      <c r="N213">
        <v>1</v>
      </c>
      <c r="O213" t="s">
        <v>1788</v>
      </c>
    </row>
    <row r="214" spans="1:17" x14ac:dyDescent="0.25">
      <c r="A214" t="s">
        <v>1769</v>
      </c>
      <c r="B214" t="s">
        <v>1769</v>
      </c>
      <c r="C214">
        <v>24.09</v>
      </c>
      <c r="D214">
        <v>1129.6567</v>
      </c>
      <c r="E214">
        <v>9</v>
      </c>
      <c r="F214">
        <v>1.1000000000000001</v>
      </c>
      <c r="G214">
        <v>565.83619999999996</v>
      </c>
      <c r="H214">
        <v>20.7</v>
      </c>
      <c r="I214" s="1">
        <v>151000000</v>
      </c>
      <c r="J214">
        <v>17</v>
      </c>
      <c r="K214">
        <v>4792</v>
      </c>
      <c r="L214" t="s">
        <v>87</v>
      </c>
      <c r="M214">
        <v>2</v>
      </c>
      <c r="N214">
        <v>2</v>
      </c>
      <c r="O214" t="s">
        <v>1770</v>
      </c>
    </row>
    <row r="215" spans="1:17" x14ac:dyDescent="0.25">
      <c r="A215" t="s">
        <v>1885</v>
      </c>
      <c r="B215" t="s">
        <v>1885</v>
      </c>
      <c r="C215">
        <v>23.16</v>
      </c>
      <c r="D215">
        <v>1075.5702000000001</v>
      </c>
      <c r="E215">
        <v>9</v>
      </c>
      <c r="F215">
        <v>-0.8</v>
      </c>
      <c r="G215">
        <v>538.79190000000006</v>
      </c>
      <c r="H215">
        <v>28.37</v>
      </c>
      <c r="I215" s="1">
        <v>1290000</v>
      </c>
      <c r="J215">
        <v>18</v>
      </c>
      <c r="K215">
        <v>7189</v>
      </c>
      <c r="L215" t="s">
        <v>141</v>
      </c>
      <c r="M215">
        <v>1</v>
      </c>
      <c r="N215">
        <v>1</v>
      </c>
      <c r="O215" t="s">
        <v>1886</v>
      </c>
    </row>
    <row r="216" spans="1:17" x14ac:dyDescent="0.25">
      <c r="A216" t="s">
        <v>270</v>
      </c>
      <c r="B216" t="s">
        <v>270</v>
      </c>
      <c r="C216">
        <v>38.14</v>
      </c>
      <c r="D216">
        <v>970.53480000000002</v>
      </c>
      <c r="E216">
        <v>9</v>
      </c>
      <c r="F216">
        <v>-0.7</v>
      </c>
      <c r="G216">
        <v>486.27440000000001</v>
      </c>
      <c r="H216">
        <v>27.3</v>
      </c>
      <c r="I216" s="1">
        <v>4440000</v>
      </c>
      <c r="J216">
        <v>18</v>
      </c>
      <c r="K216">
        <v>6833</v>
      </c>
      <c r="L216" t="s">
        <v>141</v>
      </c>
      <c r="M216">
        <v>1</v>
      </c>
      <c r="N216">
        <v>1</v>
      </c>
      <c r="O216" t="s">
        <v>271</v>
      </c>
    </row>
    <row r="217" spans="1:17" x14ac:dyDescent="0.25">
      <c r="A217" t="s">
        <v>1535</v>
      </c>
      <c r="B217" t="s">
        <v>1535</v>
      </c>
      <c r="C217">
        <v>25.84</v>
      </c>
      <c r="D217">
        <v>1170.6144999999999</v>
      </c>
      <c r="E217">
        <v>9</v>
      </c>
      <c r="F217">
        <v>1</v>
      </c>
      <c r="G217">
        <v>586.31510000000003</v>
      </c>
      <c r="H217">
        <v>36.54</v>
      </c>
      <c r="I217" s="1">
        <v>3450000</v>
      </c>
      <c r="J217">
        <v>12</v>
      </c>
      <c r="K217">
        <v>9703</v>
      </c>
      <c r="L217" t="s">
        <v>167</v>
      </c>
      <c r="M217">
        <v>1</v>
      </c>
      <c r="N217">
        <v>1</v>
      </c>
      <c r="O217" t="s">
        <v>271</v>
      </c>
    </row>
    <row r="218" spans="1:17" x14ac:dyDescent="0.25">
      <c r="A218" t="s">
        <v>1999</v>
      </c>
      <c r="B218" t="s">
        <v>1999</v>
      </c>
      <c r="C218">
        <v>22.28</v>
      </c>
      <c r="D218">
        <v>1103.5359000000001</v>
      </c>
      <c r="E218">
        <v>9</v>
      </c>
      <c r="F218">
        <v>1.6</v>
      </c>
      <c r="G218">
        <v>552.77610000000004</v>
      </c>
      <c r="H218">
        <v>22.95</v>
      </c>
      <c r="I218" s="1">
        <v>4850000</v>
      </c>
      <c r="J218">
        <v>16</v>
      </c>
      <c r="K218">
        <v>5603</v>
      </c>
      <c r="L218" t="s">
        <v>53</v>
      </c>
      <c r="M218">
        <v>1</v>
      </c>
      <c r="N218">
        <v>1</v>
      </c>
      <c r="O218" t="s">
        <v>271</v>
      </c>
    </row>
    <row r="219" spans="1:17" x14ac:dyDescent="0.25">
      <c r="A219" t="s">
        <v>694</v>
      </c>
      <c r="B219" t="s">
        <v>694</v>
      </c>
      <c r="C219">
        <v>32.74</v>
      </c>
      <c r="D219">
        <v>1079.5724</v>
      </c>
      <c r="E219">
        <v>9</v>
      </c>
      <c r="F219">
        <v>0.1</v>
      </c>
      <c r="G219">
        <v>540.79349999999999</v>
      </c>
      <c r="H219">
        <v>21.43</v>
      </c>
      <c r="I219" s="1">
        <v>502000</v>
      </c>
      <c r="J219">
        <v>16</v>
      </c>
      <c r="K219">
        <v>5098</v>
      </c>
      <c r="L219" t="s">
        <v>53</v>
      </c>
      <c r="M219">
        <v>1</v>
      </c>
      <c r="N219">
        <v>1</v>
      </c>
      <c r="O219" t="s">
        <v>652</v>
      </c>
    </row>
    <row r="220" spans="1:17" x14ac:dyDescent="0.25">
      <c r="A220" t="s">
        <v>1701</v>
      </c>
      <c r="B220" t="s">
        <v>1701</v>
      </c>
      <c r="C220">
        <v>24.73</v>
      </c>
      <c r="D220">
        <v>971.57640000000004</v>
      </c>
      <c r="E220">
        <v>9</v>
      </c>
      <c r="F220">
        <v>-1</v>
      </c>
      <c r="G220">
        <v>486.79500000000002</v>
      </c>
      <c r="H220">
        <v>25.92</v>
      </c>
      <c r="I220" s="1">
        <v>3400000</v>
      </c>
      <c r="J220">
        <v>18</v>
      </c>
      <c r="K220">
        <v>6366</v>
      </c>
      <c r="L220" t="s">
        <v>141</v>
      </c>
      <c r="M220">
        <v>1</v>
      </c>
      <c r="N220">
        <v>1</v>
      </c>
      <c r="O220" t="s">
        <v>1702</v>
      </c>
    </row>
    <row r="221" spans="1:17" x14ac:dyDescent="0.25">
      <c r="A221" t="s">
        <v>2587</v>
      </c>
      <c r="B221" t="s">
        <v>2587</v>
      </c>
      <c r="C221">
        <v>17.13</v>
      </c>
      <c r="D221">
        <v>1043.6126999999999</v>
      </c>
      <c r="E221">
        <v>9</v>
      </c>
      <c r="F221">
        <v>1.5</v>
      </c>
      <c r="G221">
        <v>522.81439999999998</v>
      </c>
      <c r="H221">
        <v>39.61</v>
      </c>
      <c r="I221" s="1">
        <v>1780000</v>
      </c>
      <c r="J221">
        <v>13</v>
      </c>
      <c r="K221">
        <v>10131</v>
      </c>
      <c r="L221" t="s">
        <v>20</v>
      </c>
      <c r="M221">
        <v>1</v>
      </c>
      <c r="N221">
        <v>1</v>
      </c>
      <c r="O221" t="s">
        <v>2588</v>
      </c>
    </row>
    <row r="222" spans="1:17" x14ac:dyDescent="0.25">
      <c r="A222" t="s">
        <v>1942</v>
      </c>
      <c r="B222" t="s">
        <v>1942</v>
      </c>
      <c r="C222">
        <v>22.7</v>
      </c>
      <c r="D222">
        <v>1095.5825</v>
      </c>
      <c r="E222">
        <v>9</v>
      </c>
      <c r="F222">
        <v>0.6</v>
      </c>
      <c r="G222">
        <v>548.7989</v>
      </c>
      <c r="H222">
        <v>27.96</v>
      </c>
      <c r="I222" s="1">
        <v>2000000</v>
      </c>
      <c r="J222">
        <v>19</v>
      </c>
      <c r="K222">
        <v>6924</v>
      </c>
      <c r="L222" t="s">
        <v>159</v>
      </c>
      <c r="M222">
        <v>1</v>
      </c>
      <c r="N222">
        <v>1</v>
      </c>
      <c r="O222" t="s">
        <v>1943</v>
      </c>
    </row>
    <row r="223" spans="1:17" x14ac:dyDescent="0.25">
      <c r="A223" t="s">
        <v>2608</v>
      </c>
      <c r="B223" t="s">
        <v>2608</v>
      </c>
      <c r="C223">
        <v>16.89</v>
      </c>
      <c r="D223">
        <v>955.58140000000003</v>
      </c>
      <c r="E223">
        <v>9</v>
      </c>
      <c r="F223">
        <v>-7.5</v>
      </c>
      <c r="G223">
        <v>478.7944</v>
      </c>
      <c r="H223">
        <v>28.06</v>
      </c>
      <c r="I223" s="1">
        <v>235000</v>
      </c>
      <c r="J223">
        <v>12</v>
      </c>
      <c r="K223">
        <v>6878</v>
      </c>
      <c r="L223" t="s">
        <v>167</v>
      </c>
      <c r="M223">
        <v>1</v>
      </c>
      <c r="N223">
        <v>1</v>
      </c>
      <c r="O223" t="s">
        <v>2609</v>
      </c>
    </row>
    <row r="224" spans="1:17" x14ac:dyDescent="0.25">
      <c r="A224" t="s">
        <v>2864</v>
      </c>
      <c r="B224" t="s">
        <v>1646</v>
      </c>
      <c r="C224">
        <v>25.01</v>
      </c>
      <c r="D224">
        <v>1078.5481</v>
      </c>
      <c r="E224">
        <v>9</v>
      </c>
      <c r="F224">
        <v>2</v>
      </c>
      <c r="G224">
        <v>540.28240000000005</v>
      </c>
      <c r="H224">
        <v>46.02</v>
      </c>
      <c r="I224" s="1">
        <v>2410000</v>
      </c>
      <c r="J224">
        <v>13</v>
      </c>
      <c r="K224">
        <v>12310</v>
      </c>
      <c r="L224" t="s">
        <v>20</v>
      </c>
      <c r="M224">
        <v>3</v>
      </c>
      <c r="N224">
        <v>3</v>
      </c>
      <c r="O224" t="s">
        <v>1647</v>
      </c>
      <c r="P224" t="s">
        <v>24</v>
      </c>
      <c r="Q224" t="s">
        <v>179</v>
      </c>
    </row>
    <row r="225" spans="1:17" x14ac:dyDescent="0.25">
      <c r="A225" t="s">
        <v>2336</v>
      </c>
      <c r="B225" t="s">
        <v>2336</v>
      </c>
      <c r="C225">
        <v>19.190000000000001</v>
      </c>
      <c r="D225">
        <v>1026.6913</v>
      </c>
      <c r="E225">
        <v>9</v>
      </c>
      <c r="F225">
        <v>-8.5</v>
      </c>
      <c r="G225">
        <v>514.34860000000003</v>
      </c>
      <c r="H225">
        <v>26.27</v>
      </c>
      <c r="I225">
        <v>0</v>
      </c>
      <c r="J225">
        <v>15</v>
      </c>
      <c r="K225">
        <v>6395</v>
      </c>
      <c r="L225" t="s">
        <v>27</v>
      </c>
      <c r="M225">
        <v>1</v>
      </c>
      <c r="N225">
        <v>1</v>
      </c>
      <c r="O225" t="s">
        <v>2337</v>
      </c>
    </row>
    <row r="226" spans="1:17" x14ac:dyDescent="0.25">
      <c r="A226" t="s">
        <v>2457</v>
      </c>
      <c r="B226" t="s">
        <v>2457</v>
      </c>
      <c r="C226">
        <v>18.2</v>
      </c>
      <c r="D226">
        <v>1025.5293999999999</v>
      </c>
      <c r="E226">
        <v>9</v>
      </c>
      <c r="F226">
        <v>1</v>
      </c>
      <c r="G226">
        <v>513.77250000000004</v>
      </c>
      <c r="H226">
        <v>29.79</v>
      </c>
      <c r="I226" s="1">
        <v>2150000</v>
      </c>
      <c r="J226">
        <v>19</v>
      </c>
      <c r="K226">
        <v>7544</v>
      </c>
      <c r="L226" t="s">
        <v>159</v>
      </c>
      <c r="M226">
        <v>1</v>
      </c>
      <c r="N226">
        <v>1</v>
      </c>
      <c r="O226" t="s">
        <v>2337</v>
      </c>
    </row>
    <row r="227" spans="1:17" x14ac:dyDescent="0.25">
      <c r="A227" t="s">
        <v>1724</v>
      </c>
      <c r="B227" t="s">
        <v>1724</v>
      </c>
      <c r="C227">
        <v>24.52</v>
      </c>
      <c r="D227">
        <v>1167.6288</v>
      </c>
      <c r="E227">
        <v>9</v>
      </c>
      <c r="F227">
        <v>0.5</v>
      </c>
      <c r="G227">
        <v>584.822</v>
      </c>
      <c r="H227">
        <v>62.7</v>
      </c>
      <c r="I227" s="1">
        <v>6190000</v>
      </c>
      <c r="J227">
        <v>18</v>
      </c>
      <c r="K227">
        <v>17196</v>
      </c>
      <c r="L227" t="s">
        <v>141</v>
      </c>
      <c r="M227">
        <v>3</v>
      </c>
      <c r="N227">
        <v>3</v>
      </c>
      <c r="O227" t="s">
        <v>18</v>
      </c>
    </row>
    <row r="228" spans="1:17" x14ac:dyDescent="0.25">
      <c r="A228" t="s">
        <v>269</v>
      </c>
      <c r="B228" t="s">
        <v>269</v>
      </c>
      <c r="C228">
        <v>38.19</v>
      </c>
      <c r="D228">
        <v>1043.5875000000001</v>
      </c>
      <c r="E228">
        <v>9</v>
      </c>
      <c r="F228">
        <v>0.7</v>
      </c>
      <c r="G228">
        <v>522.80139999999994</v>
      </c>
      <c r="H228">
        <v>20.18</v>
      </c>
      <c r="I228" s="1">
        <v>5530000</v>
      </c>
      <c r="J228">
        <v>16</v>
      </c>
      <c r="K228">
        <v>4660</v>
      </c>
      <c r="L228" t="s">
        <v>53</v>
      </c>
      <c r="M228">
        <v>1</v>
      </c>
      <c r="N228">
        <v>1</v>
      </c>
      <c r="O228" t="s">
        <v>261</v>
      </c>
    </row>
    <row r="229" spans="1:17" x14ac:dyDescent="0.25">
      <c r="A229" t="s">
        <v>1219</v>
      </c>
      <c r="B229" t="s">
        <v>1219</v>
      </c>
      <c r="C229">
        <v>28.29</v>
      </c>
      <c r="D229">
        <v>1110.5708999999999</v>
      </c>
      <c r="E229">
        <v>9</v>
      </c>
      <c r="F229">
        <v>-0.5</v>
      </c>
      <c r="G229">
        <v>556.29250000000002</v>
      </c>
      <c r="H229">
        <v>53.56</v>
      </c>
      <c r="I229" s="1">
        <v>5100000</v>
      </c>
      <c r="J229">
        <v>15</v>
      </c>
      <c r="K229">
        <v>15204</v>
      </c>
      <c r="L229" t="s">
        <v>27</v>
      </c>
      <c r="M229">
        <v>2</v>
      </c>
      <c r="N229">
        <v>2</v>
      </c>
      <c r="O229" t="s">
        <v>1220</v>
      </c>
    </row>
    <row r="230" spans="1:17" x14ac:dyDescent="0.25">
      <c r="A230" t="s">
        <v>2881</v>
      </c>
      <c r="B230" t="s">
        <v>1902</v>
      </c>
      <c r="C230">
        <v>23.07</v>
      </c>
      <c r="D230">
        <v>858.45590000000004</v>
      </c>
      <c r="E230">
        <v>9</v>
      </c>
      <c r="F230">
        <v>1.9</v>
      </c>
      <c r="G230">
        <v>430.23610000000002</v>
      </c>
      <c r="H230">
        <v>22.89</v>
      </c>
      <c r="I230" s="1">
        <v>17900000</v>
      </c>
      <c r="J230">
        <v>13</v>
      </c>
      <c r="K230">
        <v>5248</v>
      </c>
      <c r="L230" t="s">
        <v>20</v>
      </c>
      <c r="M230">
        <v>10</v>
      </c>
      <c r="N230">
        <v>10</v>
      </c>
      <c r="O230" t="s">
        <v>1220</v>
      </c>
      <c r="P230" t="s">
        <v>28</v>
      </c>
      <c r="Q230" t="s">
        <v>1903</v>
      </c>
    </row>
    <row r="231" spans="1:17" x14ac:dyDescent="0.25">
      <c r="A231" t="s">
        <v>2690</v>
      </c>
      <c r="B231" t="s">
        <v>2690</v>
      </c>
      <c r="C231">
        <v>16.3</v>
      </c>
      <c r="D231">
        <v>991.51990000000001</v>
      </c>
      <c r="E231">
        <v>9</v>
      </c>
      <c r="F231">
        <v>1.9</v>
      </c>
      <c r="G231">
        <v>496.76819999999998</v>
      </c>
      <c r="H231">
        <v>24.94</v>
      </c>
      <c r="I231" s="1">
        <v>73000</v>
      </c>
      <c r="J231">
        <v>15</v>
      </c>
      <c r="K231">
        <v>6037</v>
      </c>
      <c r="L231" t="s">
        <v>27</v>
      </c>
      <c r="M231">
        <v>1</v>
      </c>
      <c r="N231">
        <v>1</v>
      </c>
      <c r="O231" t="s">
        <v>1220</v>
      </c>
    </row>
    <row r="232" spans="1:17" x14ac:dyDescent="0.25">
      <c r="A232" t="s">
        <v>712</v>
      </c>
      <c r="B232" t="s">
        <v>712</v>
      </c>
      <c r="C232">
        <v>32.44</v>
      </c>
      <c r="D232">
        <v>930.57500000000005</v>
      </c>
      <c r="E232">
        <v>9</v>
      </c>
      <c r="F232">
        <v>1.2</v>
      </c>
      <c r="G232">
        <v>466.2953</v>
      </c>
      <c r="H232">
        <v>38.340000000000003</v>
      </c>
      <c r="I232" s="1">
        <v>3040000</v>
      </c>
      <c r="J232">
        <v>20</v>
      </c>
      <c r="K232">
        <v>10326</v>
      </c>
      <c r="L232" t="s">
        <v>68</v>
      </c>
      <c r="M232">
        <v>2</v>
      </c>
      <c r="N232">
        <v>2</v>
      </c>
      <c r="O232" t="s">
        <v>713</v>
      </c>
    </row>
    <row r="233" spans="1:17" x14ac:dyDescent="0.25">
      <c r="A233" t="s">
        <v>1135</v>
      </c>
      <c r="B233" t="s">
        <v>1135</v>
      </c>
      <c r="C233">
        <v>28.79</v>
      </c>
      <c r="D233">
        <v>1162.6821</v>
      </c>
      <c r="E233">
        <v>9</v>
      </c>
      <c r="F233">
        <v>-0.1</v>
      </c>
      <c r="G233">
        <v>582.34829999999999</v>
      </c>
      <c r="H233">
        <v>20.079999999999998</v>
      </c>
      <c r="I233" s="1">
        <v>11800000</v>
      </c>
      <c r="J233">
        <v>16</v>
      </c>
      <c r="K233">
        <v>4624</v>
      </c>
      <c r="L233" t="s">
        <v>53</v>
      </c>
      <c r="M233">
        <v>2</v>
      </c>
      <c r="N233">
        <v>2</v>
      </c>
      <c r="O233" t="s">
        <v>1136</v>
      </c>
    </row>
    <row r="234" spans="1:17" x14ac:dyDescent="0.25">
      <c r="A234" t="s">
        <v>2443</v>
      </c>
      <c r="B234" t="s">
        <v>2443</v>
      </c>
      <c r="C234">
        <v>18.3</v>
      </c>
      <c r="D234">
        <v>1204.6715999999999</v>
      </c>
      <c r="E234">
        <v>9</v>
      </c>
      <c r="F234">
        <v>-1.5</v>
      </c>
      <c r="G234">
        <v>603.34220000000005</v>
      </c>
      <c r="H234">
        <v>26.86</v>
      </c>
      <c r="I234" s="1">
        <v>370000</v>
      </c>
      <c r="J234">
        <v>19</v>
      </c>
      <c r="K234">
        <v>6552</v>
      </c>
      <c r="L234" t="s">
        <v>159</v>
      </c>
      <c r="M234">
        <v>1</v>
      </c>
      <c r="N234">
        <v>1</v>
      </c>
      <c r="O234" t="s">
        <v>1136</v>
      </c>
    </row>
    <row r="235" spans="1:17" x14ac:dyDescent="0.25">
      <c r="A235" t="s">
        <v>1339</v>
      </c>
      <c r="B235" t="s">
        <v>1339</v>
      </c>
      <c r="C235">
        <v>27.25</v>
      </c>
      <c r="D235">
        <v>1050.6549</v>
      </c>
      <c r="E235">
        <v>9</v>
      </c>
      <c r="F235">
        <v>0.1</v>
      </c>
      <c r="G235">
        <v>526.33479999999997</v>
      </c>
      <c r="H235">
        <v>32.869999999999997</v>
      </c>
      <c r="I235" s="1">
        <v>590000</v>
      </c>
      <c r="J235">
        <v>12</v>
      </c>
      <c r="K235">
        <v>8436</v>
      </c>
      <c r="L235" t="s">
        <v>167</v>
      </c>
      <c r="M235">
        <v>1</v>
      </c>
      <c r="N235">
        <v>1</v>
      </c>
      <c r="O235" t="s">
        <v>1340</v>
      </c>
    </row>
    <row r="236" spans="1:17" x14ac:dyDescent="0.25">
      <c r="A236" t="s">
        <v>1246</v>
      </c>
      <c r="B236" t="s">
        <v>1246</v>
      </c>
      <c r="C236">
        <v>28.06</v>
      </c>
      <c r="D236">
        <v>1114.5293999999999</v>
      </c>
      <c r="E236">
        <v>9</v>
      </c>
      <c r="F236">
        <v>1.2</v>
      </c>
      <c r="G236">
        <v>558.27260000000001</v>
      </c>
      <c r="H236">
        <v>44.6</v>
      </c>
      <c r="I236" s="1">
        <v>4320000</v>
      </c>
      <c r="J236">
        <v>12</v>
      </c>
      <c r="K236">
        <v>12501</v>
      </c>
      <c r="L236" t="s">
        <v>167</v>
      </c>
      <c r="M236">
        <v>2</v>
      </c>
      <c r="N236">
        <v>2</v>
      </c>
      <c r="O236" t="s">
        <v>1247</v>
      </c>
    </row>
    <row r="237" spans="1:17" x14ac:dyDescent="0.25">
      <c r="A237" t="s">
        <v>986</v>
      </c>
      <c r="B237" t="s">
        <v>986</v>
      </c>
      <c r="C237">
        <v>29.92</v>
      </c>
      <c r="D237">
        <v>1155.6512</v>
      </c>
      <c r="E237">
        <v>9</v>
      </c>
      <c r="F237">
        <v>0.4</v>
      </c>
      <c r="G237">
        <v>578.83309999999994</v>
      </c>
      <c r="H237">
        <v>20.260000000000002</v>
      </c>
      <c r="I237" s="1">
        <v>1750000</v>
      </c>
      <c r="J237">
        <v>16</v>
      </c>
      <c r="K237">
        <v>4689</v>
      </c>
      <c r="L237" t="s">
        <v>53</v>
      </c>
      <c r="M237">
        <v>2</v>
      </c>
      <c r="N237">
        <v>2</v>
      </c>
      <c r="O237" t="s">
        <v>569</v>
      </c>
    </row>
    <row r="238" spans="1:17" x14ac:dyDescent="0.25">
      <c r="A238" t="s">
        <v>2436</v>
      </c>
      <c r="B238" t="s">
        <v>2436</v>
      </c>
      <c r="C238">
        <v>18.32</v>
      </c>
      <c r="D238">
        <v>1112.6342</v>
      </c>
      <c r="E238">
        <v>9</v>
      </c>
      <c r="F238">
        <v>0.4</v>
      </c>
      <c r="G238">
        <v>557.32460000000003</v>
      </c>
      <c r="H238">
        <v>63.89</v>
      </c>
      <c r="I238" s="1">
        <v>2580000</v>
      </c>
      <c r="J238">
        <v>19</v>
      </c>
      <c r="K238">
        <v>18672</v>
      </c>
      <c r="L238" t="s">
        <v>159</v>
      </c>
      <c r="M238">
        <v>2</v>
      </c>
      <c r="N238">
        <v>2</v>
      </c>
      <c r="O238" t="s">
        <v>569</v>
      </c>
    </row>
    <row r="239" spans="1:17" x14ac:dyDescent="0.25">
      <c r="A239" t="s">
        <v>710</v>
      </c>
      <c r="B239" t="s">
        <v>710</v>
      </c>
      <c r="C239">
        <v>32.450000000000003</v>
      </c>
      <c r="D239">
        <v>1273.6204</v>
      </c>
      <c r="E239">
        <v>9</v>
      </c>
      <c r="F239">
        <v>0</v>
      </c>
      <c r="G239">
        <v>637.81740000000002</v>
      </c>
      <c r="H239">
        <v>34.71</v>
      </c>
      <c r="I239" s="1">
        <v>58600000</v>
      </c>
      <c r="J239">
        <v>12</v>
      </c>
      <c r="K239">
        <v>9075</v>
      </c>
      <c r="L239" t="s">
        <v>167</v>
      </c>
      <c r="M239">
        <v>2</v>
      </c>
      <c r="N239">
        <v>2</v>
      </c>
      <c r="O239" t="s">
        <v>711</v>
      </c>
    </row>
    <row r="240" spans="1:17" x14ac:dyDescent="0.25">
      <c r="A240" t="s">
        <v>2069</v>
      </c>
      <c r="B240" t="s">
        <v>2069</v>
      </c>
      <c r="C240">
        <v>21.72</v>
      </c>
      <c r="D240">
        <v>996.65560000000005</v>
      </c>
      <c r="E240">
        <v>9</v>
      </c>
      <c r="F240">
        <v>6.3</v>
      </c>
      <c r="G240">
        <v>499.33819999999997</v>
      </c>
      <c r="H240">
        <v>33.369999999999997</v>
      </c>
      <c r="I240">
        <v>0</v>
      </c>
      <c r="J240">
        <v>16</v>
      </c>
      <c r="K240">
        <v>8825</v>
      </c>
      <c r="L240" t="s">
        <v>53</v>
      </c>
      <c r="M240">
        <v>3</v>
      </c>
      <c r="N240">
        <v>3</v>
      </c>
      <c r="O240" t="s">
        <v>1152</v>
      </c>
    </row>
    <row r="241" spans="1:15" x14ac:dyDescent="0.25">
      <c r="A241" t="s">
        <v>1204</v>
      </c>
      <c r="B241" t="s">
        <v>1204</v>
      </c>
      <c r="C241">
        <v>28.37</v>
      </c>
      <c r="D241">
        <v>951.53890000000001</v>
      </c>
      <c r="E241">
        <v>9</v>
      </c>
      <c r="F241">
        <v>2.5</v>
      </c>
      <c r="G241">
        <v>476.77800000000002</v>
      </c>
      <c r="H241">
        <v>46.87</v>
      </c>
      <c r="I241" s="1">
        <v>705000</v>
      </c>
      <c r="J241">
        <v>12</v>
      </c>
      <c r="K241">
        <v>13287</v>
      </c>
      <c r="L241" t="s">
        <v>167</v>
      </c>
      <c r="M241">
        <v>1</v>
      </c>
      <c r="N241">
        <v>1</v>
      </c>
      <c r="O241" t="s">
        <v>1205</v>
      </c>
    </row>
    <row r="242" spans="1:15" x14ac:dyDescent="0.25">
      <c r="A242" t="s">
        <v>1432</v>
      </c>
      <c r="B242" t="s">
        <v>1432</v>
      </c>
      <c r="C242">
        <v>26.61</v>
      </c>
      <c r="D242">
        <v>1022.5396</v>
      </c>
      <c r="E242">
        <v>9</v>
      </c>
      <c r="F242">
        <v>3</v>
      </c>
      <c r="G242">
        <v>512.27859999999998</v>
      </c>
      <c r="H242">
        <v>51.83</v>
      </c>
      <c r="I242" s="1">
        <v>445000</v>
      </c>
      <c r="J242">
        <v>11</v>
      </c>
      <c r="K242">
        <v>12913</v>
      </c>
      <c r="L242" t="s">
        <v>83</v>
      </c>
      <c r="M242">
        <v>1</v>
      </c>
      <c r="N242">
        <v>1</v>
      </c>
      <c r="O242" t="s">
        <v>1433</v>
      </c>
    </row>
    <row r="243" spans="1:15" x14ac:dyDescent="0.25">
      <c r="A243" t="s">
        <v>1688</v>
      </c>
      <c r="B243" t="s">
        <v>1688</v>
      </c>
      <c r="C243">
        <v>24.83</v>
      </c>
      <c r="D243">
        <v>1031.4922999999999</v>
      </c>
      <c r="E243">
        <v>9</v>
      </c>
      <c r="F243">
        <v>2</v>
      </c>
      <c r="G243">
        <v>516.75450000000001</v>
      </c>
      <c r="H243">
        <v>33.03</v>
      </c>
      <c r="I243" s="1">
        <v>699000</v>
      </c>
      <c r="J243">
        <v>18</v>
      </c>
      <c r="K243">
        <v>8711</v>
      </c>
      <c r="L243" t="s">
        <v>141</v>
      </c>
      <c r="M243">
        <v>1</v>
      </c>
      <c r="N243">
        <v>1</v>
      </c>
      <c r="O243" t="s">
        <v>1689</v>
      </c>
    </row>
    <row r="244" spans="1:15" x14ac:dyDescent="0.25">
      <c r="A244" t="s">
        <v>1168</v>
      </c>
      <c r="B244" t="s">
        <v>1168</v>
      </c>
      <c r="C244">
        <v>28.6</v>
      </c>
      <c r="D244">
        <v>1065.5454</v>
      </c>
      <c r="E244">
        <v>9</v>
      </c>
      <c r="F244">
        <v>1</v>
      </c>
      <c r="G244">
        <v>533.78049999999996</v>
      </c>
      <c r="H244">
        <v>38.01</v>
      </c>
      <c r="I244" s="1">
        <v>4280000</v>
      </c>
      <c r="J244">
        <v>20</v>
      </c>
      <c r="K244">
        <v>10211</v>
      </c>
      <c r="L244" t="s">
        <v>68</v>
      </c>
      <c r="M244">
        <v>3</v>
      </c>
      <c r="N244">
        <v>3</v>
      </c>
      <c r="O244" t="s">
        <v>1169</v>
      </c>
    </row>
    <row r="245" spans="1:15" x14ac:dyDescent="0.25">
      <c r="A245" t="s">
        <v>1327</v>
      </c>
      <c r="B245" t="s">
        <v>1327</v>
      </c>
      <c r="C245">
        <v>27.36</v>
      </c>
      <c r="D245">
        <v>1073.5392999999999</v>
      </c>
      <c r="E245">
        <v>9</v>
      </c>
      <c r="F245">
        <v>1.1000000000000001</v>
      </c>
      <c r="G245">
        <v>537.77750000000003</v>
      </c>
      <c r="H245">
        <v>32.840000000000003</v>
      </c>
      <c r="I245" s="1">
        <v>1500000</v>
      </c>
      <c r="J245">
        <v>18</v>
      </c>
      <c r="K245">
        <v>8656</v>
      </c>
      <c r="L245" t="s">
        <v>141</v>
      </c>
      <c r="M245">
        <v>1</v>
      </c>
      <c r="N245">
        <v>1</v>
      </c>
      <c r="O245" t="s">
        <v>1169</v>
      </c>
    </row>
    <row r="246" spans="1:15" x14ac:dyDescent="0.25">
      <c r="A246" t="s">
        <v>951</v>
      </c>
      <c r="B246" t="s">
        <v>951</v>
      </c>
      <c r="C246">
        <v>30.41</v>
      </c>
      <c r="D246">
        <v>1067.6451</v>
      </c>
      <c r="E246">
        <v>9</v>
      </c>
      <c r="F246">
        <v>-0.4</v>
      </c>
      <c r="G246">
        <v>534.8297</v>
      </c>
      <c r="H246">
        <v>27.58</v>
      </c>
      <c r="I246" s="1">
        <v>1420000</v>
      </c>
      <c r="J246">
        <v>19</v>
      </c>
      <c r="K246">
        <v>6794</v>
      </c>
      <c r="L246" t="s">
        <v>159</v>
      </c>
      <c r="M246">
        <v>1</v>
      </c>
      <c r="N246">
        <v>1</v>
      </c>
      <c r="O246" t="s">
        <v>206</v>
      </c>
    </row>
    <row r="247" spans="1:15" x14ac:dyDescent="0.25">
      <c r="A247" t="s">
        <v>485</v>
      </c>
      <c r="B247" t="s">
        <v>485</v>
      </c>
      <c r="C247">
        <v>35.03</v>
      </c>
      <c r="D247">
        <v>1136.5389</v>
      </c>
      <c r="E247">
        <v>9</v>
      </c>
      <c r="F247">
        <v>1.3</v>
      </c>
      <c r="G247">
        <v>569.27750000000003</v>
      </c>
      <c r="H247">
        <v>40.54</v>
      </c>
      <c r="I247" s="1">
        <v>6550000</v>
      </c>
      <c r="J247">
        <v>13</v>
      </c>
      <c r="K247">
        <v>10451</v>
      </c>
      <c r="L247" t="s">
        <v>20</v>
      </c>
      <c r="M247">
        <v>9</v>
      </c>
      <c r="N247">
        <v>9</v>
      </c>
      <c r="O247" t="s">
        <v>486</v>
      </c>
    </row>
    <row r="248" spans="1:15" x14ac:dyDescent="0.25">
      <c r="A248" t="s">
        <v>1176</v>
      </c>
      <c r="B248" t="s">
        <v>1176</v>
      </c>
      <c r="C248">
        <v>28.54</v>
      </c>
      <c r="D248">
        <v>1117.5404000000001</v>
      </c>
      <c r="E248">
        <v>9</v>
      </c>
      <c r="F248">
        <v>1.2</v>
      </c>
      <c r="G248">
        <v>559.77809999999999</v>
      </c>
      <c r="H248">
        <v>25.03</v>
      </c>
      <c r="I248" s="1">
        <v>13400000</v>
      </c>
      <c r="J248">
        <v>17</v>
      </c>
      <c r="K248">
        <v>6111</v>
      </c>
      <c r="L248" t="s">
        <v>87</v>
      </c>
      <c r="M248">
        <v>2</v>
      </c>
      <c r="N248">
        <v>2</v>
      </c>
      <c r="O248" t="s">
        <v>486</v>
      </c>
    </row>
    <row r="249" spans="1:15" x14ac:dyDescent="0.25">
      <c r="A249" t="s">
        <v>316</v>
      </c>
      <c r="B249" t="s">
        <v>316</v>
      </c>
      <c r="C249">
        <v>37.14</v>
      </c>
      <c r="D249">
        <v>967.53380000000004</v>
      </c>
      <c r="E249">
        <v>9</v>
      </c>
      <c r="F249">
        <v>-0.1</v>
      </c>
      <c r="G249">
        <v>484.77409999999998</v>
      </c>
      <c r="H249">
        <v>20.23</v>
      </c>
      <c r="I249" s="1">
        <v>1330000</v>
      </c>
      <c r="J249">
        <v>15</v>
      </c>
      <c r="K249">
        <v>4681</v>
      </c>
      <c r="L249" t="s">
        <v>27</v>
      </c>
      <c r="M249">
        <v>2</v>
      </c>
      <c r="N249">
        <v>2</v>
      </c>
      <c r="O249" t="s">
        <v>48</v>
      </c>
    </row>
    <row r="250" spans="1:15" x14ac:dyDescent="0.25">
      <c r="A250" t="s">
        <v>2156</v>
      </c>
      <c r="B250" t="s">
        <v>2156</v>
      </c>
      <c r="C250">
        <v>20.87</v>
      </c>
      <c r="D250">
        <v>952.59569999999997</v>
      </c>
      <c r="E250">
        <v>9</v>
      </c>
      <c r="F250">
        <v>0.9</v>
      </c>
      <c r="G250">
        <v>477.30549999999999</v>
      </c>
      <c r="H250">
        <v>49.07</v>
      </c>
      <c r="I250" s="1">
        <v>22500000</v>
      </c>
      <c r="J250">
        <v>13</v>
      </c>
      <c r="K250">
        <v>13368</v>
      </c>
      <c r="L250" t="s">
        <v>20</v>
      </c>
      <c r="M250">
        <v>13</v>
      </c>
      <c r="N250">
        <v>13</v>
      </c>
      <c r="O250" t="s">
        <v>48</v>
      </c>
    </row>
    <row r="251" spans="1:15" x14ac:dyDescent="0.25">
      <c r="A251" t="s">
        <v>1419</v>
      </c>
      <c r="B251" t="s">
        <v>1419</v>
      </c>
      <c r="C251">
        <v>26.7</v>
      </c>
      <c r="D251">
        <v>953.47190000000001</v>
      </c>
      <c r="E251">
        <v>9</v>
      </c>
      <c r="F251">
        <v>4.4000000000000004</v>
      </c>
      <c r="G251">
        <v>477.74529999999999</v>
      </c>
      <c r="H251">
        <v>26.88</v>
      </c>
      <c r="I251" s="1">
        <v>557000</v>
      </c>
      <c r="J251">
        <v>16</v>
      </c>
      <c r="K251">
        <v>6779</v>
      </c>
      <c r="L251" t="s">
        <v>53</v>
      </c>
      <c r="M251">
        <v>2</v>
      </c>
      <c r="N251">
        <v>2</v>
      </c>
      <c r="O251" t="s">
        <v>1420</v>
      </c>
    </row>
    <row r="252" spans="1:15" x14ac:dyDescent="0.25">
      <c r="A252" t="s">
        <v>2162</v>
      </c>
      <c r="B252" t="s">
        <v>2162</v>
      </c>
      <c r="C252">
        <v>20.8</v>
      </c>
      <c r="D252">
        <v>953.62729999999999</v>
      </c>
      <c r="E252">
        <v>9</v>
      </c>
      <c r="F252">
        <v>0.2</v>
      </c>
      <c r="G252">
        <v>477.82100000000003</v>
      </c>
      <c r="H252">
        <v>28.43</v>
      </c>
      <c r="I252" s="1">
        <v>183000</v>
      </c>
      <c r="J252">
        <v>18</v>
      </c>
      <c r="K252">
        <v>7207</v>
      </c>
      <c r="L252" t="s">
        <v>141</v>
      </c>
      <c r="M252">
        <v>1</v>
      </c>
      <c r="N252">
        <v>1</v>
      </c>
      <c r="O252" t="s">
        <v>2163</v>
      </c>
    </row>
    <row r="253" spans="1:15" x14ac:dyDescent="0.25">
      <c r="A253" t="s">
        <v>1989</v>
      </c>
      <c r="B253" t="s">
        <v>1989</v>
      </c>
      <c r="C253">
        <v>22.4</v>
      </c>
      <c r="D253">
        <v>1012.6029</v>
      </c>
      <c r="E253">
        <v>9</v>
      </c>
      <c r="F253">
        <v>0.7</v>
      </c>
      <c r="G253">
        <v>507.3091</v>
      </c>
      <c r="H253">
        <v>24.4</v>
      </c>
      <c r="I253" s="1">
        <v>4260000</v>
      </c>
      <c r="J253">
        <v>17</v>
      </c>
      <c r="K253">
        <v>5918</v>
      </c>
      <c r="L253" t="s">
        <v>87</v>
      </c>
      <c r="M253">
        <v>2</v>
      </c>
      <c r="N253">
        <v>2</v>
      </c>
      <c r="O253" t="s">
        <v>1990</v>
      </c>
    </row>
    <row r="254" spans="1:15" x14ac:dyDescent="0.25">
      <c r="A254" t="s">
        <v>2215</v>
      </c>
      <c r="B254" t="s">
        <v>2215</v>
      </c>
      <c r="C254">
        <v>20.25</v>
      </c>
      <c r="D254">
        <v>970.55989999999997</v>
      </c>
      <c r="E254">
        <v>9</v>
      </c>
      <c r="F254">
        <v>-1</v>
      </c>
      <c r="G254">
        <v>486.2867</v>
      </c>
      <c r="H254">
        <v>50.91</v>
      </c>
      <c r="I254" s="1">
        <v>473000</v>
      </c>
      <c r="J254">
        <v>13</v>
      </c>
      <c r="K254">
        <v>14010</v>
      </c>
      <c r="L254" t="s">
        <v>20</v>
      </c>
      <c r="M254">
        <v>1</v>
      </c>
      <c r="N254">
        <v>1</v>
      </c>
      <c r="O254" t="s">
        <v>1990</v>
      </c>
    </row>
    <row r="255" spans="1:15" x14ac:dyDescent="0.25">
      <c r="A255" t="s">
        <v>1964</v>
      </c>
      <c r="B255" t="s">
        <v>1964</v>
      </c>
      <c r="C255">
        <v>22.54</v>
      </c>
      <c r="D255">
        <v>989.52940000000001</v>
      </c>
      <c r="E255">
        <v>9</v>
      </c>
      <c r="F255">
        <v>1.8</v>
      </c>
      <c r="G255">
        <v>495.77280000000002</v>
      </c>
      <c r="H255">
        <v>23.4</v>
      </c>
      <c r="I255" s="1">
        <v>6700000</v>
      </c>
      <c r="J255">
        <v>16</v>
      </c>
      <c r="K255">
        <v>5749</v>
      </c>
      <c r="L255" t="s">
        <v>53</v>
      </c>
      <c r="M255">
        <v>2</v>
      </c>
      <c r="N255">
        <v>2</v>
      </c>
      <c r="O255" t="s">
        <v>346</v>
      </c>
    </row>
    <row r="256" spans="1:15" x14ac:dyDescent="0.25">
      <c r="A256" t="s">
        <v>1732</v>
      </c>
      <c r="B256" t="s">
        <v>1732</v>
      </c>
      <c r="C256">
        <v>24.44</v>
      </c>
      <c r="D256">
        <v>1075.6388999999999</v>
      </c>
      <c r="E256">
        <v>9</v>
      </c>
      <c r="F256">
        <v>1.5</v>
      </c>
      <c r="G256">
        <v>538.82749999999999</v>
      </c>
      <c r="H256">
        <v>43.73</v>
      </c>
      <c r="I256" s="1">
        <v>221000000</v>
      </c>
      <c r="J256">
        <v>14</v>
      </c>
      <c r="K256">
        <v>11963</v>
      </c>
      <c r="L256" t="s">
        <v>17</v>
      </c>
      <c r="M256">
        <v>7</v>
      </c>
      <c r="N256">
        <v>7</v>
      </c>
      <c r="O256" t="s">
        <v>1733</v>
      </c>
    </row>
    <row r="257" spans="1:17" x14ac:dyDescent="0.25">
      <c r="A257" t="s">
        <v>1158</v>
      </c>
      <c r="B257" t="s">
        <v>1158</v>
      </c>
      <c r="C257">
        <v>28.66</v>
      </c>
      <c r="D257">
        <v>1114.5293999999999</v>
      </c>
      <c r="E257">
        <v>9</v>
      </c>
      <c r="F257">
        <v>0.1</v>
      </c>
      <c r="G257">
        <v>558.27200000000005</v>
      </c>
      <c r="H257">
        <v>58.22</v>
      </c>
      <c r="I257" s="1">
        <v>10900000</v>
      </c>
      <c r="J257">
        <v>13</v>
      </c>
      <c r="K257">
        <v>16551</v>
      </c>
      <c r="L257" t="s">
        <v>20</v>
      </c>
      <c r="M257">
        <v>3</v>
      </c>
      <c r="N257">
        <v>3</v>
      </c>
      <c r="O257" t="s">
        <v>1159</v>
      </c>
    </row>
    <row r="258" spans="1:17" x14ac:dyDescent="0.25">
      <c r="A258" t="s">
        <v>1970</v>
      </c>
      <c r="B258" t="s">
        <v>1970</v>
      </c>
      <c r="C258">
        <v>22.48</v>
      </c>
      <c r="D258">
        <v>952.48649999999998</v>
      </c>
      <c r="E258">
        <v>9</v>
      </c>
      <c r="F258">
        <v>2.2999999999999998</v>
      </c>
      <c r="G258">
        <v>477.2516</v>
      </c>
      <c r="H258">
        <v>30.56</v>
      </c>
      <c r="I258" s="1">
        <v>334000</v>
      </c>
      <c r="J258">
        <v>18</v>
      </c>
      <c r="K258">
        <v>7917</v>
      </c>
      <c r="L258" t="s">
        <v>141</v>
      </c>
      <c r="M258">
        <v>1</v>
      </c>
      <c r="N258">
        <v>1</v>
      </c>
      <c r="O258" t="s">
        <v>1971</v>
      </c>
    </row>
    <row r="259" spans="1:17" x14ac:dyDescent="0.25">
      <c r="A259" t="s">
        <v>2824</v>
      </c>
      <c r="B259" t="s">
        <v>615</v>
      </c>
      <c r="C259">
        <v>33.58</v>
      </c>
      <c r="D259">
        <v>1180.6023</v>
      </c>
      <c r="E259">
        <v>9</v>
      </c>
      <c r="F259">
        <v>-1.2</v>
      </c>
      <c r="G259">
        <v>394.54090000000002</v>
      </c>
      <c r="H259">
        <v>27.97</v>
      </c>
      <c r="I259" s="1">
        <v>7220000</v>
      </c>
      <c r="J259">
        <v>12</v>
      </c>
      <c r="K259">
        <v>6849</v>
      </c>
      <c r="L259" t="s">
        <v>167</v>
      </c>
      <c r="M259">
        <v>2</v>
      </c>
      <c r="N259">
        <v>2</v>
      </c>
      <c r="O259" t="s">
        <v>616</v>
      </c>
      <c r="P259" t="s">
        <v>24</v>
      </c>
      <c r="Q259" t="s">
        <v>25</v>
      </c>
    </row>
    <row r="260" spans="1:17" x14ac:dyDescent="0.25">
      <c r="A260" t="s">
        <v>741</v>
      </c>
      <c r="B260" t="s">
        <v>741</v>
      </c>
      <c r="C260">
        <v>32.29</v>
      </c>
      <c r="D260">
        <v>949.45050000000003</v>
      </c>
      <c r="E260">
        <v>9</v>
      </c>
      <c r="F260">
        <v>-0.3</v>
      </c>
      <c r="G260">
        <v>475.73239999999998</v>
      </c>
      <c r="H260">
        <v>22.55</v>
      </c>
      <c r="I260" s="1">
        <v>523000</v>
      </c>
      <c r="J260">
        <v>15</v>
      </c>
      <c r="K260">
        <v>5370</v>
      </c>
      <c r="L260" t="s">
        <v>27</v>
      </c>
      <c r="M260">
        <v>1</v>
      </c>
      <c r="N260">
        <v>1</v>
      </c>
      <c r="O260" t="s">
        <v>542</v>
      </c>
    </row>
    <row r="261" spans="1:17" x14ac:dyDescent="0.25">
      <c r="A261" t="s">
        <v>1351</v>
      </c>
      <c r="B261" t="s">
        <v>1351</v>
      </c>
      <c r="C261">
        <v>27.15</v>
      </c>
      <c r="D261">
        <v>976.57060000000001</v>
      </c>
      <c r="E261">
        <v>9</v>
      </c>
      <c r="F261">
        <v>1.2</v>
      </c>
      <c r="G261">
        <v>489.29320000000001</v>
      </c>
      <c r="H261">
        <v>23.54</v>
      </c>
      <c r="I261" s="1">
        <v>327000</v>
      </c>
      <c r="J261">
        <v>16</v>
      </c>
      <c r="K261">
        <v>5794</v>
      </c>
      <c r="L261" t="s">
        <v>53</v>
      </c>
      <c r="M261">
        <v>1</v>
      </c>
      <c r="N261">
        <v>1</v>
      </c>
      <c r="O261" t="s">
        <v>1352</v>
      </c>
    </row>
    <row r="262" spans="1:17" x14ac:dyDescent="0.25">
      <c r="A262" t="s">
        <v>2560</v>
      </c>
      <c r="B262" t="s">
        <v>2560</v>
      </c>
      <c r="C262">
        <v>17.329999999999998</v>
      </c>
      <c r="D262">
        <v>899.55520000000001</v>
      </c>
      <c r="E262">
        <v>9</v>
      </c>
      <c r="F262">
        <v>0.7</v>
      </c>
      <c r="G262">
        <v>450.78519999999997</v>
      </c>
      <c r="H262">
        <v>23.86</v>
      </c>
      <c r="I262" s="1">
        <v>3550000</v>
      </c>
      <c r="J262">
        <v>17</v>
      </c>
      <c r="K262">
        <v>5751</v>
      </c>
      <c r="L262" t="s">
        <v>87</v>
      </c>
      <c r="M262">
        <v>1</v>
      </c>
      <c r="N262">
        <v>1</v>
      </c>
      <c r="O262" t="s">
        <v>2561</v>
      </c>
    </row>
    <row r="263" spans="1:17" x14ac:dyDescent="0.25">
      <c r="A263" t="s">
        <v>1643</v>
      </c>
      <c r="B263" t="s">
        <v>1643</v>
      </c>
      <c r="C263">
        <v>25.07</v>
      </c>
      <c r="D263">
        <v>1083.5713000000001</v>
      </c>
      <c r="E263">
        <v>9</v>
      </c>
      <c r="F263">
        <v>0.8</v>
      </c>
      <c r="G263">
        <v>542.79330000000004</v>
      </c>
      <c r="H263">
        <v>47.52</v>
      </c>
      <c r="I263" s="1">
        <v>4680000</v>
      </c>
      <c r="J263">
        <v>13</v>
      </c>
      <c r="K263">
        <v>12832</v>
      </c>
      <c r="L263" t="s">
        <v>20</v>
      </c>
      <c r="M263">
        <v>2</v>
      </c>
      <c r="N263">
        <v>2</v>
      </c>
      <c r="O263" t="s">
        <v>1644</v>
      </c>
    </row>
    <row r="264" spans="1:17" x14ac:dyDescent="0.25">
      <c r="A264" t="s">
        <v>363</v>
      </c>
      <c r="B264" t="s">
        <v>363</v>
      </c>
      <c r="C264">
        <v>36.6</v>
      </c>
      <c r="D264">
        <v>1001.5658</v>
      </c>
      <c r="E264">
        <v>9</v>
      </c>
      <c r="F264">
        <v>0.7</v>
      </c>
      <c r="G264">
        <v>501.79050000000001</v>
      </c>
      <c r="H264">
        <v>20.350000000000001</v>
      </c>
      <c r="I264" s="1">
        <v>9640000</v>
      </c>
      <c r="J264">
        <v>16</v>
      </c>
      <c r="K264">
        <v>4723</v>
      </c>
      <c r="L264" t="s">
        <v>53</v>
      </c>
      <c r="M264">
        <v>4</v>
      </c>
      <c r="N264">
        <v>4</v>
      </c>
      <c r="O264" t="s">
        <v>364</v>
      </c>
    </row>
    <row r="265" spans="1:17" x14ac:dyDescent="0.25">
      <c r="A265" t="s">
        <v>2312</v>
      </c>
      <c r="B265" t="s">
        <v>2312</v>
      </c>
      <c r="C265">
        <v>19.46</v>
      </c>
      <c r="D265">
        <v>1131.6400000000001</v>
      </c>
      <c r="E265">
        <v>9</v>
      </c>
      <c r="F265">
        <v>-1.4</v>
      </c>
      <c r="G265">
        <v>566.82650000000001</v>
      </c>
      <c r="H265">
        <v>23.53</v>
      </c>
      <c r="I265" s="1">
        <v>18900000</v>
      </c>
      <c r="J265">
        <v>18</v>
      </c>
      <c r="K265">
        <v>5587</v>
      </c>
      <c r="L265" t="s">
        <v>141</v>
      </c>
      <c r="M265">
        <v>2</v>
      </c>
      <c r="N265">
        <v>2</v>
      </c>
      <c r="O265" t="s">
        <v>364</v>
      </c>
    </row>
    <row r="266" spans="1:17" x14ac:dyDescent="0.25">
      <c r="A266" t="s">
        <v>1558</v>
      </c>
      <c r="B266" t="s">
        <v>1558</v>
      </c>
      <c r="C266">
        <v>25.73</v>
      </c>
      <c r="D266">
        <v>980.51779999999997</v>
      </c>
      <c r="E266">
        <v>9</v>
      </c>
      <c r="F266">
        <v>0.9</v>
      </c>
      <c r="G266">
        <v>491.26659999999998</v>
      </c>
      <c r="H266">
        <v>39.06</v>
      </c>
      <c r="I266" s="1">
        <v>654000</v>
      </c>
      <c r="J266">
        <v>20</v>
      </c>
      <c r="K266">
        <v>10576</v>
      </c>
      <c r="L266" t="s">
        <v>68</v>
      </c>
      <c r="M266">
        <v>1</v>
      </c>
      <c r="N266">
        <v>1</v>
      </c>
      <c r="O266" t="s">
        <v>1559</v>
      </c>
    </row>
    <row r="267" spans="1:17" x14ac:dyDescent="0.25">
      <c r="A267" t="s">
        <v>2731</v>
      </c>
      <c r="B267" t="s">
        <v>2731</v>
      </c>
      <c r="C267">
        <v>16.059999999999999</v>
      </c>
      <c r="D267">
        <v>1138.6134</v>
      </c>
      <c r="E267">
        <v>9</v>
      </c>
      <c r="F267">
        <v>1.5</v>
      </c>
      <c r="G267">
        <v>570.31479999999999</v>
      </c>
      <c r="H267">
        <v>27.32</v>
      </c>
      <c r="I267" s="1">
        <v>544000</v>
      </c>
      <c r="J267">
        <v>17</v>
      </c>
      <c r="K267">
        <v>6790</v>
      </c>
      <c r="L267" t="s">
        <v>87</v>
      </c>
      <c r="M267">
        <v>1</v>
      </c>
      <c r="N267">
        <v>1</v>
      </c>
      <c r="O267" t="s">
        <v>1559</v>
      </c>
    </row>
    <row r="268" spans="1:17" x14ac:dyDescent="0.25">
      <c r="A268" t="s">
        <v>310</v>
      </c>
      <c r="B268" t="s">
        <v>310</v>
      </c>
      <c r="C268">
        <v>37.39</v>
      </c>
      <c r="D268">
        <v>1074.5386000000001</v>
      </c>
      <c r="E268">
        <v>9</v>
      </c>
      <c r="F268">
        <v>-0.3</v>
      </c>
      <c r="G268">
        <v>538.27639999999997</v>
      </c>
      <c r="H268">
        <v>51.59</v>
      </c>
      <c r="I268" s="1">
        <v>16500000</v>
      </c>
      <c r="J268">
        <v>13</v>
      </c>
      <c r="K268">
        <v>14248</v>
      </c>
      <c r="L268" t="s">
        <v>20</v>
      </c>
      <c r="M268">
        <v>4</v>
      </c>
      <c r="N268">
        <v>4</v>
      </c>
      <c r="O268" t="s">
        <v>311</v>
      </c>
    </row>
    <row r="269" spans="1:17" x14ac:dyDescent="0.25">
      <c r="A269" t="s">
        <v>1711</v>
      </c>
      <c r="B269" t="s">
        <v>1711</v>
      </c>
      <c r="C269">
        <v>24.61</v>
      </c>
      <c r="D269">
        <v>933.52829999999994</v>
      </c>
      <c r="E269">
        <v>9</v>
      </c>
      <c r="F269">
        <v>2.2000000000000002</v>
      </c>
      <c r="G269">
        <v>467.77249999999998</v>
      </c>
      <c r="H269">
        <v>46.17</v>
      </c>
      <c r="I269" s="1">
        <v>632000</v>
      </c>
      <c r="J269">
        <v>11</v>
      </c>
      <c r="K269">
        <v>11364</v>
      </c>
      <c r="L269" t="s">
        <v>83</v>
      </c>
      <c r="M269">
        <v>1</v>
      </c>
      <c r="N269">
        <v>1</v>
      </c>
      <c r="O269" t="s">
        <v>311</v>
      </c>
    </row>
    <row r="270" spans="1:17" x14ac:dyDescent="0.25">
      <c r="A270" t="s">
        <v>2373</v>
      </c>
      <c r="B270" t="s">
        <v>2373</v>
      </c>
      <c r="C270">
        <v>18.829999999999998</v>
      </c>
      <c r="D270">
        <v>1130.5355999999999</v>
      </c>
      <c r="E270">
        <v>9</v>
      </c>
      <c r="F270">
        <v>-2.1</v>
      </c>
      <c r="G270">
        <v>566.27390000000003</v>
      </c>
      <c r="H270">
        <v>29.66</v>
      </c>
      <c r="I270" s="1">
        <v>1240000</v>
      </c>
      <c r="J270">
        <v>19</v>
      </c>
      <c r="K270">
        <v>7498</v>
      </c>
      <c r="L270" t="s">
        <v>159</v>
      </c>
      <c r="M270">
        <v>1</v>
      </c>
      <c r="N270">
        <v>1</v>
      </c>
      <c r="O270" t="s">
        <v>2374</v>
      </c>
    </row>
    <row r="271" spans="1:17" x14ac:dyDescent="0.25">
      <c r="A271" t="s">
        <v>1412</v>
      </c>
      <c r="B271" t="s">
        <v>1412</v>
      </c>
      <c r="C271">
        <v>26.76</v>
      </c>
      <c r="D271">
        <v>1073.5293999999999</v>
      </c>
      <c r="E271">
        <v>9</v>
      </c>
      <c r="F271">
        <v>2</v>
      </c>
      <c r="G271">
        <v>537.7731</v>
      </c>
      <c r="H271">
        <v>46.66</v>
      </c>
      <c r="I271" s="1">
        <v>5960000</v>
      </c>
      <c r="J271">
        <v>11</v>
      </c>
      <c r="K271">
        <v>11503</v>
      </c>
      <c r="L271" t="s">
        <v>83</v>
      </c>
      <c r="M271">
        <v>4</v>
      </c>
      <c r="N271">
        <v>4</v>
      </c>
      <c r="O271" t="s">
        <v>1413</v>
      </c>
    </row>
    <row r="272" spans="1:17" x14ac:dyDescent="0.25">
      <c r="A272" t="s">
        <v>1467</v>
      </c>
      <c r="B272" t="s">
        <v>1467</v>
      </c>
      <c r="C272">
        <v>26.38</v>
      </c>
      <c r="D272">
        <v>1129.6536000000001</v>
      </c>
      <c r="E272">
        <v>9</v>
      </c>
      <c r="F272">
        <v>0.6</v>
      </c>
      <c r="G272">
        <v>565.83439999999996</v>
      </c>
      <c r="H272">
        <v>43.7</v>
      </c>
      <c r="I272" s="1">
        <v>2040000</v>
      </c>
      <c r="J272">
        <v>16</v>
      </c>
      <c r="K272">
        <v>12176</v>
      </c>
      <c r="L272" t="s">
        <v>53</v>
      </c>
      <c r="M272">
        <v>1</v>
      </c>
      <c r="N272">
        <v>1</v>
      </c>
      <c r="O272" t="s">
        <v>1468</v>
      </c>
    </row>
    <row r="273" spans="1:17" x14ac:dyDescent="0.25">
      <c r="A273" t="s">
        <v>591</v>
      </c>
      <c r="B273" t="s">
        <v>591</v>
      </c>
      <c r="C273">
        <v>33.840000000000003</v>
      </c>
      <c r="D273">
        <v>1001.5757</v>
      </c>
      <c r="E273">
        <v>9</v>
      </c>
      <c r="F273">
        <v>0.3</v>
      </c>
      <c r="G273">
        <v>501.7953</v>
      </c>
      <c r="H273">
        <v>21.64</v>
      </c>
      <c r="I273" s="1">
        <v>3710000</v>
      </c>
      <c r="J273">
        <v>15</v>
      </c>
      <c r="K273">
        <v>5117</v>
      </c>
      <c r="L273" t="s">
        <v>27</v>
      </c>
      <c r="M273">
        <v>2</v>
      </c>
      <c r="N273">
        <v>2</v>
      </c>
      <c r="O273" t="s">
        <v>592</v>
      </c>
    </row>
    <row r="274" spans="1:17" x14ac:dyDescent="0.25">
      <c r="A274" t="s">
        <v>368</v>
      </c>
      <c r="B274" t="s">
        <v>368</v>
      </c>
      <c r="C274">
        <v>36.56</v>
      </c>
      <c r="D274">
        <v>1071.5026</v>
      </c>
      <c r="E274">
        <v>9</v>
      </c>
      <c r="F274">
        <v>5.0999999999999996</v>
      </c>
      <c r="G274">
        <v>536.76130000000001</v>
      </c>
      <c r="H274">
        <v>52.34</v>
      </c>
      <c r="I274" s="1">
        <v>664000</v>
      </c>
      <c r="J274">
        <v>14</v>
      </c>
      <c r="K274">
        <v>14948</v>
      </c>
      <c r="L274" t="s">
        <v>17</v>
      </c>
      <c r="M274">
        <v>1</v>
      </c>
      <c r="N274">
        <v>1</v>
      </c>
      <c r="O274" t="s">
        <v>369</v>
      </c>
    </row>
    <row r="275" spans="1:17" x14ac:dyDescent="0.25">
      <c r="A275" t="s">
        <v>887</v>
      </c>
      <c r="B275" t="s">
        <v>887</v>
      </c>
      <c r="C275">
        <v>30.89</v>
      </c>
      <c r="D275">
        <v>1227.72</v>
      </c>
      <c r="E275">
        <v>9</v>
      </c>
      <c r="F275">
        <v>-0.9</v>
      </c>
      <c r="G275">
        <v>614.86670000000004</v>
      </c>
      <c r="H275">
        <v>21.81</v>
      </c>
      <c r="I275" s="1">
        <v>5300000</v>
      </c>
      <c r="J275">
        <v>18</v>
      </c>
      <c r="K275">
        <v>5069</v>
      </c>
      <c r="L275" t="s">
        <v>141</v>
      </c>
      <c r="M275">
        <v>1</v>
      </c>
      <c r="N275">
        <v>1</v>
      </c>
      <c r="O275" t="s">
        <v>888</v>
      </c>
    </row>
    <row r="276" spans="1:17" x14ac:dyDescent="0.25">
      <c r="A276" t="s">
        <v>1044</v>
      </c>
      <c r="B276" t="s">
        <v>1044</v>
      </c>
      <c r="C276">
        <v>29.44</v>
      </c>
      <c r="D276">
        <v>1043.5762999999999</v>
      </c>
      <c r="E276">
        <v>9</v>
      </c>
      <c r="F276">
        <v>-3.2</v>
      </c>
      <c r="G276">
        <v>522.79380000000003</v>
      </c>
      <c r="H276">
        <v>24.81</v>
      </c>
      <c r="I276" s="1">
        <v>1780000</v>
      </c>
      <c r="J276">
        <v>18</v>
      </c>
      <c r="K276">
        <v>6004</v>
      </c>
      <c r="L276" t="s">
        <v>141</v>
      </c>
      <c r="M276">
        <v>1</v>
      </c>
      <c r="N276">
        <v>1</v>
      </c>
      <c r="O276" t="s">
        <v>1045</v>
      </c>
    </row>
    <row r="277" spans="1:17" x14ac:dyDescent="0.25">
      <c r="A277" t="s">
        <v>353</v>
      </c>
      <c r="B277" t="s">
        <v>353</v>
      </c>
      <c r="C277">
        <v>36.69</v>
      </c>
      <c r="D277">
        <v>1017.597</v>
      </c>
      <c r="E277">
        <v>9</v>
      </c>
      <c r="F277">
        <v>1</v>
      </c>
      <c r="G277">
        <v>509.80630000000002</v>
      </c>
      <c r="H277">
        <v>32.450000000000003</v>
      </c>
      <c r="I277" s="1">
        <v>1290000</v>
      </c>
      <c r="J277">
        <v>20</v>
      </c>
      <c r="K277">
        <v>8246</v>
      </c>
      <c r="L277" t="s">
        <v>68</v>
      </c>
      <c r="M277">
        <v>1</v>
      </c>
      <c r="N277">
        <v>1</v>
      </c>
      <c r="O277" t="s">
        <v>64</v>
      </c>
    </row>
    <row r="278" spans="1:17" x14ac:dyDescent="0.25">
      <c r="A278" t="s">
        <v>427</v>
      </c>
      <c r="B278" t="s">
        <v>427</v>
      </c>
      <c r="C278">
        <v>35.69</v>
      </c>
      <c r="D278">
        <v>1006.6063</v>
      </c>
      <c r="E278">
        <v>9</v>
      </c>
      <c r="F278">
        <v>1.7</v>
      </c>
      <c r="G278">
        <v>504.31119999999999</v>
      </c>
      <c r="H278">
        <v>55.13</v>
      </c>
      <c r="I278" s="1">
        <v>22400000</v>
      </c>
      <c r="J278">
        <v>15</v>
      </c>
      <c r="K278">
        <v>15739</v>
      </c>
      <c r="L278" t="s">
        <v>27</v>
      </c>
      <c r="M278">
        <v>5</v>
      </c>
      <c r="N278">
        <v>5</v>
      </c>
      <c r="O278" t="s">
        <v>428</v>
      </c>
    </row>
    <row r="279" spans="1:17" x14ac:dyDescent="0.25">
      <c r="A279" t="s">
        <v>2397</v>
      </c>
      <c r="B279" t="s">
        <v>2397</v>
      </c>
      <c r="C279">
        <v>18.64</v>
      </c>
      <c r="D279">
        <v>1005.6335</v>
      </c>
      <c r="E279">
        <v>9</v>
      </c>
      <c r="F279">
        <v>0.6</v>
      </c>
      <c r="G279">
        <v>503.82429999999999</v>
      </c>
      <c r="H279">
        <v>33.67</v>
      </c>
      <c r="I279" s="1">
        <v>2430000</v>
      </c>
      <c r="J279">
        <v>20</v>
      </c>
      <c r="K279">
        <v>8674</v>
      </c>
      <c r="L279" t="s">
        <v>68</v>
      </c>
      <c r="M279">
        <v>1</v>
      </c>
      <c r="N279">
        <v>1</v>
      </c>
      <c r="O279" t="s">
        <v>2398</v>
      </c>
    </row>
    <row r="280" spans="1:17" x14ac:dyDescent="0.25">
      <c r="A280" t="s">
        <v>2332</v>
      </c>
      <c r="B280" t="s">
        <v>2332</v>
      </c>
      <c r="C280">
        <v>19.21</v>
      </c>
      <c r="D280">
        <v>964.53420000000006</v>
      </c>
      <c r="E280">
        <v>9</v>
      </c>
      <c r="F280">
        <v>0.5</v>
      </c>
      <c r="G280">
        <v>483.27460000000002</v>
      </c>
      <c r="H280">
        <v>23.03</v>
      </c>
      <c r="I280" s="1">
        <v>549000</v>
      </c>
      <c r="J280">
        <v>17</v>
      </c>
      <c r="K280">
        <v>5490</v>
      </c>
      <c r="L280" t="s">
        <v>87</v>
      </c>
      <c r="M280">
        <v>1</v>
      </c>
      <c r="N280">
        <v>1</v>
      </c>
      <c r="O280" t="s">
        <v>2333</v>
      </c>
    </row>
    <row r="281" spans="1:17" x14ac:dyDescent="0.25">
      <c r="A281" t="s">
        <v>1621</v>
      </c>
      <c r="B281" t="s">
        <v>1541</v>
      </c>
      <c r="C281">
        <v>25.79</v>
      </c>
      <c r="D281">
        <v>1071.6587</v>
      </c>
      <c r="E281">
        <v>9</v>
      </c>
      <c r="F281">
        <v>-1.2</v>
      </c>
      <c r="G281">
        <v>536.83600000000001</v>
      </c>
      <c r="H281">
        <v>43.72</v>
      </c>
      <c r="I281" s="1">
        <v>101000000</v>
      </c>
      <c r="J281">
        <v>20</v>
      </c>
      <c r="K281">
        <v>12171</v>
      </c>
      <c r="L281" t="s">
        <v>68</v>
      </c>
      <c r="M281">
        <v>7</v>
      </c>
      <c r="N281">
        <v>7</v>
      </c>
      <c r="O281" t="s">
        <v>1542</v>
      </c>
      <c r="P281" t="s">
        <v>24</v>
      </c>
      <c r="Q281" t="s">
        <v>382</v>
      </c>
    </row>
    <row r="282" spans="1:17" x14ac:dyDescent="0.25">
      <c r="A282" t="s">
        <v>1621</v>
      </c>
      <c r="B282" t="s">
        <v>1621</v>
      </c>
      <c r="C282">
        <v>25.27</v>
      </c>
      <c r="D282">
        <v>1055.6637000000001</v>
      </c>
      <c r="E282">
        <v>9</v>
      </c>
      <c r="F282">
        <v>-0.3</v>
      </c>
      <c r="G282">
        <v>528.83900000000006</v>
      </c>
      <c r="H282">
        <v>49</v>
      </c>
      <c r="I282" s="1">
        <v>22900000</v>
      </c>
      <c r="J282">
        <v>20</v>
      </c>
      <c r="K282">
        <v>13990</v>
      </c>
      <c r="L282" t="s">
        <v>68</v>
      </c>
      <c r="M282">
        <v>3</v>
      </c>
      <c r="N282">
        <v>3</v>
      </c>
      <c r="O282" t="s">
        <v>1542</v>
      </c>
    </row>
    <row r="283" spans="1:17" x14ac:dyDescent="0.25">
      <c r="A283" t="s">
        <v>1174</v>
      </c>
      <c r="B283" t="s">
        <v>1174</v>
      </c>
      <c r="C283">
        <v>28.56</v>
      </c>
      <c r="D283">
        <v>1060.5189</v>
      </c>
      <c r="E283">
        <v>9</v>
      </c>
      <c r="F283">
        <v>-1.5</v>
      </c>
      <c r="G283">
        <v>531.26589999999999</v>
      </c>
      <c r="H283">
        <v>37.99</v>
      </c>
      <c r="I283" s="1">
        <v>304000</v>
      </c>
      <c r="J283">
        <v>19</v>
      </c>
      <c r="K283">
        <v>10384</v>
      </c>
      <c r="L283" t="s">
        <v>159</v>
      </c>
      <c r="M283">
        <v>1</v>
      </c>
      <c r="N283">
        <v>1</v>
      </c>
      <c r="O283" t="s">
        <v>1175</v>
      </c>
    </row>
    <row r="284" spans="1:17" x14ac:dyDescent="0.25">
      <c r="A284" t="s">
        <v>2649</v>
      </c>
      <c r="B284" t="s">
        <v>2649</v>
      </c>
      <c r="C284">
        <v>16.57</v>
      </c>
      <c r="D284">
        <v>1075.6501000000001</v>
      </c>
      <c r="E284">
        <v>9</v>
      </c>
      <c r="F284">
        <v>-0.3</v>
      </c>
      <c r="G284">
        <v>538.83219999999994</v>
      </c>
      <c r="H284">
        <v>24.44</v>
      </c>
      <c r="I284" s="1">
        <v>603000</v>
      </c>
      <c r="J284">
        <v>19</v>
      </c>
      <c r="K284">
        <v>5772</v>
      </c>
      <c r="L284" t="s">
        <v>159</v>
      </c>
      <c r="M284">
        <v>1</v>
      </c>
      <c r="N284">
        <v>1</v>
      </c>
      <c r="O284" t="s">
        <v>1175</v>
      </c>
    </row>
    <row r="285" spans="1:17" x14ac:dyDescent="0.25">
      <c r="A285" t="s">
        <v>117</v>
      </c>
      <c r="B285" t="s">
        <v>117</v>
      </c>
      <c r="C285">
        <v>44.17</v>
      </c>
      <c r="D285">
        <v>1046.5397</v>
      </c>
      <c r="E285">
        <v>9</v>
      </c>
      <c r="F285">
        <v>-1.6</v>
      </c>
      <c r="G285">
        <v>1047.5453</v>
      </c>
      <c r="H285">
        <v>22.14</v>
      </c>
      <c r="I285" s="1">
        <v>482000000</v>
      </c>
      <c r="J285">
        <v>15</v>
      </c>
      <c r="K285">
        <v>5261</v>
      </c>
      <c r="L285" t="s">
        <v>27</v>
      </c>
      <c r="M285">
        <v>27</v>
      </c>
      <c r="N285">
        <v>27</v>
      </c>
      <c r="O285" t="s">
        <v>118</v>
      </c>
    </row>
    <row r="286" spans="1:17" x14ac:dyDescent="0.25">
      <c r="A286" t="s">
        <v>489</v>
      </c>
      <c r="B286" t="s">
        <v>489</v>
      </c>
      <c r="C286">
        <v>34.86</v>
      </c>
      <c r="D286">
        <v>1141.5628999999999</v>
      </c>
      <c r="E286">
        <v>9</v>
      </c>
      <c r="F286">
        <v>-0.1</v>
      </c>
      <c r="G286">
        <v>571.78859999999997</v>
      </c>
      <c r="H286">
        <v>20.09</v>
      </c>
      <c r="I286" s="1">
        <v>1180000</v>
      </c>
      <c r="J286">
        <v>15</v>
      </c>
      <c r="K286">
        <v>4630</v>
      </c>
      <c r="L286" t="s">
        <v>27</v>
      </c>
      <c r="M286">
        <v>2</v>
      </c>
      <c r="N286">
        <v>2</v>
      </c>
      <c r="O286" t="s">
        <v>118</v>
      </c>
    </row>
    <row r="287" spans="1:17" x14ac:dyDescent="0.25">
      <c r="A287" t="s">
        <v>1511</v>
      </c>
      <c r="B287" t="s">
        <v>1511</v>
      </c>
      <c r="C287">
        <v>25.96</v>
      </c>
      <c r="D287">
        <v>1185.6029000000001</v>
      </c>
      <c r="E287">
        <v>9</v>
      </c>
      <c r="F287">
        <v>-0.7</v>
      </c>
      <c r="G287">
        <v>593.80830000000003</v>
      </c>
      <c r="H287">
        <v>31.45</v>
      </c>
      <c r="I287" s="1">
        <v>15400000</v>
      </c>
      <c r="J287">
        <v>19</v>
      </c>
      <c r="K287">
        <v>8115</v>
      </c>
      <c r="L287" t="s">
        <v>159</v>
      </c>
      <c r="M287">
        <v>2</v>
      </c>
      <c r="N287">
        <v>2</v>
      </c>
      <c r="O287" t="s">
        <v>621</v>
      </c>
    </row>
    <row r="288" spans="1:17" x14ac:dyDescent="0.25">
      <c r="A288" t="s">
        <v>2104</v>
      </c>
      <c r="B288" t="s">
        <v>2104</v>
      </c>
      <c r="C288">
        <v>21.36</v>
      </c>
      <c r="D288">
        <v>1115.6298999999999</v>
      </c>
      <c r="E288">
        <v>9</v>
      </c>
      <c r="F288">
        <v>0.5</v>
      </c>
      <c r="G288">
        <v>558.82249999999999</v>
      </c>
      <c r="H288">
        <v>21.4</v>
      </c>
      <c r="I288" s="1">
        <v>559000</v>
      </c>
      <c r="J288">
        <v>16</v>
      </c>
      <c r="K288">
        <v>5085</v>
      </c>
      <c r="L288" t="s">
        <v>53</v>
      </c>
      <c r="M288">
        <v>1</v>
      </c>
      <c r="N288">
        <v>1</v>
      </c>
      <c r="O288" t="s">
        <v>2105</v>
      </c>
    </row>
    <row r="289" spans="1:17" x14ac:dyDescent="0.25">
      <c r="A289" t="s">
        <v>2050</v>
      </c>
      <c r="B289" t="s">
        <v>1832</v>
      </c>
      <c r="C289">
        <v>23.6</v>
      </c>
      <c r="D289">
        <v>1061.5175999999999</v>
      </c>
      <c r="E289">
        <v>9</v>
      </c>
      <c r="F289">
        <v>-1.4</v>
      </c>
      <c r="G289">
        <v>531.76530000000002</v>
      </c>
      <c r="H289">
        <v>33.79</v>
      </c>
      <c r="I289" s="1">
        <v>18500000</v>
      </c>
      <c r="J289">
        <v>12</v>
      </c>
      <c r="K289">
        <v>8759</v>
      </c>
      <c r="L289" t="s">
        <v>167</v>
      </c>
      <c r="M289">
        <v>8</v>
      </c>
      <c r="N289">
        <v>8</v>
      </c>
      <c r="O289" t="s">
        <v>1833</v>
      </c>
      <c r="P289" t="s">
        <v>24</v>
      </c>
      <c r="Q289" t="s">
        <v>358</v>
      </c>
    </row>
    <row r="290" spans="1:17" x14ac:dyDescent="0.25">
      <c r="A290" t="s">
        <v>2050</v>
      </c>
      <c r="B290" t="s">
        <v>2050</v>
      </c>
      <c r="C290">
        <v>21.82</v>
      </c>
      <c r="D290">
        <v>1045.5226</v>
      </c>
      <c r="E290">
        <v>9</v>
      </c>
      <c r="F290">
        <v>2.5</v>
      </c>
      <c r="G290">
        <v>523.76990000000001</v>
      </c>
      <c r="H290">
        <v>43.86</v>
      </c>
      <c r="I290" s="1">
        <v>4860000</v>
      </c>
      <c r="J290">
        <v>12</v>
      </c>
      <c r="K290">
        <v>12244</v>
      </c>
      <c r="L290" t="s">
        <v>167</v>
      </c>
      <c r="M290">
        <v>1</v>
      </c>
      <c r="N290">
        <v>1</v>
      </c>
      <c r="O290" t="s">
        <v>1833</v>
      </c>
    </row>
    <row r="291" spans="1:17" x14ac:dyDescent="0.25">
      <c r="A291" t="s">
        <v>999</v>
      </c>
      <c r="B291" t="s">
        <v>999</v>
      </c>
      <c r="C291">
        <v>29.82</v>
      </c>
      <c r="D291">
        <v>1049.5392999999999</v>
      </c>
      <c r="E291">
        <v>9</v>
      </c>
      <c r="F291">
        <v>0.9</v>
      </c>
      <c r="G291">
        <v>525.77739999999994</v>
      </c>
      <c r="H291">
        <v>37.82</v>
      </c>
      <c r="I291" s="1">
        <v>267000</v>
      </c>
      <c r="J291">
        <v>19</v>
      </c>
      <c r="K291">
        <v>10325</v>
      </c>
      <c r="L291" t="s">
        <v>159</v>
      </c>
      <c r="M291">
        <v>1</v>
      </c>
      <c r="N291">
        <v>1</v>
      </c>
      <c r="O291" t="s">
        <v>1000</v>
      </c>
    </row>
    <row r="292" spans="1:17" x14ac:dyDescent="0.25">
      <c r="A292" t="s">
        <v>1027</v>
      </c>
      <c r="B292" t="s">
        <v>1027</v>
      </c>
      <c r="C292">
        <v>29.56</v>
      </c>
      <c r="D292">
        <v>880.46540000000005</v>
      </c>
      <c r="E292">
        <v>9</v>
      </c>
      <c r="F292">
        <v>-0.4</v>
      </c>
      <c r="G292">
        <v>441.2398</v>
      </c>
      <c r="H292">
        <v>34.99</v>
      </c>
      <c r="I292" s="1">
        <v>105000000</v>
      </c>
      <c r="J292">
        <v>19</v>
      </c>
      <c r="K292">
        <v>9360</v>
      </c>
      <c r="L292" t="s">
        <v>159</v>
      </c>
      <c r="M292">
        <v>10</v>
      </c>
      <c r="N292">
        <v>10</v>
      </c>
      <c r="O292" t="s">
        <v>1000</v>
      </c>
    </row>
    <row r="293" spans="1:17" x14ac:dyDescent="0.25">
      <c r="A293" t="s">
        <v>600</v>
      </c>
      <c r="B293" t="s">
        <v>600</v>
      </c>
      <c r="C293">
        <v>33.770000000000003</v>
      </c>
      <c r="D293">
        <v>1119.6400000000001</v>
      </c>
      <c r="E293">
        <v>9</v>
      </c>
      <c r="F293">
        <v>-0.1</v>
      </c>
      <c r="G293">
        <v>560.82719999999995</v>
      </c>
      <c r="H293">
        <v>35.020000000000003</v>
      </c>
      <c r="I293" s="1">
        <v>25800000</v>
      </c>
      <c r="J293">
        <v>20</v>
      </c>
      <c r="K293">
        <v>9158</v>
      </c>
      <c r="L293" t="s">
        <v>68</v>
      </c>
      <c r="M293">
        <v>2</v>
      </c>
      <c r="N293">
        <v>2</v>
      </c>
      <c r="O293" t="s">
        <v>321</v>
      </c>
    </row>
    <row r="294" spans="1:17" x14ac:dyDescent="0.25">
      <c r="A294" t="s">
        <v>1144</v>
      </c>
      <c r="B294" t="s">
        <v>1144</v>
      </c>
      <c r="C294">
        <v>28.76</v>
      </c>
      <c r="D294">
        <v>1127.616</v>
      </c>
      <c r="E294">
        <v>9</v>
      </c>
      <c r="F294">
        <v>0.4</v>
      </c>
      <c r="G294">
        <v>564.81550000000004</v>
      </c>
      <c r="H294">
        <v>21.35</v>
      </c>
      <c r="I294" s="1">
        <v>2100000</v>
      </c>
      <c r="J294">
        <v>17</v>
      </c>
      <c r="K294">
        <v>4976</v>
      </c>
      <c r="L294" t="s">
        <v>87</v>
      </c>
      <c r="M294">
        <v>1</v>
      </c>
      <c r="N294">
        <v>1</v>
      </c>
      <c r="O294" t="s">
        <v>321</v>
      </c>
    </row>
    <row r="295" spans="1:17" x14ac:dyDescent="0.25">
      <c r="A295" t="s">
        <v>1062</v>
      </c>
      <c r="B295" t="s">
        <v>1062</v>
      </c>
      <c r="C295">
        <v>29.31</v>
      </c>
      <c r="D295">
        <v>1157.6193000000001</v>
      </c>
      <c r="E295">
        <v>9</v>
      </c>
      <c r="F295">
        <v>-1</v>
      </c>
      <c r="G295">
        <v>386.88</v>
      </c>
      <c r="H295">
        <v>26.89</v>
      </c>
      <c r="I295" s="1">
        <v>1420000</v>
      </c>
      <c r="J295">
        <v>19</v>
      </c>
      <c r="K295">
        <v>6561</v>
      </c>
      <c r="L295" t="s">
        <v>159</v>
      </c>
      <c r="M295">
        <v>1</v>
      </c>
      <c r="N295">
        <v>1</v>
      </c>
      <c r="O295" t="s">
        <v>1063</v>
      </c>
    </row>
    <row r="296" spans="1:17" x14ac:dyDescent="0.25">
      <c r="A296" t="s">
        <v>1074</v>
      </c>
      <c r="B296" t="s">
        <v>1074</v>
      </c>
      <c r="C296">
        <v>29.17</v>
      </c>
      <c r="D296">
        <v>1023.5601</v>
      </c>
      <c r="E296">
        <v>9</v>
      </c>
      <c r="F296">
        <v>1</v>
      </c>
      <c r="G296">
        <v>512.78779999999995</v>
      </c>
      <c r="H296">
        <v>44.34</v>
      </c>
      <c r="I296" s="1">
        <v>488000</v>
      </c>
      <c r="J296">
        <v>12</v>
      </c>
      <c r="K296">
        <v>12409</v>
      </c>
      <c r="L296" t="s">
        <v>167</v>
      </c>
      <c r="M296">
        <v>1</v>
      </c>
      <c r="N296">
        <v>1</v>
      </c>
      <c r="O296" t="s">
        <v>1075</v>
      </c>
    </row>
    <row r="297" spans="1:17" x14ac:dyDescent="0.25">
      <c r="A297" t="s">
        <v>1059</v>
      </c>
      <c r="B297" t="s">
        <v>1059</v>
      </c>
      <c r="C297">
        <v>29.34</v>
      </c>
      <c r="D297">
        <v>993.60829999999999</v>
      </c>
      <c r="E297">
        <v>9</v>
      </c>
      <c r="F297">
        <v>-1.3</v>
      </c>
      <c r="G297">
        <v>497.81079999999997</v>
      </c>
      <c r="H297">
        <v>31.96</v>
      </c>
      <c r="I297" s="1">
        <v>3060000</v>
      </c>
      <c r="J297">
        <v>12</v>
      </c>
      <c r="K297">
        <v>8128</v>
      </c>
      <c r="L297" t="s">
        <v>167</v>
      </c>
      <c r="M297">
        <v>2</v>
      </c>
      <c r="N297">
        <v>2</v>
      </c>
      <c r="O297" t="s">
        <v>935</v>
      </c>
    </row>
    <row r="298" spans="1:17" x14ac:dyDescent="0.25">
      <c r="A298" t="s">
        <v>2300</v>
      </c>
      <c r="B298" t="s">
        <v>2300</v>
      </c>
      <c r="C298">
        <v>19.55</v>
      </c>
      <c r="D298">
        <v>981.572</v>
      </c>
      <c r="E298">
        <v>9</v>
      </c>
      <c r="F298">
        <v>1</v>
      </c>
      <c r="G298">
        <v>491.7937</v>
      </c>
      <c r="H298">
        <v>20.61</v>
      </c>
      <c r="I298" s="1">
        <v>834000</v>
      </c>
      <c r="J298">
        <v>16</v>
      </c>
      <c r="K298">
        <v>4815</v>
      </c>
      <c r="L298" t="s">
        <v>53</v>
      </c>
      <c r="M298">
        <v>1</v>
      </c>
      <c r="N298">
        <v>1</v>
      </c>
      <c r="O298" t="s">
        <v>935</v>
      </c>
    </row>
    <row r="299" spans="1:17" x14ac:dyDescent="0.25">
      <c r="A299" t="s">
        <v>2405</v>
      </c>
      <c r="B299" t="s">
        <v>2405</v>
      </c>
      <c r="C299">
        <v>18.59</v>
      </c>
      <c r="D299">
        <v>1117.672</v>
      </c>
      <c r="E299">
        <v>9</v>
      </c>
      <c r="F299">
        <v>-0.2</v>
      </c>
      <c r="G299">
        <v>559.84310000000005</v>
      </c>
      <c r="H299">
        <v>27.66</v>
      </c>
      <c r="I299" s="1">
        <v>42800000</v>
      </c>
      <c r="J299">
        <v>20</v>
      </c>
      <c r="K299">
        <v>6620</v>
      </c>
      <c r="L299" t="s">
        <v>68</v>
      </c>
      <c r="M299">
        <v>1</v>
      </c>
      <c r="N299">
        <v>1</v>
      </c>
      <c r="O299" t="s">
        <v>935</v>
      </c>
    </row>
    <row r="300" spans="1:17" x14ac:dyDescent="0.25">
      <c r="A300" t="s">
        <v>2634</v>
      </c>
      <c r="B300" t="s">
        <v>2634</v>
      </c>
      <c r="C300">
        <v>16.649999999999999</v>
      </c>
      <c r="D300">
        <v>1027.6025</v>
      </c>
      <c r="E300">
        <v>9</v>
      </c>
      <c r="F300">
        <v>1.2</v>
      </c>
      <c r="G300">
        <v>514.80909999999994</v>
      </c>
      <c r="H300">
        <v>30.95</v>
      </c>
      <c r="I300" s="1">
        <v>767000</v>
      </c>
      <c r="J300">
        <v>20</v>
      </c>
      <c r="K300">
        <v>7720</v>
      </c>
      <c r="L300" t="s">
        <v>68</v>
      </c>
      <c r="M300">
        <v>1</v>
      </c>
      <c r="N300">
        <v>1</v>
      </c>
      <c r="O300" t="s">
        <v>935</v>
      </c>
    </row>
    <row r="301" spans="1:17" x14ac:dyDescent="0.25">
      <c r="A301" t="s">
        <v>1349</v>
      </c>
      <c r="B301" t="s">
        <v>1349</v>
      </c>
      <c r="C301">
        <v>27.16</v>
      </c>
      <c r="D301">
        <v>986.60119999999995</v>
      </c>
      <c r="E301">
        <v>9</v>
      </c>
      <c r="F301">
        <v>-0.8</v>
      </c>
      <c r="G301">
        <v>494.3075</v>
      </c>
      <c r="H301">
        <v>62.93</v>
      </c>
      <c r="I301" s="1">
        <v>49500000</v>
      </c>
      <c r="J301">
        <v>16</v>
      </c>
      <c r="K301">
        <v>18722</v>
      </c>
      <c r="L301" t="s">
        <v>53</v>
      </c>
      <c r="M301">
        <v>7</v>
      </c>
      <c r="N301">
        <v>7</v>
      </c>
      <c r="O301" t="s">
        <v>1350</v>
      </c>
    </row>
    <row r="302" spans="1:17" x14ac:dyDescent="0.25">
      <c r="A302" t="s">
        <v>1778</v>
      </c>
      <c r="B302" t="s">
        <v>1778</v>
      </c>
      <c r="C302">
        <v>24.06</v>
      </c>
      <c r="D302">
        <v>1173.6731</v>
      </c>
      <c r="E302">
        <v>9</v>
      </c>
      <c r="F302">
        <v>-1.2</v>
      </c>
      <c r="G302">
        <v>392.2312</v>
      </c>
      <c r="H302">
        <v>24.85</v>
      </c>
      <c r="I302" s="1">
        <v>176000000</v>
      </c>
      <c r="J302">
        <v>18</v>
      </c>
      <c r="K302">
        <v>6018</v>
      </c>
      <c r="L302" t="s">
        <v>141</v>
      </c>
      <c r="M302">
        <v>5</v>
      </c>
      <c r="N302">
        <v>5</v>
      </c>
      <c r="O302" t="s">
        <v>1350</v>
      </c>
    </row>
    <row r="303" spans="1:17" x14ac:dyDescent="0.25">
      <c r="A303" t="s">
        <v>998</v>
      </c>
      <c r="B303" t="s">
        <v>998</v>
      </c>
      <c r="C303">
        <v>29.82</v>
      </c>
      <c r="D303">
        <v>1049.5392999999999</v>
      </c>
      <c r="E303">
        <v>9</v>
      </c>
      <c r="F303">
        <v>0.9</v>
      </c>
      <c r="G303">
        <v>525.77739999999994</v>
      </c>
      <c r="H303">
        <v>37.82</v>
      </c>
      <c r="I303" s="1">
        <v>267000</v>
      </c>
      <c r="J303">
        <v>19</v>
      </c>
      <c r="K303">
        <v>10325</v>
      </c>
      <c r="L303" t="s">
        <v>159</v>
      </c>
      <c r="M303">
        <v>1</v>
      </c>
      <c r="N303">
        <v>1</v>
      </c>
      <c r="O303" t="s">
        <v>293</v>
      </c>
    </row>
    <row r="304" spans="1:17" x14ac:dyDescent="0.25">
      <c r="A304" t="s">
        <v>1052</v>
      </c>
      <c r="B304" t="s">
        <v>1052</v>
      </c>
      <c r="C304">
        <v>29.39</v>
      </c>
      <c r="D304">
        <v>1055.5134</v>
      </c>
      <c r="E304">
        <v>9</v>
      </c>
      <c r="F304">
        <v>0.6</v>
      </c>
      <c r="G304">
        <v>528.76430000000005</v>
      </c>
      <c r="H304">
        <v>51.51</v>
      </c>
      <c r="I304" s="1">
        <v>3770000</v>
      </c>
      <c r="J304">
        <v>19</v>
      </c>
      <c r="K304">
        <v>14677</v>
      </c>
      <c r="L304" t="s">
        <v>159</v>
      </c>
      <c r="M304">
        <v>3</v>
      </c>
      <c r="N304">
        <v>3</v>
      </c>
      <c r="O304" t="s">
        <v>293</v>
      </c>
    </row>
    <row r="305" spans="1:17" x14ac:dyDescent="0.25">
      <c r="A305" t="s">
        <v>2626</v>
      </c>
      <c r="B305" t="s">
        <v>2626</v>
      </c>
      <c r="C305">
        <v>16.8</v>
      </c>
      <c r="D305">
        <v>873.49189999999999</v>
      </c>
      <c r="E305">
        <v>9</v>
      </c>
      <c r="F305">
        <v>0.2</v>
      </c>
      <c r="G305">
        <v>437.75330000000002</v>
      </c>
      <c r="H305">
        <v>33.76</v>
      </c>
      <c r="I305" s="1">
        <v>97700</v>
      </c>
      <c r="J305">
        <v>19</v>
      </c>
      <c r="K305">
        <v>8926</v>
      </c>
      <c r="L305" t="s">
        <v>159</v>
      </c>
      <c r="M305">
        <v>1</v>
      </c>
      <c r="N305">
        <v>1</v>
      </c>
      <c r="O305" t="s">
        <v>293</v>
      </c>
    </row>
    <row r="306" spans="1:17" x14ac:dyDescent="0.25">
      <c r="A306" t="s">
        <v>294</v>
      </c>
      <c r="B306" t="s">
        <v>231</v>
      </c>
      <c r="C306">
        <v>39.32</v>
      </c>
      <c r="D306">
        <v>1028.6052</v>
      </c>
      <c r="E306">
        <v>9</v>
      </c>
      <c r="F306">
        <v>-0.6</v>
      </c>
      <c r="G306">
        <v>515.30960000000005</v>
      </c>
      <c r="H306">
        <v>48.01</v>
      </c>
      <c r="I306" s="1">
        <v>1090000000</v>
      </c>
      <c r="J306">
        <v>13</v>
      </c>
      <c r="K306">
        <v>13004</v>
      </c>
      <c r="L306" t="s">
        <v>20</v>
      </c>
      <c r="M306">
        <v>103</v>
      </c>
      <c r="N306">
        <v>103</v>
      </c>
      <c r="O306" t="s">
        <v>232</v>
      </c>
      <c r="P306" t="s">
        <v>24</v>
      </c>
      <c r="Q306" t="s">
        <v>127</v>
      </c>
    </row>
    <row r="307" spans="1:17" x14ac:dyDescent="0.25">
      <c r="A307" t="s">
        <v>294</v>
      </c>
      <c r="B307" t="s">
        <v>294</v>
      </c>
      <c r="C307">
        <v>37.85</v>
      </c>
      <c r="D307">
        <v>1012.6103000000001</v>
      </c>
      <c r="E307">
        <v>9</v>
      </c>
      <c r="F307">
        <v>1.4</v>
      </c>
      <c r="G307">
        <v>507.31310000000002</v>
      </c>
      <c r="H307">
        <v>50.62</v>
      </c>
      <c r="I307" s="1">
        <v>69000000</v>
      </c>
      <c r="J307">
        <v>14</v>
      </c>
      <c r="K307">
        <v>14339</v>
      </c>
      <c r="L307" t="s">
        <v>17</v>
      </c>
      <c r="M307">
        <v>12</v>
      </c>
      <c r="N307">
        <v>12</v>
      </c>
      <c r="O307" t="s">
        <v>232</v>
      </c>
    </row>
    <row r="308" spans="1:17" x14ac:dyDescent="0.25">
      <c r="A308" t="s">
        <v>962</v>
      </c>
      <c r="B308" t="s">
        <v>962</v>
      </c>
      <c r="C308">
        <v>30.3</v>
      </c>
      <c r="D308">
        <v>1032.6079</v>
      </c>
      <c r="E308">
        <v>9</v>
      </c>
      <c r="F308">
        <v>0.6</v>
      </c>
      <c r="G308">
        <v>517.31150000000002</v>
      </c>
      <c r="H308">
        <v>20.16</v>
      </c>
      <c r="I308" s="1">
        <v>9190000</v>
      </c>
      <c r="J308">
        <v>15</v>
      </c>
      <c r="K308">
        <v>4655</v>
      </c>
      <c r="L308" t="s">
        <v>27</v>
      </c>
      <c r="M308">
        <v>1</v>
      </c>
      <c r="N308">
        <v>1</v>
      </c>
      <c r="O308" t="s">
        <v>963</v>
      </c>
    </row>
    <row r="309" spans="1:17" x14ac:dyDescent="0.25">
      <c r="A309" t="s">
        <v>676</v>
      </c>
      <c r="B309" t="s">
        <v>676</v>
      </c>
      <c r="C309">
        <v>32.92</v>
      </c>
      <c r="D309">
        <v>943.52390000000003</v>
      </c>
      <c r="E309">
        <v>9</v>
      </c>
      <c r="F309">
        <v>1.7</v>
      </c>
      <c r="G309">
        <v>472.77010000000001</v>
      </c>
      <c r="H309">
        <v>44.35</v>
      </c>
      <c r="I309" s="1">
        <v>22300000</v>
      </c>
      <c r="J309">
        <v>14</v>
      </c>
      <c r="K309">
        <v>12169</v>
      </c>
      <c r="L309" t="s">
        <v>17</v>
      </c>
      <c r="M309">
        <v>17</v>
      </c>
      <c r="N309">
        <v>17</v>
      </c>
      <c r="O309" t="s">
        <v>677</v>
      </c>
    </row>
    <row r="310" spans="1:17" x14ac:dyDescent="0.25">
      <c r="A310" t="s">
        <v>2888</v>
      </c>
      <c r="B310" t="s">
        <v>2020</v>
      </c>
      <c r="C310">
        <v>22.08</v>
      </c>
      <c r="D310">
        <v>1130.5793000000001</v>
      </c>
      <c r="E310">
        <v>9</v>
      </c>
      <c r="F310">
        <v>1.2</v>
      </c>
      <c r="G310">
        <v>566.29759999999999</v>
      </c>
      <c r="H310">
        <v>50.05</v>
      </c>
      <c r="I310" s="1">
        <v>8410000</v>
      </c>
      <c r="J310">
        <v>16</v>
      </c>
      <c r="K310">
        <v>14312</v>
      </c>
      <c r="L310" t="s">
        <v>53</v>
      </c>
      <c r="M310">
        <v>1</v>
      </c>
      <c r="N310">
        <v>1</v>
      </c>
      <c r="O310" t="s">
        <v>2021</v>
      </c>
      <c r="P310" t="s">
        <v>24</v>
      </c>
      <c r="Q310" t="s">
        <v>382</v>
      </c>
    </row>
    <row r="311" spans="1:17" x14ac:dyDescent="0.25">
      <c r="A311" t="s">
        <v>1882</v>
      </c>
      <c r="B311" t="s">
        <v>1882</v>
      </c>
      <c r="C311">
        <v>23.17</v>
      </c>
      <c r="D311">
        <v>980.49270000000001</v>
      </c>
      <c r="E311">
        <v>9</v>
      </c>
      <c r="F311">
        <v>-1.8</v>
      </c>
      <c r="G311">
        <v>491.2527</v>
      </c>
      <c r="H311">
        <v>22.87</v>
      </c>
      <c r="I311" s="1">
        <v>201000</v>
      </c>
      <c r="J311">
        <v>15</v>
      </c>
      <c r="K311">
        <v>5458</v>
      </c>
      <c r="L311" t="s">
        <v>27</v>
      </c>
      <c r="M311">
        <v>1</v>
      </c>
      <c r="N311">
        <v>1</v>
      </c>
      <c r="O311" t="s">
        <v>1235</v>
      </c>
    </row>
    <row r="312" spans="1:17" x14ac:dyDescent="0.25">
      <c r="A312" t="s">
        <v>2484</v>
      </c>
      <c r="B312" t="s">
        <v>2484</v>
      </c>
      <c r="C312">
        <v>17.989999999999998</v>
      </c>
      <c r="D312">
        <v>952.49779999999998</v>
      </c>
      <c r="E312">
        <v>9</v>
      </c>
      <c r="F312">
        <v>0.9</v>
      </c>
      <c r="G312">
        <v>477.25659999999999</v>
      </c>
      <c r="H312">
        <v>22.37</v>
      </c>
      <c r="I312" s="1">
        <v>267000</v>
      </c>
      <c r="J312">
        <v>16</v>
      </c>
      <c r="K312">
        <v>5415</v>
      </c>
      <c r="L312" t="s">
        <v>53</v>
      </c>
      <c r="M312">
        <v>1</v>
      </c>
      <c r="N312">
        <v>1</v>
      </c>
      <c r="O312" t="s">
        <v>842</v>
      </c>
    </row>
    <row r="313" spans="1:17" x14ac:dyDescent="0.25">
      <c r="A313" t="s">
        <v>2571</v>
      </c>
      <c r="B313" t="s">
        <v>2571</v>
      </c>
      <c r="C313">
        <v>17.23</v>
      </c>
      <c r="D313">
        <v>993.48789999999997</v>
      </c>
      <c r="E313">
        <v>9</v>
      </c>
      <c r="F313">
        <v>0.9</v>
      </c>
      <c r="G313">
        <v>497.75170000000003</v>
      </c>
      <c r="H313">
        <v>26.02</v>
      </c>
      <c r="I313" s="1">
        <v>275000</v>
      </c>
      <c r="J313">
        <v>16</v>
      </c>
      <c r="K313">
        <v>6525</v>
      </c>
      <c r="L313" t="s">
        <v>53</v>
      </c>
      <c r="M313">
        <v>1</v>
      </c>
      <c r="N313">
        <v>1</v>
      </c>
      <c r="O313" t="s">
        <v>842</v>
      </c>
    </row>
    <row r="314" spans="1:17" x14ac:dyDescent="0.25">
      <c r="A314" t="s">
        <v>1758</v>
      </c>
      <c r="B314" t="s">
        <v>1758</v>
      </c>
      <c r="C314">
        <v>24.17</v>
      </c>
      <c r="D314">
        <v>898.54870000000005</v>
      </c>
      <c r="E314">
        <v>9</v>
      </c>
      <c r="F314">
        <v>1.7</v>
      </c>
      <c r="G314">
        <v>450.2824</v>
      </c>
      <c r="H314">
        <v>34.32</v>
      </c>
      <c r="I314" s="1">
        <v>4800000</v>
      </c>
      <c r="J314">
        <v>18</v>
      </c>
      <c r="K314">
        <v>9118</v>
      </c>
      <c r="L314" t="s">
        <v>141</v>
      </c>
      <c r="M314">
        <v>3</v>
      </c>
      <c r="N314">
        <v>3</v>
      </c>
      <c r="O314" t="s">
        <v>138</v>
      </c>
    </row>
    <row r="315" spans="1:17" x14ac:dyDescent="0.25">
      <c r="A315" t="s">
        <v>704</v>
      </c>
      <c r="B315" t="s">
        <v>704</v>
      </c>
      <c r="C315">
        <v>32.590000000000003</v>
      </c>
      <c r="D315">
        <v>1111.6641</v>
      </c>
      <c r="E315">
        <v>9</v>
      </c>
      <c r="F315">
        <v>1.5</v>
      </c>
      <c r="G315">
        <v>556.84010000000001</v>
      </c>
      <c r="H315">
        <v>36.92</v>
      </c>
      <c r="I315" s="1">
        <v>427000</v>
      </c>
      <c r="J315">
        <v>12</v>
      </c>
      <c r="K315">
        <v>9835</v>
      </c>
      <c r="L315" t="s">
        <v>167</v>
      </c>
      <c r="M315">
        <v>1</v>
      </c>
      <c r="N315">
        <v>1</v>
      </c>
      <c r="O315" t="s">
        <v>705</v>
      </c>
    </row>
    <row r="316" spans="1:17" x14ac:dyDescent="0.25">
      <c r="A316" t="s">
        <v>758</v>
      </c>
      <c r="B316" t="s">
        <v>758</v>
      </c>
      <c r="C316">
        <v>32.08</v>
      </c>
      <c r="D316">
        <v>1150.5545999999999</v>
      </c>
      <c r="E316">
        <v>9</v>
      </c>
      <c r="F316">
        <v>-1.4</v>
      </c>
      <c r="G316">
        <v>576.28380000000004</v>
      </c>
      <c r="H316">
        <v>44.15</v>
      </c>
      <c r="I316" s="1">
        <v>1090000</v>
      </c>
      <c r="J316">
        <v>19</v>
      </c>
      <c r="K316">
        <v>12259</v>
      </c>
      <c r="L316" t="s">
        <v>159</v>
      </c>
      <c r="M316">
        <v>3</v>
      </c>
      <c r="N316">
        <v>3</v>
      </c>
      <c r="O316" t="s">
        <v>705</v>
      </c>
    </row>
    <row r="317" spans="1:17" x14ac:dyDescent="0.25">
      <c r="A317" t="s">
        <v>2231</v>
      </c>
      <c r="B317" t="s">
        <v>2231</v>
      </c>
      <c r="C317">
        <v>20.11</v>
      </c>
      <c r="D317">
        <v>958.54470000000003</v>
      </c>
      <c r="E317">
        <v>9</v>
      </c>
      <c r="F317">
        <v>1.6</v>
      </c>
      <c r="G317">
        <v>480.28039999999999</v>
      </c>
      <c r="H317">
        <v>32.99</v>
      </c>
      <c r="I317" s="1">
        <v>316000</v>
      </c>
      <c r="J317">
        <v>18</v>
      </c>
      <c r="K317">
        <v>8701</v>
      </c>
      <c r="L317" t="s">
        <v>141</v>
      </c>
      <c r="M317">
        <v>1</v>
      </c>
      <c r="N317">
        <v>1</v>
      </c>
      <c r="O317" t="s">
        <v>2232</v>
      </c>
    </row>
    <row r="318" spans="1:17" x14ac:dyDescent="0.25">
      <c r="A318" t="s">
        <v>781</v>
      </c>
      <c r="B318" t="s">
        <v>781</v>
      </c>
      <c r="C318">
        <v>31.92</v>
      </c>
      <c r="D318">
        <v>944.46029999999996</v>
      </c>
      <c r="E318">
        <v>9</v>
      </c>
      <c r="F318">
        <v>1.7</v>
      </c>
      <c r="G318">
        <v>473.23829999999998</v>
      </c>
      <c r="H318">
        <v>29.44</v>
      </c>
      <c r="I318" s="1">
        <v>4480000</v>
      </c>
      <c r="J318">
        <v>17</v>
      </c>
      <c r="K318">
        <v>7431</v>
      </c>
      <c r="L318" t="s">
        <v>87</v>
      </c>
      <c r="M318">
        <v>1</v>
      </c>
      <c r="N318">
        <v>1</v>
      </c>
      <c r="O318" t="s">
        <v>782</v>
      </c>
    </row>
    <row r="319" spans="1:17" x14ac:dyDescent="0.25">
      <c r="A319" t="s">
        <v>975</v>
      </c>
      <c r="B319" t="s">
        <v>975</v>
      </c>
      <c r="C319">
        <v>30.06</v>
      </c>
      <c r="D319">
        <v>1110.5458000000001</v>
      </c>
      <c r="E319">
        <v>9</v>
      </c>
      <c r="F319">
        <v>0.4</v>
      </c>
      <c r="G319">
        <v>556.28039999999999</v>
      </c>
      <c r="H319">
        <v>43.43</v>
      </c>
      <c r="I319" s="1">
        <v>75100000</v>
      </c>
      <c r="J319">
        <v>12</v>
      </c>
      <c r="K319">
        <v>12097</v>
      </c>
      <c r="L319" t="s">
        <v>167</v>
      </c>
      <c r="M319">
        <v>5</v>
      </c>
      <c r="N319">
        <v>5</v>
      </c>
      <c r="O319" t="s">
        <v>782</v>
      </c>
    </row>
    <row r="320" spans="1:17" x14ac:dyDescent="0.25">
      <c r="A320" t="s">
        <v>1122</v>
      </c>
      <c r="B320" t="s">
        <v>1122</v>
      </c>
      <c r="C320">
        <v>28.89</v>
      </c>
      <c r="D320">
        <v>1056.6292000000001</v>
      </c>
      <c r="E320">
        <v>9</v>
      </c>
      <c r="F320">
        <v>1.4</v>
      </c>
      <c r="G320">
        <v>529.32259999999997</v>
      </c>
      <c r="H320">
        <v>21.21</v>
      </c>
      <c r="I320" s="1">
        <v>3290000</v>
      </c>
      <c r="J320">
        <v>16</v>
      </c>
      <c r="K320">
        <v>5022</v>
      </c>
      <c r="L320" t="s">
        <v>53</v>
      </c>
      <c r="M320">
        <v>2</v>
      </c>
      <c r="N320">
        <v>2</v>
      </c>
      <c r="O320" t="s">
        <v>782</v>
      </c>
    </row>
    <row r="321" spans="1:17" x14ac:dyDescent="0.25">
      <c r="A321" t="s">
        <v>2349</v>
      </c>
      <c r="B321" t="s">
        <v>2349</v>
      </c>
      <c r="C321">
        <v>19.07</v>
      </c>
      <c r="D321">
        <v>1190.7247</v>
      </c>
      <c r="E321">
        <v>9</v>
      </c>
      <c r="F321">
        <v>2.2999999999999998</v>
      </c>
      <c r="G321">
        <v>397.91640000000001</v>
      </c>
      <c r="H321">
        <v>20.079999999999998</v>
      </c>
      <c r="I321" s="1">
        <v>2540000</v>
      </c>
      <c r="J321">
        <v>16</v>
      </c>
      <c r="K321">
        <v>4622</v>
      </c>
      <c r="L321" t="s">
        <v>53</v>
      </c>
      <c r="M321">
        <v>2</v>
      </c>
      <c r="N321">
        <v>2</v>
      </c>
      <c r="O321" t="s">
        <v>782</v>
      </c>
    </row>
    <row r="322" spans="1:17" x14ac:dyDescent="0.25">
      <c r="A322" t="s">
        <v>2143</v>
      </c>
      <c r="B322" t="s">
        <v>2143</v>
      </c>
      <c r="C322">
        <v>21.02</v>
      </c>
      <c r="D322">
        <v>1014.561</v>
      </c>
      <c r="E322">
        <v>9</v>
      </c>
      <c r="F322">
        <v>1.4</v>
      </c>
      <c r="G322">
        <v>508.2885</v>
      </c>
      <c r="H322">
        <v>44.93</v>
      </c>
      <c r="I322" s="1">
        <v>1370000</v>
      </c>
      <c r="J322">
        <v>12</v>
      </c>
      <c r="K322">
        <v>12615</v>
      </c>
      <c r="L322" t="s">
        <v>167</v>
      </c>
      <c r="M322">
        <v>1</v>
      </c>
      <c r="N322">
        <v>1</v>
      </c>
      <c r="O322" t="s">
        <v>469</v>
      </c>
    </row>
    <row r="323" spans="1:17" x14ac:dyDescent="0.25">
      <c r="A323" t="s">
        <v>2159</v>
      </c>
      <c r="B323" t="s">
        <v>2159</v>
      </c>
      <c r="C323">
        <v>20.83</v>
      </c>
      <c r="D323">
        <v>1116.6576</v>
      </c>
      <c r="E323">
        <v>9</v>
      </c>
      <c r="F323">
        <v>-2.2000000000000002</v>
      </c>
      <c r="G323">
        <v>559.33479999999997</v>
      </c>
      <c r="H323">
        <v>27.35</v>
      </c>
      <c r="I323" s="1">
        <v>273000</v>
      </c>
      <c r="J323">
        <v>19</v>
      </c>
      <c r="K323">
        <v>6716</v>
      </c>
      <c r="L323" t="s">
        <v>159</v>
      </c>
      <c r="M323">
        <v>1</v>
      </c>
      <c r="N323">
        <v>1</v>
      </c>
      <c r="O323" t="s">
        <v>2160</v>
      </c>
    </row>
    <row r="324" spans="1:17" x14ac:dyDescent="0.25">
      <c r="A324" t="s">
        <v>1308</v>
      </c>
      <c r="B324" t="s">
        <v>1308</v>
      </c>
      <c r="C324">
        <v>27.48</v>
      </c>
      <c r="D324">
        <v>1067.6126999999999</v>
      </c>
      <c r="E324">
        <v>9</v>
      </c>
      <c r="F324">
        <v>0.2</v>
      </c>
      <c r="G324">
        <v>534.81370000000004</v>
      </c>
      <c r="H324">
        <v>36.01</v>
      </c>
      <c r="I324" s="1">
        <v>5180000</v>
      </c>
      <c r="J324">
        <v>12</v>
      </c>
      <c r="K324">
        <v>9520</v>
      </c>
      <c r="L324" t="s">
        <v>167</v>
      </c>
      <c r="M324">
        <v>1</v>
      </c>
      <c r="N324">
        <v>1</v>
      </c>
      <c r="O324" t="s">
        <v>1309</v>
      </c>
    </row>
    <row r="325" spans="1:17" x14ac:dyDescent="0.25">
      <c r="A325" t="s">
        <v>2228</v>
      </c>
      <c r="B325" t="s">
        <v>2228</v>
      </c>
      <c r="C325">
        <v>20.170000000000002</v>
      </c>
      <c r="D325">
        <v>989.56579999999997</v>
      </c>
      <c r="E325">
        <v>9</v>
      </c>
      <c r="F325">
        <v>0.1</v>
      </c>
      <c r="G325">
        <v>495.79020000000003</v>
      </c>
      <c r="H325">
        <v>35.83</v>
      </c>
      <c r="I325" s="1">
        <v>779000</v>
      </c>
      <c r="J325">
        <v>12</v>
      </c>
      <c r="K325">
        <v>9462</v>
      </c>
      <c r="L325" t="s">
        <v>167</v>
      </c>
      <c r="M325">
        <v>1</v>
      </c>
      <c r="N325">
        <v>1</v>
      </c>
      <c r="O325" t="s">
        <v>1309</v>
      </c>
    </row>
    <row r="326" spans="1:17" x14ac:dyDescent="0.25">
      <c r="A326" t="s">
        <v>214</v>
      </c>
      <c r="B326" t="s">
        <v>214</v>
      </c>
      <c r="C326">
        <v>39.630000000000003</v>
      </c>
      <c r="D326">
        <v>1166.6448</v>
      </c>
      <c r="E326">
        <v>9</v>
      </c>
      <c r="F326">
        <v>1.6</v>
      </c>
      <c r="G326">
        <v>389.8895</v>
      </c>
      <c r="H326">
        <v>47.96</v>
      </c>
      <c r="I326" s="1">
        <v>42100000</v>
      </c>
      <c r="J326">
        <v>14</v>
      </c>
      <c r="K326">
        <v>13415</v>
      </c>
      <c r="L326" t="s">
        <v>17</v>
      </c>
      <c r="M326">
        <v>4</v>
      </c>
      <c r="N326">
        <v>4</v>
      </c>
      <c r="O326" t="s">
        <v>215</v>
      </c>
    </row>
    <row r="327" spans="1:17" x14ac:dyDescent="0.25">
      <c r="A327" t="s">
        <v>431</v>
      </c>
      <c r="B327" t="s">
        <v>431</v>
      </c>
      <c r="C327">
        <v>35.6</v>
      </c>
      <c r="D327">
        <v>926.55489999999998</v>
      </c>
      <c r="E327">
        <v>9</v>
      </c>
      <c r="F327">
        <v>2.2999999999999998</v>
      </c>
      <c r="G327">
        <v>464.28579999999999</v>
      </c>
      <c r="H327">
        <v>46.53</v>
      </c>
      <c r="I327" s="1">
        <v>8560000</v>
      </c>
      <c r="J327">
        <v>11</v>
      </c>
      <c r="K327">
        <v>11468</v>
      </c>
      <c r="L327" t="s">
        <v>83</v>
      </c>
      <c r="M327">
        <v>6</v>
      </c>
      <c r="N327">
        <v>6</v>
      </c>
      <c r="O327" t="s">
        <v>215</v>
      </c>
    </row>
    <row r="328" spans="1:17" x14ac:dyDescent="0.25">
      <c r="A328" t="s">
        <v>2254</v>
      </c>
      <c r="B328" t="s">
        <v>2254</v>
      </c>
      <c r="C328">
        <v>19.899999999999999</v>
      </c>
      <c r="D328">
        <v>1014.4982</v>
      </c>
      <c r="E328">
        <v>9</v>
      </c>
      <c r="F328">
        <v>1.4</v>
      </c>
      <c r="G328">
        <v>508.25700000000001</v>
      </c>
      <c r="H328">
        <v>24.22</v>
      </c>
      <c r="I328" s="1">
        <v>104000</v>
      </c>
      <c r="J328">
        <v>15</v>
      </c>
      <c r="K328">
        <v>5840</v>
      </c>
      <c r="L328" t="s">
        <v>27</v>
      </c>
      <c r="M328">
        <v>1</v>
      </c>
      <c r="N328">
        <v>1</v>
      </c>
      <c r="O328" t="s">
        <v>215</v>
      </c>
    </row>
    <row r="329" spans="1:17" x14ac:dyDescent="0.25">
      <c r="A329" t="s">
        <v>2743</v>
      </c>
      <c r="B329" t="s">
        <v>2743</v>
      </c>
      <c r="C329">
        <v>16.010000000000002</v>
      </c>
      <c r="D329">
        <v>1098.6509000000001</v>
      </c>
      <c r="E329">
        <v>9</v>
      </c>
      <c r="F329">
        <v>-1.6</v>
      </c>
      <c r="G329">
        <v>550.33180000000004</v>
      </c>
      <c r="H329">
        <v>26.25</v>
      </c>
      <c r="I329" s="1">
        <v>2300000</v>
      </c>
      <c r="J329">
        <v>19</v>
      </c>
      <c r="K329">
        <v>6344</v>
      </c>
      <c r="L329" t="s">
        <v>159</v>
      </c>
      <c r="M329">
        <v>1</v>
      </c>
      <c r="N329">
        <v>1</v>
      </c>
      <c r="O329" t="s">
        <v>215</v>
      </c>
    </row>
    <row r="330" spans="1:17" x14ac:dyDescent="0.25">
      <c r="A330" t="s">
        <v>603</v>
      </c>
      <c r="B330" t="s">
        <v>603</v>
      </c>
      <c r="C330">
        <v>33.729999999999997</v>
      </c>
      <c r="D330">
        <v>828.47050000000002</v>
      </c>
      <c r="E330">
        <v>9</v>
      </c>
      <c r="F330">
        <v>1.4</v>
      </c>
      <c r="G330">
        <v>415.24310000000003</v>
      </c>
      <c r="H330">
        <v>29.78</v>
      </c>
      <c r="I330" s="1">
        <v>11200000</v>
      </c>
      <c r="J330">
        <v>18</v>
      </c>
      <c r="K330">
        <v>7663</v>
      </c>
      <c r="L330" t="s">
        <v>141</v>
      </c>
      <c r="M330">
        <v>3</v>
      </c>
      <c r="N330">
        <v>3</v>
      </c>
      <c r="O330" t="s">
        <v>23</v>
      </c>
    </row>
    <row r="331" spans="1:17" x14ac:dyDescent="0.25">
      <c r="A331" t="s">
        <v>391</v>
      </c>
      <c r="B331" t="s">
        <v>391</v>
      </c>
      <c r="C331">
        <v>36.200000000000003</v>
      </c>
      <c r="D331">
        <v>1221.6141</v>
      </c>
      <c r="E331">
        <v>9</v>
      </c>
      <c r="F331">
        <v>-0.8</v>
      </c>
      <c r="G331">
        <v>611.81380000000001</v>
      </c>
      <c r="H331">
        <v>25.88</v>
      </c>
      <c r="I331" s="1">
        <v>6260000</v>
      </c>
      <c r="J331">
        <v>19</v>
      </c>
      <c r="K331">
        <v>6224</v>
      </c>
      <c r="L331" t="s">
        <v>159</v>
      </c>
      <c r="M331">
        <v>2</v>
      </c>
      <c r="N331">
        <v>2</v>
      </c>
      <c r="O331" t="s">
        <v>392</v>
      </c>
    </row>
    <row r="332" spans="1:17" x14ac:dyDescent="0.25">
      <c r="A332" t="s">
        <v>2914</v>
      </c>
      <c r="B332" t="s">
        <v>2326</v>
      </c>
      <c r="C332">
        <v>19.3</v>
      </c>
      <c r="D332">
        <v>1265.6703</v>
      </c>
      <c r="E332">
        <v>9</v>
      </c>
      <c r="F332">
        <v>-0.2</v>
      </c>
      <c r="G332">
        <v>422.89729999999997</v>
      </c>
      <c r="H332">
        <v>30.05</v>
      </c>
      <c r="I332" s="1">
        <v>492000</v>
      </c>
      <c r="J332">
        <v>11</v>
      </c>
      <c r="K332">
        <v>6976</v>
      </c>
      <c r="L332" t="s">
        <v>83</v>
      </c>
      <c r="M332">
        <v>1</v>
      </c>
      <c r="N332">
        <v>1</v>
      </c>
      <c r="O332" t="s">
        <v>751</v>
      </c>
      <c r="P332" t="s">
        <v>24</v>
      </c>
      <c r="Q332" t="s">
        <v>382</v>
      </c>
    </row>
    <row r="333" spans="1:17" x14ac:dyDescent="0.25">
      <c r="A333" t="s">
        <v>1265</v>
      </c>
      <c r="B333" t="s">
        <v>1265</v>
      </c>
      <c r="C333">
        <v>27.85</v>
      </c>
      <c r="D333">
        <v>1028.6229000000001</v>
      </c>
      <c r="E333">
        <v>9</v>
      </c>
      <c r="F333">
        <v>0</v>
      </c>
      <c r="G333">
        <v>515.31870000000004</v>
      </c>
      <c r="H333">
        <v>27.01</v>
      </c>
      <c r="I333" s="1">
        <v>694000</v>
      </c>
      <c r="J333">
        <v>17</v>
      </c>
      <c r="K333">
        <v>6706</v>
      </c>
      <c r="L333" t="s">
        <v>87</v>
      </c>
      <c r="M333">
        <v>1</v>
      </c>
      <c r="N333">
        <v>1</v>
      </c>
      <c r="O333" t="s">
        <v>1080</v>
      </c>
    </row>
    <row r="334" spans="1:17" x14ac:dyDescent="0.25">
      <c r="A334" t="s">
        <v>429</v>
      </c>
      <c r="B334" t="s">
        <v>429</v>
      </c>
      <c r="C334">
        <v>35.68</v>
      </c>
      <c r="D334">
        <v>1031.624</v>
      </c>
      <c r="E334">
        <v>9</v>
      </c>
      <c r="F334">
        <v>0.8</v>
      </c>
      <c r="G334">
        <v>516.81970000000001</v>
      </c>
      <c r="H334">
        <v>20.53</v>
      </c>
      <c r="I334" s="1">
        <v>3520000</v>
      </c>
      <c r="J334">
        <v>17</v>
      </c>
      <c r="K334">
        <v>4738</v>
      </c>
      <c r="L334" t="s">
        <v>87</v>
      </c>
      <c r="M334">
        <v>2</v>
      </c>
      <c r="N334">
        <v>2</v>
      </c>
      <c r="O334" t="s">
        <v>430</v>
      </c>
    </row>
    <row r="335" spans="1:17" x14ac:dyDescent="0.25">
      <c r="A335" t="s">
        <v>2121</v>
      </c>
      <c r="B335" t="s">
        <v>2121</v>
      </c>
      <c r="C335">
        <v>21.24</v>
      </c>
      <c r="D335">
        <v>1124.6957</v>
      </c>
      <c r="E335">
        <v>9</v>
      </c>
      <c r="F335">
        <v>1.7</v>
      </c>
      <c r="G335">
        <v>563.35609999999997</v>
      </c>
      <c r="H335">
        <v>54.09</v>
      </c>
      <c r="I335" s="1">
        <v>1160000</v>
      </c>
      <c r="J335">
        <v>12</v>
      </c>
      <c r="K335">
        <v>15784</v>
      </c>
      <c r="L335" t="s">
        <v>167</v>
      </c>
      <c r="M335">
        <v>1</v>
      </c>
      <c r="N335">
        <v>1</v>
      </c>
      <c r="O335" t="s">
        <v>2122</v>
      </c>
    </row>
    <row r="336" spans="1:17" x14ac:dyDescent="0.25">
      <c r="A336" t="s">
        <v>1626</v>
      </c>
      <c r="B336" t="s">
        <v>1626</v>
      </c>
      <c r="C336">
        <v>25.23</v>
      </c>
      <c r="D336">
        <v>1086.6297999999999</v>
      </c>
      <c r="E336">
        <v>9</v>
      </c>
      <c r="F336">
        <v>-3.1</v>
      </c>
      <c r="G336">
        <v>544.32050000000004</v>
      </c>
      <c r="H336">
        <v>31.81</v>
      </c>
      <c r="I336" s="1">
        <v>1130000</v>
      </c>
      <c r="J336">
        <v>20</v>
      </c>
      <c r="K336">
        <v>8022</v>
      </c>
      <c r="L336" t="s">
        <v>68</v>
      </c>
      <c r="M336">
        <v>1</v>
      </c>
      <c r="N336">
        <v>1</v>
      </c>
      <c r="O336" t="s">
        <v>1627</v>
      </c>
    </row>
    <row r="337" spans="1:17" x14ac:dyDescent="0.25">
      <c r="A337" t="s">
        <v>1713</v>
      </c>
      <c r="B337" t="s">
        <v>1713</v>
      </c>
      <c r="C337">
        <v>24.59</v>
      </c>
      <c r="D337">
        <v>1081.6971000000001</v>
      </c>
      <c r="E337">
        <v>9</v>
      </c>
      <c r="F337">
        <v>-0.6</v>
      </c>
      <c r="G337">
        <v>541.85550000000001</v>
      </c>
      <c r="H337">
        <v>26.13</v>
      </c>
      <c r="I337" s="1">
        <v>105000000</v>
      </c>
      <c r="J337">
        <v>19</v>
      </c>
      <c r="K337">
        <v>6303</v>
      </c>
      <c r="L337" t="s">
        <v>159</v>
      </c>
      <c r="M337">
        <v>10</v>
      </c>
      <c r="N337">
        <v>10</v>
      </c>
      <c r="O337" t="s">
        <v>1714</v>
      </c>
    </row>
    <row r="338" spans="1:17" x14ac:dyDescent="0.25">
      <c r="A338" t="s">
        <v>1887</v>
      </c>
      <c r="B338" t="s">
        <v>1887</v>
      </c>
      <c r="C338">
        <v>23.13</v>
      </c>
      <c r="D338">
        <v>881.46469999999999</v>
      </c>
      <c r="E338">
        <v>9</v>
      </c>
      <c r="F338">
        <v>1.3</v>
      </c>
      <c r="G338">
        <v>441.74020000000002</v>
      </c>
      <c r="H338">
        <v>37.700000000000003</v>
      </c>
      <c r="I338" s="1">
        <v>294000</v>
      </c>
      <c r="J338">
        <v>16</v>
      </c>
      <c r="K338">
        <v>10222</v>
      </c>
      <c r="L338" t="s">
        <v>53</v>
      </c>
      <c r="M338">
        <v>1</v>
      </c>
      <c r="N338">
        <v>1</v>
      </c>
      <c r="O338" t="s">
        <v>1888</v>
      </c>
    </row>
    <row r="339" spans="1:17" x14ac:dyDescent="0.25">
      <c r="A339" t="s">
        <v>1273</v>
      </c>
      <c r="B339" t="s">
        <v>1273</v>
      </c>
      <c r="C339">
        <v>27.75</v>
      </c>
      <c r="D339">
        <v>907.51670000000001</v>
      </c>
      <c r="E339">
        <v>9</v>
      </c>
      <c r="F339">
        <v>0.7</v>
      </c>
      <c r="G339">
        <v>454.76589999999999</v>
      </c>
      <c r="H339">
        <v>44.83</v>
      </c>
      <c r="I339" s="1">
        <v>3090000</v>
      </c>
      <c r="J339">
        <v>17</v>
      </c>
      <c r="K339">
        <v>11747</v>
      </c>
      <c r="L339" t="s">
        <v>87</v>
      </c>
      <c r="M339">
        <v>11</v>
      </c>
      <c r="N339">
        <v>11</v>
      </c>
      <c r="O339" t="s">
        <v>1274</v>
      </c>
    </row>
    <row r="340" spans="1:17" x14ac:dyDescent="0.25">
      <c r="A340" t="s">
        <v>1959</v>
      </c>
      <c r="B340" t="s">
        <v>1959</v>
      </c>
      <c r="C340">
        <v>22.57</v>
      </c>
      <c r="D340">
        <v>907.51670000000001</v>
      </c>
      <c r="E340">
        <v>9</v>
      </c>
      <c r="F340">
        <v>0.8</v>
      </c>
      <c r="G340">
        <v>454.76600000000002</v>
      </c>
      <c r="H340">
        <v>43.69</v>
      </c>
      <c r="I340" s="1">
        <v>1160000</v>
      </c>
      <c r="J340">
        <v>18</v>
      </c>
      <c r="K340">
        <v>11792</v>
      </c>
      <c r="L340" t="s">
        <v>141</v>
      </c>
      <c r="M340">
        <v>1</v>
      </c>
      <c r="N340">
        <v>1</v>
      </c>
      <c r="O340" t="s">
        <v>1960</v>
      </c>
    </row>
    <row r="341" spans="1:17" x14ac:dyDescent="0.25">
      <c r="A341" t="s">
        <v>1064</v>
      </c>
      <c r="B341" t="s">
        <v>1064</v>
      </c>
      <c r="C341">
        <v>29.3</v>
      </c>
      <c r="D341">
        <v>881.46469999999999</v>
      </c>
      <c r="E341">
        <v>9</v>
      </c>
      <c r="F341">
        <v>1.2</v>
      </c>
      <c r="G341">
        <v>441.74009999999998</v>
      </c>
      <c r="H341">
        <v>35.33</v>
      </c>
      <c r="I341" s="1">
        <v>12500000</v>
      </c>
      <c r="J341">
        <v>16</v>
      </c>
      <c r="K341">
        <v>9468</v>
      </c>
      <c r="L341" t="s">
        <v>53</v>
      </c>
      <c r="M341">
        <v>21</v>
      </c>
      <c r="N341">
        <v>21</v>
      </c>
      <c r="O341" t="s">
        <v>1065</v>
      </c>
    </row>
    <row r="342" spans="1:17" x14ac:dyDescent="0.25">
      <c r="A342" t="s">
        <v>1484</v>
      </c>
      <c r="B342" t="s">
        <v>1484</v>
      </c>
      <c r="C342">
        <v>26.25</v>
      </c>
      <c r="D342">
        <v>971.60149999999999</v>
      </c>
      <c r="E342">
        <v>9</v>
      </c>
      <c r="F342">
        <v>-3.8</v>
      </c>
      <c r="G342">
        <v>486.80619999999999</v>
      </c>
      <c r="H342">
        <v>24.72</v>
      </c>
      <c r="I342" s="1">
        <v>1470000</v>
      </c>
      <c r="J342">
        <v>17</v>
      </c>
      <c r="K342">
        <v>6016</v>
      </c>
      <c r="L342" t="s">
        <v>87</v>
      </c>
      <c r="M342">
        <v>1</v>
      </c>
      <c r="N342">
        <v>1</v>
      </c>
      <c r="O342" t="s">
        <v>1485</v>
      </c>
    </row>
    <row r="343" spans="1:17" x14ac:dyDescent="0.25">
      <c r="A343" t="s">
        <v>1120</v>
      </c>
      <c r="B343" t="s">
        <v>1120</v>
      </c>
      <c r="C343">
        <v>28.89</v>
      </c>
      <c r="D343">
        <v>1095.6764000000001</v>
      </c>
      <c r="E343">
        <v>9</v>
      </c>
      <c r="F343">
        <v>0.3</v>
      </c>
      <c r="G343">
        <v>548.84559999999999</v>
      </c>
      <c r="H343">
        <v>34.29</v>
      </c>
      <c r="I343" s="1">
        <v>41100000</v>
      </c>
      <c r="J343">
        <v>20</v>
      </c>
      <c r="K343">
        <v>8894</v>
      </c>
      <c r="L343" t="s">
        <v>68</v>
      </c>
      <c r="M343">
        <v>9</v>
      </c>
      <c r="N343">
        <v>9</v>
      </c>
      <c r="O343" t="s">
        <v>1121</v>
      </c>
    </row>
    <row r="344" spans="1:17" x14ac:dyDescent="0.25">
      <c r="A344" t="s">
        <v>631</v>
      </c>
      <c r="B344" t="s">
        <v>631</v>
      </c>
      <c r="C344">
        <v>33.43</v>
      </c>
      <c r="D344">
        <v>1095.7128</v>
      </c>
      <c r="E344">
        <v>9</v>
      </c>
      <c r="F344">
        <v>-0.2</v>
      </c>
      <c r="G344">
        <v>548.86350000000004</v>
      </c>
      <c r="H344">
        <v>28.66</v>
      </c>
      <c r="I344" s="1">
        <v>1090000000</v>
      </c>
      <c r="J344">
        <v>20</v>
      </c>
      <c r="K344">
        <v>6930</v>
      </c>
      <c r="L344" t="s">
        <v>68</v>
      </c>
      <c r="M344">
        <v>57</v>
      </c>
      <c r="N344">
        <v>57</v>
      </c>
      <c r="O344" t="s">
        <v>88</v>
      </c>
    </row>
    <row r="345" spans="1:17" x14ac:dyDescent="0.25">
      <c r="A345" t="s">
        <v>752</v>
      </c>
      <c r="B345" t="s">
        <v>752</v>
      </c>
      <c r="C345">
        <v>32.21</v>
      </c>
      <c r="D345">
        <v>1074.5822000000001</v>
      </c>
      <c r="E345">
        <v>9</v>
      </c>
      <c r="F345">
        <v>-1</v>
      </c>
      <c r="G345">
        <v>538.29780000000005</v>
      </c>
      <c r="H345">
        <v>26.85</v>
      </c>
      <c r="I345" s="1">
        <v>1980000</v>
      </c>
      <c r="J345">
        <v>18</v>
      </c>
      <c r="K345">
        <v>6682</v>
      </c>
      <c r="L345" t="s">
        <v>141</v>
      </c>
      <c r="M345">
        <v>1</v>
      </c>
      <c r="N345">
        <v>1</v>
      </c>
      <c r="O345" t="s">
        <v>88</v>
      </c>
    </row>
    <row r="346" spans="1:17" x14ac:dyDescent="0.25">
      <c r="A346" t="s">
        <v>2851</v>
      </c>
      <c r="B346" t="s">
        <v>1439</v>
      </c>
      <c r="C346">
        <v>26.57</v>
      </c>
      <c r="D346">
        <v>1031.6161</v>
      </c>
      <c r="E346">
        <v>9</v>
      </c>
      <c r="F346">
        <v>0.2</v>
      </c>
      <c r="G346">
        <v>516.81539999999995</v>
      </c>
      <c r="H346">
        <v>28.5</v>
      </c>
      <c r="I346" s="1">
        <v>458000</v>
      </c>
      <c r="J346">
        <v>12</v>
      </c>
      <c r="K346">
        <v>7010</v>
      </c>
      <c r="L346" t="s">
        <v>167</v>
      </c>
      <c r="M346">
        <v>1</v>
      </c>
      <c r="N346">
        <v>1</v>
      </c>
      <c r="O346" t="s">
        <v>88</v>
      </c>
      <c r="P346" t="s">
        <v>24</v>
      </c>
      <c r="Q346" t="s">
        <v>25</v>
      </c>
    </row>
    <row r="347" spans="1:17" x14ac:dyDescent="0.25">
      <c r="A347" t="s">
        <v>1232</v>
      </c>
      <c r="B347" t="s">
        <v>1232</v>
      </c>
      <c r="C347">
        <v>28.21</v>
      </c>
      <c r="D347">
        <v>923.53</v>
      </c>
      <c r="E347">
        <v>9</v>
      </c>
      <c r="F347">
        <v>1</v>
      </c>
      <c r="G347">
        <v>462.77280000000002</v>
      </c>
      <c r="H347">
        <v>21.39</v>
      </c>
      <c r="I347" s="1">
        <v>49000000</v>
      </c>
      <c r="J347">
        <v>16</v>
      </c>
      <c r="K347">
        <v>5083</v>
      </c>
      <c r="L347" t="s">
        <v>53</v>
      </c>
      <c r="M347">
        <v>3</v>
      </c>
      <c r="N347">
        <v>3</v>
      </c>
      <c r="O347" t="s">
        <v>1233</v>
      </c>
    </row>
    <row r="348" spans="1:17" x14ac:dyDescent="0.25">
      <c r="A348" t="s">
        <v>875</v>
      </c>
      <c r="B348" t="s">
        <v>875</v>
      </c>
      <c r="C348">
        <v>30.98</v>
      </c>
      <c r="D348">
        <v>934.52359999999999</v>
      </c>
      <c r="E348">
        <v>9</v>
      </c>
      <c r="F348">
        <v>2.9</v>
      </c>
      <c r="G348">
        <v>468.2704</v>
      </c>
      <c r="H348">
        <v>51.7</v>
      </c>
      <c r="I348" s="1">
        <v>794000</v>
      </c>
      <c r="J348">
        <v>14</v>
      </c>
      <c r="K348">
        <v>14722</v>
      </c>
      <c r="L348" t="s">
        <v>17</v>
      </c>
      <c r="M348">
        <v>1</v>
      </c>
      <c r="N348">
        <v>1</v>
      </c>
      <c r="O348" t="s">
        <v>876</v>
      </c>
    </row>
    <row r="349" spans="1:17" x14ac:dyDescent="0.25">
      <c r="A349" t="s">
        <v>1560</v>
      </c>
      <c r="B349" t="s">
        <v>1560</v>
      </c>
      <c r="C349">
        <v>25.72</v>
      </c>
      <c r="D349">
        <v>1157.604</v>
      </c>
      <c r="E349">
        <v>9</v>
      </c>
      <c r="F349">
        <v>1.7</v>
      </c>
      <c r="G349">
        <v>579.81020000000001</v>
      </c>
      <c r="H349">
        <v>22.11</v>
      </c>
      <c r="I349" s="1">
        <v>3820000</v>
      </c>
      <c r="J349">
        <v>16</v>
      </c>
      <c r="K349">
        <v>5328</v>
      </c>
      <c r="L349" t="s">
        <v>53</v>
      </c>
      <c r="M349">
        <v>1</v>
      </c>
      <c r="N349">
        <v>1</v>
      </c>
      <c r="O349" t="s">
        <v>1561</v>
      </c>
    </row>
    <row r="350" spans="1:17" x14ac:dyDescent="0.25">
      <c r="A350" t="s">
        <v>2277</v>
      </c>
      <c r="B350" t="s">
        <v>2277</v>
      </c>
      <c r="C350">
        <v>19.73</v>
      </c>
      <c r="D350">
        <v>1030.5811000000001</v>
      </c>
      <c r="E350">
        <v>9</v>
      </c>
      <c r="F350">
        <v>0.9</v>
      </c>
      <c r="G350">
        <v>516.29830000000004</v>
      </c>
      <c r="H350">
        <v>54.46</v>
      </c>
      <c r="I350" s="1">
        <v>1510000</v>
      </c>
      <c r="J350">
        <v>20</v>
      </c>
      <c r="K350">
        <v>15890</v>
      </c>
      <c r="L350" t="s">
        <v>68</v>
      </c>
      <c r="M350">
        <v>3</v>
      </c>
      <c r="N350">
        <v>3</v>
      </c>
      <c r="O350" t="s">
        <v>1611</v>
      </c>
    </row>
    <row r="351" spans="1:17" x14ac:dyDescent="0.25">
      <c r="A351" t="s">
        <v>1226</v>
      </c>
      <c r="B351" t="s">
        <v>1226</v>
      </c>
      <c r="C351">
        <v>28.24</v>
      </c>
      <c r="D351">
        <v>1094.5872999999999</v>
      </c>
      <c r="E351">
        <v>9</v>
      </c>
      <c r="F351">
        <v>1.5</v>
      </c>
      <c r="G351">
        <v>548.30179999999996</v>
      </c>
      <c r="H351">
        <v>23.22</v>
      </c>
      <c r="I351" s="1">
        <v>7860000</v>
      </c>
      <c r="J351">
        <v>17</v>
      </c>
      <c r="K351">
        <v>5549</v>
      </c>
      <c r="L351" t="s">
        <v>87</v>
      </c>
      <c r="M351">
        <v>2</v>
      </c>
      <c r="N351">
        <v>2</v>
      </c>
      <c r="O351" t="s">
        <v>1227</v>
      </c>
    </row>
    <row r="352" spans="1:17" x14ac:dyDescent="0.25">
      <c r="A352" t="s">
        <v>2849</v>
      </c>
      <c r="B352" t="s">
        <v>1332</v>
      </c>
      <c r="C352">
        <v>27.3</v>
      </c>
      <c r="D352">
        <v>1027.5485000000001</v>
      </c>
      <c r="E352">
        <v>9</v>
      </c>
      <c r="F352">
        <v>0.8</v>
      </c>
      <c r="G352">
        <v>514.78189999999995</v>
      </c>
      <c r="H352">
        <v>20.260000000000002</v>
      </c>
      <c r="I352">
        <v>0</v>
      </c>
      <c r="J352">
        <v>17</v>
      </c>
      <c r="K352">
        <v>4648</v>
      </c>
      <c r="L352" t="s">
        <v>87</v>
      </c>
      <c r="M352">
        <v>1</v>
      </c>
      <c r="N352">
        <v>1</v>
      </c>
      <c r="O352" t="s">
        <v>554</v>
      </c>
      <c r="P352" t="s">
        <v>24</v>
      </c>
      <c r="Q352" t="s">
        <v>204</v>
      </c>
    </row>
    <row r="353" spans="1:15" x14ac:dyDescent="0.25">
      <c r="A353" t="s">
        <v>566</v>
      </c>
      <c r="B353" t="s">
        <v>566</v>
      </c>
      <c r="C353">
        <v>34.03</v>
      </c>
      <c r="D353">
        <v>1090.6134</v>
      </c>
      <c r="E353">
        <v>9</v>
      </c>
      <c r="F353">
        <v>-0.8</v>
      </c>
      <c r="G353">
        <v>546.31349999999998</v>
      </c>
      <c r="H353">
        <v>36.65</v>
      </c>
      <c r="I353" s="1">
        <v>9080000</v>
      </c>
      <c r="J353">
        <v>20</v>
      </c>
      <c r="K353">
        <v>9735</v>
      </c>
      <c r="L353" t="s">
        <v>68</v>
      </c>
      <c r="M353">
        <v>2</v>
      </c>
      <c r="N353">
        <v>2</v>
      </c>
      <c r="O353" t="s">
        <v>567</v>
      </c>
    </row>
    <row r="354" spans="1:15" x14ac:dyDescent="0.25">
      <c r="A354" t="s">
        <v>286</v>
      </c>
      <c r="B354" t="s">
        <v>286</v>
      </c>
      <c r="C354">
        <v>37.89</v>
      </c>
      <c r="D354">
        <v>1047.6077</v>
      </c>
      <c r="E354">
        <v>9</v>
      </c>
      <c r="F354">
        <v>2</v>
      </c>
      <c r="G354">
        <v>524.81209999999999</v>
      </c>
      <c r="H354">
        <v>44.34</v>
      </c>
      <c r="I354" s="1">
        <v>29300000</v>
      </c>
      <c r="J354">
        <v>12</v>
      </c>
      <c r="K354">
        <v>12408</v>
      </c>
      <c r="L354" t="s">
        <v>167</v>
      </c>
      <c r="M354">
        <v>4</v>
      </c>
      <c r="N354">
        <v>4</v>
      </c>
      <c r="O354" t="s">
        <v>287</v>
      </c>
    </row>
    <row r="355" spans="1:15" x14ac:dyDescent="0.25">
      <c r="A355" t="s">
        <v>2458</v>
      </c>
      <c r="B355" t="s">
        <v>2458</v>
      </c>
      <c r="C355">
        <v>18.190000000000001</v>
      </c>
      <c r="D355">
        <v>1018.5811</v>
      </c>
      <c r="E355">
        <v>9</v>
      </c>
      <c r="F355">
        <v>-0.5</v>
      </c>
      <c r="G355">
        <v>510.29750000000001</v>
      </c>
      <c r="H355">
        <v>29.82</v>
      </c>
      <c r="I355" s="1">
        <v>211000</v>
      </c>
      <c r="J355">
        <v>18</v>
      </c>
      <c r="K355">
        <v>7673</v>
      </c>
      <c r="L355" t="s">
        <v>141</v>
      </c>
      <c r="M355">
        <v>1</v>
      </c>
      <c r="N355">
        <v>1</v>
      </c>
      <c r="O355" t="s">
        <v>2459</v>
      </c>
    </row>
    <row r="356" spans="1:15" x14ac:dyDescent="0.25">
      <c r="A356" t="s">
        <v>792</v>
      </c>
      <c r="B356" t="s">
        <v>792</v>
      </c>
      <c r="C356">
        <v>31.76</v>
      </c>
      <c r="D356">
        <v>1021.5444</v>
      </c>
      <c r="E356">
        <v>9</v>
      </c>
      <c r="F356">
        <v>0.4</v>
      </c>
      <c r="G356">
        <v>511.77969999999999</v>
      </c>
      <c r="H356">
        <v>24.74</v>
      </c>
      <c r="I356" s="1">
        <v>9410000</v>
      </c>
      <c r="J356">
        <v>17</v>
      </c>
      <c r="K356">
        <v>6022</v>
      </c>
      <c r="L356" t="s">
        <v>87</v>
      </c>
      <c r="M356">
        <v>1</v>
      </c>
      <c r="N356">
        <v>1</v>
      </c>
      <c r="O356" t="s">
        <v>793</v>
      </c>
    </row>
    <row r="357" spans="1:15" x14ac:dyDescent="0.25">
      <c r="A357" t="s">
        <v>1366</v>
      </c>
      <c r="B357" t="s">
        <v>1366</v>
      </c>
      <c r="C357">
        <v>27.1</v>
      </c>
      <c r="D357">
        <v>1028.5542</v>
      </c>
      <c r="E357">
        <v>9</v>
      </c>
      <c r="F357">
        <v>0.1</v>
      </c>
      <c r="G357">
        <v>515.28440000000001</v>
      </c>
      <c r="H357">
        <v>52.38</v>
      </c>
      <c r="I357" s="1">
        <v>3060000</v>
      </c>
      <c r="J357">
        <v>14</v>
      </c>
      <c r="K357">
        <v>14962</v>
      </c>
      <c r="L357" t="s">
        <v>17</v>
      </c>
      <c r="M357">
        <v>1</v>
      </c>
      <c r="N357">
        <v>1</v>
      </c>
      <c r="O357" t="s">
        <v>793</v>
      </c>
    </row>
    <row r="358" spans="1:15" x14ac:dyDescent="0.25">
      <c r="A358" t="s">
        <v>1892</v>
      </c>
      <c r="B358" t="s">
        <v>1892</v>
      </c>
      <c r="C358">
        <v>23.12</v>
      </c>
      <c r="D358">
        <v>1018.5923</v>
      </c>
      <c r="E358">
        <v>9</v>
      </c>
      <c r="F358">
        <v>1.3</v>
      </c>
      <c r="G358">
        <v>510.30410000000001</v>
      </c>
      <c r="H358">
        <v>30.85</v>
      </c>
      <c r="I358" s="1">
        <v>332000</v>
      </c>
      <c r="J358">
        <v>20</v>
      </c>
      <c r="K358">
        <v>7685</v>
      </c>
      <c r="L358" t="s">
        <v>68</v>
      </c>
      <c r="M358">
        <v>1</v>
      </c>
      <c r="N358">
        <v>1</v>
      </c>
      <c r="O358" t="s">
        <v>793</v>
      </c>
    </row>
    <row r="359" spans="1:15" x14ac:dyDescent="0.25">
      <c r="A359" t="s">
        <v>899</v>
      </c>
      <c r="B359" t="s">
        <v>899</v>
      </c>
      <c r="C359">
        <v>30.72</v>
      </c>
      <c r="D359">
        <v>1120.5513000000001</v>
      </c>
      <c r="E359">
        <v>9</v>
      </c>
      <c r="F359">
        <v>0.1</v>
      </c>
      <c r="G359">
        <v>561.28300000000002</v>
      </c>
      <c r="H359">
        <v>30.45</v>
      </c>
      <c r="I359" s="1">
        <v>247000</v>
      </c>
      <c r="J359">
        <v>17</v>
      </c>
      <c r="K359">
        <v>7737</v>
      </c>
      <c r="L359" t="s">
        <v>87</v>
      </c>
      <c r="M359">
        <v>1</v>
      </c>
      <c r="N359">
        <v>1</v>
      </c>
      <c r="O359" t="s">
        <v>900</v>
      </c>
    </row>
    <row r="360" spans="1:15" x14ac:dyDescent="0.25">
      <c r="A360" t="s">
        <v>871</v>
      </c>
      <c r="B360" t="s">
        <v>871</v>
      </c>
      <c r="C360">
        <v>31.01</v>
      </c>
      <c r="D360">
        <v>1063.6025</v>
      </c>
      <c r="E360">
        <v>9</v>
      </c>
      <c r="F360">
        <v>2.8</v>
      </c>
      <c r="G360">
        <v>532.81010000000003</v>
      </c>
      <c r="H360">
        <v>41.94</v>
      </c>
      <c r="I360" s="1">
        <v>3810000</v>
      </c>
      <c r="J360">
        <v>12</v>
      </c>
      <c r="K360">
        <v>11579</v>
      </c>
      <c r="L360" t="s">
        <v>167</v>
      </c>
      <c r="M360">
        <v>2</v>
      </c>
      <c r="N360">
        <v>2</v>
      </c>
      <c r="O360" t="s">
        <v>872</v>
      </c>
    </row>
    <row r="361" spans="1:15" x14ac:dyDescent="0.25">
      <c r="A361" t="s">
        <v>1905</v>
      </c>
      <c r="B361" t="s">
        <v>1905</v>
      </c>
      <c r="C361">
        <v>23.04</v>
      </c>
      <c r="D361">
        <v>1064.5250000000001</v>
      </c>
      <c r="E361">
        <v>9</v>
      </c>
      <c r="F361">
        <v>-0.8</v>
      </c>
      <c r="G361">
        <v>533.26930000000004</v>
      </c>
      <c r="H361">
        <v>37.57</v>
      </c>
      <c r="I361" s="1">
        <v>411000</v>
      </c>
      <c r="J361">
        <v>19</v>
      </c>
      <c r="K361">
        <v>10239</v>
      </c>
      <c r="L361" t="s">
        <v>159</v>
      </c>
      <c r="M361">
        <v>1</v>
      </c>
      <c r="N361">
        <v>1</v>
      </c>
      <c r="O361" t="s">
        <v>872</v>
      </c>
    </row>
    <row r="362" spans="1:15" x14ac:dyDescent="0.25">
      <c r="A362" t="s">
        <v>976</v>
      </c>
      <c r="B362" t="s">
        <v>976</v>
      </c>
      <c r="C362">
        <v>29.99</v>
      </c>
      <c r="D362">
        <v>999.48860000000002</v>
      </c>
      <c r="E362">
        <v>9</v>
      </c>
      <c r="F362">
        <v>1</v>
      </c>
      <c r="G362">
        <v>500.75200000000001</v>
      </c>
      <c r="H362">
        <v>23.42</v>
      </c>
      <c r="I362" s="1">
        <v>279000000</v>
      </c>
      <c r="J362">
        <v>17</v>
      </c>
      <c r="K362">
        <v>5609</v>
      </c>
      <c r="L362" t="s">
        <v>87</v>
      </c>
      <c r="M362">
        <v>10</v>
      </c>
      <c r="N362">
        <v>10</v>
      </c>
      <c r="O362" t="s">
        <v>378</v>
      </c>
    </row>
    <row r="363" spans="1:15" x14ac:dyDescent="0.25">
      <c r="A363" t="s">
        <v>1396</v>
      </c>
      <c r="B363" t="s">
        <v>1396</v>
      </c>
      <c r="C363">
        <v>26.9</v>
      </c>
      <c r="D363">
        <v>937.48689999999999</v>
      </c>
      <c r="E363">
        <v>9</v>
      </c>
      <c r="F363">
        <v>0.8</v>
      </c>
      <c r="G363">
        <v>469.75110000000001</v>
      </c>
      <c r="H363">
        <v>34.43</v>
      </c>
      <c r="I363" s="1">
        <v>15400000</v>
      </c>
      <c r="J363">
        <v>18</v>
      </c>
      <c r="K363">
        <v>9149</v>
      </c>
      <c r="L363" t="s">
        <v>141</v>
      </c>
      <c r="M363">
        <v>3</v>
      </c>
      <c r="N363">
        <v>3</v>
      </c>
      <c r="O363" t="s">
        <v>378</v>
      </c>
    </row>
    <row r="364" spans="1:15" x14ac:dyDescent="0.25">
      <c r="A364" t="s">
        <v>2219</v>
      </c>
      <c r="B364" t="s">
        <v>2219</v>
      </c>
      <c r="C364">
        <v>20.239999999999998</v>
      </c>
      <c r="D364">
        <v>980.49270000000001</v>
      </c>
      <c r="E364">
        <v>9</v>
      </c>
      <c r="F364">
        <v>0</v>
      </c>
      <c r="G364">
        <v>491.25360000000001</v>
      </c>
      <c r="H364">
        <v>31.25</v>
      </c>
      <c r="I364" s="1">
        <v>502000</v>
      </c>
      <c r="J364">
        <v>18</v>
      </c>
      <c r="K364">
        <v>8144</v>
      </c>
      <c r="L364" t="s">
        <v>141</v>
      </c>
      <c r="M364">
        <v>1</v>
      </c>
      <c r="N364">
        <v>1</v>
      </c>
      <c r="O364" t="s">
        <v>378</v>
      </c>
    </row>
    <row r="365" spans="1:15" x14ac:dyDescent="0.25">
      <c r="A365" t="s">
        <v>991</v>
      </c>
      <c r="B365" t="s">
        <v>991</v>
      </c>
      <c r="C365">
        <v>29.89</v>
      </c>
      <c r="D365">
        <v>995.52869999999996</v>
      </c>
      <c r="E365">
        <v>9</v>
      </c>
      <c r="F365">
        <v>-2.4</v>
      </c>
      <c r="G365">
        <v>498.77050000000003</v>
      </c>
      <c r="H365">
        <v>26.2</v>
      </c>
      <c r="I365" s="1">
        <v>3070000</v>
      </c>
      <c r="J365">
        <v>18</v>
      </c>
      <c r="K365">
        <v>6461</v>
      </c>
      <c r="L365" t="s">
        <v>141</v>
      </c>
      <c r="M365">
        <v>2</v>
      </c>
      <c r="N365">
        <v>2</v>
      </c>
      <c r="O365" t="s">
        <v>992</v>
      </c>
    </row>
    <row r="366" spans="1:15" x14ac:dyDescent="0.25">
      <c r="A366" t="s">
        <v>410</v>
      </c>
      <c r="B366" t="s">
        <v>410</v>
      </c>
      <c r="C366">
        <v>35.880000000000003</v>
      </c>
      <c r="D366">
        <v>1183.7076</v>
      </c>
      <c r="E366">
        <v>9</v>
      </c>
      <c r="F366">
        <v>-2</v>
      </c>
      <c r="G366">
        <v>592.85990000000004</v>
      </c>
      <c r="H366">
        <v>22.27</v>
      </c>
      <c r="I366" s="1">
        <v>33600000</v>
      </c>
      <c r="J366">
        <v>18</v>
      </c>
      <c r="K366">
        <v>5207</v>
      </c>
      <c r="L366" t="s">
        <v>141</v>
      </c>
      <c r="M366">
        <v>3</v>
      </c>
      <c r="N366">
        <v>3</v>
      </c>
      <c r="O366" t="s">
        <v>411</v>
      </c>
    </row>
    <row r="367" spans="1:15" x14ac:dyDescent="0.25">
      <c r="A367" t="s">
        <v>1330</v>
      </c>
      <c r="B367" t="s">
        <v>1330</v>
      </c>
      <c r="C367">
        <v>27.31</v>
      </c>
      <c r="D367">
        <v>973.60720000000003</v>
      </c>
      <c r="E367">
        <v>9</v>
      </c>
      <c r="F367">
        <v>0.8</v>
      </c>
      <c r="G367">
        <v>487.81130000000002</v>
      </c>
      <c r="H367">
        <v>34.770000000000003</v>
      </c>
      <c r="I367" s="1">
        <v>811000</v>
      </c>
      <c r="J367">
        <v>12</v>
      </c>
      <c r="K367">
        <v>9098</v>
      </c>
      <c r="L367" t="s">
        <v>167</v>
      </c>
      <c r="M367">
        <v>1</v>
      </c>
      <c r="N367">
        <v>1</v>
      </c>
      <c r="O367" t="s">
        <v>411</v>
      </c>
    </row>
    <row r="368" spans="1:15" x14ac:dyDescent="0.25">
      <c r="A368" t="s">
        <v>2420</v>
      </c>
      <c r="B368" t="s">
        <v>2420</v>
      </c>
      <c r="C368">
        <v>18.510000000000002</v>
      </c>
      <c r="D368">
        <v>1046.6237000000001</v>
      </c>
      <c r="E368">
        <v>9</v>
      </c>
      <c r="F368">
        <v>-0.6</v>
      </c>
      <c r="G368">
        <v>524.31880000000001</v>
      </c>
      <c r="H368">
        <v>24.36</v>
      </c>
      <c r="I368" s="1">
        <v>3150000</v>
      </c>
      <c r="J368">
        <v>19</v>
      </c>
      <c r="K368">
        <v>5747</v>
      </c>
      <c r="L368" t="s">
        <v>159</v>
      </c>
      <c r="M368">
        <v>2</v>
      </c>
      <c r="N368">
        <v>2</v>
      </c>
      <c r="O368" t="s">
        <v>2421</v>
      </c>
    </row>
    <row r="369" spans="1:17" x14ac:dyDescent="0.25">
      <c r="A369" t="s">
        <v>924</v>
      </c>
      <c r="B369" t="s">
        <v>924</v>
      </c>
      <c r="C369">
        <v>30.61</v>
      </c>
      <c r="D369">
        <v>969.59709999999995</v>
      </c>
      <c r="E369">
        <v>9</v>
      </c>
      <c r="F369">
        <v>1</v>
      </c>
      <c r="G369">
        <v>485.80630000000002</v>
      </c>
      <c r="H369">
        <v>49.97</v>
      </c>
      <c r="I369" s="1">
        <v>9700000</v>
      </c>
      <c r="J369">
        <v>14</v>
      </c>
      <c r="K369">
        <v>14110</v>
      </c>
      <c r="L369" t="s">
        <v>17</v>
      </c>
      <c r="M369">
        <v>2</v>
      </c>
      <c r="N369">
        <v>2</v>
      </c>
      <c r="O369" t="s">
        <v>925</v>
      </c>
    </row>
    <row r="370" spans="1:17" x14ac:dyDescent="0.25">
      <c r="A370" t="s">
        <v>647</v>
      </c>
      <c r="B370" t="s">
        <v>647</v>
      </c>
      <c r="C370">
        <v>33.14</v>
      </c>
      <c r="D370">
        <v>1048.5587</v>
      </c>
      <c r="E370">
        <v>9</v>
      </c>
      <c r="F370">
        <v>1.1000000000000001</v>
      </c>
      <c r="G370">
        <v>525.28719999999998</v>
      </c>
      <c r="H370">
        <v>21.96</v>
      </c>
      <c r="I370" s="1">
        <v>607000</v>
      </c>
      <c r="J370">
        <v>16</v>
      </c>
      <c r="K370">
        <v>5273</v>
      </c>
      <c r="L370" t="s">
        <v>53</v>
      </c>
      <c r="M370">
        <v>1</v>
      </c>
      <c r="N370">
        <v>1</v>
      </c>
      <c r="O370" t="s">
        <v>648</v>
      </c>
    </row>
    <row r="371" spans="1:17" x14ac:dyDescent="0.25">
      <c r="A371" t="s">
        <v>746</v>
      </c>
      <c r="B371" t="s">
        <v>746</v>
      </c>
      <c r="C371">
        <v>32.22</v>
      </c>
      <c r="D371">
        <v>1027.5662</v>
      </c>
      <c r="E371">
        <v>9</v>
      </c>
      <c r="F371">
        <v>-0.3</v>
      </c>
      <c r="G371">
        <v>514.79020000000003</v>
      </c>
      <c r="H371">
        <v>33.82</v>
      </c>
      <c r="I371" s="1">
        <v>6470000</v>
      </c>
      <c r="J371">
        <v>19</v>
      </c>
      <c r="K371">
        <v>8946</v>
      </c>
      <c r="L371" t="s">
        <v>159</v>
      </c>
      <c r="M371">
        <v>2</v>
      </c>
      <c r="N371">
        <v>2</v>
      </c>
      <c r="O371" t="s">
        <v>648</v>
      </c>
    </row>
    <row r="372" spans="1:17" x14ac:dyDescent="0.25">
      <c r="A372" t="s">
        <v>1177</v>
      </c>
      <c r="B372" t="s">
        <v>1177</v>
      </c>
      <c r="C372">
        <v>28.53</v>
      </c>
      <c r="D372">
        <v>1166.6043999999999</v>
      </c>
      <c r="E372">
        <v>9</v>
      </c>
      <c r="F372">
        <v>-0.8</v>
      </c>
      <c r="G372">
        <v>584.30899999999997</v>
      </c>
      <c r="H372">
        <v>20.170000000000002</v>
      </c>
      <c r="I372" s="1">
        <v>1870000</v>
      </c>
      <c r="J372">
        <v>15</v>
      </c>
      <c r="K372">
        <v>4659</v>
      </c>
      <c r="L372" t="s">
        <v>27</v>
      </c>
      <c r="M372">
        <v>1</v>
      </c>
      <c r="N372">
        <v>1</v>
      </c>
      <c r="O372" t="s">
        <v>648</v>
      </c>
    </row>
    <row r="373" spans="1:17" x14ac:dyDescent="0.25">
      <c r="A373" t="s">
        <v>1331</v>
      </c>
      <c r="B373" t="s">
        <v>1331</v>
      </c>
      <c r="C373">
        <v>27.31</v>
      </c>
      <c r="D373">
        <v>954.5498</v>
      </c>
      <c r="E373">
        <v>9</v>
      </c>
      <c r="F373">
        <v>0.4</v>
      </c>
      <c r="G373">
        <v>478.28230000000002</v>
      </c>
      <c r="H373">
        <v>39.880000000000003</v>
      </c>
      <c r="I373" s="1">
        <v>28600000</v>
      </c>
      <c r="J373">
        <v>12</v>
      </c>
      <c r="K373">
        <v>10860</v>
      </c>
      <c r="L373" t="s">
        <v>167</v>
      </c>
      <c r="M373">
        <v>3</v>
      </c>
      <c r="N373">
        <v>3</v>
      </c>
      <c r="O373" t="s">
        <v>648</v>
      </c>
    </row>
    <row r="374" spans="1:17" x14ac:dyDescent="0.25">
      <c r="A374" t="s">
        <v>1630</v>
      </c>
      <c r="B374" t="s">
        <v>1630</v>
      </c>
      <c r="C374">
        <v>25.21</v>
      </c>
      <c r="D374">
        <v>1065.5930000000001</v>
      </c>
      <c r="E374">
        <v>9</v>
      </c>
      <c r="F374">
        <v>6.4</v>
      </c>
      <c r="G374">
        <v>533.80719999999997</v>
      </c>
      <c r="H374">
        <v>22.08</v>
      </c>
      <c r="I374" s="1">
        <v>697000</v>
      </c>
      <c r="J374">
        <v>16</v>
      </c>
      <c r="K374">
        <v>5317</v>
      </c>
      <c r="L374" t="s">
        <v>53</v>
      </c>
      <c r="M374">
        <v>1</v>
      </c>
      <c r="N374">
        <v>1</v>
      </c>
      <c r="O374" t="s">
        <v>648</v>
      </c>
    </row>
    <row r="375" spans="1:17" x14ac:dyDescent="0.25">
      <c r="A375" t="s">
        <v>2929</v>
      </c>
      <c r="B375" t="s">
        <v>2516</v>
      </c>
      <c r="C375">
        <v>17.68</v>
      </c>
      <c r="D375">
        <v>1212.6033</v>
      </c>
      <c r="E375">
        <v>9</v>
      </c>
      <c r="F375">
        <v>-0.2</v>
      </c>
      <c r="G375">
        <v>607.30880000000002</v>
      </c>
      <c r="H375">
        <v>23.09</v>
      </c>
      <c r="I375" s="1">
        <v>5520000</v>
      </c>
      <c r="J375">
        <v>19</v>
      </c>
      <c r="K375">
        <v>5368</v>
      </c>
      <c r="L375" t="s">
        <v>159</v>
      </c>
      <c r="M375">
        <v>1</v>
      </c>
      <c r="N375">
        <v>1</v>
      </c>
      <c r="O375" t="s">
        <v>648</v>
      </c>
      <c r="P375" t="s">
        <v>24</v>
      </c>
      <c r="Q375" t="s">
        <v>25</v>
      </c>
    </row>
    <row r="376" spans="1:17" x14ac:dyDescent="0.25">
      <c r="A376" t="s">
        <v>2738</v>
      </c>
      <c r="B376" t="s">
        <v>2738</v>
      </c>
      <c r="C376">
        <v>16.04</v>
      </c>
      <c r="D376">
        <v>1189.5153</v>
      </c>
      <c r="E376">
        <v>9</v>
      </c>
      <c r="F376">
        <v>-0.2</v>
      </c>
      <c r="G376">
        <v>595.76480000000004</v>
      </c>
      <c r="H376">
        <v>36.71</v>
      </c>
      <c r="I376" s="1">
        <v>370000</v>
      </c>
      <c r="J376">
        <v>19</v>
      </c>
      <c r="K376">
        <v>9952</v>
      </c>
      <c r="L376" t="s">
        <v>159</v>
      </c>
      <c r="M376">
        <v>1</v>
      </c>
      <c r="N376">
        <v>1</v>
      </c>
      <c r="O376" t="s">
        <v>648</v>
      </c>
    </row>
    <row r="377" spans="1:17" x14ac:dyDescent="0.25">
      <c r="A377" t="s">
        <v>1317</v>
      </c>
      <c r="B377" t="s">
        <v>1317</v>
      </c>
      <c r="C377">
        <v>27.43</v>
      </c>
      <c r="D377">
        <v>1078.7086999999999</v>
      </c>
      <c r="E377">
        <v>9</v>
      </c>
      <c r="F377">
        <v>0.1</v>
      </c>
      <c r="G377">
        <v>540.36170000000004</v>
      </c>
      <c r="H377">
        <v>27.63</v>
      </c>
      <c r="I377" s="1">
        <v>151000000</v>
      </c>
      <c r="J377">
        <v>20</v>
      </c>
      <c r="K377">
        <v>6611</v>
      </c>
      <c r="L377" t="s">
        <v>68</v>
      </c>
      <c r="M377">
        <v>3</v>
      </c>
      <c r="N377">
        <v>3</v>
      </c>
      <c r="O377" t="s">
        <v>1318</v>
      </c>
    </row>
    <row r="378" spans="1:17" x14ac:dyDescent="0.25">
      <c r="A378" t="s">
        <v>645</v>
      </c>
      <c r="B378" t="s">
        <v>645</v>
      </c>
      <c r="C378">
        <v>33.22</v>
      </c>
      <c r="D378">
        <v>844.5018</v>
      </c>
      <c r="E378">
        <v>9</v>
      </c>
      <c r="F378">
        <v>0.5</v>
      </c>
      <c r="G378">
        <v>423.25839999999999</v>
      </c>
      <c r="H378">
        <v>38.119999999999997</v>
      </c>
      <c r="I378" s="1">
        <v>2970000</v>
      </c>
      <c r="J378">
        <v>19</v>
      </c>
      <c r="K378">
        <v>10427</v>
      </c>
      <c r="L378" t="s">
        <v>159</v>
      </c>
      <c r="M378">
        <v>7</v>
      </c>
      <c r="N378">
        <v>7</v>
      </c>
      <c r="O378" t="s">
        <v>646</v>
      </c>
    </row>
    <row r="379" spans="1:17" x14ac:dyDescent="0.25">
      <c r="A379" t="s">
        <v>1216</v>
      </c>
      <c r="B379" t="s">
        <v>1216</v>
      </c>
      <c r="C379">
        <v>28.31</v>
      </c>
      <c r="D379">
        <v>1137.5454</v>
      </c>
      <c r="E379">
        <v>9</v>
      </c>
      <c r="F379">
        <v>1.2</v>
      </c>
      <c r="G379">
        <v>569.78060000000005</v>
      </c>
      <c r="H379">
        <v>23.27</v>
      </c>
      <c r="I379" s="1">
        <v>226000</v>
      </c>
      <c r="J379">
        <v>17</v>
      </c>
      <c r="K379">
        <v>5564</v>
      </c>
      <c r="L379" t="s">
        <v>87</v>
      </c>
      <c r="M379">
        <v>1</v>
      </c>
      <c r="N379">
        <v>1</v>
      </c>
      <c r="O379" t="s">
        <v>1217</v>
      </c>
    </row>
    <row r="380" spans="1:17" x14ac:dyDescent="0.25">
      <c r="A380" t="s">
        <v>2762</v>
      </c>
      <c r="B380" t="s">
        <v>2762</v>
      </c>
      <c r="C380">
        <v>15.9</v>
      </c>
      <c r="D380">
        <v>1058.5509</v>
      </c>
      <c r="E380">
        <v>9</v>
      </c>
      <c r="F380">
        <v>-1.4</v>
      </c>
      <c r="G380">
        <v>530.28200000000004</v>
      </c>
      <c r="H380">
        <v>31.02</v>
      </c>
      <c r="I380" s="1">
        <v>521000</v>
      </c>
      <c r="J380">
        <v>18</v>
      </c>
      <c r="K380">
        <v>8068</v>
      </c>
      <c r="L380" t="s">
        <v>141</v>
      </c>
      <c r="M380">
        <v>1</v>
      </c>
      <c r="N380">
        <v>1</v>
      </c>
      <c r="O380" t="s">
        <v>2525</v>
      </c>
    </row>
    <row r="381" spans="1:17" x14ac:dyDescent="0.25">
      <c r="A381" t="s">
        <v>2548</v>
      </c>
      <c r="B381" t="s">
        <v>2548</v>
      </c>
      <c r="C381">
        <v>17.41</v>
      </c>
      <c r="D381">
        <v>1028.5443</v>
      </c>
      <c r="E381">
        <v>9</v>
      </c>
      <c r="F381">
        <v>-0.3</v>
      </c>
      <c r="G381">
        <v>515.27930000000003</v>
      </c>
      <c r="H381">
        <v>64.34</v>
      </c>
      <c r="I381" s="1">
        <v>2600000</v>
      </c>
      <c r="J381">
        <v>20</v>
      </c>
      <c r="K381">
        <v>19310</v>
      </c>
      <c r="L381" t="s">
        <v>68</v>
      </c>
      <c r="M381">
        <v>2</v>
      </c>
      <c r="N381">
        <v>2</v>
      </c>
      <c r="O381" t="s">
        <v>2549</v>
      </c>
    </row>
    <row r="382" spans="1:17" x14ac:dyDescent="0.25">
      <c r="A382" t="s">
        <v>2044</v>
      </c>
      <c r="B382" t="s">
        <v>2044</v>
      </c>
      <c r="C382">
        <v>21.9</v>
      </c>
      <c r="D382">
        <v>999.52359999999999</v>
      </c>
      <c r="E382">
        <v>9</v>
      </c>
      <c r="F382">
        <v>2.2000000000000002</v>
      </c>
      <c r="G382">
        <v>500.77019999999999</v>
      </c>
      <c r="H382">
        <v>29.42</v>
      </c>
      <c r="I382" s="1">
        <v>1230000</v>
      </c>
      <c r="J382">
        <v>13</v>
      </c>
      <c r="K382">
        <v>6814</v>
      </c>
      <c r="L382" t="s">
        <v>20</v>
      </c>
      <c r="M382">
        <v>5</v>
      </c>
      <c r="N382">
        <v>5</v>
      </c>
      <c r="O382" t="s">
        <v>2045</v>
      </c>
    </row>
    <row r="383" spans="1:17" x14ac:dyDescent="0.25">
      <c r="A383" t="s">
        <v>2891</v>
      </c>
      <c r="B383" t="s">
        <v>2060</v>
      </c>
      <c r="C383">
        <v>21.8</v>
      </c>
      <c r="D383">
        <v>1124.576</v>
      </c>
      <c r="E383">
        <v>9</v>
      </c>
      <c r="F383">
        <v>0.2</v>
      </c>
      <c r="G383">
        <v>563.29539999999997</v>
      </c>
      <c r="H383">
        <v>23.07</v>
      </c>
      <c r="I383" s="1">
        <v>379000</v>
      </c>
      <c r="J383">
        <v>19</v>
      </c>
      <c r="K383">
        <v>5363</v>
      </c>
      <c r="L383" t="s">
        <v>159</v>
      </c>
      <c r="M383">
        <v>1</v>
      </c>
      <c r="N383">
        <v>1</v>
      </c>
      <c r="O383" t="s">
        <v>2045</v>
      </c>
      <c r="P383" t="s">
        <v>24</v>
      </c>
      <c r="Q383" t="s">
        <v>204</v>
      </c>
    </row>
    <row r="384" spans="1:17" x14ac:dyDescent="0.25">
      <c r="A384" t="s">
        <v>1719</v>
      </c>
      <c r="B384" t="s">
        <v>1719</v>
      </c>
      <c r="C384">
        <v>24.55</v>
      </c>
      <c r="D384">
        <v>1115.6126999999999</v>
      </c>
      <c r="E384">
        <v>9</v>
      </c>
      <c r="F384">
        <v>1</v>
      </c>
      <c r="G384">
        <v>558.81410000000005</v>
      </c>
      <c r="H384">
        <v>41.19</v>
      </c>
      <c r="I384" s="1">
        <v>691000</v>
      </c>
      <c r="J384">
        <v>13</v>
      </c>
      <c r="K384">
        <v>10674</v>
      </c>
      <c r="L384" t="s">
        <v>20</v>
      </c>
      <c r="M384">
        <v>1</v>
      </c>
      <c r="N384">
        <v>1</v>
      </c>
      <c r="O384" t="s">
        <v>1720</v>
      </c>
    </row>
    <row r="385" spans="1:17" x14ac:dyDescent="0.25">
      <c r="A385" t="s">
        <v>2889</v>
      </c>
      <c r="B385" t="s">
        <v>2034</v>
      </c>
      <c r="C385">
        <v>21.99</v>
      </c>
      <c r="D385">
        <v>1050.4838</v>
      </c>
      <c r="E385">
        <v>9</v>
      </c>
      <c r="F385">
        <v>-0.1</v>
      </c>
      <c r="G385">
        <v>526.2491</v>
      </c>
      <c r="H385">
        <v>20.16</v>
      </c>
      <c r="I385" s="1">
        <v>294000</v>
      </c>
      <c r="J385">
        <v>18</v>
      </c>
      <c r="K385">
        <v>4615</v>
      </c>
      <c r="L385" t="s">
        <v>141</v>
      </c>
      <c r="M385">
        <v>1</v>
      </c>
      <c r="N385">
        <v>1</v>
      </c>
      <c r="O385" t="s">
        <v>1720</v>
      </c>
      <c r="P385" t="s">
        <v>24</v>
      </c>
      <c r="Q385" t="s">
        <v>2035</v>
      </c>
    </row>
    <row r="386" spans="1:17" x14ac:dyDescent="0.25">
      <c r="A386" t="s">
        <v>2937</v>
      </c>
      <c r="B386" t="s">
        <v>2610</v>
      </c>
      <c r="C386">
        <v>16.87</v>
      </c>
      <c r="D386">
        <v>1210.6280999999999</v>
      </c>
      <c r="E386">
        <v>9</v>
      </c>
      <c r="F386">
        <v>3.5</v>
      </c>
      <c r="G386">
        <v>404.5514</v>
      </c>
      <c r="H386">
        <v>36.340000000000003</v>
      </c>
      <c r="I386" s="1">
        <v>244000</v>
      </c>
      <c r="J386">
        <v>14</v>
      </c>
      <c r="K386">
        <v>9470</v>
      </c>
      <c r="L386" t="s">
        <v>17</v>
      </c>
      <c r="M386">
        <v>1</v>
      </c>
      <c r="N386">
        <v>1</v>
      </c>
      <c r="O386" t="s">
        <v>2611</v>
      </c>
      <c r="P386" t="s">
        <v>24</v>
      </c>
      <c r="Q386" t="s">
        <v>245</v>
      </c>
    </row>
    <row r="387" spans="1:17" x14ac:dyDescent="0.25">
      <c r="A387" t="s">
        <v>1250</v>
      </c>
      <c r="B387" t="s">
        <v>1250</v>
      </c>
      <c r="C387">
        <v>28.04</v>
      </c>
      <c r="D387">
        <v>927.55020000000002</v>
      </c>
      <c r="E387">
        <v>9</v>
      </c>
      <c r="F387">
        <v>3.2</v>
      </c>
      <c r="G387">
        <v>464.78379999999999</v>
      </c>
      <c r="H387">
        <v>42.1</v>
      </c>
      <c r="I387" s="1">
        <v>981000</v>
      </c>
      <c r="J387">
        <v>12</v>
      </c>
      <c r="K387">
        <v>11638</v>
      </c>
      <c r="L387" t="s">
        <v>167</v>
      </c>
      <c r="M387">
        <v>1</v>
      </c>
      <c r="N387">
        <v>1</v>
      </c>
      <c r="O387" t="s">
        <v>1251</v>
      </c>
    </row>
    <row r="388" spans="1:17" x14ac:dyDescent="0.25">
      <c r="A388" t="s">
        <v>1434</v>
      </c>
      <c r="B388" t="s">
        <v>1434</v>
      </c>
      <c r="C388">
        <v>26.6</v>
      </c>
      <c r="D388">
        <v>1227.6472000000001</v>
      </c>
      <c r="E388">
        <v>9</v>
      </c>
      <c r="F388">
        <v>1.2</v>
      </c>
      <c r="G388">
        <v>410.2235</v>
      </c>
      <c r="H388">
        <v>23.72</v>
      </c>
      <c r="I388" s="1">
        <v>7080000</v>
      </c>
      <c r="J388">
        <v>17</v>
      </c>
      <c r="K388">
        <v>5707</v>
      </c>
      <c r="L388" t="s">
        <v>87</v>
      </c>
      <c r="M388">
        <v>2</v>
      </c>
      <c r="N388">
        <v>2</v>
      </c>
      <c r="O388" t="s">
        <v>1435</v>
      </c>
    </row>
    <row r="389" spans="1:17" x14ac:dyDescent="0.25">
      <c r="A389" t="s">
        <v>258</v>
      </c>
      <c r="B389" t="s">
        <v>258</v>
      </c>
      <c r="C389">
        <v>38.42</v>
      </c>
      <c r="D389">
        <v>1125.6294</v>
      </c>
      <c r="E389">
        <v>9</v>
      </c>
      <c r="F389">
        <v>-0.9</v>
      </c>
      <c r="G389">
        <v>563.82150000000001</v>
      </c>
      <c r="H389">
        <v>29.56</v>
      </c>
      <c r="I389" s="1">
        <v>6330000</v>
      </c>
      <c r="J389">
        <v>12</v>
      </c>
      <c r="K389">
        <v>7339</v>
      </c>
      <c r="L389" t="s">
        <v>167</v>
      </c>
      <c r="M389">
        <v>2</v>
      </c>
      <c r="N389">
        <v>2</v>
      </c>
      <c r="O389" t="s">
        <v>259</v>
      </c>
    </row>
    <row r="390" spans="1:17" x14ac:dyDescent="0.25">
      <c r="A390" t="s">
        <v>2873</v>
      </c>
      <c r="B390" t="s">
        <v>1779</v>
      </c>
      <c r="C390">
        <v>24.04</v>
      </c>
      <c r="D390">
        <v>1207.6495</v>
      </c>
      <c r="E390">
        <v>9</v>
      </c>
      <c r="F390">
        <v>-0.5</v>
      </c>
      <c r="G390">
        <v>403.55689999999998</v>
      </c>
      <c r="H390">
        <v>24.06</v>
      </c>
      <c r="I390" s="1">
        <v>640000</v>
      </c>
      <c r="J390">
        <v>20</v>
      </c>
      <c r="K390">
        <v>5575</v>
      </c>
      <c r="L390" t="s">
        <v>68</v>
      </c>
      <c r="M390">
        <v>1</v>
      </c>
      <c r="N390">
        <v>1</v>
      </c>
      <c r="O390" t="s">
        <v>1780</v>
      </c>
      <c r="P390" t="s">
        <v>24</v>
      </c>
      <c r="Q390" t="s">
        <v>245</v>
      </c>
    </row>
    <row r="391" spans="1:17" x14ac:dyDescent="0.25">
      <c r="A391" t="s">
        <v>772</v>
      </c>
      <c r="B391" t="s">
        <v>772</v>
      </c>
      <c r="C391">
        <v>31.98</v>
      </c>
      <c r="D391">
        <v>1060.4978000000001</v>
      </c>
      <c r="E391">
        <v>9</v>
      </c>
      <c r="F391">
        <v>0.3</v>
      </c>
      <c r="G391">
        <v>531.25630000000001</v>
      </c>
      <c r="H391">
        <v>43.09</v>
      </c>
      <c r="I391" s="1">
        <v>1460000</v>
      </c>
      <c r="J391">
        <v>12</v>
      </c>
      <c r="K391">
        <v>11979</v>
      </c>
      <c r="L391" t="s">
        <v>167</v>
      </c>
      <c r="M391">
        <v>2</v>
      </c>
      <c r="N391">
        <v>2</v>
      </c>
      <c r="O391" t="s">
        <v>773</v>
      </c>
    </row>
    <row r="392" spans="1:17" x14ac:dyDescent="0.25">
      <c r="A392" t="s">
        <v>1898</v>
      </c>
      <c r="B392" t="s">
        <v>1898</v>
      </c>
      <c r="C392">
        <v>23.1</v>
      </c>
      <c r="D392">
        <v>1026.5458000000001</v>
      </c>
      <c r="E392">
        <v>9</v>
      </c>
      <c r="F392">
        <v>1.9</v>
      </c>
      <c r="G392">
        <v>514.28110000000004</v>
      </c>
      <c r="H392">
        <v>28.91</v>
      </c>
      <c r="I392" s="1">
        <v>1240000</v>
      </c>
      <c r="J392">
        <v>17</v>
      </c>
      <c r="K392">
        <v>7267</v>
      </c>
      <c r="L392" t="s">
        <v>87</v>
      </c>
      <c r="M392">
        <v>1</v>
      </c>
      <c r="N392">
        <v>1</v>
      </c>
      <c r="O392" t="s">
        <v>995</v>
      </c>
    </row>
    <row r="393" spans="1:17" x14ac:dyDescent="0.25">
      <c r="A393" t="s">
        <v>2601</v>
      </c>
      <c r="B393" t="s">
        <v>2601</v>
      </c>
      <c r="C393">
        <v>16.989999999999998</v>
      </c>
      <c r="D393">
        <v>977.55460000000005</v>
      </c>
      <c r="E393">
        <v>9</v>
      </c>
      <c r="F393">
        <v>5</v>
      </c>
      <c r="G393">
        <v>489.78699999999998</v>
      </c>
      <c r="H393">
        <v>24.52</v>
      </c>
      <c r="I393" s="1">
        <v>367000</v>
      </c>
      <c r="J393">
        <v>17</v>
      </c>
      <c r="K393">
        <v>5955</v>
      </c>
      <c r="L393" t="s">
        <v>87</v>
      </c>
      <c r="M393">
        <v>1</v>
      </c>
      <c r="N393">
        <v>1</v>
      </c>
      <c r="O393" t="s">
        <v>995</v>
      </c>
    </row>
    <row r="394" spans="1:17" x14ac:dyDescent="0.25">
      <c r="A394" t="s">
        <v>1022</v>
      </c>
      <c r="B394" t="s">
        <v>1022</v>
      </c>
      <c r="C394">
        <v>29.61</v>
      </c>
      <c r="D394">
        <v>1134.5780999999999</v>
      </c>
      <c r="E394">
        <v>9</v>
      </c>
      <c r="F394">
        <v>0.5</v>
      </c>
      <c r="G394">
        <v>568.29660000000001</v>
      </c>
      <c r="H394">
        <v>32.24</v>
      </c>
      <c r="I394" s="1">
        <v>7850000</v>
      </c>
      <c r="J394">
        <v>18</v>
      </c>
      <c r="K394">
        <v>8464</v>
      </c>
      <c r="L394" t="s">
        <v>141</v>
      </c>
      <c r="M394">
        <v>2</v>
      </c>
      <c r="N394">
        <v>2</v>
      </c>
      <c r="O394" t="s">
        <v>1023</v>
      </c>
    </row>
    <row r="395" spans="1:17" x14ac:dyDescent="0.25">
      <c r="A395" t="s">
        <v>2255</v>
      </c>
      <c r="B395" t="s">
        <v>2255</v>
      </c>
      <c r="C395">
        <v>19.899999999999999</v>
      </c>
      <c r="D395">
        <v>927.55020000000002</v>
      </c>
      <c r="E395">
        <v>9</v>
      </c>
      <c r="F395">
        <v>-2</v>
      </c>
      <c r="G395">
        <v>464.78140000000002</v>
      </c>
      <c r="H395">
        <v>33.549999999999997</v>
      </c>
      <c r="I395" s="1">
        <v>3290000</v>
      </c>
      <c r="J395">
        <v>19</v>
      </c>
      <c r="K395">
        <v>8851</v>
      </c>
      <c r="L395" t="s">
        <v>159</v>
      </c>
      <c r="M395">
        <v>2</v>
      </c>
      <c r="N395">
        <v>2</v>
      </c>
      <c r="O395" t="s">
        <v>1023</v>
      </c>
    </row>
    <row r="396" spans="1:17" x14ac:dyDescent="0.25">
      <c r="A396" t="s">
        <v>1051</v>
      </c>
      <c r="B396" t="s">
        <v>1051</v>
      </c>
      <c r="C396">
        <v>29.4</v>
      </c>
      <c r="D396">
        <v>1043.5724</v>
      </c>
      <c r="E396">
        <v>9</v>
      </c>
      <c r="F396">
        <v>0.8</v>
      </c>
      <c r="G396">
        <v>522.79390000000001</v>
      </c>
      <c r="H396">
        <v>21.5</v>
      </c>
      <c r="I396" s="1">
        <v>15900000</v>
      </c>
      <c r="J396">
        <v>16</v>
      </c>
      <c r="K396">
        <v>5122</v>
      </c>
      <c r="L396" t="s">
        <v>53</v>
      </c>
      <c r="M396">
        <v>2</v>
      </c>
      <c r="N396">
        <v>2</v>
      </c>
      <c r="O396" t="s">
        <v>564</v>
      </c>
    </row>
    <row r="397" spans="1:17" x14ac:dyDescent="0.25">
      <c r="A397" t="s">
        <v>1400</v>
      </c>
      <c r="B397" t="s">
        <v>1400</v>
      </c>
      <c r="C397">
        <v>26.84</v>
      </c>
      <c r="D397">
        <v>1064.5614</v>
      </c>
      <c r="E397">
        <v>9</v>
      </c>
      <c r="F397">
        <v>1.2</v>
      </c>
      <c r="G397">
        <v>533.28859999999997</v>
      </c>
      <c r="H397">
        <v>22.77</v>
      </c>
      <c r="I397" s="1">
        <v>1820000</v>
      </c>
      <c r="J397">
        <v>16</v>
      </c>
      <c r="K397">
        <v>5544</v>
      </c>
      <c r="L397" t="s">
        <v>53</v>
      </c>
      <c r="M397">
        <v>1</v>
      </c>
      <c r="N397">
        <v>1</v>
      </c>
      <c r="O397" t="s">
        <v>564</v>
      </c>
    </row>
    <row r="398" spans="1:17" x14ac:dyDescent="0.25">
      <c r="A398" t="s">
        <v>1315</v>
      </c>
      <c r="B398" t="s">
        <v>1315</v>
      </c>
      <c r="C398">
        <v>27.44</v>
      </c>
      <c r="D398">
        <v>977.55460000000005</v>
      </c>
      <c r="E398">
        <v>9</v>
      </c>
      <c r="F398">
        <v>0.2</v>
      </c>
      <c r="G398">
        <v>489.78460000000001</v>
      </c>
      <c r="H398">
        <v>34.39</v>
      </c>
      <c r="I398" s="1">
        <v>961000</v>
      </c>
      <c r="J398">
        <v>20</v>
      </c>
      <c r="K398">
        <v>8932</v>
      </c>
      <c r="L398" t="s">
        <v>68</v>
      </c>
      <c r="M398">
        <v>1</v>
      </c>
      <c r="N398">
        <v>1</v>
      </c>
      <c r="O398" t="s">
        <v>1316</v>
      </c>
    </row>
    <row r="399" spans="1:17" x14ac:dyDescent="0.25">
      <c r="A399" t="s">
        <v>1295</v>
      </c>
      <c r="B399" t="s">
        <v>1295</v>
      </c>
      <c r="C399">
        <v>27.64</v>
      </c>
      <c r="D399">
        <v>1240.7516000000001</v>
      </c>
      <c r="E399">
        <v>9</v>
      </c>
      <c r="F399">
        <v>1.1000000000000001</v>
      </c>
      <c r="G399">
        <v>621.38369999999998</v>
      </c>
      <c r="H399">
        <v>20.09</v>
      </c>
      <c r="I399" s="1">
        <v>14900000</v>
      </c>
      <c r="J399">
        <v>16</v>
      </c>
      <c r="K399">
        <v>4627</v>
      </c>
      <c r="L399" t="s">
        <v>53</v>
      </c>
      <c r="M399">
        <v>2</v>
      </c>
      <c r="N399">
        <v>2</v>
      </c>
      <c r="O399" t="s">
        <v>1296</v>
      </c>
    </row>
    <row r="400" spans="1:17" x14ac:dyDescent="0.25">
      <c r="A400" t="s">
        <v>324</v>
      </c>
      <c r="B400" t="s">
        <v>324</v>
      </c>
      <c r="C400">
        <v>37.01</v>
      </c>
      <c r="D400">
        <v>1139.6954000000001</v>
      </c>
      <c r="E400">
        <v>9</v>
      </c>
      <c r="F400">
        <v>-0.3</v>
      </c>
      <c r="G400">
        <v>570.85479999999995</v>
      </c>
      <c r="H400">
        <v>41.46</v>
      </c>
      <c r="I400" s="1">
        <v>1150000</v>
      </c>
      <c r="J400">
        <v>13</v>
      </c>
      <c r="K400">
        <v>10757</v>
      </c>
      <c r="L400" t="s">
        <v>20</v>
      </c>
      <c r="M400">
        <v>2</v>
      </c>
      <c r="N400">
        <v>2</v>
      </c>
      <c r="O400" t="s">
        <v>325</v>
      </c>
    </row>
    <row r="401" spans="1:17" x14ac:dyDescent="0.25">
      <c r="A401" t="s">
        <v>115</v>
      </c>
      <c r="B401" t="s">
        <v>115</v>
      </c>
      <c r="C401">
        <v>44.22</v>
      </c>
      <c r="D401">
        <v>1105.6243999999999</v>
      </c>
      <c r="E401">
        <v>9</v>
      </c>
      <c r="F401">
        <v>-0.5</v>
      </c>
      <c r="G401">
        <v>553.81920000000002</v>
      </c>
      <c r="H401">
        <v>20.16</v>
      </c>
      <c r="I401" s="1">
        <v>31300000</v>
      </c>
      <c r="J401">
        <v>15</v>
      </c>
      <c r="K401">
        <v>4656</v>
      </c>
      <c r="L401" t="s">
        <v>27</v>
      </c>
      <c r="M401">
        <v>6</v>
      </c>
      <c r="N401">
        <v>6</v>
      </c>
      <c r="O401" t="s">
        <v>116</v>
      </c>
    </row>
    <row r="402" spans="1:17" x14ac:dyDescent="0.25">
      <c r="A402" t="s">
        <v>918</v>
      </c>
      <c r="B402" t="s">
        <v>918</v>
      </c>
      <c r="C402">
        <v>30.64</v>
      </c>
      <c r="D402">
        <v>1261.5979</v>
      </c>
      <c r="E402">
        <v>9</v>
      </c>
      <c r="F402">
        <v>-1.1000000000000001</v>
      </c>
      <c r="G402">
        <v>631.80550000000005</v>
      </c>
      <c r="H402">
        <v>31.12</v>
      </c>
      <c r="I402" s="1">
        <v>4820000</v>
      </c>
      <c r="J402">
        <v>19</v>
      </c>
      <c r="K402">
        <v>8006</v>
      </c>
      <c r="L402" t="s">
        <v>159</v>
      </c>
      <c r="M402">
        <v>2</v>
      </c>
      <c r="N402">
        <v>2</v>
      </c>
      <c r="O402" t="s">
        <v>116</v>
      </c>
    </row>
    <row r="403" spans="1:17" x14ac:dyDescent="0.25">
      <c r="A403" t="s">
        <v>2837</v>
      </c>
      <c r="B403" t="s">
        <v>980</v>
      </c>
      <c r="C403">
        <v>29.95</v>
      </c>
      <c r="D403">
        <v>1169.6193000000001</v>
      </c>
      <c r="E403">
        <v>9</v>
      </c>
      <c r="F403">
        <v>-0.8</v>
      </c>
      <c r="G403">
        <v>585.81650000000002</v>
      </c>
      <c r="H403">
        <v>34.82</v>
      </c>
      <c r="I403" s="1">
        <v>25200000</v>
      </c>
      <c r="J403">
        <v>20</v>
      </c>
      <c r="K403">
        <v>9087</v>
      </c>
      <c r="L403" t="s">
        <v>68</v>
      </c>
      <c r="M403">
        <v>3</v>
      </c>
      <c r="N403">
        <v>3</v>
      </c>
      <c r="O403" t="s">
        <v>116</v>
      </c>
      <c r="P403" t="s">
        <v>28</v>
      </c>
      <c r="Q403" t="s">
        <v>981</v>
      </c>
    </row>
    <row r="404" spans="1:17" x14ac:dyDescent="0.25">
      <c r="A404" t="s">
        <v>2468</v>
      </c>
      <c r="B404" t="s">
        <v>2468</v>
      </c>
      <c r="C404">
        <v>18.12</v>
      </c>
      <c r="D404">
        <v>1066.6723999999999</v>
      </c>
      <c r="E404">
        <v>9</v>
      </c>
      <c r="F404">
        <v>-0.9</v>
      </c>
      <c r="G404">
        <v>534.34299999999996</v>
      </c>
      <c r="H404">
        <v>28.91</v>
      </c>
      <c r="I404" s="1">
        <v>5540000</v>
      </c>
      <c r="J404">
        <v>12</v>
      </c>
      <c r="K404">
        <v>7133</v>
      </c>
      <c r="L404" t="s">
        <v>167</v>
      </c>
      <c r="M404">
        <v>1</v>
      </c>
      <c r="N404">
        <v>1</v>
      </c>
      <c r="O404" t="s">
        <v>116</v>
      </c>
    </row>
    <row r="405" spans="1:17" x14ac:dyDescent="0.25">
      <c r="A405" t="s">
        <v>493</v>
      </c>
      <c r="B405" t="s">
        <v>493</v>
      </c>
      <c r="C405">
        <v>34.81</v>
      </c>
      <c r="D405">
        <v>989.55460000000005</v>
      </c>
      <c r="E405">
        <v>9</v>
      </c>
      <c r="F405">
        <v>0.2</v>
      </c>
      <c r="G405">
        <v>495.78460000000001</v>
      </c>
      <c r="H405">
        <v>40.729999999999997</v>
      </c>
      <c r="I405" s="1">
        <v>4450000</v>
      </c>
      <c r="J405">
        <v>20</v>
      </c>
      <c r="K405">
        <v>11151</v>
      </c>
      <c r="L405" t="s">
        <v>68</v>
      </c>
      <c r="M405">
        <v>3</v>
      </c>
      <c r="N405">
        <v>3</v>
      </c>
      <c r="O405" t="s">
        <v>494</v>
      </c>
    </row>
    <row r="406" spans="1:17" x14ac:dyDescent="0.25">
      <c r="A406" t="s">
        <v>2842</v>
      </c>
      <c r="B406" t="s">
        <v>1088</v>
      </c>
      <c r="C406">
        <v>29.11</v>
      </c>
      <c r="D406">
        <v>959.48580000000004</v>
      </c>
      <c r="E406">
        <v>9</v>
      </c>
      <c r="F406">
        <v>-1.1000000000000001</v>
      </c>
      <c r="G406">
        <v>480.74970000000002</v>
      </c>
      <c r="H406">
        <v>26.18</v>
      </c>
      <c r="I406" s="1">
        <v>1490000</v>
      </c>
      <c r="J406">
        <v>19</v>
      </c>
      <c r="K406">
        <v>6321</v>
      </c>
      <c r="L406" t="s">
        <v>159</v>
      </c>
      <c r="M406">
        <v>2</v>
      </c>
      <c r="N406">
        <v>2</v>
      </c>
      <c r="O406" t="s">
        <v>771</v>
      </c>
      <c r="P406" t="s">
        <v>24</v>
      </c>
      <c r="Q406" t="s">
        <v>358</v>
      </c>
    </row>
    <row r="407" spans="1:17" x14ac:dyDescent="0.25">
      <c r="A407" t="s">
        <v>2876</v>
      </c>
      <c r="B407" t="s">
        <v>1825</v>
      </c>
      <c r="C407">
        <v>23.66</v>
      </c>
      <c r="D407">
        <v>984.54259999999999</v>
      </c>
      <c r="E407">
        <v>9</v>
      </c>
      <c r="F407">
        <v>-2.4</v>
      </c>
      <c r="G407">
        <v>493.2774</v>
      </c>
      <c r="H407">
        <v>30.38</v>
      </c>
      <c r="I407" s="1">
        <v>1890000</v>
      </c>
      <c r="J407">
        <v>19</v>
      </c>
      <c r="K407">
        <v>7756</v>
      </c>
      <c r="L407" t="s">
        <v>159</v>
      </c>
      <c r="M407">
        <v>2</v>
      </c>
      <c r="N407">
        <v>2</v>
      </c>
      <c r="O407" t="s">
        <v>771</v>
      </c>
      <c r="P407" t="s">
        <v>24</v>
      </c>
      <c r="Q407" t="s">
        <v>245</v>
      </c>
    </row>
    <row r="408" spans="1:17" x14ac:dyDescent="0.25">
      <c r="A408" t="s">
        <v>1181</v>
      </c>
      <c r="B408" t="s">
        <v>1181</v>
      </c>
      <c r="C408">
        <v>28.5</v>
      </c>
      <c r="D408">
        <v>1192.6715999999999</v>
      </c>
      <c r="E408">
        <v>9</v>
      </c>
      <c r="F408">
        <v>-0.1</v>
      </c>
      <c r="G408">
        <v>398.56450000000001</v>
      </c>
      <c r="H408">
        <v>32.880000000000003</v>
      </c>
      <c r="I408" s="1">
        <v>5190000</v>
      </c>
      <c r="J408">
        <v>11</v>
      </c>
      <c r="K408">
        <v>7733</v>
      </c>
      <c r="L408" t="s">
        <v>83</v>
      </c>
      <c r="M408">
        <v>3</v>
      </c>
      <c r="N408">
        <v>3</v>
      </c>
      <c r="O408" t="s">
        <v>633</v>
      </c>
    </row>
    <row r="409" spans="1:17" x14ac:dyDescent="0.25">
      <c r="A409" t="s">
        <v>2580</v>
      </c>
      <c r="B409" t="s">
        <v>2580</v>
      </c>
      <c r="C409">
        <v>17.190000000000001</v>
      </c>
      <c r="D409">
        <v>1088.5938000000001</v>
      </c>
      <c r="E409">
        <v>9</v>
      </c>
      <c r="F409">
        <v>3.3</v>
      </c>
      <c r="G409">
        <v>545.30600000000004</v>
      </c>
      <c r="H409">
        <v>21.49</v>
      </c>
      <c r="I409" s="1">
        <v>2120000</v>
      </c>
      <c r="J409">
        <v>15</v>
      </c>
      <c r="K409">
        <v>5073</v>
      </c>
      <c r="L409" t="s">
        <v>27</v>
      </c>
      <c r="M409">
        <v>2</v>
      </c>
      <c r="N409">
        <v>2</v>
      </c>
      <c r="O409" t="s">
        <v>633</v>
      </c>
    </row>
    <row r="410" spans="1:17" x14ac:dyDescent="0.25">
      <c r="A410" t="s">
        <v>2264</v>
      </c>
      <c r="B410" t="s">
        <v>2264</v>
      </c>
      <c r="C410">
        <v>19.8</v>
      </c>
      <c r="D410">
        <v>881.50829999999996</v>
      </c>
      <c r="E410">
        <v>9</v>
      </c>
      <c r="F410">
        <v>-0.2</v>
      </c>
      <c r="G410">
        <v>441.76139999999998</v>
      </c>
      <c r="H410">
        <v>31.05</v>
      </c>
      <c r="I410" s="1">
        <v>1930000</v>
      </c>
      <c r="J410">
        <v>18</v>
      </c>
      <c r="K410">
        <v>8079</v>
      </c>
      <c r="L410" t="s">
        <v>141</v>
      </c>
      <c r="M410">
        <v>1</v>
      </c>
      <c r="N410">
        <v>1</v>
      </c>
      <c r="O410" t="s">
        <v>2265</v>
      </c>
    </row>
    <row r="411" spans="1:17" x14ac:dyDescent="0.25">
      <c r="A411" t="s">
        <v>848</v>
      </c>
      <c r="B411" t="s">
        <v>848</v>
      </c>
      <c r="C411">
        <v>31.22</v>
      </c>
      <c r="D411">
        <v>1089.5454</v>
      </c>
      <c r="E411">
        <v>9</v>
      </c>
      <c r="F411">
        <v>0.2</v>
      </c>
      <c r="G411">
        <v>545.78009999999995</v>
      </c>
      <c r="H411">
        <v>25.55</v>
      </c>
      <c r="I411" s="1">
        <v>311000</v>
      </c>
      <c r="J411">
        <v>17</v>
      </c>
      <c r="K411">
        <v>6269</v>
      </c>
      <c r="L411" t="s">
        <v>87</v>
      </c>
      <c r="M411">
        <v>1</v>
      </c>
      <c r="N411">
        <v>1</v>
      </c>
      <c r="O411" t="s">
        <v>849</v>
      </c>
    </row>
    <row r="412" spans="1:17" x14ac:dyDescent="0.25">
      <c r="A412" t="s">
        <v>2329</v>
      </c>
      <c r="B412" t="s">
        <v>2329</v>
      </c>
      <c r="C412">
        <v>19.22</v>
      </c>
      <c r="D412">
        <v>1139.6588999999999</v>
      </c>
      <c r="E412">
        <v>9</v>
      </c>
      <c r="F412">
        <v>0.5</v>
      </c>
      <c r="G412">
        <v>570.83699999999999</v>
      </c>
      <c r="H412">
        <v>38.96</v>
      </c>
      <c r="I412" s="1">
        <v>260000</v>
      </c>
      <c r="J412">
        <v>11</v>
      </c>
      <c r="K412">
        <v>9392</v>
      </c>
      <c r="L412" t="s">
        <v>83</v>
      </c>
      <c r="M412">
        <v>1</v>
      </c>
      <c r="N412">
        <v>1</v>
      </c>
      <c r="O412" t="s">
        <v>2330</v>
      </c>
    </row>
    <row r="413" spans="1:17" x14ac:dyDescent="0.25">
      <c r="A413" t="s">
        <v>2196</v>
      </c>
      <c r="B413" t="s">
        <v>2196</v>
      </c>
      <c r="C413">
        <v>20.440000000000001</v>
      </c>
      <c r="D413">
        <v>840.47050000000002</v>
      </c>
      <c r="E413">
        <v>9</v>
      </c>
      <c r="F413">
        <v>1.1000000000000001</v>
      </c>
      <c r="G413">
        <v>421.24299999999999</v>
      </c>
      <c r="H413">
        <v>24.28</v>
      </c>
      <c r="I413" s="1">
        <v>1160000</v>
      </c>
      <c r="J413">
        <v>16</v>
      </c>
      <c r="K413">
        <v>6013</v>
      </c>
      <c r="L413" t="s">
        <v>53</v>
      </c>
      <c r="M413">
        <v>2</v>
      </c>
      <c r="N413">
        <v>2</v>
      </c>
      <c r="O413" t="s">
        <v>2197</v>
      </c>
    </row>
    <row r="414" spans="1:17" x14ac:dyDescent="0.25">
      <c r="A414" t="s">
        <v>1290</v>
      </c>
      <c r="B414" t="s">
        <v>1290</v>
      </c>
      <c r="C414">
        <v>27.67</v>
      </c>
      <c r="D414">
        <v>1085.5757000000001</v>
      </c>
      <c r="E414">
        <v>9</v>
      </c>
      <c r="F414">
        <v>0.1</v>
      </c>
      <c r="G414">
        <v>543.79520000000002</v>
      </c>
      <c r="H414">
        <v>38.36</v>
      </c>
      <c r="I414" s="1">
        <v>2900000</v>
      </c>
      <c r="J414">
        <v>11</v>
      </c>
      <c r="K414">
        <v>9233</v>
      </c>
      <c r="L414" t="s">
        <v>83</v>
      </c>
      <c r="M414">
        <v>1</v>
      </c>
      <c r="N414">
        <v>1</v>
      </c>
      <c r="O414" t="s">
        <v>1291</v>
      </c>
    </row>
    <row r="415" spans="1:17" x14ac:dyDescent="0.25">
      <c r="A415" t="s">
        <v>1696</v>
      </c>
      <c r="B415" t="s">
        <v>1696</v>
      </c>
      <c r="C415">
        <v>24.79</v>
      </c>
      <c r="D415">
        <v>1061.5505000000001</v>
      </c>
      <c r="E415">
        <v>9</v>
      </c>
      <c r="F415">
        <v>-1.3</v>
      </c>
      <c r="G415">
        <v>531.78189999999995</v>
      </c>
      <c r="H415">
        <v>36.090000000000003</v>
      </c>
      <c r="I415" s="1">
        <v>29300000</v>
      </c>
      <c r="J415">
        <v>19</v>
      </c>
      <c r="K415">
        <v>9740</v>
      </c>
      <c r="L415" t="s">
        <v>159</v>
      </c>
      <c r="M415">
        <v>4</v>
      </c>
      <c r="N415">
        <v>4</v>
      </c>
      <c r="O415" t="s">
        <v>1291</v>
      </c>
    </row>
    <row r="416" spans="1:17" x14ac:dyDescent="0.25">
      <c r="A416" t="s">
        <v>2887</v>
      </c>
      <c r="B416" t="s">
        <v>1980</v>
      </c>
      <c r="C416">
        <v>22.44</v>
      </c>
      <c r="D416">
        <v>1078.5481</v>
      </c>
      <c r="E416">
        <v>9</v>
      </c>
      <c r="F416">
        <v>3.3</v>
      </c>
      <c r="G416">
        <v>540.28309999999999</v>
      </c>
      <c r="H416">
        <v>41.17</v>
      </c>
      <c r="I416" s="1">
        <v>683000</v>
      </c>
      <c r="J416">
        <v>13</v>
      </c>
      <c r="K416">
        <v>10667</v>
      </c>
      <c r="L416" t="s">
        <v>20</v>
      </c>
      <c r="M416">
        <v>2</v>
      </c>
      <c r="N416">
        <v>2</v>
      </c>
      <c r="O416" t="s">
        <v>1291</v>
      </c>
      <c r="P416" t="s">
        <v>24</v>
      </c>
      <c r="Q416" t="s">
        <v>25</v>
      </c>
    </row>
    <row r="417" spans="1:17" x14ac:dyDescent="0.25">
      <c r="A417" t="s">
        <v>1236</v>
      </c>
      <c r="B417" t="s">
        <v>1236</v>
      </c>
      <c r="C417">
        <v>28.2</v>
      </c>
      <c r="D417">
        <v>941.50829999999996</v>
      </c>
      <c r="E417">
        <v>9</v>
      </c>
      <c r="F417">
        <v>1.1000000000000001</v>
      </c>
      <c r="G417">
        <v>471.76190000000003</v>
      </c>
      <c r="H417">
        <v>25.16</v>
      </c>
      <c r="I417" s="1">
        <v>1450000</v>
      </c>
      <c r="J417">
        <v>17</v>
      </c>
      <c r="K417">
        <v>6152</v>
      </c>
      <c r="L417" t="s">
        <v>87</v>
      </c>
      <c r="M417">
        <v>1</v>
      </c>
      <c r="N417">
        <v>1</v>
      </c>
      <c r="O417" t="s">
        <v>1237</v>
      </c>
    </row>
    <row r="418" spans="1:17" x14ac:dyDescent="0.25">
      <c r="A418" t="s">
        <v>1709</v>
      </c>
      <c r="B418" t="s">
        <v>1709</v>
      </c>
      <c r="C418">
        <v>24.61</v>
      </c>
      <c r="D418">
        <v>1064.5864999999999</v>
      </c>
      <c r="E418">
        <v>9</v>
      </c>
      <c r="F418">
        <v>1.7</v>
      </c>
      <c r="G418">
        <v>533.30150000000003</v>
      </c>
      <c r="H418">
        <v>26.31</v>
      </c>
      <c r="I418" s="1">
        <v>1720000</v>
      </c>
      <c r="J418">
        <v>17</v>
      </c>
      <c r="K418">
        <v>6501</v>
      </c>
      <c r="L418" t="s">
        <v>87</v>
      </c>
      <c r="M418">
        <v>1</v>
      </c>
      <c r="N418">
        <v>1</v>
      </c>
      <c r="O418" t="s">
        <v>1710</v>
      </c>
    </row>
    <row r="419" spans="1:17" x14ac:dyDescent="0.25">
      <c r="A419" t="s">
        <v>317</v>
      </c>
      <c r="B419" t="s">
        <v>175</v>
      </c>
      <c r="C419">
        <v>41.33</v>
      </c>
      <c r="D419">
        <v>1014.5896</v>
      </c>
      <c r="E419">
        <v>9</v>
      </c>
      <c r="F419">
        <v>0.9</v>
      </c>
      <c r="G419">
        <v>508.30259999999998</v>
      </c>
      <c r="H419">
        <v>46.18</v>
      </c>
      <c r="I419" s="1">
        <v>114000000</v>
      </c>
      <c r="J419">
        <v>13</v>
      </c>
      <c r="K419">
        <v>12364</v>
      </c>
      <c r="L419" t="s">
        <v>20</v>
      </c>
      <c r="M419">
        <v>53</v>
      </c>
      <c r="N419">
        <v>53</v>
      </c>
      <c r="O419" t="s">
        <v>176</v>
      </c>
      <c r="P419" t="s">
        <v>24</v>
      </c>
      <c r="Q419" t="s">
        <v>127</v>
      </c>
    </row>
    <row r="420" spans="1:17" x14ac:dyDescent="0.25">
      <c r="A420" t="s">
        <v>317</v>
      </c>
      <c r="B420" t="s">
        <v>317</v>
      </c>
      <c r="C420">
        <v>37.090000000000003</v>
      </c>
      <c r="D420">
        <v>998.59469999999999</v>
      </c>
      <c r="E420">
        <v>9</v>
      </c>
      <c r="F420">
        <v>0</v>
      </c>
      <c r="G420">
        <v>500.30459999999999</v>
      </c>
      <c r="H420">
        <v>46.49</v>
      </c>
      <c r="I420" s="1">
        <v>8230000</v>
      </c>
      <c r="J420">
        <v>13</v>
      </c>
      <c r="K420">
        <v>12468</v>
      </c>
      <c r="L420" t="s">
        <v>20</v>
      </c>
      <c r="M420">
        <v>3</v>
      </c>
      <c r="N420">
        <v>3</v>
      </c>
      <c r="O420" t="s">
        <v>176</v>
      </c>
    </row>
    <row r="421" spans="1:17" x14ac:dyDescent="0.25">
      <c r="A421" t="s">
        <v>1948</v>
      </c>
      <c r="B421" t="s">
        <v>1948</v>
      </c>
      <c r="C421">
        <v>22.66</v>
      </c>
      <c r="D421">
        <v>1003.5662</v>
      </c>
      <c r="E421">
        <v>9</v>
      </c>
      <c r="F421">
        <v>-1.3</v>
      </c>
      <c r="G421">
        <v>502.78969999999998</v>
      </c>
      <c r="H421">
        <v>25.29</v>
      </c>
      <c r="I421" s="1">
        <v>3970000</v>
      </c>
      <c r="J421">
        <v>18</v>
      </c>
      <c r="K421">
        <v>6161</v>
      </c>
      <c r="L421" t="s">
        <v>141</v>
      </c>
      <c r="M421">
        <v>1</v>
      </c>
      <c r="N421">
        <v>1</v>
      </c>
      <c r="O421" t="s">
        <v>1949</v>
      </c>
    </row>
    <row r="422" spans="1:17" x14ac:dyDescent="0.25">
      <c r="A422" t="s">
        <v>2841</v>
      </c>
      <c r="B422" t="s">
        <v>1070</v>
      </c>
      <c r="C422">
        <v>29.23</v>
      </c>
      <c r="D422">
        <v>1189.5688</v>
      </c>
      <c r="E422">
        <v>9</v>
      </c>
      <c r="F422">
        <v>1.5</v>
      </c>
      <c r="G422">
        <v>595.79259999999999</v>
      </c>
      <c r="H422">
        <v>30.84</v>
      </c>
      <c r="I422" s="1">
        <v>766000</v>
      </c>
      <c r="J422">
        <v>20</v>
      </c>
      <c r="K422">
        <v>7683</v>
      </c>
      <c r="L422" t="s">
        <v>68</v>
      </c>
      <c r="M422">
        <v>1</v>
      </c>
      <c r="N422">
        <v>1</v>
      </c>
      <c r="O422" t="s">
        <v>1071</v>
      </c>
      <c r="P422" t="s">
        <v>24</v>
      </c>
      <c r="Q422" t="s">
        <v>127</v>
      </c>
    </row>
    <row r="423" spans="1:17" x14ac:dyDescent="0.25">
      <c r="A423" t="s">
        <v>2506</v>
      </c>
      <c r="B423" t="s">
        <v>2506</v>
      </c>
      <c r="C423">
        <v>17.7</v>
      </c>
      <c r="D423">
        <v>939.56129999999996</v>
      </c>
      <c r="E423">
        <v>9</v>
      </c>
      <c r="F423">
        <v>2</v>
      </c>
      <c r="G423">
        <v>470.78890000000001</v>
      </c>
      <c r="H423">
        <v>22.04</v>
      </c>
      <c r="I423" s="1">
        <v>1360000</v>
      </c>
      <c r="J423">
        <v>16</v>
      </c>
      <c r="K423">
        <v>5303</v>
      </c>
      <c r="L423" t="s">
        <v>53</v>
      </c>
      <c r="M423">
        <v>1</v>
      </c>
      <c r="N423">
        <v>1</v>
      </c>
      <c r="O423" t="s">
        <v>1071</v>
      </c>
    </row>
    <row r="424" spans="1:17" x14ac:dyDescent="0.25">
      <c r="A424" t="s">
        <v>2106</v>
      </c>
      <c r="B424" t="s">
        <v>2106</v>
      </c>
      <c r="C424">
        <v>21.35</v>
      </c>
      <c r="D424">
        <v>970.59630000000004</v>
      </c>
      <c r="E424">
        <v>9</v>
      </c>
      <c r="F424">
        <v>0.9</v>
      </c>
      <c r="G424">
        <v>486.30590000000001</v>
      </c>
      <c r="H424">
        <v>63.07</v>
      </c>
      <c r="I424" s="1">
        <v>3340000</v>
      </c>
      <c r="J424">
        <v>12</v>
      </c>
      <c r="K424">
        <v>18909</v>
      </c>
      <c r="L424" t="s">
        <v>167</v>
      </c>
      <c r="M424">
        <v>2</v>
      </c>
      <c r="N424">
        <v>2</v>
      </c>
      <c r="O424" t="s">
        <v>1585</v>
      </c>
    </row>
    <row r="425" spans="1:17" x14ac:dyDescent="0.25">
      <c r="A425" t="s">
        <v>1370</v>
      </c>
      <c r="B425" t="s">
        <v>1370</v>
      </c>
      <c r="C425">
        <v>27.07</v>
      </c>
      <c r="D425">
        <v>1034.5872999999999</v>
      </c>
      <c r="E425">
        <v>9</v>
      </c>
      <c r="F425">
        <v>0.9</v>
      </c>
      <c r="G425">
        <v>518.30139999999994</v>
      </c>
      <c r="H425">
        <v>24.89</v>
      </c>
      <c r="I425" s="1">
        <v>6020000</v>
      </c>
      <c r="J425">
        <v>17</v>
      </c>
      <c r="K425">
        <v>6068</v>
      </c>
      <c r="L425" t="s">
        <v>87</v>
      </c>
      <c r="M425">
        <v>1</v>
      </c>
      <c r="N425">
        <v>1</v>
      </c>
      <c r="O425" t="s">
        <v>1371</v>
      </c>
    </row>
    <row r="426" spans="1:17" x14ac:dyDescent="0.25">
      <c r="A426" t="s">
        <v>860</v>
      </c>
      <c r="B426" t="s">
        <v>860</v>
      </c>
      <c r="C426">
        <v>31.14</v>
      </c>
      <c r="D426">
        <v>1117.5192999999999</v>
      </c>
      <c r="E426">
        <v>9</v>
      </c>
      <c r="F426">
        <v>1.1000000000000001</v>
      </c>
      <c r="G426">
        <v>559.76750000000004</v>
      </c>
      <c r="H426">
        <v>42.37</v>
      </c>
      <c r="I426" s="1">
        <v>18400000</v>
      </c>
      <c r="J426">
        <v>12</v>
      </c>
      <c r="K426">
        <v>11731</v>
      </c>
      <c r="L426" t="s">
        <v>167</v>
      </c>
      <c r="M426">
        <v>3</v>
      </c>
      <c r="N426">
        <v>3</v>
      </c>
      <c r="O426" t="s">
        <v>861</v>
      </c>
    </row>
    <row r="427" spans="1:17" x14ac:dyDescent="0.25">
      <c r="A427" t="s">
        <v>2327</v>
      </c>
      <c r="B427" t="s">
        <v>2327</v>
      </c>
      <c r="C427">
        <v>19.3</v>
      </c>
      <c r="D427">
        <v>999.64400000000001</v>
      </c>
      <c r="E427">
        <v>9</v>
      </c>
      <c r="F427">
        <v>3.5</v>
      </c>
      <c r="G427">
        <v>500.83109999999999</v>
      </c>
      <c r="H427">
        <v>21.96</v>
      </c>
      <c r="I427" s="1">
        <v>880000</v>
      </c>
      <c r="J427">
        <v>17</v>
      </c>
      <c r="K427">
        <v>5167</v>
      </c>
      <c r="L427" t="s">
        <v>87</v>
      </c>
      <c r="M427">
        <v>1</v>
      </c>
      <c r="N427">
        <v>1</v>
      </c>
      <c r="O427" t="s">
        <v>861</v>
      </c>
    </row>
    <row r="428" spans="1:17" x14ac:dyDescent="0.25">
      <c r="A428" t="s">
        <v>143</v>
      </c>
      <c r="B428" t="s">
        <v>143</v>
      </c>
      <c r="C428">
        <v>43.14</v>
      </c>
      <c r="D428">
        <v>1292.5349000000001</v>
      </c>
      <c r="E428">
        <v>9</v>
      </c>
      <c r="F428">
        <v>-0.8</v>
      </c>
      <c r="G428">
        <v>647.27419999999995</v>
      </c>
      <c r="H428">
        <v>36.07</v>
      </c>
      <c r="I428" s="1">
        <v>431000000</v>
      </c>
      <c r="J428">
        <v>20</v>
      </c>
      <c r="K428">
        <v>9526</v>
      </c>
      <c r="L428" t="s">
        <v>68</v>
      </c>
      <c r="M428">
        <v>48</v>
      </c>
      <c r="N428">
        <v>48</v>
      </c>
      <c r="O428" t="s">
        <v>144</v>
      </c>
    </row>
    <row r="429" spans="1:17" x14ac:dyDescent="0.25">
      <c r="A429" t="s">
        <v>443</v>
      </c>
      <c r="B429" t="s">
        <v>443</v>
      </c>
      <c r="C429">
        <v>35.479999999999997</v>
      </c>
      <c r="D429">
        <v>971.57640000000004</v>
      </c>
      <c r="E429">
        <v>9</v>
      </c>
      <c r="F429">
        <v>-1.2</v>
      </c>
      <c r="G429">
        <v>486.79489999999998</v>
      </c>
      <c r="H429">
        <v>24.76</v>
      </c>
      <c r="I429" s="1">
        <v>15600000</v>
      </c>
      <c r="J429">
        <v>17</v>
      </c>
      <c r="K429">
        <v>6028</v>
      </c>
      <c r="L429" t="s">
        <v>87</v>
      </c>
      <c r="M429">
        <v>3</v>
      </c>
      <c r="N429">
        <v>3</v>
      </c>
      <c r="O429" t="s">
        <v>444</v>
      </c>
    </row>
    <row r="430" spans="1:17" x14ac:dyDescent="0.25">
      <c r="A430" t="s">
        <v>1579</v>
      </c>
      <c r="B430" t="s">
        <v>1579</v>
      </c>
      <c r="C430">
        <v>25.61</v>
      </c>
      <c r="D430">
        <v>1122.6660999999999</v>
      </c>
      <c r="E430">
        <v>9</v>
      </c>
      <c r="F430">
        <v>0.4</v>
      </c>
      <c r="G430">
        <v>562.34059999999999</v>
      </c>
      <c r="H430">
        <v>34.99</v>
      </c>
      <c r="I430" s="1">
        <v>2820000</v>
      </c>
      <c r="J430">
        <v>13</v>
      </c>
      <c r="K430">
        <v>8531</v>
      </c>
      <c r="L430" t="s">
        <v>20</v>
      </c>
      <c r="M430">
        <v>2</v>
      </c>
      <c r="N430">
        <v>2</v>
      </c>
      <c r="O430" t="s">
        <v>1580</v>
      </c>
    </row>
    <row r="431" spans="1:17" x14ac:dyDescent="0.25">
      <c r="A431" t="s">
        <v>247</v>
      </c>
      <c r="B431" t="s">
        <v>247</v>
      </c>
      <c r="C431">
        <v>38.840000000000003</v>
      </c>
      <c r="D431">
        <v>1175.5498</v>
      </c>
      <c r="E431">
        <v>9</v>
      </c>
      <c r="F431">
        <v>0.9</v>
      </c>
      <c r="G431">
        <v>588.78269999999998</v>
      </c>
      <c r="H431">
        <v>35.1</v>
      </c>
      <c r="I431" s="1">
        <v>15500000</v>
      </c>
      <c r="J431">
        <v>18</v>
      </c>
      <c r="K431">
        <v>9358</v>
      </c>
      <c r="L431" t="s">
        <v>141</v>
      </c>
      <c r="M431">
        <v>4</v>
      </c>
      <c r="N431">
        <v>4</v>
      </c>
      <c r="O431" t="s">
        <v>248</v>
      </c>
    </row>
    <row r="432" spans="1:17" x14ac:dyDescent="0.25">
      <c r="A432" t="s">
        <v>2290</v>
      </c>
      <c r="B432" t="s">
        <v>2290</v>
      </c>
      <c r="C432">
        <v>19.600000000000001</v>
      </c>
      <c r="D432">
        <v>929.49300000000005</v>
      </c>
      <c r="E432">
        <v>9</v>
      </c>
      <c r="F432">
        <v>1.6</v>
      </c>
      <c r="G432">
        <v>465.75450000000001</v>
      </c>
      <c r="H432">
        <v>27.69</v>
      </c>
      <c r="I432" s="1">
        <v>11000000</v>
      </c>
      <c r="J432">
        <v>17</v>
      </c>
      <c r="K432">
        <v>6898</v>
      </c>
      <c r="L432" t="s">
        <v>87</v>
      </c>
      <c r="M432">
        <v>2</v>
      </c>
      <c r="N432">
        <v>2</v>
      </c>
      <c r="O432" t="s">
        <v>248</v>
      </c>
    </row>
    <row r="433" spans="1:17" x14ac:dyDescent="0.25">
      <c r="A433" t="s">
        <v>1389</v>
      </c>
      <c r="B433" t="s">
        <v>1389</v>
      </c>
      <c r="C433">
        <v>26.92</v>
      </c>
      <c r="D433">
        <v>1040.5501999999999</v>
      </c>
      <c r="E433">
        <v>9</v>
      </c>
      <c r="F433">
        <v>1.4</v>
      </c>
      <c r="G433">
        <v>521.28309999999999</v>
      </c>
      <c r="H433">
        <v>32.130000000000003</v>
      </c>
      <c r="I433" s="1">
        <v>2980000</v>
      </c>
      <c r="J433">
        <v>17</v>
      </c>
      <c r="K433">
        <v>8227</v>
      </c>
      <c r="L433" t="s">
        <v>87</v>
      </c>
      <c r="M433">
        <v>1</v>
      </c>
      <c r="N433">
        <v>1</v>
      </c>
      <c r="O433" t="s">
        <v>1390</v>
      </c>
    </row>
    <row r="434" spans="1:17" x14ac:dyDescent="0.25">
      <c r="A434" t="s">
        <v>1748</v>
      </c>
      <c r="B434" t="s">
        <v>1748</v>
      </c>
      <c r="C434">
        <v>24.27</v>
      </c>
      <c r="D434">
        <v>1005.5607</v>
      </c>
      <c r="E434">
        <v>9</v>
      </c>
      <c r="F434">
        <v>1.6</v>
      </c>
      <c r="G434">
        <v>503.7885</v>
      </c>
      <c r="H434">
        <v>22.91</v>
      </c>
      <c r="I434" s="1">
        <v>1720000</v>
      </c>
      <c r="J434">
        <v>17</v>
      </c>
      <c r="K434">
        <v>5453</v>
      </c>
      <c r="L434" t="s">
        <v>87</v>
      </c>
      <c r="M434">
        <v>14</v>
      </c>
      <c r="N434">
        <v>14</v>
      </c>
      <c r="O434" t="s">
        <v>1749</v>
      </c>
    </row>
    <row r="435" spans="1:17" x14ac:dyDescent="0.25">
      <c r="A435" t="s">
        <v>1254</v>
      </c>
      <c r="B435" t="s">
        <v>1254</v>
      </c>
      <c r="C435">
        <v>27.99</v>
      </c>
      <c r="D435">
        <v>1168.4673</v>
      </c>
      <c r="E435">
        <v>9</v>
      </c>
      <c r="F435">
        <v>1.3</v>
      </c>
      <c r="G435">
        <v>585.24170000000004</v>
      </c>
      <c r="H435">
        <v>31.5</v>
      </c>
      <c r="I435" s="1">
        <v>4130000</v>
      </c>
      <c r="J435">
        <v>17</v>
      </c>
      <c r="K435">
        <v>8048</v>
      </c>
      <c r="L435" t="s">
        <v>87</v>
      </c>
      <c r="M435">
        <v>1</v>
      </c>
      <c r="N435">
        <v>1</v>
      </c>
      <c r="O435" t="s">
        <v>1255</v>
      </c>
    </row>
    <row r="436" spans="1:17" x14ac:dyDescent="0.25">
      <c r="A436" t="s">
        <v>2799</v>
      </c>
      <c r="B436" t="s">
        <v>2799</v>
      </c>
      <c r="C436">
        <v>15.62</v>
      </c>
      <c r="D436">
        <v>939.55010000000004</v>
      </c>
      <c r="E436">
        <v>9</v>
      </c>
      <c r="F436">
        <v>1</v>
      </c>
      <c r="G436">
        <v>470.78280000000001</v>
      </c>
      <c r="H436">
        <v>23.46</v>
      </c>
      <c r="I436" s="1">
        <v>450000</v>
      </c>
      <c r="J436">
        <v>17</v>
      </c>
      <c r="K436">
        <v>5622</v>
      </c>
      <c r="L436" t="s">
        <v>87</v>
      </c>
      <c r="M436">
        <v>1</v>
      </c>
      <c r="N436">
        <v>1</v>
      </c>
      <c r="O436" t="s">
        <v>1255</v>
      </c>
    </row>
    <row r="437" spans="1:17" x14ac:dyDescent="0.25">
      <c r="A437" t="s">
        <v>883</v>
      </c>
      <c r="B437" t="s">
        <v>883</v>
      </c>
      <c r="C437">
        <v>30.91</v>
      </c>
      <c r="D437">
        <v>1287.7086999999999</v>
      </c>
      <c r="E437">
        <v>9</v>
      </c>
      <c r="F437">
        <v>-0.1</v>
      </c>
      <c r="G437">
        <v>430.24349999999998</v>
      </c>
      <c r="H437">
        <v>28.34</v>
      </c>
      <c r="I437" s="1">
        <v>659000</v>
      </c>
      <c r="J437">
        <v>20</v>
      </c>
      <c r="K437">
        <v>6828</v>
      </c>
      <c r="L437" t="s">
        <v>68</v>
      </c>
      <c r="M437">
        <v>1</v>
      </c>
      <c r="N437">
        <v>1</v>
      </c>
      <c r="O437" t="s">
        <v>884</v>
      </c>
    </row>
    <row r="438" spans="1:17" x14ac:dyDescent="0.25">
      <c r="A438" t="s">
        <v>2171</v>
      </c>
      <c r="B438" t="s">
        <v>2171</v>
      </c>
      <c r="C438">
        <v>20.74</v>
      </c>
      <c r="D438">
        <v>1049.5505000000001</v>
      </c>
      <c r="E438">
        <v>9</v>
      </c>
      <c r="F438">
        <v>2.5</v>
      </c>
      <c r="G438">
        <v>525.78390000000002</v>
      </c>
      <c r="H438">
        <v>49.36</v>
      </c>
      <c r="I438" s="1">
        <v>483000</v>
      </c>
      <c r="J438">
        <v>11</v>
      </c>
      <c r="K438">
        <v>12245</v>
      </c>
      <c r="L438" t="s">
        <v>83</v>
      </c>
      <c r="M438">
        <v>1</v>
      </c>
      <c r="N438">
        <v>1</v>
      </c>
      <c r="O438" t="s">
        <v>2172</v>
      </c>
    </row>
    <row r="439" spans="1:17" x14ac:dyDescent="0.25">
      <c r="A439" t="s">
        <v>273</v>
      </c>
      <c r="B439" t="s">
        <v>273</v>
      </c>
      <c r="C439">
        <v>38.1</v>
      </c>
      <c r="D439">
        <v>1181.692</v>
      </c>
      <c r="E439">
        <v>9</v>
      </c>
      <c r="F439">
        <v>0.1</v>
      </c>
      <c r="G439">
        <v>591.85329999999999</v>
      </c>
      <c r="H439">
        <v>26.34</v>
      </c>
      <c r="I439" s="1">
        <v>7680000</v>
      </c>
      <c r="J439">
        <v>20</v>
      </c>
      <c r="K439">
        <v>6224</v>
      </c>
      <c r="L439" t="s">
        <v>68</v>
      </c>
      <c r="M439">
        <v>2</v>
      </c>
      <c r="N439">
        <v>2</v>
      </c>
      <c r="O439" t="s">
        <v>274</v>
      </c>
    </row>
    <row r="440" spans="1:17" x14ac:dyDescent="0.25">
      <c r="A440" t="s">
        <v>2301</v>
      </c>
      <c r="B440" t="s">
        <v>2301</v>
      </c>
      <c r="C440">
        <v>19.54</v>
      </c>
      <c r="D440">
        <v>1064.5726</v>
      </c>
      <c r="E440">
        <v>9</v>
      </c>
      <c r="F440">
        <v>0.4</v>
      </c>
      <c r="G440">
        <v>533.29380000000003</v>
      </c>
      <c r="H440">
        <v>20.52</v>
      </c>
      <c r="I440" s="1">
        <v>1470000</v>
      </c>
      <c r="J440">
        <v>15</v>
      </c>
      <c r="K440">
        <v>4785</v>
      </c>
      <c r="L440" t="s">
        <v>27</v>
      </c>
      <c r="M440">
        <v>1</v>
      </c>
      <c r="N440">
        <v>1</v>
      </c>
      <c r="O440" t="s">
        <v>2302</v>
      </c>
    </row>
    <row r="441" spans="1:17" x14ac:dyDescent="0.25">
      <c r="A441" t="s">
        <v>359</v>
      </c>
      <c r="B441" t="s">
        <v>359</v>
      </c>
      <c r="C441">
        <v>36.619999999999997</v>
      </c>
      <c r="D441">
        <v>912.57560000000001</v>
      </c>
      <c r="E441">
        <v>9</v>
      </c>
      <c r="F441">
        <v>0.8</v>
      </c>
      <c r="G441">
        <v>457.29539999999997</v>
      </c>
      <c r="H441">
        <v>51.41</v>
      </c>
      <c r="I441" s="1">
        <v>1870000</v>
      </c>
      <c r="J441">
        <v>15</v>
      </c>
      <c r="K441">
        <v>14476</v>
      </c>
      <c r="L441" t="s">
        <v>27</v>
      </c>
      <c r="M441">
        <v>2</v>
      </c>
      <c r="N441">
        <v>2</v>
      </c>
      <c r="O441" t="s">
        <v>360</v>
      </c>
    </row>
    <row r="442" spans="1:17" x14ac:dyDescent="0.25">
      <c r="A442" t="s">
        <v>932</v>
      </c>
      <c r="B442" t="s">
        <v>932</v>
      </c>
      <c r="C442">
        <v>30.55</v>
      </c>
      <c r="D442">
        <v>1136.5938000000001</v>
      </c>
      <c r="E442">
        <v>9</v>
      </c>
      <c r="F442">
        <v>0</v>
      </c>
      <c r="G442">
        <v>569.30409999999995</v>
      </c>
      <c r="H442">
        <v>30.19</v>
      </c>
      <c r="I442" s="1">
        <v>2320000</v>
      </c>
      <c r="J442">
        <v>19</v>
      </c>
      <c r="K442">
        <v>7686</v>
      </c>
      <c r="L442" t="s">
        <v>159</v>
      </c>
      <c r="M442">
        <v>3</v>
      </c>
      <c r="N442">
        <v>3</v>
      </c>
      <c r="O442" t="s">
        <v>933</v>
      </c>
    </row>
    <row r="443" spans="1:17" x14ac:dyDescent="0.25">
      <c r="A443" t="s">
        <v>470</v>
      </c>
      <c r="B443" t="s">
        <v>470</v>
      </c>
      <c r="C443">
        <v>35.24</v>
      </c>
      <c r="D443">
        <v>1091.6451</v>
      </c>
      <c r="E443">
        <v>9</v>
      </c>
      <c r="F443">
        <v>-1.3</v>
      </c>
      <c r="G443">
        <v>546.82920000000001</v>
      </c>
      <c r="H443">
        <v>23.33</v>
      </c>
      <c r="I443" s="1">
        <v>1930000</v>
      </c>
      <c r="J443">
        <v>18</v>
      </c>
      <c r="K443">
        <v>5528</v>
      </c>
      <c r="L443" t="s">
        <v>141</v>
      </c>
      <c r="M443">
        <v>1</v>
      </c>
      <c r="N443">
        <v>1</v>
      </c>
      <c r="O443" t="s">
        <v>471</v>
      </c>
    </row>
    <row r="444" spans="1:17" x14ac:dyDescent="0.25">
      <c r="A444" t="s">
        <v>2848</v>
      </c>
      <c r="B444" t="s">
        <v>1324</v>
      </c>
      <c r="C444">
        <v>27.37</v>
      </c>
      <c r="D444">
        <v>1142.6342999999999</v>
      </c>
      <c r="E444">
        <v>9</v>
      </c>
      <c r="F444">
        <v>2.2000000000000002</v>
      </c>
      <c r="G444">
        <v>381.88619999999997</v>
      </c>
      <c r="H444">
        <v>20.16</v>
      </c>
      <c r="I444" s="1">
        <v>2140000</v>
      </c>
      <c r="J444">
        <v>17</v>
      </c>
      <c r="K444">
        <v>4615</v>
      </c>
      <c r="L444" t="s">
        <v>87</v>
      </c>
      <c r="M444">
        <v>1</v>
      </c>
      <c r="N444">
        <v>1</v>
      </c>
      <c r="O444" t="s">
        <v>471</v>
      </c>
      <c r="P444" t="s">
        <v>24</v>
      </c>
      <c r="Q444" t="s">
        <v>245</v>
      </c>
    </row>
    <row r="445" spans="1:17" x14ac:dyDescent="0.25">
      <c r="A445" t="s">
        <v>2877</v>
      </c>
      <c r="B445" t="s">
        <v>1847</v>
      </c>
      <c r="C445">
        <v>23.5</v>
      </c>
      <c r="D445">
        <v>1087.6171999999999</v>
      </c>
      <c r="E445">
        <v>9</v>
      </c>
      <c r="F445">
        <v>1.8</v>
      </c>
      <c r="G445">
        <v>544.81679999999994</v>
      </c>
      <c r="H445">
        <v>20.03</v>
      </c>
      <c r="I445" s="1">
        <v>599000</v>
      </c>
      <c r="J445">
        <v>16</v>
      </c>
      <c r="K445">
        <v>4604</v>
      </c>
      <c r="L445" t="s">
        <v>53</v>
      </c>
      <c r="M445">
        <v>1</v>
      </c>
      <c r="N445">
        <v>1</v>
      </c>
      <c r="O445" t="s">
        <v>471</v>
      </c>
      <c r="P445" t="s">
        <v>24</v>
      </c>
      <c r="Q445" t="s">
        <v>358</v>
      </c>
    </row>
    <row r="446" spans="1:17" x14ac:dyDescent="0.25">
      <c r="A446" t="s">
        <v>2256</v>
      </c>
      <c r="B446" t="s">
        <v>2256</v>
      </c>
      <c r="C446">
        <v>19.899999999999999</v>
      </c>
      <c r="D446">
        <v>1048.5664999999999</v>
      </c>
      <c r="E446">
        <v>9</v>
      </c>
      <c r="F446">
        <v>0.7</v>
      </c>
      <c r="G446">
        <v>525.29089999999997</v>
      </c>
      <c r="H446">
        <v>22.92</v>
      </c>
      <c r="I446" s="1">
        <v>1310000</v>
      </c>
      <c r="J446">
        <v>17</v>
      </c>
      <c r="K446">
        <v>5458</v>
      </c>
      <c r="L446" t="s">
        <v>87</v>
      </c>
      <c r="M446">
        <v>1</v>
      </c>
      <c r="N446">
        <v>1</v>
      </c>
      <c r="O446" t="s">
        <v>471</v>
      </c>
    </row>
    <row r="447" spans="1:17" x14ac:dyDescent="0.25">
      <c r="A447" t="s">
        <v>987</v>
      </c>
      <c r="B447" t="s">
        <v>987</v>
      </c>
      <c r="C447">
        <v>29.91</v>
      </c>
      <c r="D447">
        <v>1093.6648</v>
      </c>
      <c r="E447">
        <v>9</v>
      </c>
      <c r="F447">
        <v>-1.5</v>
      </c>
      <c r="G447">
        <v>547.83889999999997</v>
      </c>
      <c r="H447">
        <v>30.27</v>
      </c>
      <c r="I447" s="1">
        <v>1380000</v>
      </c>
      <c r="J447">
        <v>12</v>
      </c>
      <c r="K447">
        <v>7571</v>
      </c>
      <c r="L447" t="s">
        <v>167</v>
      </c>
      <c r="M447">
        <v>1</v>
      </c>
      <c r="N447">
        <v>1</v>
      </c>
      <c r="O447" t="s">
        <v>988</v>
      </c>
    </row>
    <row r="448" spans="1:17" x14ac:dyDescent="0.25">
      <c r="A448" t="s">
        <v>2076</v>
      </c>
      <c r="B448" t="s">
        <v>2076</v>
      </c>
      <c r="C448">
        <v>21.69</v>
      </c>
      <c r="D448">
        <v>1024.6029000000001</v>
      </c>
      <c r="E448">
        <v>9</v>
      </c>
      <c r="F448">
        <v>-1</v>
      </c>
      <c r="G448">
        <v>513.30820000000006</v>
      </c>
      <c r="H448">
        <v>29.6</v>
      </c>
      <c r="I448" s="1">
        <v>781000</v>
      </c>
      <c r="J448">
        <v>20</v>
      </c>
      <c r="K448">
        <v>7256</v>
      </c>
      <c r="L448" t="s">
        <v>68</v>
      </c>
      <c r="M448">
        <v>1</v>
      </c>
      <c r="N448">
        <v>1</v>
      </c>
      <c r="O448" t="s">
        <v>2077</v>
      </c>
    </row>
    <row r="449" spans="1:17" x14ac:dyDescent="0.25">
      <c r="A449" t="s">
        <v>1078</v>
      </c>
      <c r="B449" t="s">
        <v>909</v>
      </c>
      <c r="C449">
        <v>30.67</v>
      </c>
      <c r="D449">
        <v>1236.7012</v>
      </c>
      <c r="E449">
        <v>9</v>
      </c>
      <c r="F449">
        <v>-0.1</v>
      </c>
      <c r="G449">
        <v>413.24099999999999</v>
      </c>
      <c r="H449">
        <v>29.59</v>
      </c>
      <c r="I449" s="1">
        <v>1610000</v>
      </c>
      <c r="J449">
        <v>12</v>
      </c>
      <c r="K449">
        <v>7350</v>
      </c>
      <c r="L449" t="s">
        <v>167</v>
      </c>
      <c r="M449">
        <v>1</v>
      </c>
      <c r="N449">
        <v>1</v>
      </c>
      <c r="O449" t="s">
        <v>910</v>
      </c>
      <c r="P449" t="s">
        <v>24</v>
      </c>
      <c r="Q449" t="s">
        <v>204</v>
      </c>
    </row>
    <row r="450" spans="1:17" x14ac:dyDescent="0.25">
      <c r="A450" t="s">
        <v>1078</v>
      </c>
      <c r="B450" t="s">
        <v>1078</v>
      </c>
      <c r="C450">
        <v>29.15</v>
      </c>
      <c r="D450">
        <v>1220.7063000000001</v>
      </c>
      <c r="E450">
        <v>9</v>
      </c>
      <c r="F450">
        <v>-0.7</v>
      </c>
      <c r="G450">
        <v>407.90910000000002</v>
      </c>
      <c r="H450">
        <v>34.01</v>
      </c>
      <c r="I450" s="1">
        <v>439000</v>
      </c>
      <c r="J450">
        <v>12</v>
      </c>
      <c r="K450">
        <v>8830</v>
      </c>
      <c r="L450" t="s">
        <v>167</v>
      </c>
      <c r="M450">
        <v>1</v>
      </c>
      <c r="N450">
        <v>1</v>
      </c>
      <c r="O450" t="s">
        <v>910</v>
      </c>
    </row>
    <row r="451" spans="1:17" x14ac:dyDescent="0.25">
      <c r="A451" t="s">
        <v>1266</v>
      </c>
      <c r="B451" t="s">
        <v>1266</v>
      </c>
      <c r="C451">
        <v>27.84</v>
      </c>
      <c r="D451">
        <v>1074.6913</v>
      </c>
      <c r="E451">
        <v>9</v>
      </c>
      <c r="F451">
        <v>-1</v>
      </c>
      <c r="G451">
        <v>538.35239999999999</v>
      </c>
      <c r="H451">
        <v>30.38</v>
      </c>
      <c r="I451" s="1">
        <v>5370000</v>
      </c>
      <c r="J451">
        <v>12</v>
      </c>
      <c r="K451">
        <v>7605</v>
      </c>
      <c r="L451" t="s">
        <v>167</v>
      </c>
      <c r="M451">
        <v>2</v>
      </c>
      <c r="N451">
        <v>2</v>
      </c>
      <c r="O451" t="s">
        <v>1267</v>
      </c>
    </row>
    <row r="452" spans="1:17" x14ac:dyDescent="0.25">
      <c r="A452" t="s">
        <v>2886</v>
      </c>
      <c r="B452" t="s">
        <v>1979</v>
      </c>
      <c r="C452">
        <v>22.44</v>
      </c>
      <c r="D452">
        <v>1018.4429</v>
      </c>
      <c r="E452">
        <v>9</v>
      </c>
      <c r="F452">
        <v>-0.4</v>
      </c>
      <c r="G452">
        <v>510.2285</v>
      </c>
      <c r="H452">
        <v>34.61</v>
      </c>
      <c r="I452" s="1">
        <v>732000</v>
      </c>
      <c r="J452">
        <v>11</v>
      </c>
      <c r="K452">
        <v>8202</v>
      </c>
      <c r="L452" t="s">
        <v>83</v>
      </c>
      <c r="M452">
        <v>1</v>
      </c>
      <c r="N452">
        <v>1</v>
      </c>
      <c r="O452" t="s">
        <v>1356</v>
      </c>
      <c r="P452" t="s">
        <v>24</v>
      </c>
      <c r="Q452" t="s">
        <v>245</v>
      </c>
    </row>
    <row r="453" spans="1:17" x14ac:dyDescent="0.25">
      <c r="A453" t="s">
        <v>1017</v>
      </c>
      <c r="B453" t="s">
        <v>1017</v>
      </c>
      <c r="C453">
        <v>29.63</v>
      </c>
      <c r="D453">
        <v>1162.6248000000001</v>
      </c>
      <c r="E453">
        <v>9</v>
      </c>
      <c r="F453">
        <v>-1</v>
      </c>
      <c r="G453">
        <v>388.54849999999999</v>
      </c>
      <c r="H453">
        <v>24.32</v>
      </c>
      <c r="I453" s="1">
        <v>7720000</v>
      </c>
      <c r="J453">
        <v>18</v>
      </c>
      <c r="K453">
        <v>5845</v>
      </c>
      <c r="L453" t="s">
        <v>141</v>
      </c>
      <c r="M453">
        <v>2</v>
      </c>
      <c r="N453">
        <v>2</v>
      </c>
      <c r="O453" t="s">
        <v>1018</v>
      </c>
    </row>
    <row r="454" spans="1:17" x14ac:dyDescent="0.25">
      <c r="A454" t="s">
        <v>1252</v>
      </c>
      <c r="B454" t="s">
        <v>1252</v>
      </c>
      <c r="C454">
        <v>28.03</v>
      </c>
      <c r="D454">
        <v>897.56470000000002</v>
      </c>
      <c r="E454">
        <v>9</v>
      </c>
      <c r="F454">
        <v>0.4</v>
      </c>
      <c r="G454">
        <v>449.78980000000001</v>
      </c>
      <c r="H454">
        <v>20.86</v>
      </c>
      <c r="I454" s="1">
        <v>417000</v>
      </c>
      <c r="J454">
        <v>15</v>
      </c>
      <c r="K454">
        <v>4893</v>
      </c>
      <c r="L454" t="s">
        <v>27</v>
      </c>
      <c r="M454">
        <v>1</v>
      </c>
      <c r="N454">
        <v>1</v>
      </c>
      <c r="O454" t="s">
        <v>905</v>
      </c>
    </row>
    <row r="455" spans="1:17" x14ac:dyDescent="0.25">
      <c r="A455" t="s">
        <v>2939</v>
      </c>
      <c r="B455" t="s">
        <v>2643</v>
      </c>
      <c r="C455">
        <v>16.61</v>
      </c>
      <c r="D455">
        <v>1173.5488</v>
      </c>
      <c r="E455">
        <v>9</v>
      </c>
      <c r="F455">
        <v>0.2</v>
      </c>
      <c r="G455">
        <v>587.78179999999998</v>
      </c>
      <c r="H455">
        <v>37.74</v>
      </c>
      <c r="I455" s="1">
        <v>613000</v>
      </c>
      <c r="J455">
        <v>11</v>
      </c>
      <c r="K455">
        <v>9058</v>
      </c>
      <c r="L455" t="s">
        <v>83</v>
      </c>
      <c r="M455">
        <v>1</v>
      </c>
      <c r="N455">
        <v>1</v>
      </c>
      <c r="O455" t="s">
        <v>905</v>
      </c>
      <c r="P455" t="s">
        <v>24</v>
      </c>
      <c r="Q455" t="s">
        <v>179</v>
      </c>
    </row>
    <row r="456" spans="1:17" x14ac:dyDescent="0.25">
      <c r="A456" t="s">
        <v>873</v>
      </c>
      <c r="B456" t="s">
        <v>873</v>
      </c>
      <c r="C456">
        <v>31</v>
      </c>
      <c r="D456">
        <v>1007.5764</v>
      </c>
      <c r="E456">
        <v>9</v>
      </c>
      <c r="F456">
        <v>-0.3</v>
      </c>
      <c r="G456">
        <v>504.7953</v>
      </c>
      <c r="H456">
        <v>31.09</v>
      </c>
      <c r="I456" s="1">
        <v>2150000</v>
      </c>
      <c r="J456">
        <v>20</v>
      </c>
      <c r="K456">
        <v>7773</v>
      </c>
      <c r="L456" t="s">
        <v>68</v>
      </c>
      <c r="M456">
        <v>1</v>
      </c>
      <c r="N456">
        <v>1</v>
      </c>
      <c r="O456" t="s">
        <v>874</v>
      </c>
    </row>
    <row r="457" spans="1:17" x14ac:dyDescent="0.25">
      <c r="A457" t="s">
        <v>2148</v>
      </c>
      <c r="B457" t="s">
        <v>2148</v>
      </c>
      <c r="C457">
        <v>20.94</v>
      </c>
      <c r="D457">
        <v>983.61270000000002</v>
      </c>
      <c r="E457">
        <v>9</v>
      </c>
      <c r="F457">
        <v>-0.7</v>
      </c>
      <c r="G457">
        <v>492.81330000000003</v>
      </c>
      <c r="H457">
        <v>20.14</v>
      </c>
      <c r="I457" s="1">
        <v>544000</v>
      </c>
      <c r="J457">
        <v>15</v>
      </c>
      <c r="K457">
        <v>4650</v>
      </c>
      <c r="L457" t="s">
        <v>27</v>
      </c>
      <c r="M457">
        <v>1</v>
      </c>
      <c r="N457">
        <v>1</v>
      </c>
      <c r="O457" t="s">
        <v>2149</v>
      </c>
    </row>
    <row r="458" spans="1:17" x14ac:dyDescent="0.25">
      <c r="A458" t="s">
        <v>1447</v>
      </c>
      <c r="B458" t="s">
        <v>1447</v>
      </c>
      <c r="C458">
        <v>26.52</v>
      </c>
      <c r="D458">
        <v>1110.7348999999999</v>
      </c>
      <c r="E458">
        <v>9</v>
      </c>
      <c r="F458">
        <v>-8.1999999999999993</v>
      </c>
      <c r="G458">
        <v>556.37019999999995</v>
      </c>
      <c r="H458">
        <v>48.14</v>
      </c>
      <c r="I458">
        <v>0</v>
      </c>
      <c r="J458">
        <v>18</v>
      </c>
      <c r="K458">
        <v>13092</v>
      </c>
      <c r="L458" t="s">
        <v>141</v>
      </c>
      <c r="M458">
        <v>1</v>
      </c>
      <c r="N458">
        <v>1</v>
      </c>
      <c r="O458" t="s">
        <v>1448</v>
      </c>
    </row>
    <row r="459" spans="1:17" x14ac:dyDescent="0.25">
      <c r="A459" t="s">
        <v>1280</v>
      </c>
      <c r="B459" t="s">
        <v>1280</v>
      </c>
      <c r="C459">
        <v>27.71</v>
      </c>
      <c r="D459">
        <v>1061.5505000000001</v>
      </c>
      <c r="E459">
        <v>9</v>
      </c>
      <c r="F459">
        <v>2</v>
      </c>
      <c r="G459">
        <v>531.78359999999998</v>
      </c>
      <c r="H459">
        <v>24.46</v>
      </c>
      <c r="I459" s="1">
        <v>8010000</v>
      </c>
      <c r="J459">
        <v>16</v>
      </c>
      <c r="K459">
        <v>6066</v>
      </c>
      <c r="L459" t="s">
        <v>53</v>
      </c>
      <c r="M459">
        <v>3</v>
      </c>
      <c r="N459">
        <v>3</v>
      </c>
      <c r="O459" t="s">
        <v>1281</v>
      </c>
    </row>
    <row r="460" spans="1:17" x14ac:dyDescent="0.25">
      <c r="A460" t="s">
        <v>1799</v>
      </c>
      <c r="B460" t="s">
        <v>1799</v>
      </c>
      <c r="C460">
        <v>23.91</v>
      </c>
      <c r="D460">
        <v>1142.6084000000001</v>
      </c>
      <c r="E460">
        <v>9</v>
      </c>
      <c r="F460">
        <v>-0.1</v>
      </c>
      <c r="G460">
        <v>572.31140000000005</v>
      </c>
      <c r="H460">
        <v>24.98</v>
      </c>
      <c r="I460" s="1">
        <v>4390000</v>
      </c>
      <c r="J460">
        <v>19</v>
      </c>
      <c r="K460">
        <v>5938</v>
      </c>
      <c r="L460" t="s">
        <v>159</v>
      </c>
      <c r="M460">
        <v>1</v>
      </c>
      <c r="N460">
        <v>1</v>
      </c>
      <c r="O460" t="s">
        <v>1800</v>
      </c>
    </row>
    <row r="461" spans="1:17" x14ac:dyDescent="0.25">
      <c r="A461" t="s">
        <v>1406</v>
      </c>
      <c r="B461" t="s">
        <v>1406</v>
      </c>
      <c r="C461">
        <v>26.81</v>
      </c>
      <c r="D461">
        <v>1050.5822000000001</v>
      </c>
      <c r="E461">
        <v>9</v>
      </c>
      <c r="F461">
        <v>1.4</v>
      </c>
      <c r="G461">
        <v>526.29909999999995</v>
      </c>
      <c r="H461">
        <v>33.89</v>
      </c>
      <c r="I461" s="1">
        <v>2510000</v>
      </c>
      <c r="J461">
        <v>19</v>
      </c>
      <c r="K461">
        <v>8971</v>
      </c>
      <c r="L461" t="s">
        <v>159</v>
      </c>
      <c r="M461">
        <v>2</v>
      </c>
      <c r="N461">
        <v>2</v>
      </c>
      <c r="O461" t="s">
        <v>1407</v>
      </c>
    </row>
    <row r="462" spans="1:17" x14ac:dyDescent="0.25">
      <c r="A462" t="s">
        <v>2370</v>
      </c>
      <c r="B462" t="s">
        <v>2370</v>
      </c>
      <c r="C462">
        <v>18.850000000000001</v>
      </c>
      <c r="D462">
        <v>1022.6237</v>
      </c>
      <c r="E462">
        <v>9</v>
      </c>
      <c r="F462">
        <v>2</v>
      </c>
      <c r="G462">
        <v>512.32010000000002</v>
      </c>
      <c r="H462">
        <v>39.76</v>
      </c>
      <c r="I462" s="1">
        <v>10900000</v>
      </c>
      <c r="J462">
        <v>14</v>
      </c>
      <c r="K462">
        <v>10623</v>
      </c>
      <c r="L462" t="s">
        <v>17</v>
      </c>
      <c r="M462">
        <v>1</v>
      </c>
      <c r="N462">
        <v>1</v>
      </c>
      <c r="O462" t="s">
        <v>2371</v>
      </c>
    </row>
    <row r="463" spans="1:17" x14ac:dyDescent="0.25">
      <c r="A463" t="s">
        <v>1192</v>
      </c>
      <c r="B463" t="s">
        <v>1192</v>
      </c>
      <c r="C463">
        <v>28.43</v>
      </c>
      <c r="D463">
        <v>1010.5185</v>
      </c>
      <c r="E463">
        <v>9</v>
      </c>
      <c r="F463">
        <v>-1.1000000000000001</v>
      </c>
      <c r="G463">
        <v>506.26600000000002</v>
      </c>
      <c r="H463">
        <v>35.43</v>
      </c>
      <c r="I463" s="1">
        <v>22900000</v>
      </c>
      <c r="J463">
        <v>19</v>
      </c>
      <c r="K463">
        <v>9515</v>
      </c>
      <c r="L463" t="s">
        <v>159</v>
      </c>
      <c r="M463">
        <v>5</v>
      </c>
      <c r="N463">
        <v>5</v>
      </c>
      <c r="O463" t="s">
        <v>338</v>
      </c>
    </row>
    <row r="464" spans="1:17" x14ac:dyDescent="0.25">
      <c r="A464" t="s">
        <v>2739</v>
      </c>
      <c r="B464" t="s">
        <v>2739</v>
      </c>
      <c r="C464">
        <v>16.03</v>
      </c>
      <c r="D464">
        <v>1024.5592999999999</v>
      </c>
      <c r="E464">
        <v>9</v>
      </c>
      <c r="F464">
        <v>3.8</v>
      </c>
      <c r="G464">
        <v>513.28890000000001</v>
      </c>
      <c r="H464">
        <v>49.92</v>
      </c>
      <c r="I464" s="1">
        <v>176000</v>
      </c>
      <c r="J464">
        <v>11</v>
      </c>
      <c r="K464">
        <v>12399</v>
      </c>
      <c r="L464" t="s">
        <v>83</v>
      </c>
      <c r="M464">
        <v>1</v>
      </c>
      <c r="N464">
        <v>1</v>
      </c>
      <c r="O464" t="s">
        <v>319</v>
      </c>
    </row>
    <row r="465" spans="1:17" x14ac:dyDescent="0.25">
      <c r="A465" t="s">
        <v>2583</v>
      </c>
      <c r="B465" t="s">
        <v>2583</v>
      </c>
      <c r="C465">
        <v>17.170000000000002</v>
      </c>
      <c r="D465">
        <v>1073.5142000000001</v>
      </c>
      <c r="E465">
        <v>9</v>
      </c>
      <c r="F465">
        <v>-0.9</v>
      </c>
      <c r="G465">
        <v>537.76390000000004</v>
      </c>
      <c r="H465">
        <v>32.36</v>
      </c>
      <c r="I465" s="1">
        <v>3120000</v>
      </c>
      <c r="J465">
        <v>19</v>
      </c>
      <c r="K465">
        <v>8427</v>
      </c>
      <c r="L465" t="s">
        <v>159</v>
      </c>
      <c r="M465">
        <v>2</v>
      </c>
      <c r="N465">
        <v>2</v>
      </c>
      <c r="O465" t="s">
        <v>2584</v>
      </c>
    </row>
    <row r="466" spans="1:17" x14ac:dyDescent="0.25">
      <c r="A466" t="s">
        <v>2931</v>
      </c>
      <c r="B466" t="s">
        <v>2541</v>
      </c>
      <c r="C466">
        <v>17.47</v>
      </c>
      <c r="D466">
        <v>985.51919999999996</v>
      </c>
      <c r="E466">
        <v>9</v>
      </c>
      <c r="F466">
        <v>-9.9</v>
      </c>
      <c r="G466">
        <v>493.762</v>
      </c>
      <c r="H466">
        <v>28.96</v>
      </c>
      <c r="I466" s="1">
        <v>1930000</v>
      </c>
      <c r="J466">
        <v>16</v>
      </c>
      <c r="K466">
        <v>7404</v>
      </c>
      <c r="L466" t="s">
        <v>53</v>
      </c>
      <c r="M466">
        <v>2</v>
      </c>
      <c r="N466">
        <v>2</v>
      </c>
      <c r="O466" t="s">
        <v>2130</v>
      </c>
      <c r="P466" t="s">
        <v>28</v>
      </c>
      <c r="Q466" t="s">
        <v>2542</v>
      </c>
    </row>
    <row r="467" spans="1:17" x14ac:dyDescent="0.25">
      <c r="A467" t="s">
        <v>1452</v>
      </c>
      <c r="B467" t="s">
        <v>1452</v>
      </c>
      <c r="C467">
        <v>26.46</v>
      </c>
      <c r="D467">
        <v>925.50210000000004</v>
      </c>
      <c r="E467">
        <v>9</v>
      </c>
      <c r="F467">
        <v>-1.3</v>
      </c>
      <c r="G467">
        <v>463.7577</v>
      </c>
      <c r="H467">
        <v>25.67</v>
      </c>
      <c r="I467" s="1">
        <v>2300000</v>
      </c>
      <c r="J467">
        <v>18</v>
      </c>
      <c r="K467">
        <v>6280</v>
      </c>
      <c r="L467" t="s">
        <v>141</v>
      </c>
      <c r="M467">
        <v>1</v>
      </c>
      <c r="N467">
        <v>1</v>
      </c>
      <c r="O467" t="s">
        <v>1453</v>
      </c>
    </row>
    <row r="468" spans="1:17" x14ac:dyDescent="0.25">
      <c r="A468" t="s">
        <v>1302</v>
      </c>
      <c r="B468" t="s">
        <v>1302</v>
      </c>
      <c r="C468">
        <v>27.53</v>
      </c>
      <c r="D468">
        <v>917.55460000000005</v>
      </c>
      <c r="E468">
        <v>9</v>
      </c>
      <c r="F468">
        <v>0.5</v>
      </c>
      <c r="G468">
        <v>459.78480000000002</v>
      </c>
      <c r="H468">
        <v>22.44</v>
      </c>
      <c r="I468" s="1">
        <v>736000</v>
      </c>
      <c r="J468">
        <v>16</v>
      </c>
      <c r="K468">
        <v>5437</v>
      </c>
      <c r="L468" t="s">
        <v>53</v>
      </c>
      <c r="M468">
        <v>1</v>
      </c>
      <c r="N468">
        <v>1</v>
      </c>
      <c r="O468" t="s">
        <v>1303</v>
      </c>
    </row>
    <row r="469" spans="1:17" x14ac:dyDescent="0.25">
      <c r="A469" t="s">
        <v>164</v>
      </c>
      <c r="B469" t="s">
        <v>164</v>
      </c>
      <c r="C469">
        <v>41.77</v>
      </c>
      <c r="D469">
        <v>986.5145</v>
      </c>
      <c r="E469">
        <v>9</v>
      </c>
      <c r="F469">
        <v>-0.6</v>
      </c>
      <c r="G469">
        <v>494.26420000000002</v>
      </c>
      <c r="H469">
        <v>23.3</v>
      </c>
      <c r="I469" s="1">
        <v>4340000</v>
      </c>
      <c r="J469">
        <v>20</v>
      </c>
      <c r="K469">
        <v>5379</v>
      </c>
      <c r="L469" t="s">
        <v>68</v>
      </c>
      <c r="M469">
        <v>16</v>
      </c>
      <c r="N469">
        <v>16</v>
      </c>
      <c r="O469" t="s">
        <v>165</v>
      </c>
    </row>
    <row r="470" spans="1:17" x14ac:dyDescent="0.25">
      <c r="A470" t="s">
        <v>2673</v>
      </c>
      <c r="B470" t="s">
        <v>2673</v>
      </c>
      <c r="C470">
        <v>16.45</v>
      </c>
      <c r="D470">
        <v>1088.5839000000001</v>
      </c>
      <c r="E470">
        <v>9</v>
      </c>
      <c r="F470">
        <v>4.5999999999999996</v>
      </c>
      <c r="G470">
        <v>545.30169999999998</v>
      </c>
      <c r="H470">
        <v>20.6</v>
      </c>
      <c r="I470" s="1">
        <v>1290000</v>
      </c>
      <c r="J470">
        <v>16</v>
      </c>
      <c r="K470">
        <v>4809</v>
      </c>
      <c r="L470" t="s">
        <v>53</v>
      </c>
      <c r="M470">
        <v>1</v>
      </c>
      <c r="N470">
        <v>1</v>
      </c>
      <c r="O470" t="s">
        <v>2674</v>
      </c>
    </row>
    <row r="471" spans="1:17" x14ac:dyDescent="0.25">
      <c r="A471" t="s">
        <v>894</v>
      </c>
      <c r="B471" t="s">
        <v>894</v>
      </c>
      <c r="C471">
        <v>30.8</v>
      </c>
      <c r="D471">
        <v>1192.7002</v>
      </c>
      <c r="E471">
        <v>9</v>
      </c>
      <c r="F471">
        <v>-0.2</v>
      </c>
      <c r="G471">
        <v>398.57389999999998</v>
      </c>
      <c r="H471">
        <v>33.72</v>
      </c>
      <c r="I471" s="1">
        <v>4420000</v>
      </c>
      <c r="J471">
        <v>12</v>
      </c>
      <c r="K471">
        <v>8733</v>
      </c>
      <c r="L471" t="s">
        <v>167</v>
      </c>
      <c r="M471">
        <v>2</v>
      </c>
      <c r="N471">
        <v>2</v>
      </c>
      <c r="O471" t="s">
        <v>895</v>
      </c>
    </row>
    <row r="472" spans="1:17" x14ac:dyDescent="0.25">
      <c r="A472" t="s">
        <v>894</v>
      </c>
      <c r="B472" t="s">
        <v>1502</v>
      </c>
      <c r="C472">
        <v>26.04</v>
      </c>
      <c r="D472">
        <v>1208.6950999999999</v>
      </c>
      <c r="E472">
        <v>9</v>
      </c>
      <c r="F472">
        <v>-2</v>
      </c>
      <c r="G472">
        <v>605.35360000000003</v>
      </c>
      <c r="H472">
        <v>29.58</v>
      </c>
      <c r="I472" s="1">
        <v>11600000</v>
      </c>
      <c r="J472">
        <v>12</v>
      </c>
      <c r="K472">
        <v>7347</v>
      </c>
      <c r="L472" t="s">
        <v>167</v>
      </c>
      <c r="M472">
        <v>4</v>
      </c>
      <c r="N472">
        <v>4</v>
      </c>
      <c r="O472" t="s">
        <v>895</v>
      </c>
      <c r="P472" t="s">
        <v>24</v>
      </c>
      <c r="Q472" t="s">
        <v>204</v>
      </c>
    </row>
    <row r="473" spans="1:17" x14ac:dyDescent="0.25">
      <c r="A473" t="s">
        <v>1097</v>
      </c>
      <c r="B473" t="s">
        <v>1097</v>
      </c>
      <c r="C473">
        <v>29.07</v>
      </c>
      <c r="D473">
        <v>1072.5778</v>
      </c>
      <c r="E473">
        <v>9</v>
      </c>
      <c r="F473">
        <v>-0.3</v>
      </c>
      <c r="G473">
        <v>537.29600000000005</v>
      </c>
      <c r="H473">
        <v>29.92</v>
      </c>
      <c r="I473" s="1">
        <v>5840000</v>
      </c>
      <c r="J473">
        <v>19</v>
      </c>
      <c r="K473">
        <v>7590</v>
      </c>
      <c r="L473" t="s">
        <v>159</v>
      </c>
      <c r="M473">
        <v>2</v>
      </c>
      <c r="N473">
        <v>2</v>
      </c>
      <c r="O473" t="s">
        <v>1098</v>
      </c>
    </row>
    <row r="474" spans="1:17" x14ac:dyDescent="0.25">
      <c r="A474" t="s">
        <v>815</v>
      </c>
      <c r="B474" t="s">
        <v>815</v>
      </c>
      <c r="C474">
        <v>31.52</v>
      </c>
      <c r="D474">
        <v>893.50829999999996</v>
      </c>
      <c r="E474">
        <v>9</v>
      </c>
      <c r="F474">
        <v>1.3</v>
      </c>
      <c r="G474">
        <v>447.762</v>
      </c>
      <c r="H474">
        <v>22.65</v>
      </c>
      <c r="I474" s="1">
        <v>12300000</v>
      </c>
      <c r="J474">
        <v>17</v>
      </c>
      <c r="K474">
        <v>5373</v>
      </c>
      <c r="L474" t="s">
        <v>87</v>
      </c>
      <c r="M474">
        <v>2</v>
      </c>
      <c r="N474">
        <v>2</v>
      </c>
      <c r="O474" t="s">
        <v>816</v>
      </c>
    </row>
    <row r="475" spans="1:17" x14ac:dyDescent="0.25">
      <c r="A475" t="s">
        <v>593</v>
      </c>
      <c r="B475" t="s">
        <v>593</v>
      </c>
      <c r="C475">
        <v>33.82</v>
      </c>
      <c r="D475">
        <v>1003.5338</v>
      </c>
      <c r="E475">
        <v>9</v>
      </c>
      <c r="F475">
        <v>-0.3</v>
      </c>
      <c r="G475">
        <v>502.774</v>
      </c>
      <c r="H475">
        <v>40.31</v>
      </c>
      <c r="I475" s="1">
        <v>1210000</v>
      </c>
      <c r="J475">
        <v>12</v>
      </c>
      <c r="K475">
        <v>11007</v>
      </c>
      <c r="L475" t="s">
        <v>167</v>
      </c>
      <c r="M475">
        <v>1</v>
      </c>
      <c r="N475">
        <v>1</v>
      </c>
      <c r="O475" t="s">
        <v>350</v>
      </c>
    </row>
    <row r="476" spans="1:17" x14ac:dyDescent="0.25">
      <c r="A476" t="s">
        <v>2732</v>
      </c>
      <c r="B476" t="s">
        <v>2732</v>
      </c>
      <c r="C476">
        <v>16.059999999999999</v>
      </c>
      <c r="D476">
        <v>944.54430000000002</v>
      </c>
      <c r="E476">
        <v>9</v>
      </c>
      <c r="F476">
        <v>4.2</v>
      </c>
      <c r="G476">
        <v>473.28140000000002</v>
      </c>
      <c r="H476">
        <v>48.09</v>
      </c>
      <c r="I476" s="1">
        <v>201000</v>
      </c>
      <c r="J476">
        <v>11</v>
      </c>
      <c r="K476">
        <v>11905</v>
      </c>
      <c r="L476" t="s">
        <v>83</v>
      </c>
      <c r="M476">
        <v>1</v>
      </c>
      <c r="N476">
        <v>1</v>
      </c>
      <c r="O476" t="s">
        <v>350</v>
      </c>
    </row>
    <row r="477" spans="1:17" x14ac:dyDescent="0.25">
      <c r="A477" t="s">
        <v>742</v>
      </c>
      <c r="B477" t="s">
        <v>742</v>
      </c>
      <c r="C477">
        <v>32.29</v>
      </c>
      <c r="D477">
        <v>1046.5072</v>
      </c>
      <c r="E477">
        <v>9</v>
      </c>
      <c r="F477">
        <v>1</v>
      </c>
      <c r="G477">
        <v>524.26139999999998</v>
      </c>
      <c r="H477">
        <v>43.15</v>
      </c>
      <c r="I477" s="1">
        <v>1150000</v>
      </c>
      <c r="J477">
        <v>20</v>
      </c>
      <c r="K477">
        <v>11978</v>
      </c>
      <c r="L477" t="s">
        <v>68</v>
      </c>
      <c r="M477">
        <v>1</v>
      </c>
      <c r="N477">
        <v>1</v>
      </c>
      <c r="O477" t="s">
        <v>743</v>
      </c>
    </row>
    <row r="478" spans="1:17" x14ac:dyDescent="0.25">
      <c r="A478" t="s">
        <v>2952</v>
      </c>
      <c r="B478" t="s">
        <v>2790</v>
      </c>
      <c r="C478">
        <v>15.69</v>
      </c>
      <c r="D478">
        <v>1148.5496000000001</v>
      </c>
      <c r="E478">
        <v>9</v>
      </c>
      <c r="F478">
        <v>-1</v>
      </c>
      <c r="G478">
        <v>575.28150000000005</v>
      </c>
      <c r="H478">
        <v>23.15</v>
      </c>
      <c r="I478" s="1">
        <v>1200000</v>
      </c>
      <c r="J478">
        <v>18</v>
      </c>
      <c r="K478">
        <v>5468</v>
      </c>
      <c r="L478" t="s">
        <v>141</v>
      </c>
      <c r="M478">
        <v>1</v>
      </c>
      <c r="N478">
        <v>1</v>
      </c>
      <c r="O478" t="s">
        <v>743</v>
      </c>
      <c r="P478" t="s">
        <v>24</v>
      </c>
      <c r="Q478" t="s">
        <v>179</v>
      </c>
    </row>
    <row r="479" spans="1:17" x14ac:dyDescent="0.25">
      <c r="A479" t="s">
        <v>1939</v>
      </c>
      <c r="B479" t="s">
        <v>1939</v>
      </c>
      <c r="C479">
        <v>22.72</v>
      </c>
      <c r="D479">
        <v>1048.5441000000001</v>
      </c>
      <c r="E479">
        <v>9</v>
      </c>
      <c r="F479">
        <v>3.8</v>
      </c>
      <c r="G479">
        <v>525.28129999999999</v>
      </c>
      <c r="H479">
        <v>47.03</v>
      </c>
      <c r="I479" s="1">
        <v>576000</v>
      </c>
      <c r="J479">
        <v>11</v>
      </c>
      <c r="K479">
        <v>11611</v>
      </c>
      <c r="L479" t="s">
        <v>83</v>
      </c>
      <c r="M479">
        <v>4</v>
      </c>
      <c r="N479">
        <v>4</v>
      </c>
      <c r="O479" t="s">
        <v>1683</v>
      </c>
    </row>
    <row r="480" spans="1:17" x14ac:dyDescent="0.25">
      <c r="A480" t="s">
        <v>1671</v>
      </c>
      <c r="B480" t="s">
        <v>1671</v>
      </c>
      <c r="C480">
        <v>24.87</v>
      </c>
      <c r="D480">
        <v>1030.577</v>
      </c>
      <c r="E480">
        <v>9</v>
      </c>
      <c r="F480">
        <v>-0.3</v>
      </c>
      <c r="G480">
        <v>516.29570000000001</v>
      </c>
      <c r="H480">
        <v>20.12</v>
      </c>
      <c r="I480" s="1">
        <v>7220000</v>
      </c>
      <c r="J480">
        <v>15</v>
      </c>
      <c r="K480">
        <v>4642</v>
      </c>
      <c r="L480" t="s">
        <v>27</v>
      </c>
      <c r="M480">
        <v>1</v>
      </c>
      <c r="N480">
        <v>1</v>
      </c>
      <c r="O480" t="s">
        <v>1672</v>
      </c>
    </row>
    <row r="481" spans="1:17" x14ac:dyDescent="0.25">
      <c r="A481" t="s">
        <v>625</v>
      </c>
      <c r="B481" t="s">
        <v>625</v>
      </c>
      <c r="C481">
        <v>33.479999999999997</v>
      </c>
      <c r="D481">
        <v>1137.6545000000001</v>
      </c>
      <c r="E481">
        <v>9</v>
      </c>
      <c r="F481">
        <v>1.2</v>
      </c>
      <c r="G481">
        <v>569.83519999999999</v>
      </c>
      <c r="H481">
        <v>47.21</v>
      </c>
      <c r="I481" s="1">
        <v>34700000</v>
      </c>
      <c r="J481">
        <v>15</v>
      </c>
      <c r="K481">
        <v>13066</v>
      </c>
      <c r="L481" t="s">
        <v>27</v>
      </c>
      <c r="M481">
        <v>4</v>
      </c>
      <c r="N481">
        <v>4</v>
      </c>
      <c r="O481" t="s">
        <v>626</v>
      </c>
    </row>
    <row r="482" spans="1:17" x14ac:dyDescent="0.25">
      <c r="A482" t="s">
        <v>859</v>
      </c>
      <c r="B482" t="s">
        <v>859</v>
      </c>
      <c r="C482">
        <v>31.15</v>
      </c>
      <c r="D482">
        <v>1028.5402999999999</v>
      </c>
      <c r="E482">
        <v>9</v>
      </c>
      <c r="F482">
        <v>1</v>
      </c>
      <c r="G482">
        <v>515.27800000000002</v>
      </c>
      <c r="H482">
        <v>23.61</v>
      </c>
      <c r="I482" s="1">
        <v>6220000</v>
      </c>
      <c r="J482">
        <v>17</v>
      </c>
      <c r="K482">
        <v>5672</v>
      </c>
      <c r="L482" t="s">
        <v>87</v>
      </c>
      <c r="M482">
        <v>3</v>
      </c>
      <c r="N482">
        <v>3</v>
      </c>
      <c r="O482" t="s">
        <v>626</v>
      </c>
    </row>
    <row r="483" spans="1:17" x14ac:dyDescent="0.25">
      <c r="A483" t="s">
        <v>2126</v>
      </c>
      <c r="B483" t="s">
        <v>2126</v>
      </c>
      <c r="C483">
        <v>21.16</v>
      </c>
      <c r="D483">
        <v>972.48760000000004</v>
      </c>
      <c r="E483">
        <v>9</v>
      </c>
      <c r="F483">
        <v>-0.6</v>
      </c>
      <c r="G483">
        <v>487.25080000000003</v>
      </c>
      <c r="H483">
        <v>39.14</v>
      </c>
      <c r="I483" s="1">
        <v>957000</v>
      </c>
      <c r="J483">
        <v>19</v>
      </c>
      <c r="K483">
        <v>10723</v>
      </c>
      <c r="L483" t="s">
        <v>159</v>
      </c>
      <c r="M483">
        <v>1</v>
      </c>
      <c r="N483">
        <v>1</v>
      </c>
      <c r="O483" t="s">
        <v>1551</v>
      </c>
    </row>
    <row r="484" spans="1:17" x14ac:dyDescent="0.25">
      <c r="A484" t="s">
        <v>145</v>
      </c>
      <c r="B484" t="s">
        <v>145</v>
      </c>
      <c r="C484">
        <v>43.08</v>
      </c>
      <c r="D484">
        <v>1155.6624999999999</v>
      </c>
      <c r="E484">
        <v>9</v>
      </c>
      <c r="F484">
        <v>1.9</v>
      </c>
      <c r="G484">
        <v>386.22879999999998</v>
      </c>
      <c r="H484">
        <v>21.04</v>
      </c>
      <c r="I484" s="1">
        <v>17600000</v>
      </c>
      <c r="J484">
        <v>17</v>
      </c>
      <c r="K484">
        <v>4888</v>
      </c>
      <c r="L484" t="s">
        <v>87</v>
      </c>
      <c r="M484">
        <v>5</v>
      </c>
      <c r="N484">
        <v>5</v>
      </c>
      <c r="O484" t="s">
        <v>146</v>
      </c>
    </row>
    <row r="485" spans="1:17" x14ac:dyDescent="0.25">
      <c r="A485" t="s">
        <v>239</v>
      </c>
      <c r="B485" t="s">
        <v>239</v>
      </c>
      <c r="C485">
        <v>39.08</v>
      </c>
      <c r="D485">
        <v>1213.6356000000001</v>
      </c>
      <c r="E485">
        <v>9</v>
      </c>
      <c r="F485">
        <v>-0.1</v>
      </c>
      <c r="G485">
        <v>405.55250000000001</v>
      </c>
      <c r="H485">
        <v>24.78</v>
      </c>
      <c r="I485" s="1">
        <v>56900000</v>
      </c>
      <c r="J485">
        <v>19</v>
      </c>
      <c r="K485">
        <v>5877</v>
      </c>
      <c r="L485" t="s">
        <v>159</v>
      </c>
      <c r="M485">
        <v>12</v>
      </c>
      <c r="N485">
        <v>12</v>
      </c>
      <c r="O485" t="s">
        <v>146</v>
      </c>
    </row>
    <row r="486" spans="1:17" x14ac:dyDescent="0.25">
      <c r="A486" t="s">
        <v>272</v>
      </c>
      <c r="B486" t="s">
        <v>272</v>
      </c>
      <c r="C486">
        <v>38.119999999999997</v>
      </c>
      <c r="D486">
        <v>1194.557</v>
      </c>
      <c r="E486">
        <v>9</v>
      </c>
      <c r="F486">
        <v>-0.4</v>
      </c>
      <c r="G486">
        <v>598.28549999999996</v>
      </c>
      <c r="H486">
        <v>32.880000000000003</v>
      </c>
      <c r="I486" s="1">
        <v>1050000</v>
      </c>
      <c r="J486">
        <v>20</v>
      </c>
      <c r="K486">
        <v>8395</v>
      </c>
      <c r="L486" t="s">
        <v>68</v>
      </c>
      <c r="M486">
        <v>1</v>
      </c>
      <c r="N486">
        <v>1</v>
      </c>
      <c r="O486" t="s">
        <v>146</v>
      </c>
    </row>
    <row r="487" spans="1:17" x14ac:dyDescent="0.25">
      <c r="A487" t="s">
        <v>239</v>
      </c>
      <c r="B487" t="s">
        <v>2053</v>
      </c>
      <c r="C487">
        <v>21.82</v>
      </c>
      <c r="D487">
        <v>1214.6196</v>
      </c>
      <c r="E487">
        <v>9</v>
      </c>
      <c r="F487">
        <v>-0.1</v>
      </c>
      <c r="G487">
        <v>405.88040000000001</v>
      </c>
      <c r="H487">
        <v>25.96</v>
      </c>
      <c r="I487" s="1">
        <v>245000</v>
      </c>
      <c r="J487">
        <v>19</v>
      </c>
      <c r="K487">
        <v>6249</v>
      </c>
      <c r="L487" t="s">
        <v>159</v>
      </c>
      <c r="M487">
        <v>1</v>
      </c>
      <c r="N487">
        <v>1</v>
      </c>
      <c r="O487" t="s">
        <v>146</v>
      </c>
      <c r="P487" t="s">
        <v>28</v>
      </c>
      <c r="Q487" t="s">
        <v>2054</v>
      </c>
    </row>
    <row r="488" spans="1:17" x14ac:dyDescent="0.25">
      <c r="A488" t="s">
        <v>2681</v>
      </c>
      <c r="B488" t="s">
        <v>2681</v>
      </c>
      <c r="C488">
        <v>16.38</v>
      </c>
      <c r="D488">
        <v>1047.5963999999999</v>
      </c>
      <c r="E488">
        <v>9</v>
      </c>
      <c r="F488">
        <v>3.1</v>
      </c>
      <c r="G488">
        <v>524.80709999999999</v>
      </c>
      <c r="H488">
        <v>45.63</v>
      </c>
      <c r="I488" s="1">
        <v>364000</v>
      </c>
      <c r="J488">
        <v>11</v>
      </c>
      <c r="K488">
        <v>11209</v>
      </c>
      <c r="L488" t="s">
        <v>83</v>
      </c>
      <c r="M488">
        <v>1</v>
      </c>
      <c r="N488">
        <v>1</v>
      </c>
      <c r="O488" t="s">
        <v>146</v>
      </c>
    </row>
    <row r="489" spans="1:17" x14ac:dyDescent="0.25">
      <c r="A489" t="s">
        <v>2390</v>
      </c>
      <c r="B489" t="s">
        <v>2390</v>
      </c>
      <c r="C489">
        <v>18.690000000000001</v>
      </c>
      <c r="D489">
        <v>1088.6818000000001</v>
      </c>
      <c r="E489">
        <v>9</v>
      </c>
      <c r="F489">
        <v>-0.4</v>
      </c>
      <c r="G489">
        <v>545.34799999999996</v>
      </c>
      <c r="H489">
        <v>30.9</v>
      </c>
      <c r="I489" s="1">
        <v>8320000</v>
      </c>
      <c r="J489">
        <v>11</v>
      </c>
      <c r="K489">
        <v>7206</v>
      </c>
      <c r="L489" t="s">
        <v>83</v>
      </c>
      <c r="M489">
        <v>1</v>
      </c>
      <c r="N489">
        <v>1</v>
      </c>
      <c r="O489" t="s">
        <v>2391</v>
      </c>
    </row>
    <row r="490" spans="1:17" x14ac:dyDescent="0.25">
      <c r="A490" t="s">
        <v>186</v>
      </c>
      <c r="B490" t="s">
        <v>186</v>
      </c>
      <c r="C490">
        <v>40.61</v>
      </c>
      <c r="D490">
        <v>993.59709999999995</v>
      </c>
      <c r="E490">
        <v>9</v>
      </c>
      <c r="F490">
        <v>2.4</v>
      </c>
      <c r="G490">
        <v>497.80700000000002</v>
      </c>
      <c r="H490">
        <v>32.35</v>
      </c>
      <c r="I490" s="1">
        <v>709000</v>
      </c>
      <c r="J490">
        <v>20</v>
      </c>
      <c r="K490">
        <v>8208</v>
      </c>
      <c r="L490" t="s">
        <v>68</v>
      </c>
      <c r="M490">
        <v>1</v>
      </c>
      <c r="N490">
        <v>1</v>
      </c>
      <c r="O490" t="s">
        <v>187</v>
      </c>
    </row>
    <row r="491" spans="1:17" x14ac:dyDescent="0.25">
      <c r="A491" t="s">
        <v>832</v>
      </c>
      <c r="B491" t="s">
        <v>832</v>
      </c>
      <c r="C491">
        <v>31.37</v>
      </c>
      <c r="D491">
        <v>1093.5894000000001</v>
      </c>
      <c r="E491">
        <v>9</v>
      </c>
      <c r="F491">
        <v>0.4</v>
      </c>
      <c r="G491">
        <v>547.80219999999997</v>
      </c>
      <c r="H491">
        <v>27</v>
      </c>
      <c r="I491" s="1">
        <v>268000000</v>
      </c>
      <c r="J491">
        <v>20</v>
      </c>
      <c r="K491">
        <v>6418</v>
      </c>
      <c r="L491" t="s">
        <v>68</v>
      </c>
      <c r="M491">
        <v>4</v>
      </c>
      <c r="N491">
        <v>4</v>
      </c>
      <c r="O491" t="s">
        <v>187</v>
      </c>
    </row>
    <row r="492" spans="1:17" x14ac:dyDescent="0.25">
      <c r="A492" t="s">
        <v>759</v>
      </c>
      <c r="B492" t="s">
        <v>759</v>
      </c>
      <c r="C492">
        <v>32.08</v>
      </c>
      <c r="D492">
        <v>1198.7047</v>
      </c>
      <c r="E492">
        <v>9</v>
      </c>
      <c r="F492">
        <v>2.1</v>
      </c>
      <c r="G492">
        <v>400.57639999999998</v>
      </c>
      <c r="H492">
        <v>20.04</v>
      </c>
      <c r="I492" s="1">
        <v>17000000</v>
      </c>
      <c r="J492">
        <v>16</v>
      </c>
      <c r="K492">
        <v>4606</v>
      </c>
      <c r="L492" t="s">
        <v>53</v>
      </c>
      <c r="M492">
        <v>3</v>
      </c>
      <c r="N492">
        <v>3</v>
      </c>
      <c r="O492" t="s">
        <v>760</v>
      </c>
    </row>
    <row r="493" spans="1:17" x14ac:dyDescent="0.25">
      <c r="A493" t="s">
        <v>2724</v>
      </c>
      <c r="B493" t="s">
        <v>2724</v>
      </c>
      <c r="C493">
        <v>16.12</v>
      </c>
      <c r="D493">
        <v>988.54409999999996</v>
      </c>
      <c r="E493">
        <v>9</v>
      </c>
      <c r="F493">
        <v>2.5</v>
      </c>
      <c r="G493">
        <v>495.28050000000002</v>
      </c>
      <c r="H493">
        <v>36.93</v>
      </c>
      <c r="I493">
        <v>0</v>
      </c>
      <c r="J493">
        <v>19</v>
      </c>
      <c r="K493">
        <v>10028</v>
      </c>
      <c r="L493" t="s">
        <v>159</v>
      </c>
      <c r="M493">
        <v>1</v>
      </c>
      <c r="N493">
        <v>1</v>
      </c>
      <c r="O493" t="s">
        <v>760</v>
      </c>
    </row>
    <row r="494" spans="1:17" x14ac:dyDescent="0.25">
      <c r="A494" t="s">
        <v>1306</v>
      </c>
      <c r="B494" t="s">
        <v>1306</v>
      </c>
      <c r="C494">
        <v>27.5</v>
      </c>
      <c r="D494">
        <v>1050.5974000000001</v>
      </c>
      <c r="E494">
        <v>9</v>
      </c>
      <c r="F494">
        <v>1.5</v>
      </c>
      <c r="G494">
        <v>526.30679999999995</v>
      </c>
      <c r="H494">
        <v>36.93</v>
      </c>
      <c r="I494" s="1">
        <v>1760000</v>
      </c>
      <c r="J494">
        <v>13</v>
      </c>
      <c r="K494">
        <v>9200</v>
      </c>
      <c r="L494" t="s">
        <v>20</v>
      </c>
      <c r="M494">
        <v>2</v>
      </c>
      <c r="N494">
        <v>2</v>
      </c>
      <c r="O494" t="s">
        <v>1307</v>
      </c>
    </row>
    <row r="495" spans="1:17" x14ac:dyDescent="0.25">
      <c r="A495" t="s">
        <v>1604</v>
      </c>
      <c r="B495" t="s">
        <v>1604</v>
      </c>
      <c r="C495">
        <v>25.45</v>
      </c>
      <c r="D495">
        <v>1141.5808</v>
      </c>
      <c r="E495">
        <v>9</v>
      </c>
      <c r="F495">
        <v>0.9</v>
      </c>
      <c r="G495">
        <v>571.79819999999995</v>
      </c>
      <c r="H495">
        <v>65.28</v>
      </c>
      <c r="I495" s="1">
        <v>748000</v>
      </c>
      <c r="J495">
        <v>20</v>
      </c>
      <c r="K495">
        <v>19634</v>
      </c>
      <c r="L495" t="s">
        <v>68</v>
      </c>
      <c r="M495">
        <v>1</v>
      </c>
      <c r="N495">
        <v>1</v>
      </c>
      <c r="O495" t="s">
        <v>1307</v>
      </c>
    </row>
    <row r="496" spans="1:17" x14ac:dyDescent="0.25">
      <c r="A496" t="s">
        <v>695</v>
      </c>
      <c r="B496" t="s">
        <v>695</v>
      </c>
      <c r="C496">
        <v>32.72</v>
      </c>
      <c r="D496">
        <v>983.63789999999995</v>
      </c>
      <c r="E496">
        <v>9</v>
      </c>
      <c r="F496">
        <v>-3.3</v>
      </c>
      <c r="G496">
        <v>492.82459999999998</v>
      </c>
      <c r="H496">
        <v>55.61</v>
      </c>
      <c r="I496" s="1">
        <v>6870000</v>
      </c>
      <c r="J496">
        <v>15</v>
      </c>
      <c r="K496">
        <v>15902</v>
      </c>
      <c r="L496" t="s">
        <v>27</v>
      </c>
      <c r="M496">
        <v>3</v>
      </c>
      <c r="N496">
        <v>3</v>
      </c>
      <c r="O496" t="s">
        <v>90</v>
      </c>
    </row>
    <row r="497" spans="1:17" x14ac:dyDescent="0.25">
      <c r="A497" t="s">
        <v>789</v>
      </c>
      <c r="B497" t="s">
        <v>789</v>
      </c>
      <c r="C497">
        <v>31.78</v>
      </c>
      <c r="D497">
        <v>970.59230000000002</v>
      </c>
      <c r="E497">
        <v>9</v>
      </c>
      <c r="F497">
        <v>1.6</v>
      </c>
      <c r="G497">
        <v>486.30419999999998</v>
      </c>
      <c r="H497">
        <v>20.45</v>
      </c>
      <c r="I497" s="1">
        <v>21100000</v>
      </c>
      <c r="J497">
        <v>16</v>
      </c>
      <c r="K497">
        <v>4756</v>
      </c>
      <c r="L497" t="s">
        <v>53</v>
      </c>
      <c r="M497">
        <v>3</v>
      </c>
      <c r="N497">
        <v>3</v>
      </c>
      <c r="O497" t="s">
        <v>790</v>
      </c>
    </row>
    <row r="498" spans="1:17" x14ac:dyDescent="0.25">
      <c r="A498" t="s">
        <v>2100</v>
      </c>
      <c r="B498" t="s">
        <v>2100</v>
      </c>
      <c r="C498">
        <v>21.43</v>
      </c>
      <c r="D498">
        <v>867.529</v>
      </c>
      <c r="E498">
        <v>9</v>
      </c>
      <c r="F498">
        <v>1.7</v>
      </c>
      <c r="G498">
        <v>434.77249999999998</v>
      </c>
      <c r="H498">
        <v>22.86</v>
      </c>
      <c r="I498" s="1">
        <v>1120000</v>
      </c>
      <c r="J498">
        <v>17</v>
      </c>
      <c r="K498">
        <v>5437</v>
      </c>
      <c r="L498" t="s">
        <v>87</v>
      </c>
      <c r="M498">
        <v>1</v>
      </c>
      <c r="N498">
        <v>1</v>
      </c>
      <c r="O498" t="s">
        <v>790</v>
      </c>
    </row>
    <row r="499" spans="1:17" x14ac:dyDescent="0.25">
      <c r="A499" t="s">
        <v>811</v>
      </c>
      <c r="B499" t="s">
        <v>811</v>
      </c>
      <c r="C499">
        <v>31.54</v>
      </c>
      <c r="D499">
        <v>1073.5617999999999</v>
      </c>
      <c r="E499">
        <v>9</v>
      </c>
      <c r="F499">
        <v>0.9</v>
      </c>
      <c r="G499">
        <v>537.78859999999997</v>
      </c>
      <c r="H499">
        <v>23.72</v>
      </c>
      <c r="I499" s="1">
        <v>8580000</v>
      </c>
      <c r="J499">
        <v>17</v>
      </c>
      <c r="K499">
        <v>5706</v>
      </c>
      <c r="L499" t="s">
        <v>87</v>
      </c>
      <c r="M499">
        <v>1</v>
      </c>
      <c r="N499">
        <v>1</v>
      </c>
      <c r="O499" t="s">
        <v>812</v>
      </c>
    </row>
    <row r="500" spans="1:17" x14ac:dyDescent="0.25">
      <c r="A500" t="s">
        <v>408</v>
      </c>
      <c r="B500" t="s">
        <v>408</v>
      </c>
      <c r="C500">
        <v>35.94</v>
      </c>
      <c r="D500">
        <v>1006.5811</v>
      </c>
      <c r="E500">
        <v>9</v>
      </c>
      <c r="F500">
        <v>1.7</v>
      </c>
      <c r="G500">
        <v>504.2987</v>
      </c>
      <c r="H500">
        <v>22.02</v>
      </c>
      <c r="I500" s="1">
        <v>304000000</v>
      </c>
      <c r="J500">
        <v>16</v>
      </c>
      <c r="K500">
        <v>5298</v>
      </c>
      <c r="L500" t="s">
        <v>53</v>
      </c>
      <c r="M500">
        <v>17</v>
      </c>
      <c r="N500">
        <v>17</v>
      </c>
      <c r="O500" t="s">
        <v>366</v>
      </c>
    </row>
    <row r="501" spans="1:17" x14ac:dyDescent="0.25">
      <c r="A501" t="s">
        <v>1016</v>
      </c>
      <c r="B501" t="s">
        <v>1016</v>
      </c>
      <c r="C501">
        <v>29.66</v>
      </c>
      <c r="D501">
        <v>947.50760000000002</v>
      </c>
      <c r="E501">
        <v>9</v>
      </c>
      <c r="F501">
        <v>2.5</v>
      </c>
      <c r="G501">
        <v>474.76220000000001</v>
      </c>
      <c r="H501">
        <v>24.62</v>
      </c>
      <c r="I501" s="1">
        <v>200000</v>
      </c>
      <c r="J501">
        <v>17</v>
      </c>
      <c r="K501">
        <v>5982</v>
      </c>
      <c r="L501" t="s">
        <v>87</v>
      </c>
      <c r="M501">
        <v>1</v>
      </c>
      <c r="N501">
        <v>1</v>
      </c>
      <c r="O501" t="s">
        <v>157</v>
      </c>
    </row>
    <row r="502" spans="1:17" x14ac:dyDescent="0.25">
      <c r="A502" t="s">
        <v>1449</v>
      </c>
      <c r="B502" t="s">
        <v>1449</v>
      </c>
      <c r="C502">
        <v>26.49</v>
      </c>
      <c r="D502">
        <v>913.55960000000005</v>
      </c>
      <c r="E502">
        <v>9</v>
      </c>
      <c r="F502">
        <v>1.4</v>
      </c>
      <c r="G502">
        <v>457.7878</v>
      </c>
      <c r="H502">
        <v>33.409999999999997</v>
      </c>
      <c r="I502" s="1">
        <v>296000</v>
      </c>
      <c r="J502">
        <v>13</v>
      </c>
      <c r="K502">
        <v>7984</v>
      </c>
      <c r="L502" t="s">
        <v>20</v>
      </c>
      <c r="M502">
        <v>5</v>
      </c>
      <c r="N502">
        <v>5</v>
      </c>
      <c r="O502" t="s">
        <v>157</v>
      </c>
    </row>
    <row r="503" spans="1:17" x14ac:dyDescent="0.25">
      <c r="A503" t="s">
        <v>162</v>
      </c>
      <c r="B503" t="s">
        <v>162</v>
      </c>
      <c r="C503">
        <v>42.21</v>
      </c>
      <c r="D503">
        <v>930.5498</v>
      </c>
      <c r="E503">
        <v>9</v>
      </c>
      <c r="F503">
        <v>-0.1</v>
      </c>
      <c r="G503">
        <v>466.28210000000001</v>
      </c>
      <c r="H503">
        <v>21.16</v>
      </c>
      <c r="I503" s="1">
        <v>27200000</v>
      </c>
      <c r="J503">
        <v>15</v>
      </c>
      <c r="K503">
        <v>4983</v>
      </c>
      <c r="L503" t="s">
        <v>27</v>
      </c>
      <c r="M503">
        <v>6</v>
      </c>
      <c r="N503">
        <v>6</v>
      </c>
      <c r="O503" t="s">
        <v>163</v>
      </c>
    </row>
    <row r="504" spans="1:17" x14ac:dyDescent="0.25">
      <c r="A504" t="s">
        <v>865</v>
      </c>
      <c r="B504" t="s">
        <v>865</v>
      </c>
      <c r="C504">
        <v>31.11</v>
      </c>
      <c r="D504">
        <v>955.50869999999998</v>
      </c>
      <c r="E504">
        <v>9</v>
      </c>
      <c r="F504">
        <v>0.7</v>
      </c>
      <c r="G504">
        <v>478.76190000000003</v>
      </c>
      <c r="H504">
        <v>33.840000000000003</v>
      </c>
      <c r="I504" s="1">
        <v>7100000</v>
      </c>
      <c r="J504">
        <v>18</v>
      </c>
      <c r="K504">
        <v>8960</v>
      </c>
      <c r="L504" t="s">
        <v>141</v>
      </c>
      <c r="M504">
        <v>3</v>
      </c>
      <c r="N504">
        <v>3</v>
      </c>
      <c r="O504" t="s">
        <v>556</v>
      </c>
    </row>
    <row r="505" spans="1:17" x14ac:dyDescent="0.25">
      <c r="A505" t="s">
        <v>1418</v>
      </c>
      <c r="B505" t="s">
        <v>1418</v>
      </c>
      <c r="C505">
        <v>26.73</v>
      </c>
      <c r="D505">
        <v>1039.5186000000001</v>
      </c>
      <c r="E505">
        <v>9</v>
      </c>
      <c r="F505">
        <v>1.7</v>
      </c>
      <c r="G505">
        <v>520.76750000000004</v>
      </c>
      <c r="H505">
        <v>32.200000000000003</v>
      </c>
      <c r="I505" s="1">
        <v>2660000</v>
      </c>
      <c r="J505">
        <v>17</v>
      </c>
      <c r="K505">
        <v>8248</v>
      </c>
      <c r="L505" t="s">
        <v>87</v>
      </c>
      <c r="M505">
        <v>1</v>
      </c>
      <c r="N505">
        <v>1</v>
      </c>
      <c r="O505" t="s">
        <v>556</v>
      </c>
    </row>
    <row r="506" spans="1:17" x14ac:dyDescent="0.25">
      <c r="A506" t="s">
        <v>1438</v>
      </c>
      <c r="B506" t="s">
        <v>1438</v>
      </c>
      <c r="C506">
        <v>26.57</v>
      </c>
      <c r="D506">
        <v>1023.6077</v>
      </c>
      <c r="E506">
        <v>9</v>
      </c>
      <c r="F506">
        <v>-2.4</v>
      </c>
      <c r="G506">
        <v>512.80989999999997</v>
      </c>
      <c r="H506">
        <v>30.31</v>
      </c>
      <c r="I506" s="1">
        <v>625000</v>
      </c>
      <c r="J506">
        <v>19</v>
      </c>
      <c r="K506">
        <v>7731</v>
      </c>
      <c r="L506" t="s">
        <v>159</v>
      </c>
      <c r="M506">
        <v>1</v>
      </c>
      <c r="N506">
        <v>1</v>
      </c>
      <c r="O506" t="s">
        <v>556</v>
      </c>
    </row>
    <row r="507" spans="1:17" x14ac:dyDescent="0.25">
      <c r="A507" t="s">
        <v>2857</v>
      </c>
      <c r="B507" t="s">
        <v>1518</v>
      </c>
      <c r="C507">
        <v>25.9</v>
      </c>
      <c r="D507">
        <v>1096.5587</v>
      </c>
      <c r="E507">
        <v>9</v>
      </c>
      <c r="F507">
        <v>-0.5</v>
      </c>
      <c r="G507">
        <v>549.28639999999996</v>
      </c>
      <c r="H507">
        <v>25.86</v>
      </c>
      <c r="I507" s="1">
        <v>1270000</v>
      </c>
      <c r="J507">
        <v>20</v>
      </c>
      <c r="K507">
        <v>6083</v>
      </c>
      <c r="L507" t="s">
        <v>68</v>
      </c>
      <c r="M507">
        <v>1</v>
      </c>
      <c r="N507">
        <v>1</v>
      </c>
      <c r="O507" t="s">
        <v>556</v>
      </c>
      <c r="P507" t="s">
        <v>24</v>
      </c>
      <c r="Q507" t="s">
        <v>179</v>
      </c>
    </row>
    <row r="508" spans="1:17" x14ac:dyDescent="0.25">
      <c r="A508" t="s">
        <v>2280</v>
      </c>
      <c r="B508" t="s">
        <v>2280</v>
      </c>
      <c r="C508">
        <v>19.690000000000001</v>
      </c>
      <c r="D508">
        <v>1029.5831000000001</v>
      </c>
      <c r="E508">
        <v>9</v>
      </c>
      <c r="F508">
        <v>-0.5</v>
      </c>
      <c r="G508">
        <v>515.79859999999996</v>
      </c>
      <c r="H508">
        <v>26.38</v>
      </c>
      <c r="I508" s="1">
        <v>4110000</v>
      </c>
      <c r="J508">
        <v>20</v>
      </c>
      <c r="K508">
        <v>6236</v>
      </c>
      <c r="L508" t="s">
        <v>68</v>
      </c>
      <c r="M508">
        <v>2</v>
      </c>
      <c r="N508">
        <v>2</v>
      </c>
      <c r="O508" t="s">
        <v>556</v>
      </c>
    </row>
    <row r="509" spans="1:17" x14ac:dyDescent="0.25">
      <c r="A509" t="s">
        <v>1359</v>
      </c>
      <c r="B509" t="s">
        <v>1359</v>
      </c>
      <c r="C509">
        <v>27.11</v>
      </c>
      <c r="D509">
        <v>960.55050000000006</v>
      </c>
      <c r="E509">
        <v>9</v>
      </c>
      <c r="F509">
        <v>-0.6</v>
      </c>
      <c r="G509">
        <v>481.28219999999999</v>
      </c>
      <c r="H509">
        <v>27.26</v>
      </c>
      <c r="I509" s="1">
        <v>1340000</v>
      </c>
      <c r="J509">
        <v>20</v>
      </c>
      <c r="K509">
        <v>6495</v>
      </c>
      <c r="L509" t="s">
        <v>68</v>
      </c>
      <c r="M509">
        <v>1</v>
      </c>
      <c r="N509">
        <v>1</v>
      </c>
      <c r="O509" t="s">
        <v>1360</v>
      </c>
    </row>
    <row r="510" spans="1:17" x14ac:dyDescent="0.25">
      <c r="A510" t="s">
        <v>1723</v>
      </c>
      <c r="B510" t="s">
        <v>1723</v>
      </c>
      <c r="C510">
        <v>24.52</v>
      </c>
      <c r="D510">
        <v>1125.5706</v>
      </c>
      <c r="E510">
        <v>9</v>
      </c>
      <c r="F510">
        <v>1.5</v>
      </c>
      <c r="G510">
        <v>563.79340000000002</v>
      </c>
      <c r="H510">
        <v>53.15</v>
      </c>
      <c r="I510" s="1">
        <v>771000</v>
      </c>
      <c r="J510">
        <v>11</v>
      </c>
      <c r="K510">
        <v>13262</v>
      </c>
      <c r="L510" t="s">
        <v>83</v>
      </c>
      <c r="M510">
        <v>1</v>
      </c>
      <c r="N510">
        <v>1</v>
      </c>
      <c r="O510" t="s">
        <v>1360</v>
      </c>
    </row>
    <row r="511" spans="1:17" x14ac:dyDescent="0.25">
      <c r="A511" t="s">
        <v>2616</v>
      </c>
      <c r="B511" t="s">
        <v>2616</v>
      </c>
      <c r="C511">
        <v>16.86</v>
      </c>
      <c r="D511">
        <v>960.51279999999997</v>
      </c>
      <c r="E511">
        <v>9</v>
      </c>
      <c r="F511">
        <v>-0.3</v>
      </c>
      <c r="G511">
        <v>481.26350000000002</v>
      </c>
      <c r="H511">
        <v>39.04</v>
      </c>
      <c r="I511">
        <v>0</v>
      </c>
      <c r="J511">
        <v>20</v>
      </c>
      <c r="K511">
        <v>10570</v>
      </c>
      <c r="L511" t="s">
        <v>68</v>
      </c>
      <c r="M511">
        <v>1</v>
      </c>
      <c r="N511">
        <v>1</v>
      </c>
      <c r="O511" t="s">
        <v>108</v>
      </c>
    </row>
    <row r="512" spans="1:17" x14ac:dyDescent="0.25">
      <c r="A512" t="s">
        <v>634</v>
      </c>
      <c r="B512" t="s">
        <v>634</v>
      </c>
      <c r="C512">
        <v>33.4</v>
      </c>
      <c r="D512">
        <v>913.52329999999995</v>
      </c>
      <c r="E512">
        <v>9</v>
      </c>
      <c r="F512">
        <v>-0.3</v>
      </c>
      <c r="G512">
        <v>457.7688</v>
      </c>
      <c r="H512">
        <v>20.34</v>
      </c>
      <c r="I512" s="1">
        <v>675000</v>
      </c>
      <c r="J512">
        <v>15</v>
      </c>
      <c r="K512">
        <v>4724</v>
      </c>
      <c r="L512" t="s">
        <v>27</v>
      </c>
      <c r="M512">
        <v>1</v>
      </c>
      <c r="N512">
        <v>1</v>
      </c>
      <c r="O512" t="s">
        <v>635</v>
      </c>
    </row>
    <row r="513" spans="1:17" x14ac:dyDescent="0.25">
      <c r="A513" t="s">
        <v>2283</v>
      </c>
      <c r="B513" t="s">
        <v>2283</v>
      </c>
      <c r="C513">
        <v>19.670000000000002</v>
      </c>
      <c r="D513">
        <v>1050.5498</v>
      </c>
      <c r="E513">
        <v>9</v>
      </c>
      <c r="F513">
        <v>1.6</v>
      </c>
      <c r="G513">
        <v>526.28300000000002</v>
      </c>
      <c r="H513">
        <v>29.52</v>
      </c>
      <c r="I513" s="1">
        <v>336000</v>
      </c>
      <c r="J513">
        <v>19</v>
      </c>
      <c r="K513">
        <v>7452</v>
      </c>
      <c r="L513" t="s">
        <v>159</v>
      </c>
      <c r="M513">
        <v>1</v>
      </c>
      <c r="N513">
        <v>1</v>
      </c>
      <c r="O513" t="s">
        <v>2284</v>
      </c>
    </row>
    <row r="514" spans="1:17" x14ac:dyDescent="0.25">
      <c r="A514" t="s">
        <v>2831</v>
      </c>
      <c r="B514" t="s">
        <v>829</v>
      </c>
      <c r="C514">
        <v>31.45</v>
      </c>
      <c r="D514">
        <v>1198.5839000000001</v>
      </c>
      <c r="E514">
        <v>9</v>
      </c>
      <c r="F514">
        <v>-0.6</v>
      </c>
      <c r="G514">
        <v>600.29880000000003</v>
      </c>
      <c r="H514">
        <v>23.72</v>
      </c>
      <c r="I514" s="1">
        <v>18900000</v>
      </c>
      <c r="J514">
        <v>19</v>
      </c>
      <c r="K514">
        <v>5555</v>
      </c>
      <c r="L514" t="s">
        <v>159</v>
      </c>
      <c r="M514">
        <v>3</v>
      </c>
      <c r="N514">
        <v>3</v>
      </c>
      <c r="O514" t="s">
        <v>830</v>
      </c>
      <c r="P514" t="s">
        <v>24</v>
      </c>
      <c r="Q514" t="s">
        <v>831</v>
      </c>
    </row>
    <row r="515" spans="1:17" x14ac:dyDescent="0.25">
      <c r="A515" t="s">
        <v>1924</v>
      </c>
      <c r="B515" t="s">
        <v>1924</v>
      </c>
      <c r="C515">
        <v>22.89</v>
      </c>
      <c r="D515">
        <v>860.49670000000003</v>
      </c>
      <c r="E515">
        <v>9</v>
      </c>
      <c r="F515">
        <v>0.8</v>
      </c>
      <c r="G515">
        <v>431.25599999999997</v>
      </c>
      <c r="H515">
        <v>31.01</v>
      </c>
      <c r="I515" s="1">
        <v>30400</v>
      </c>
      <c r="J515">
        <v>18</v>
      </c>
      <c r="K515">
        <v>8063</v>
      </c>
      <c r="L515" t="s">
        <v>141</v>
      </c>
      <c r="M515">
        <v>1</v>
      </c>
      <c r="N515">
        <v>1</v>
      </c>
      <c r="O515" t="s">
        <v>830</v>
      </c>
    </row>
    <row r="516" spans="1:17" x14ac:dyDescent="0.25">
      <c r="A516" t="s">
        <v>2531</v>
      </c>
      <c r="B516" t="s">
        <v>2531</v>
      </c>
      <c r="C516">
        <v>17.55</v>
      </c>
      <c r="D516">
        <v>1231.6349</v>
      </c>
      <c r="E516">
        <v>9</v>
      </c>
      <c r="F516">
        <v>1.5</v>
      </c>
      <c r="G516">
        <v>616.82560000000001</v>
      </c>
      <c r="H516">
        <v>22.9</v>
      </c>
      <c r="I516" s="1">
        <v>75300</v>
      </c>
      <c r="J516">
        <v>16</v>
      </c>
      <c r="K516">
        <v>5587</v>
      </c>
      <c r="L516" t="s">
        <v>53</v>
      </c>
      <c r="M516">
        <v>1</v>
      </c>
      <c r="N516">
        <v>1</v>
      </c>
      <c r="O516" t="s">
        <v>2532</v>
      </c>
    </row>
    <row r="517" spans="1:17" x14ac:dyDescent="0.25">
      <c r="A517" t="s">
        <v>954</v>
      </c>
      <c r="B517" t="s">
        <v>954</v>
      </c>
      <c r="C517">
        <v>30.34</v>
      </c>
      <c r="D517">
        <v>1190.6923999999999</v>
      </c>
      <c r="E517">
        <v>9</v>
      </c>
      <c r="F517">
        <v>0</v>
      </c>
      <c r="G517">
        <v>596.35350000000005</v>
      </c>
      <c r="H517">
        <v>27.32</v>
      </c>
      <c r="I517" s="1">
        <v>3510000</v>
      </c>
      <c r="J517">
        <v>20</v>
      </c>
      <c r="K517">
        <v>6512</v>
      </c>
      <c r="L517" t="s">
        <v>68</v>
      </c>
      <c r="M517">
        <v>2</v>
      </c>
      <c r="N517">
        <v>2</v>
      </c>
      <c r="O517" t="s">
        <v>955</v>
      </c>
    </row>
    <row r="518" spans="1:17" x14ac:dyDescent="0.25">
      <c r="A518" t="s">
        <v>681</v>
      </c>
      <c r="B518" t="s">
        <v>681</v>
      </c>
      <c r="C518">
        <v>32.85</v>
      </c>
      <c r="D518">
        <v>1153.6931</v>
      </c>
      <c r="E518">
        <v>9</v>
      </c>
      <c r="F518">
        <v>0</v>
      </c>
      <c r="G518">
        <v>577.85379999999998</v>
      </c>
      <c r="H518">
        <v>34.24</v>
      </c>
      <c r="I518" s="1">
        <v>31300000</v>
      </c>
      <c r="J518">
        <v>12</v>
      </c>
      <c r="K518">
        <v>8908</v>
      </c>
      <c r="L518" t="s">
        <v>167</v>
      </c>
      <c r="M518">
        <v>4</v>
      </c>
      <c r="N518">
        <v>4</v>
      </c>
      <c r="O518" t="s">
        <v>682</v>
      </c>
    </row>
    <row r="519" spans="1:17" x14ac:dyDescent="0.25">
      <c r="A519" t="s">
        <v>765</v>
      </c>
      <c r="B519" t="s">
        <v>765</v>
      </c>
      <c r="C519">
        <v>32.06</v>
      </c>
      <c r="D519">
        <v>943.5702</v>
      </c>
      <c r="E519">
        <v>9</v>
      </c>
      <c r="F519">
        <v>1.3</v>
      </c>
      <c r="G519">
        <v>472.79300000000001</v>
      </c>
      <c r="H519">
        <v>25.9</v>
      </c>
      <c r="I519" s="1">
        <v>21200000</v>
      </c>
      <c r="J519">
        <v>17</v>
      </c>
      <c r="K519">
        <v>6378</v>
      </c>
      <c r="L519" t="s">
        <v>87</v>
      </c>
      <c r="M519">
        <v>2</v>
      </c>
      <c r="N519">
        <v>2</v>
      </c>
      <c r="O519" t="s">
        <v>766</v>
      </c>
    </row>
    <row r="520" spans="1:17" x14ac:dyDescent="0.25">
      <c r="A520" t="s">
        <v>1050</v>
      </c>
      <c r="B520" t="s">
        <v>1050</v>
      </c>
      <c r="C520">
        <v>29.41</v>
      </c>
      <c r="D520">
        <v>935.51890000000003</v>
      </c>
      <c r="E520">
        <v>9</v>
      </c>
      <c r="F520">
        <v>2.8</v>
      </c>
      <c r="G520">
        <v>468.76799999999997</v>
      </c>
      <c r="H520">
        <v>21.57</v>
      </c>
      <c r="I520" s="1">
        <v>103000</v>
      </c>
      <c r="J520">
        <v>16</v>
      </c>
      <c r="K520">
        <v>5147</v>
      </c>
      <c r="L520" t="s">
        <v>53</v>
      </c>
      <c r="M520">
        <v>1</v>
      </c>
      <c r="N520">
        <v>1</v>
      </c>
      <c r="O520" t="s">
        <v>766</v>
      </c>
    </row>
    <row r="521" spans="1:17" x14ac:dyDescent="0.25">
      <c r="A521" t="s">
        <v>1218</v>
      </c>
      <c r="B521" t="s">
        <v>1218</v>
      </c>
      <c r="C521">
        <v>28.29</v>
      </c>
      <c r="D521">
        <v>955.54499999999996</v>
      </c>
      <c r="E521">
        <v>9</v>
      </c>
      <c r="F521">
        <v>1.6</v>
      </c>
      <c r="G521">
        <v>478.78050000000002</v>
      </c>
      <c r="H521">
        <v>29.03</v>
      </c>
      <c r="I521" s="1">
        <v>2100000</v>
      </c>
      <c r="J521">
        <v>17</v>
      </c>
      <c r="K521">
        <v>7303</v>
      </c>
      <c r="L521" t="s">
        <v>87</v>
      </c>
      <c r="M521">
        <v>1</v>
      </c>
      <c r="N521">
        <v>1</v>
      </c>
      <c r="O521" t="s">
        <v>766</v>
      </c>
    </row>
    <row r="522" spans="1:17" x14ac:dyDescent="0.25">
      <c r="A522" t="s">
        <v>2003</v>
      </c>
      <c r="B522" t="s">
        <v>2003</v>
      </c>
      <c r="C522">
        <v>22.25</v>
      </c>
      <c r="D522">
        <v>912.52800000000002</v>
      </c>
      <c r="E522">
        <v>9</v>
      </c>
      <c r="F522">
        <v>1.7</v>
      </c>
      <c r="G522">
        <v>457.27210000000002</v>
      </c>
      <c r="H522">
        <v>46.78</v>
      </c>
      <c r="I522" s="1">
        <v>852000</v>
      </c>
      <c r="J522">
        <v>12</v>
      </c>
      <c r="K522">
        <v>13257</v>
      </c>
      <c r="L522" t="s">
        <v>167</v>
      </c>
      <c r="M522">
        <v>1</v>
      </c>
      <c r="N522">
        <v>1</v>
      </c>
      <c r="O522" t="s">
        <v>766</v>
      </c>
    </row>
    <row r="523" spans="1:17" x14ac:dyDescent="0.25">
      <c r="A523" t="s">
        <v>2890</v>
      </c>
      <c r="B523" t="s">
        <v>2046</v>
      </c>
      <c r="C523">
        <v>21.89</v>
      </c>
      <c r="D523">
        <v>1128.5161000000001</v>
      </c>
      <c r="E523">
        <v>9</v>
      </c>
      <c r="F523">
        <v>1.1000000000000001</v>
      </c>
      <c r="G523">
        <v>565.26589999999999</v>
      </c>
      <c r="H523">
        <v>44.57</v>
      </c>
      <c r="I523" s="1">
        <v>2230000</v>
      </c>
      <c r="J523">
        <v>13</v>
      </c>
      <c r="K523">
        <v>11813</v>
      </c>
      <c r="L523" t="s">
        <v>20</v>
      </c>
      <c r="M523">
        <v>2</v>
      </c>
      <c r="N523">
        <v>2</v>
      </c>
      <c r="O523" t="s">
        <v>766</v>
      </c>
      <c r="P523" t="s">
        <v>24</v>
      </c>
      <c r="Q523" t="s">
        <v>358</v>
      </c>
    </row>
    <row r="524" spans="1:17" x14ac:dyDescent="0.25">
      <c r="A524" t="s">
        <v>2080</v>
      </c>
      <c r="B524" t="s">
        <v>2080</v>
      </c>
      <c r="C524">
        <v>21.64</v>
      </c>
      <c r="D524">
        <v>1084.5778</v>
      </c>
      <c r="E524">
        <v>9</v>
      </c>
      <c r="F524">
        <v>0.2</v>
      </c>
      <c r="G524">
        <v>543.29629999999997</v>
      </c>
      <c r="H524">
        <v>23.63</v>
      </c>
      <c r="I524" s="1">
        <v>1080000</v>
      </c>
      <c r="J524">
        <v>16</v>
      </c>
      <c r="K524">
        <v>5823</v>
      </c>
      <c r="L524" t="s">
        <v>53</v>
      </c>
      <c r="M524">
        <v>2</v>
      </c>
      <c r="N524">
        <v>2</v>
      </c>
      <c r="O524" t="s">
        <v>766</v>
      </c>
    </row>
    <row r="525" spans="1:17" x14ac:dyDescent="0.25">
      <c r="A525" t="s">
        <v>2759</v>
      </c>
      <c r="B525" t="s">
        <v>2759</v>
      </c>
      <c r="C525">
        <v>15.92</v>
      </c>
      <c r="D525">
        <v>1008.5967000000001</v>
      </c>
      <c r="E525">
        <v>9</v>
      </c>
      <c r="F525">
        <v>0.5</v>
      </c>
      <c r="G525">
        <v>505.30590000000001</v>
      </c>
      <c r="H525">
        <v>57.47</v>
      </c>
      <c r="I525" s="1">
        <v>3820000</v>
      </c>
      <c r="J525">
        <v>16</v>
      </c>
      <c r="K525">
        <v>16841</v>
      </c>
      <c r="L525" t="s">
        <v>53</v>
      </c>
      <c r="M525">
        <v>1</v>
      </c>
      <c r="N525">
        <v>1</v>
      </c>
      <c r="O525" t="s">
        <v>2760</v>
      </c>
    </row>
    <row r="526" spans="1:17" x14ac:dyDescent="0.25">
      <c r="A526" t="s">
        <v>805</v>
      </c>
      <c r="B526" t="s">
        <v>805</v>
      </c>
      <c r="C526">
        <v>31.58</v>
      </c>
      <c r="D526">
        <v>1205.5717</v>
      </c>
      <c r="E526">
        <v>9</v>
      </c>
      <c r="F526">
        <v>1.4</v>
      </c>
      <c r="G526">
        <v>603.79390000000001</v>
      </c>
      <c r="H526">
        <v>26.32</v>
      </c>
      <c r="I526" s="1">
        <v>2530000</v>
      </c>
      <c r="J526">
        <v>17</v>
      </c>
      <c r="K526">
        <v>6505</v>
      </c>
      <c r="L526" t="s">
        <v>87</v>
      </c>
      <c r="M526">
        <v>1</v>
      </c>
      <c r="N526">
        <v>1</v>
      </c>
      <c r="O526" t="s">
        <v>806</v>
      </c>
    </row>
    <row r="527" spans="1:17" x14ac:dyDescent="0.25">
      <c r="A527" t="s">
        <v>2146</v>
      </c>
      <c r="B527" t="s">
        <v>2146</v>
      </c>
      <c r="C527">
        <v>21.02</v>
      </c>
      <c r="D527">
        <v>1129.6090999999999</v>
      </c>
      <c r="E527">
        <v>9</v>
      </c>
      <c r="F527">
        <v>1.9</v>
      </c>
      <c r="G527">
        <v>565.81290000000001</v>
      </c>
      <c r="H527">
        <v>23.44</v>
      </c>
      <c r="I527" s="1">
        <v>1160000</v>
      </c>
      <c r="J527">
        <v>16</v>
      </c>
      <c r="K527">
        <v>5763</v>
      </c>
      <c r="L527" t="s">
        <v>53</v>
      </c>
      <c r="M527">
        <v>1</v>
      </c>
      <c r="N527">
        <v>1</v>
      </c>
      <c r="O527" t="s">
        <v>1381</v>
      </c>
    </row>
    <row r="528" spans="1:17" x14ac:dyDescent="0.25">
      <c r="A528" t="s">
        <v>2629</v>
      </c>
      <c r="B528" t="s">
        <v>2629</v>
      </c>
      <c r="C528">
        <v>16.75</v>
      </c>
      <c r="D528">
        <v>934.52359999999999</v>
      </c>
      <c r="E528">
        <v>9</v>
      </c>
      <c r="F528">
        <v>1.7</v>
      </c>
      <c r="G528">
        <v>468.26990000000001</v>
      </c>
      <c r="H528">
        <v>32.619999999999997</v>
      </c>
      <c r="I528" s="1">
        <v>186000</v>
      </c>
      <c r="J528">
        <v>18</v>
      </c>
      <c r="K528">
        <v>8588</v>
      </c>
      <c r="L528" t="s">
        <v>141</v>
      </c>
      <c r="M528">
        <v>1</v>
      </c>
      <c r="N528">
        <v>1</v>
      </c>
      <c r="O528" t="s">
        <v>2630</v>
      </c>
    </row>
    <row r="529" spans="1:17" x14ac:dyDescent="0.25">
      <c r="A529" t="s">
        <v>598</v>
      </c>
      <c r="B529" t="s">
        <v>598</v>
      </c>
      <c r="C529">
        <v>33.79</v>
      </c>
      <c r="D529">
        <v>1130.58</v>
      </c>
      <c r="E529">
        <v>9</v>
      </c>
      <c r="F529">
        <v>0.9</v>
      </c>
      <c r="G529">
        <v>566.29780000000005</v>
      </c>
      <c r="H529">
        <v>69.459999999999994</v>
      </c>
      <c r="I529" s="1">
        <v>7140000</v>
      </c>
      <c r="J529">
        <v>13</v>
      </c>
      <c r="K529">
        <v>20476</v>
      </c>
      <c r="L529" t="s">
        <v>20</v>
      </c>
      <c r="M529">
        <v>2</v>
      </c>
      <c r="N529">
        <v>2</v>
      </c>
      <c r="O529" t="s">
        <v>599</v>
      </c>
    </row>
    <row r="530" spans="1:17" x14ac:dyDescent="0.25">
      <c r="A530" t="s">
        <v>1272</v>
      </c>
      <c r="B530" t="s">
        <v>1272</v>
      </c>
      <c r="C530">
        <v>27.75</v>
      </c>
      <c r="D530">
        <v>1058.6124</v>
      </c>
      <c r="E530">
        <v>9</v>
      </c>
      <c r="F530">
        <v>2.2999999999999998</v>
      </c>
      <c r="G530">
        <v>530.31470000000002</v>
      </c>
      <c r="H530">
        <v>55.73</v>
      </c>
      <c r="I530" s="1">
        <v>3700000</v>
      </c>
      <c r="J530">
        <v>15</v>
      </c>
      <c r="K530">
        <v>15945</v>
      </c>
      <c r="L530" t="s">
        <v>27</v>
      </c>
      <c r="M530">
        <v>2</v>
      </c>
      <c r="N530">
        <v>2</v>
      </c>
      <c r="O530" t="s">
        <v>599</v>
      </c>
    </row>
    <row r="531" spans="1:17" x14ac:dyDescent="0.25">
      <c r="A531" t="s">
        <v>2925</v>
      </c>
      <c r="B531" t="s">
        <v>2493</v>
      </c>
      <c r="C531">
        <v>17.89</v>
      </c>
      <c r="D531">
        <v>1078.5369000000001</v>
      </c>
      <c r="E531">
        <v>9</v>
      </c>
      <c r="F531">
        <v>-0.1</v>
      </c>
      <c r="G531">
        <v>540.27560000000005</v>
      </c>
      <c r="H531">
        <v>48.7</v>
      </c>
      <c r="I531">
        <v>0</v>
      </c>
      <c r="J531">
        <v>13</v>
      </c>
      <c r="K531">
        <v>13239</v>
      </c>
      <c r="L531" t="s">
        <v>20</v>
      </c>
      <c r="M531">
        <v>1</v>
      </c>
      <c r="N531">
        <v>1</v>
      </c>
      <c r="O531" t="s">
        <v>1150</v>
      </c>
      <c r="P531" t="s">
        <v>24</v>
      </c>
      <c r="Q531" t="s">
        <v>279</v>
      </c>
    </row>
    <row r="532" spans="1:17" x14ac:dyDescent="0.25">
      <c r="A532" t="s">
        <v>794</v>
      </c>
      <c r="B532" t="s">
        <v>794</v>
      </c>
      <c r="C532">
        <v>31.73</v>
      </c>
      <c r="D532">
        <v>919.5127</v>
      </c>
      <c r="E532">
        <v>9</v>
      </c>
      <c r="F532">
        <v>0.7</v>
      </c>
      <c r="G532">
        <v>460.76389999999998</v>
      </c>
      <c r="H532">
        <v>24.26</v>
      </c>
      <c r="I532" s="1">
        <v>1370000</v>
      </c>
      <c r="J532">
        <v>17</v>
      </c>
      <c r="K532">
        <v>5880</v>
      </c>
      <c r="L532" t="s">
        <v>87</v>
      </c>
      <c r="M532">
        <v>1</v>
      </c>
      <c r="N532">
        <v>1</v>
      </c>
      <c r="O532" t="s">
        <v>795</v>
      </c>
    </row>
    <row r="533" spans="1:17" x14ac:dyDescent="0.25">
      <c r="A533" t="s">
        <v>1645</v>
      </c>
      <c r="B533" t="s">
        <v>1645</v>
      </c>
      <c r="C533">
        <v>25.06</v>
      </c>
      <c r="D533">
        <v>822.42349999999999</v>
      </c>
      <c r="E533">
        <v>9</v>
      </c>
      <c r="F533">
        <v>1.3</v>
      </c>
      <c r="G533">
        <v>412.21960000000001</v>
      </c>
      <c r="H533">
        <v>30.24</v>
      </c>
      <c r="I533" s="1">
        <v>9260000</v>
      </c>
      <c r="J533">
        <v>17</v>
      </c>
      <c r="K533">
        <v>7676</v>
      </c>
      <c r="L533" t="s">
        <v>87</v>
      </c>
      <c r="M533">
        <v>3</v>
      </c>
      <c r="N533">
        <v>3</v>
      </c>
      <c r="O533" t="s">
        <v>795</v>
      </c>
    </row>
    <row r="534" spans="1:17" x14ac:dyDescent="0.25">
      <c r="A534" t="s">
        <v>2897</v>
      </c>
      <c r="B534" t="s">
        <v>2112</v>
      </c>
      <c r="C534">
        <v>21.3</v>
      </c>
      <c r="D534">
        <v>1131.6507999999999</v>
      </c>
      <c r="E534">
        <v>9</v>
      </c>
      <c r="F534">
        <v>-0.8</v>
      </c>
      <c r="G534">
        <v>378.22390000000001</v>
      </c>
      <c r="H534">
        <v>20.09</v>
      </c>
      <c r="I534" s="1">
        <v>855000</v>
      </c>
      <c r="J534">
        <v>19</v>
      </c>
      <c r="K534">
        <v>4596</v>
      </c>
      <c r="L534" t="s">
        <v>159</v>
      </c>
      <c r="M534">
        <v>2</v>
      </c>
      <c r="N534">
        <v>2</v>
      </c>
      <c r="O534" t="s">
        <v>795</v>
      </c>
      <c r="P534" t="s">
        <v>24</v>
      </c>
      <c r="Q534" t="s">
        <v>2113</v>
      </c>
    </row>
    <row r="535" spans="1:17" x14ac:dyDescent="0.25">
      <c r="A535" t="s">
        <v>2140</v>
      </c>
      <c r="B535" t="s">
        <v>2140</v>
      </c>
      <c r="C535">
        <v>21.03</v>
      </c>
      <c r="D535">
        <v>1029.5607</v>
      </c>
      <c r="E535">
        <v>9</v>
      </c>
      <c r="F535">
        <v>-1.8</v>
      </c>
      <c r="G535">
        <v>515.7867</v>
      </c>
      <c r="H535">
        <v>24</v>
      </c>
      <c r="I535">
        <v>0</v>
      </c>
      <c r="J535">
        <v>17</v>
      </c>
      <c r="K535">
        <v>5799</v>
      </c>
      <c r="L535" t="s">
        <v>87</v>
      </c>
      <c r="M535">
        <v>1</v>
      </c>
      <c r="N535">
        <v>1</v>
      </c>
      <c r="O535" t="s">
        <v>2141</v>
      </c>
    </row>
    <row r="536" spans="1:17" x14ac:dyDescent="0.25">
      <c r="A536" t="s">
        <v>857</v>
      </c>
      <c r="B536" t="s">
        <v>857</v>
      </c>
      <c r="C536">
        <v>31.17</v>
      </c>
      <c r="D536">
        <v>1061.5505000000001</v>
      </c>
      <c r="E536">
        <v>9</v>
      </c>
      <c r="F536">
        <v>-1.5</v>
      </c>
      <c r="G536">
        <v>531.7817</v>
      </c>
      <c r="H536">
        <v>20.170000000000002</v>
      </c>
      <c r="I536" s="1">
        <v>637000</v>
      </c>
      <c r="J536">
        <v>15</v>
      </c>
      <c r="K536">
        <v>4661</v>
      </c>
      <c r="L536" t="s">
        <v>27</v>
      </c>
      <c r="M536">
        <v>1</v>
      </c>
      <c r="N536">
        <v>1</v>
      </c>
      <c r="O536" t="s">
        <v>858</v>
      </c>
    </row>
    <row r="537" spans="1:17" x14ac:dyDescent="0.25">
      <c r="A537" t="s">
        <v>347</v>
      </c>
      <c r="B537" t="s">
        <v>347</v>
      </c>
      <c r="C537">
        <v>36.72</v>
      </c>
      <c r="D537">
        <v>1234.7299</v>
      </c>
      <c r="E537">
        <v>9</v>
      </c>
      <c r="F537">
        <v>-2</v>
      </c>
      <c r="G537">
        <v>412.5831</v>
      </c>
      <c r="H537">
        <v>31.97</v>
      </c>
      <c r="I537" s="1">
        <v>2600000</v>
      </c>
      <c r="J537">
        <v>12</v>
      </c>
      <c r="K537">
        <v>8132</v>
      </c>
      <c r="L537" t="s">
        <v>167</v>
      </c>
      <c r="M537">
        <v>2</v>
      </c>
      <c r="N537">
        <v>2</v>
      </c>
      <c r="O537" t="s">
        <v>348</v>
      </c>
    </row>
    <row r="538" spans="1:17" x14ac:dyDescent="0.25">
      <c r="A538" t="s">
        <v>1909</v>
      </c>
      <c r="B538" t="s">
        <v>1909</v>
      </c>
      <c r="C538">
        <v>22.99</v>
      </c>
      <c r="D538">
        <v>1207.6573000000001</v>
      </c>
      <c r="E538">
        <v>9</v>
      </c>
      <c r="F538">
        <v>-1.2</v>
      </c>
      <c r="G538">
        <v>604.83519999999999</v>
      </c>
      <c r="H538">
        <v>28.01</v>
      </c>
      <c r="I538" s="1">
        <v>1900000</v>
      </c>
      <c r="J538">
        <v>20</v>
      </c>
      <c r="K538">
        <v>6728</v>
      </c>
      <c r="L538" t="s">
        <v>68</v>
      </c>
      <c r="M538">
        <v>1</v>
      </c>
      <c r="N538">
        <v>1</v>
      </c>
      <c r="O538" t="s">
        <v>1910</v>
      </c>
    </row>
    <row r="539" spans="1:17" x14ac:dyDescent="0.25">
      <c r="A539" t="s">
        <v>1428</v>
      </c>
      <c r="B539" t="s">
        <v>1428</v>
      </c>
      <c r="C539">
        <v>26.64</v>
      </c>
      <c r="D539">
        <v>989.53930000000003</v>
      </c>
      <c r="E539">
        <v>9</v>
      </c>
      <c r="F539">
        <v>2.1</v>
      </c>
      <c r="G539">
        <v>495.77800000000002</v>
      </c>
      <c r="H539">
        <v>29.31</v>
      </c>
      <c r="I539" s="1">
        <v>567000</v>
      </c>
      <c r="J539">
        <v>17</v>
      </c>
      <c r="K539">
        <v>7390</v>
      </c>
      <c r="L539" t="s">
        <v>87</v>
      </c>
      <c r="M539">
        <v>1</v>
      </c>
      <c r="N539">
        <v>1</v>
      </c>
      <c r="O539" t="s">
        <v>1429</v>
      </c>
    </row>
    <row r="540" spans="1:17" x14ac:dyDescent="0.25">
      <c r="A540" t="s">
        <v>510</v>
      </c>
      <c r="B540" t="s">
        <v>510</v>
      </c>
      <c r="C540">
        <v>34.61</v>
      </c>
      <c r="D540">
        <v>1161.6405999999999</v>
      </c>
      <c r="E540">
        <v>9</v>
      </c>
      <c r="F540">
        <v>0.7</v>
      </c>
      <c r="G540">
        <v>388.22109999999998</v>
      </c>
      <c r="H540">
        <v>31.57</v>
      </c>
      <c r="I540" s="1">
        <v>10000000</v>
      </c>
      <c r="J540">
        <v>12</v>
      </c>
      <c r="K540">
        <v>7996</v>
      </c>
      <c r="L540" t="s">
        <v>167</v>
      </c>
      <c r="M540">
        <v>3</v>
      </c>
      <c r="N540">
        <v>3</v>
      </c>
      <c r="O540" t="s">
        <v>511</v>
      </c>
    </row>
    <row r="541" spans="1:17" x14ac:dyDescent="0.25">
      <c r="A541" t="s">
        <v>719</v>
      </c>
      <c r="B541" t="s">
        <v>719</v>
      </c>
      <c r="C541">
        <v>32.4</v>
      </c>
      <c r="D541">
        <v>1087.6138000000001</v>
      </c>
      <c r="E541">
        <v>9</v>
      </c>
      <c r="F541">
        <v>1.3</v>
      </c>
      <c r="G541">
        <v>544.81489999999997</v>
      </c>
      <c r="H541">
        <v>41.97</v>
      </c>
      <c r="I541" s="1">
        <v>6290000</v>
      </c>
      <c r="J541">
        <v>13</v>
      </c>
      <c r="K541">
        <v>10933</v>
      </c>
      <c r="L541" t="s">
        <v>20</v>
      </c>
      <c r="M541">
        <v>5</v>
      </c>
      <c r="N541">
        <v>5</v>
      </c>
      <c r="O541" t="s">
        <v>511</v>
      </c>
    </row>
    <row r="542" spans="1:17" x14ac:dyDescent="0.25">
      <c r="A542" t="s">
        <v>1988</v>
      </c>
      <c r="B542" t="s">
        <v>1988</v>
      </c>
      <c r="C542">
        <v>22.4</v>
      </c>
      <c r="D542">
        <v>1026.5609999999999</v>
      </c>
      <c r="E542">
        <v>9</v>
      </c>
      <c r="F542">
        <v>0.2</v>
      </c>
      <c r="G542">
        <v>514.28790000000004</v>
      </c>
      <c r="H542">
        <v>41.51</v>
      </c>
      <c r="I542" s="1">
        <v>1380000</v>
      </c>
      <c r="J542">
        <v>15</v>
      </c>
      <c r="K542">
        <v>11203</v>
      </c>
      <c r="L542" t="s">
        <v>27</v>
      </c>
      <c r="M542">
        <v>1</v>
      </c>
      <c r="N542">
        <v>1</v>
      </c>
      <c r="O542" t="s">
        <v>511</v>
      </c>
    </row>
    <row r="543" spans="1:17" x14ac:dyDescent="0.25">
      <c r="A543" t="s">
        <v>1170</v>
      </c>
      <c r="B543" t="s">
        <v>1170</v>
      </c>
      <c r="C543">
        <v>28.58</v>
      </c>
      <c r="D543">
        <v>1100.5137999999999</v>
      </c>
      <c r="E543">
        <v>9</v>
      </c>
      <c r="F543">
        <v>1.9</v>
      </c>
      <c r="G543">
        <v>551.26520000000005</v>
      </c>
      <c r="H543">
        <v>27.69</v>
      </c>
      <c r="I543" s="1">
        <v>5600000</v>
      </c>
      <c r="J543">
        <v>16</v>
      </c>
      <c r="K543">
        <v>7025</v>
      </c>
      <c r="L543" t="s">
        <v>53</v>
      </c>
      <c r="M543">
        <v>2</v>
      </c>
      <c r="N543">
        <v>2</v>
      </c>
      <c r="O543" t="s">
        <v>1171</v>
      </c>
    </row>
    <row r="544" spans="1:17" x14ac:dyDescent="0.25">
      <c r="A544" t="s">
        <v>979</v>
      </c>
      <c r="B544" t="s">
        <v>979</v>
      </c>
      <c r="C544">
        <v>29.97</v>
      </c>
      <c r="D544">
        <v>1087.5522000000001</v>
      </c>
      <c r="E544">
        <v>9</v>
      </c>
      <c r="F544">
        <v>1.8</v>
      </c>
      <c r="G544">
        <v>544.78440000000001</v>
      </c>
      <c r="H544">
        <v>20.46</v>
      </c>
      <c r="I544" s="1">
        <v>436000</v>
      </c>
      <c r="J544">
        <v>16</v>
      </c>
      <c r="K544">
        <v>4761</v>
      </c>
      <c r="L544" t="s">
        <v>53</v>
      </c>
      <c r="M544">
        <v>1</v>
      </c>
      <c r="N544">
        <v>1</v>
      </c>
      <c r="O544" t="s">
        <v>62</v>
      </c>
    </row>
    <row r="545" spans="1:17" x14ac:dyDescent="0.25">
      <c r="A545" t="s">
        <v>1669</v>
      </c>
      <c r="B545" t="s">
        <v>1669</v>
      </c>
      <c r="C545">
        <v>24.9</v>
      </c>
      <c r="D545">
        <v>970.61749999999995</v>
      </c>
      <c r="E545">
        <v>9</v>
      </c>
      <c r="F545">
        <v>-0.9</v>
      </c>
      <c r="G545">
        <v>486.31560000000002</v>
      </c>
      <c r="H545">
        <v>25.27</v>
      </c>
      <c r="I545" s="1">
        <v>1350000</v>
      </c>
      <c r="J545">
        <v>18</v>
      </c>
      <c r="K545">
        <v>6154</v>
      </c>
      <c r="L545" t="s">
        <v>141</v>
      </c>
      <c r="M545">
        <v>2</v>
      </c>
      <c r="N545">
        <v>2</v>
      </c>
      <c r="O545" t="s">
        <v>1670</v>
      </c>
    </row>
    <row r="546" spans="1:17" x14ac:dyDescent="0.25">
      <c r="A546" t="s">
        <v>475</v>
      </c>
      <c r="B546" t="s">
        <v>475</v>
      </c>
      <c r="C546">
        <v>35.15</v>
      </c>
      <c r="D546">
        <v>1024.6393</v>
      </c>
      <c r="E546">
        <v>9</v>
      </c>
      <c r="F546">
        <v>0.3</v>
      </c>
      <c r="G546">
        <v>513.32709999999997</v>
      </c>
      <c r="H546">
        <v>20.14</v>
      </c>
      <c r="I546" s="1">
        <v>2140000</v>
      </c>
      <c r="J546">
        <v>15</v>
      </c>
      <c r="K546">
        <v>4649</v>
      </c>
      <c r="L546" t="s">
        <v>27</v>
      </c>
      <c r="M546">
        <v>1</v>
      </c>
      <c r="N546">
        <v>1</v>
      </c>
      <c r="O546" t="s">
        <v>476</v>
      </c>
    </row>
    <row r="547" spans="1:17" x14ac:dyDescent="0.25">
      <c r="A547" t="s">
        <v>617</v>
      </c>
      <c r="B547" t="s">
        <v>617</v>
      </c>
      <c r="C547">
        <v>33.549999999999997</v>
      </c>
      <c r="D547">
        <v>935.48249999999996</v>
      </c>
      <c r="E547">
        <v>9</v>
      </c>
      <c r="F547">
        <v>-0.2</v>
      </c>
      <c r="G547">
        <v>468.7484</v>
      </c>
      <c r="H547">
        <v>31.67</v>
      </c>
      <c r="I547" s="1">
        <v>10700000</v>
      </c>
      <c r="J547">
        <v>18</v>
      </c>
      <c r="K547">
        <v>8276</v>
      </c>
      <c r="L547" t="s">
        <v>141</v>
      </c>
      <c r="M547">
        <v>4</v>
      </c>
      <c r="N547">
        <v>4</v>
      </c>
      <c r="O547" t="s">
        <v>618</v>
      </c>
    </row>
    <row r="548" spans="1:17" x14ac:dyDescent="0.25">
      <c r="A548" t="s">
        <v>2847</v>
      </c>
      <c r="B548" t="s">
        <v>1310</v>
      </c>
      <c r="C548">
        <v>27.47</v>
      </c>
      <c r="D548">
        <v>1139.4917</v>
      </c>
      <c r="E548">
        <v>9</v>
      </c>
      <c r="F548">
        <v>0.8</v>
      </c>
      <c r="G548">
        <v>570.75360000000001</v>
      </c>
      <c r="H548">
        <v>26.1</v>
      </c>
      <c r="I548" s="1">
        <v>1120000</v>
      </c>
      <c r="J548">
        <v>17</v>
      </c>
      <c r="K548">
        <v>6437</v>
      </c>
      <c r="L548" t="s">
        <v>87</v>
      </c>
      <c r="M548">
        <v>2</v>
      </c>
      <c r="N548">
        <v>2</v>
      </c>
      <c r="O548" t="s">
        <v>618</v>
      </c>
      <c r="P548" t="s">
        <v>24</v>
      </c>
      <c r="Q548" t="s">
        <v>245</v>
      </c>
    </row>
    <row r="549" spans="1:17" x14ac:dyDescent="0.25">
      <c r="A549" t="s">
        <v>664</v>
      </c>
      <c r="B549" t="s">
        <v>664</v>
      </c>
      <c r="C549">
        <v>33</v>
      </c>
      <c r="D549">
        <v>1009.5596</v>
      </c>
      <c r="E549">
        <v>9</v>
      </c>
      <c r="F549">
        <v>2.2999999999999998</v>
      </c>
      <c r="G549">
        <v>505.78829999999999</v>
      </c>
      <c r="H549">
        <v>25.98</v>
      </c>
      <c r="I549" s="1">
        <v>2670000</v>
      </c>
      <c r="J549">
        <v>17</v>
      </c>
      <c r="K549">
        <v>6403</v>
      </c>
      <c r="L549" t="s">
        <v>87</v>
      </c>
      <c r="M549">
        <v>2</v>
      </c>
      <c r="N549">
        <v>2</v>
      </c>
      <c r="O549" t="s">
        <v>665</v>
      </c>
    </row>
    <row r="550" spans="1:17" x14ac:dyDescent="0.25">
      <c r="A550" t="s">
        <v>2879</v>
      </c>
      <c r="B550" t="s">
        <v>1865</v>
      </c>
      <c r="C550">
        <v>23.4</v>
      </c>
      <c r="D550">
        <v>1145.5540000000001</v>
      </c>
      <c r="E550">
        <v>9</v>
      </c>
      <c r="F550">
        <v>2</v>
      </c>
      <c r="G550">
        <v>573.78539999999998</v>
      </c>
      <c r="H550">
        <v>39.1</v>
      </c>
      <c r="I550" s="1">
        <v>1170000</v>
      </c>
      <c r="J550">
        <v>13</v>
      </c>
      <c r="K550">
        <v>9955</v>
      </c>
      <c r="L550" t="s">
        <v>20</v>
      </c>
      <c r="M550">
        <v>1</v>
      </c>
      <c r="N550">
        <v>1</v>
      </c>
      <c r="O550" t="s">
        <v>665</v>
      </c>
      <c r="P550" t="s">
        <v>24</v>
      </c>
      <c r="Q550" t="s">
        <v>358</v>
      </c>
    </row>
    <row r="551" spans="1:17" x14ac:dyDescent="0.25">
      <c r="A551" t="s">
        <v>267</v>
      </c>
      <c r="B551" t="s">
        <v>267</v>
      </c>
      <c r="C551">
        <v>38.21</v>
      </c>
      <c r="D551">
        <v>965.52940000000001</v>
      </c>
      <c r="E551">
        <v>9</v>
      </c>
      <c r="F551">
        <v>0.2</v>
      </c>
      <c r="G551">
        <v>483.77210000000002</v>
      </c>
      <c r="H551">
        <v>20.71</v>
      </c>
      <c r="I551" s="1">
        <v>3320000</v>
      </c>
      <c r="J551">
        <v>15</v>
      </c>
      <c r="K551">
        <v>4850</v>
      </c>
      <c r="L551" t="s">
        <v>27</v>
      </c>
      <c r="M551">
        <v>1</v>
      </c>
      <c r="N551">
        <v>1</v>
      </c>
      <c r="O551" t="s">
        <v>268</v>
      </c>
    </row>
    <row r="552" spans="1:17" x14ac:dyDescent="0.25">
      <c r="A552" t="s">
        <v>371</v>
      </c>
      <c r="B552" t="s">
        <v>371</v>
      </c>
      <c r="C552">
        <v>36.36</v>
      </c>
      <c r="D552">
        <v>1133.5980999999999</v>
      </c>
      <c r="E552">
        <v>9</v>
      </c>
      <c r="F552">
        <v>0.7</v>
      </c>
      <c r="G552">
        <v>567.80679999999995</v>
      </c>
      <c r="H552">
        <v>32.9</v>
      </c>
      <c r="I552" s="1">
        <v>9870000</v>
      </c>
      <c r="J552">
        <v>20</v>
      </c>
      <c r="K552">
        <v>8403</v>
      </c>
      <c r="L552" t="s">
        <v>68</v>
      </c>
      <c r="M552">
        <v>4</v>
      </c>
      <c r="N552">
        <v>4</v>
      </c>
      <c r="O552" t="s">
        <v>372</v>
      </c>
    </row>
    <row r="553" spans="1:17" x14ac:dyDescent="0.25">
      <c r="A553" t="s">
        <v>1465</v>
      </c>
      <c r="B553" t="s">
        <v>1465</v>
      </c>
      <c r="C553">
        <v>26.39</v>
      </c>
      <c r="D553">
        <v>1058.6237000000001</v>
      </c>
      <c r="E553">
        <v>9</v>
      </c>
      <c r="F553">
        <v>-1.4</v>
      </c>
      <c r="G553">
        <v>530.3184</v>
      </c>
      <c r="H553">
        <v>20.21</v>
      </c>
      <c r="I553" s="1">
        <v>1050000</v>
      </c>
      <c r="J553">
        <v>15</v>
      </c>
      <c r="K553">
        <v>4674</v>
      </c>
      <c r="L553" t="s">
        <v>27</v>
      </c>
      <c r="M553">
        <v>1</v>
      </c>
      <c r="N553">
        <v>1</v>
      </c>
      <c r="O553" t="s">
        <v>1466</v>
      </c>
    </row>
    <row r="554" spans="1:17" x14ac:dyDescent="0.25">
      <c r="A554" t="s">
        <v>1490</v>
      </c>
      <c r="B554" t="s">
        <v>1490</v>
      </c>
      <c r="C554">
        <v>26.2</v>
      </c>
      <c r="D554">
        <v>985.61710000000005</v>
      </c>
      <c r="E554">
        <v>9</v>
      </c>
      <c r="F554">
        <v>-0.5</v>
      </c>
      <c r="G554">
        <v>493.81560000000002</v>
      </c>
      <c r="H554">
        <v>31.25</v>
      </c>
      <c r="I554" s="1">
        <v>2200000</v>
      </c>
      <c r="J554">
        <v>19</v>
      </c>
      <c r="K554">
        <v>8049</v>
      </c>
      <c r="L554" t="s">
        <v>159</v>
      </c>
      <c r="M554">
        <v>2</v>
      </c>
      <c r="N554">
        <v>2</v>
      </c>
      <c r="O554" t="s">
        <v>1466</v>
      </c>
    </row>
    <row r="555" spans="1:17" x14ac:dyDescent="0.25">
      <c r="A555" t="s">
        <v>1256</v>
      </c>
      <c r="B555" t="s">
        <v>1256</v>
      </c>
      <c r="C555">
        <v>27.98</v>
      </c>
      <c r="D555">
        <v>999.59640000000002</v>
      </c>
      <c r="E555">
        <v>9</v>
      </c>
      <c r="F555">
        <v>-0.7</v>
      </c>
      <c r="G555">
        <v>500.80509999999998</v>
      </c>
      <c r="H555">
        <v>35.94</v>
      </c>
      <c r="I555" s="1">
        <v>1150000</v>
      </c>
      <c r="J555">
        <v>19</v>
      </c>
      <c r="K555">
        <v>9688</v>
      </c>
      <c r="L555" t="s">
        <v>159</v>
      </c>
      <c r="M555">
        <v>1</v>
      </c>
      <c r="N555">
        <v>1</v>
      </c>
      <c r="O555" t="s">
        <v>1257</v>
      </c>
    </row>
    <row r="556" spans="1:17" x14ac:dyDescent="0.25">
      <c r="A556" t="s">
        <v>2419</v>
      </c>
      <c r="B556" t="s">
        <v>2419</v>
      </c>
      <c r="C556">
        <v>18.53</v>
      </c>
      <c r="D556">
        <v>1154.4517000000001</v>
      </c>
      <c r="E556">
        <v>9</v>
      </c>
      <c r="F556">
        <v>0.3</v>
      </c>
      <c r="G556">
        <v>578.23329999999999</v>
      </c>
      <c r="H556">
        <v>31.7</v>
      </c>
      <c r="I556" s="1">
        <v>1760000</v>
      </c>
      <c r="J556">
        <v>17</v>
      </c>
      <c r="K556">
        <v>8102</v>
      </c>
      <c r="L556" t="s">
        <v>87</v>
      </c>
      <c r="M556">
        <v>1</v>
      </c>
      <c r="N556">
        <v>1</v>
      </c>
      <c r="O556" t="s">
        <v>1257</v>
      </c>
    </row>
    <row r="557" spans="1:17" x14ac:dyDescent="0.25">
      <c r="A557" t="s">
        <v>1829</v>
      </c>
      <c r="B557" t="s">
        <v>1829</v>
      </c>
      <c r="C557">
        <v>23.63</v>
      </c>
      <c r="D557">
        <v>1021.6284000000001</v>
      </c>
      <c r="E557">
        <v>9</v>
      </c>
      <c r="F557">
        <v>0.8</v>
      </c>
      <c r="G557">
        <v>511.82190000000003</v>
      </c>
      <c r="H557">
        <v>31.68</v>
      </c>
      <c r="I557" s="1">
        <v>402000</v>
      </c>
      <c r="J557">
        <v>20</v>
      </c>
      <c r="K557">
        <v>7977</v>
      </c>
      <c r="L557" t="s">
        <v>68</v>
      </c>
      <c r="M557">
        <v>1</v>
      </c>
      <c r="N557">
        <v>1</v>
      </c>
      <c r="O557" t="s">
        <v>1830</v>
      </c>
    </row>
    <row r="558" spans="1:17" x14ac:dyDescent="0.25">
      <c r="A558" t="s">
        <v>1361</v>
      </c>
      <c r="B558" t="s">
        <v>1361</v>
      </c>
      <c r="C558">
        <v>27.11</v>
      </c>
      <c r="D558">
        <v>1034.576</v>
      </c>
      <c r="E558">
        <v>9</v>
      </c>
      <c r="F558">
        <v>2.1</v>
      </c>
      <c r="G558">
        <v>518.29639999999995</v>
      </c>
      <c r="H558">
        <v>56.51</v>
      </c>
      <c r="I558" s="1">
        <v>10700000</v>
      </c>
      <c r="J558">
        <v>15</v>
      </c>
      <c r="K558">
        <v>16215</v>
      </c>
      <c r="L558" t="s">
        <v>27</v>
      </c>
      <c r="M558">
        <v>1</v>
      </c>
      <c r="N558">
        <v>1</v>
      </c>
      <c r="O558" t="s">
        <v>1362</v>
      </c>
    </row>
    <row r="559" spans="1:17" x14ac:dyDescent="0.25">
      <c r="A559" t="s">
        <v>1522</v>
      </c>
      <c r="B559" t="s">
        <v>1522</v>
      </c>
      <c r="C559">
        <v>25.9</v>
      </c>
      <c r="D559">
        <v>975.51369999999997</v>
      </c>
      <c r="E559">
        <v>9</v>
      </c>
      <c r="F559">
        <v>1.4</v>
      </c>
      <c r="G559">
        <v>488.76479999999998</v>
      </c>
      <c r="H559">
        <v>34.590000000000003</v>
      </c>
      <c r="I559" s="1">
        <v>4890000</v>
      </c>
      <c r="J559">
        <v>19</v>
      </c>
      <c r="K559">
        <v>9220</v>
      </c>
      <c r="L559" t="s">
        <v>159</v>
      </c>
      <c r="M559">
        <v>1</v>
      </c>
      <c r="N559">
        <v>1</v>
      </c>
      <c r="O559" t="s">
        <v>1362</v>
      </c>
    </row>
    <row r="560" spans="1:17" x14ac:dyDescent="0.25">
      <c r="A560" t="s">
        <v>2913</v>
      </c>
      <c r="B560" t="s">
        <v>2325</v>
      </c>
      <c r="C560">
        <v>19.309999999999999</v>
      </c>
      <c r="D560">
        <v>1133.6016</v>
      </c>
      <c r="E560">
        <v>9</v>
      </c>
      <c r="F560">
        <v>1.6</v>
      </c>
      <c r="G560">
        <v>567.80899999999997</v>
      </c>
      <c r="H560">
        <v>39.22</v>
      </c>
      <c r="I560" s="1">
        <v>1620000</v>
      </c>
      <c r="J560">
        <v>13</v>
      </c>
      <c r="K560">
        <v>9998</v>
      </c>
      <c r="L560" t="s">
        <v>20</v>
      </c>
      <c r="M560">
        <v>2</v>
      </c>
      <c r="N560">
        <v>2</v>
      </c>
      <c r="O560" t="s">
        <v>1362</v>
      </c>
      <c r="P560" t="s">
        <v>24</v>
      </c>
      <c r="Q560" t="s">
        <v>179</v>
      </c>
    </row>
    <row r="561" spans="1:17" x14ac:dyDescent="0.25">
      <c r="A561" t="s">
        <v>559</v>
      </c>
      <c r="B561" t="s">
        <v>559</v>
      </c>
      <c r="C561">
        <v>34.07</v>
      </c>
      <c r="D561">
        <v>1162.7299</v>
      </c>
      <c r="E561">
        <v>9</v>
      </c>
      <c r="F561">
        <v>-1</v>
      </c>
      <c r="G561">
        <v>388.58350000000002</v>
      </c>
      <c r="H561">
        <v>24.03</v>
      </c>
      <c r="I561" s="1">
        <v>918000</v>
      </c>
      <c r="J561">
        <v>18</v>
      </c>
      <c r="K561">
        <v>5744</v>
      </c>
      <c r="L561" t="s">
        <v>141</v>
      </c>
      <c r="M561">
        <v>1</v>
      </c>
      <c r="N561">
        <v>1</v>
      </c>
      <c r="O561" t="s">
        <v>560</v>
      </c>
    </row>
    <row r="562" spans="1:17" x14ac:dyDescent="0.25">
      <c r="A562" t="s">
        <v>1153</v>
      </c>
      <c r="B562" t="s">
        <v>1153</v>
      </c>
      <c r="C562">
        <v>28.67</v>
      </c>
      <c r="D562">
        <v>1136.6301000000001</v>
      </c>
      <c r="E562">
        <v>9</v>
      </c>
      <c r="F562">
        <v>1.3</v>
      </c>
      <c r="G562">
        <v>379.8845</v>
      </c>
      <c r="H562">
        <v>25.3</v>
      </c>
      <c r="I562" s="1">
        <v>1830000</v>
      </c>
      <c r="J562">
        <v>17</v>
      </c>
      <c r="K562">
        <v>6194</v>
      </c>
      <c r="L562" t="s">
        <v>87</v>
      </c>
      <c r="M562">
        <v>2</v>
      </c>
      <c r="N562">
        <v>2</v>
      </c>
      <c r="O562" t="s">
        <v>236</v>
      </c>
    </row>
    <row r="563" spans="1:17" x14ac:dyDescent="0.25">
      <c r="A563" t="s">
        <v>2307</v>
      </c>
      <c r="B563" t="s">
        <v>2307</v>
      </c>
      <c r="C563">
        <v>19.510000000000002</v>
      </c>
      <c r="D563">
        <v>928.51300000000003</v>
      </c>
      <c r="E563">
        <v>9</v>
      </c>
      <c r="F563">
        <v>1.6</v>
      </c>
      <c r="G563">
        <v>465.2645</v>
      </c>
      <c r="H563">
        <v>46.78</v>
      </c>
      <c r="I563" s="1">
        <v>594000</v>
      </c>
      <c r="J563">
        <v>11</v>
      </c>
      <c r="K563">
        <v>11540</v>
      </c>
      <c r="L563" t="s">
        <v>83</v>
      </c>
      <c r="M563">
        <v>1</v>
      </c>
      <c r="N563">
        <v>1</v>
      </c>
      <c r="O563" t="s">
        <v>236</v>
      </c>
    </row>
    <row r="564" spans="1:17" x14ac:dyDescent="0.25">
      <c r="A564" t="s">
        <v>2703</v>
      </c>
      <c r="B564" t="s">
        <v>2703</v>
      </c>
      <c r="C564">
        <v>16.21</v>
      </c>
      <c r="D564">
        <v>985.53049999999996</v>
      </c>
      <c r="E564">
        <v>9</v>
      </c>
      <c r="F564">
        <v>0.9</v>
      </c>
      <c r="G564">
        <v>493.77289999999999</v>
      </c>
      <c r="H564">
        <v>27</v>
      </c>
      <c r="I564" s="1">
        <v>505000</v>
      </c>
      <c r="J564">
        <v>17</v>
      </c>
      <c r="K564">
        <v>6703</v>
      </c>
      <c r="L564" t="s">
        <v>87</v>
      </c>
      <c r="M564">
        <v>1</v>
      </c>
      <c r="N564">
        <v>1</v>
      </c>
      <c r="O564" t="s">
        <v>236</v>
      </c>
    </row>
    <row r="565" spans="1:17" x14ac:dyDescent="0.25">
      <c r="A565" t="s">
        <v>2835</v>
      </c>
      <c r="B565" t="s">
        <v>970</v>
      </c>
      <c r="C565">
        <v>30.16</v>
      </c>
      <c r="D565">
        <v>1050.6107</v>
      </c>
      <c r="E565">
        <v>9</v>
      </c>
      <c r="F565">
        <v>-1</v>
      </c>
      <c r="G565">
        <v>526.31209999999999</v>
      </c>
      <c r="H565">
        <v>20.2</v>
      </c>
      <c r="I565" s="1">
        <v>1490000</v>
      </c>
      <c r="J565">
        <v>18</v>
      </c>
      <c r="K565">
        <v>4628</v>
      </c>
      <c r="L565" t="s">
        <v>141</v>
      </c>
      <c r="M565">
        <v>1</v>
      </c>
      <c r="N565">
        <v>1</v>
      </c>
      <c r="O565" t="s">
        <v>971</v>
      </c>
      <c r="P565" t="s">
        <v>24</v>
      </c>
      <c r="Q565" t="s">
        <v>358</v>
      </c>
    </row>
    <row r="566" spans="1:17" x14ac:dyDescent="0.25">
      <c r="A566" t="s">
        <v>1024</v>
      </c>
      <c r="B566" t="s">
        <v>1024</v>
      </c>
      <c r="C566">
        <v>29.6</v>
      </c>
      <c r="D566">
        <v>949.49810000000002</v>
      </c>
      <c r="E566">
        <v>9</v>
      </c>
      <c r="F566">
        <v>1.6</v>
      </c>
      <c r="G566">
        <v>475.75709999999998</v>
      </c>
      <c r="H566">
        <v>26.51</v>
      </c>
      <c r="I566" s="1">
        <v>6480000</v>
      </c>
      <c r="J566">
        <v>16</v>
      </c>
      <c r="K566">
        <v>6670</v>
      </c>
      <c r="L566" t="s">
        <v>53</v>
      </c>
      <c r="M566">
        <v>2</v>
      </c>
      <c r="N566">
        <v>2</v>
      </c>
      <c r="O566" t="s">
        <v>1025</v>
      </c>
    </row>
    <row r="567" spans="1:17" x14ac:dyDescent="0.25">
      <c r="A567" t="s">
        <v>2917</v>
      </c>
      <c r="B567" t="s">
        <v>2364</v>
      </c>
      <c r="C567">
        <v>18.93</v>
      </c>
      <c r="D567">
        <v>1103.5757000000001</v>
      </c>
      <c r="E567">
        <v>9</v>
      </c>
      <c r="F567">
        <v>-0.2</v>
      </c>
      <c r="G567">
        <v>552.79499999999996</v>
      </c>
      <c r="H567">
        <v>27.68</v>
      </c>
      <c r="I567" s="1">
        <v>2920000</v>
      </c>
      <c r="J567">
        <v>11</v>
      </c>
      <c r="K567">
        <v>6385</v>
      </c>
      <c r="L567" t="s">
        <v>83</v>
      </c>
      <c r="M567">
        <v>1</v>
      </c>
      <c r="N567">
        <v>1</v>
      </c>
      <c r="O567" t="s">
        <v>2365</v>
      </c>
      <c r="P567" t="s">
        <v>24</v>
      </c>
      <c r="Q567" t="s">
        <v>358</v>
      </c>
    </row>
    <row r="568" spans="1:17" x14ac:dyDescent="0.25">
      <c r="A568" t="s">
        <v>2518</v>
      </c>
      <c r="B568" t="s">
        <v>2518</v>
      </c>
      <c r="C568">
        <v>17.649999999999999</v>
      </c>
      <c r="D568">
        <v>1095.5420999999999</v>
      </c>
      <c r="E568">
        <v>9</v>
      </c>
      <c r="F568">
        <v>0.1</v>
      </c>
      <c r="G568">
        <v>548.77840000000003</v>
      </c>
      <c r="H568">
        <v>20.39</v>
      </c>
      <c r="I568" s="1">
        <v>2450000</v>
      </c>
      <c r="J568">
        <v>15</v>
      </c>
      <c r="K568">
        <v>4739</v>
      </c>
      <c r="L568" t="s">
        <v>27</v>
      </c>
      <c r="M568">
        <v>1</v>
      </c>
      <c r="N568">
        <v>1</v>
      </c>
      <c r="O568" t="s">
        <v>2365</v>
      </c>
    </row>
    <row r="569" spans="1:17" x14ac:dyDescent="0.25">
      <c r="A569" t="s">
        <v>2252</v>
      </c>
      <c r="B569" t="s">
        <v>2252</v>
      </c>
      <c r="C569">
        <v>19.91</v>
      </c>
      <c r="D569">
        <v>1108.7192</v>
      </c>
      <c r="E569">
        <v>9</v>
      </c>
      <c r="F569">
        <v>-1.1000000000000001</v>
      </c>
      <c r="G569">
        <v>555.36630000000002</v>
      </c>
      <c r="H569">
        <v>30.68</v>
      </c>
      <c r="I569" s="1">
        <v>4750000</v>
      </c>
      <c r="J569">
        <v>12</v>
      </c>
      <c r="K569">
        <v>7700</v>
      </c>
      <c r="L569" t="s">
        <v>167</v>
      </c>
      <c r="M569">
        <v>1</v>
      </c>
      <c r="N569">
        <v>1</v>
      </c>
      <c r="O569" t="s">
        <v>2253</v>
      </c>
    </row>
    <row r="570" spans="1:17" x14ac:dyDescent="0.25">
      <c r="A570" t="s">
        <v>2530</v>
      </c>
      <c r="B570" t="s">
        <v>2530</v>
      </c>
      <c r="C570">
        <v>17.559999999999999</v>
      </c>
      <c r="D570">
        <v>1143.5825</v>
      </c>
      <c r="E570">
        <v>9</v>
      </c>
      <c r="F570">
        <v>1.7</v>
      </c>
      <c r="G570">
        <v>572.79949999999997</v>
      </c>
      <c r="H570">
        <v>36.799999999999997</v>
      </c>
      <c r="I570" s="1">
        <v>1330000</v>
      </c>
      <c r="J570">
        <v>12</v>
      </c>
      <c r="K570">
        <v>9794</v>
      </c>
      <c r="L570" t="s">
        <v>167</v>
      </c>
      <c r="M570">
        <v>1</v>
      </c>
      <c r="N570">
        <v>1</v>
      </c>
      <c r="O570" t="s">
        <v>2039</v>
      </c>
    </row>
    <row r="571" spans="1:17" x14ac:dyDescent="0.25">
      <c r="A571" t="s">
        <v>1624</v>
      </c>
      <c r="B571" t="s">
        <v>1624</v>
      </c>
      <c r="C571">
        <v>25.26</v>
      </c>
      <c r="D571">
        <v>942.5498</v>
      </c>
      <c r="E571">
        <v>9</v>
      </c>
      <c r="F571">
        <v>0.8</v>
      </c>
      <c r="G571">
        <v>472.28250000000003</v>
      </c>
      <c r="H571">
        <v>40.74</v>
      </c>
      <c r="I571" s="1">
        <v>19600000</v>
      </c>
      <c r="J571">
        <v>20</v>
      </c>
      <c r="K571">
        <v>11156</v>
      </c>
      <c r="L571" t="s">
        <v>68</v>
      </c>
      <c r="M571">
        <v>1</v>
      </c>
      <c r="N571">
        <v>1</v>
      </c>
      <c r="O571" t="s">
        <v>1625</v>
      </c>
    </row>
    <row r="572" spans="1:17" x14ac:dyDescent="0.25">
      <c r="A572" t="s">
        <v>1923</v>
      </c>
      <c r="B572" t="s">
        <v>1923</v>
      </c>
      <c r="C572">
        <v>22.9</v>
      </c>
      <c r="D572">
        <v>1075.4934000000001</v>
      </c>
      <c r="E572">
        <v>9</v>
      </c>
      <c r="F572">
        <v>1</v>
      </c>
      <c r="G572">
        <v>538.75450000000001</v>
      </c>
      <c r="H572">
        <v>20.83</v>
      </c>
      <c r="I572" s="1">
        <v>333000</v>
      </c>
      <c r="J572">
        <v>15</v>
      </c>
      <c r="K572">
        <v>4884</v>
      </c>
      <c r="L572" t="s">
        <v>27</v>
      </c>
      <c r="M572">
        <v>1</v>
      </c>
      <c r="N572">
        <v>1</v>
      </c>
      <c r="O572" t="s">
        <v>1625</v>
      </c>
    </row>
    <row r="573" spans="1:17" x14ac:dyDescent="0.25">
      <c r="A573" t="s">
        <v>2047</v>
      </c>
      <c r="B573" t="s">
        <v>2047</v>
      </c>
      <c r="C573">
        <v>21.87</v>
      </c>
      <c r="D573">
        <v>1104.6907000000001</v>
      </c>
      <c r="E573">
        <v>9</v>
      </c>
      <c r="F573">
        <v>-0.9</v>
      </c>
      <c r="G573">
        <v>553.35209999999995</v>
      </c>
      <c r="H573">
        <v>31.06</v>
      </c>
      <c r="I573" s="1">
        <v>566000</v>
      </c>
      <c r="J573">
        <v>12</v>
      </c>
      <c r="K573">
        <v>7830</v>
      </c>
      <c r="L573" t="s">
        <v>167</v>
      </c>
      <c r="M573">
        <v>1</v>
      </c>
      <c r="N573">
        <v>1</v>
      </c>
      <c r="O573" t="s">
        <v>1625</v>
      </c>
    </row>
    <row r="574" spans="1:17" x14ac:dyDescent="0.25">
      <c r="A574" t="s">
        <v>601</v>
      </c>
      <c r="B574" t="s">
        <v>601</v>
      </c>
      <c r="C574">
        <v>33.74</v>
      </c>
      <c r="D574">
        <v>1138.6723999999999</v>
      </c>
      <c r="E574">
        <v>9</v>
      </c>
      <c r="F574">
        <v>-0.3</v>
      </c>
      <c r="G574">
        <v>380.56459999999998</v>
      </c>
      <c r="H574">
        <v>32.020000000000003</v>
      </c>
      <c r="I574" s="1">
        <v>1630000</v>
      </c>
      <c r="J574">
        <v>12</v>
      </c>
      <c r="K574">
        <v>8145</v>
      </c>
      <c r="L574" t="s">
        <v>167</v>
      </c>
      <c r="M574">
        <v>2</v>
      </c>
      <c r="N574">
        <v>2</v>
      </c>
      <c r="O574" t="s">
        <v>602</v>
      </c>
    </row>
    <row r="575" spans="1:17" x14ac:dyDescent="0.25">
      <c r="A575" t="s">
        <v>612</v>
      </c>
      <c r="B575" t="s">
        <v>612</v>
      </c>
      <c r="C575">
        <v>33.619999999999997</v>
      </c>
      <c r="D575">
        <v>1002.5498</v>
      </c>
      <c r="E575">
        <v>9</v>
      </c>
      <c r="F575">
        <v>0.6</v>
      </c>
      <c r="G575">
        <v>502.28250000000003</v>
      </c>
      <c r="H575">
        <v>46.75</v>
      </c>
      <c r="I575" s="1">
        <v>11800000</v>
      </c>
      <c r="J575">
        <v>13</v>
      </c>
      <c r="K575">
        <v>12561</v>
      </c>
      <c r="L575" t="s">
        <v>20</v>
      </c>
      <c r="M575">
        <v>3</v>
      </c>
      <c r="N575">
        <v>3</v>
      </c>
      <c r="O575" t="s">
        <v>602</v>
      </c>
    </row>
    <row r="576" spans="1:17" x14ac:dyDescent="0.25">
      <c r="A576" t="s">
        <v>1388</v>
      </c>
      <c r="B576" t="s">
        <v>1388</v>
      </c>
      <c r="C576">
        <v>26.92</v>
      </c>
      <c r="D576">
        <v>1194.6396</v>
      </c>
      <c r="E576">
        <v>9</v>
      </c>
      <c r="F576">
        <v>1.8</v>
      </c>
      <c r="G576">
        <v>598.32820000000004</v>
      </c>
      <c r="H576">
        <v>55.8</v>
      </c>
      <c r="I576" s="1">
        <v>3290000</v>
      </c>
      <c r="J576">
        <v>15</v>
      </c>
      <c r="K576">
        <v>15971</v>
      </c>
      <c r="L576" t="s">
        <v>27</v>
      </c>
      <c r="M576">
        <v>2</v>
      </c>
      <c r="N576">
        <v>2</v>
      </c>
      <c r="O576" t="s">
        <v>602</v>
      </c>
    </row>
    <row r="577" spans="1:17" x14ac:dyDescent="0.25">
      <c r="A577" t="s">
        <v>2013</v>
      </c>
      <c r="B577" t="s">
        <v>2013</v>
      </c>
      <c r="C577">
        <v>22.14</v>
      </c>
      <c r="D577">
        <v>1014.561</v>
      </c>
      <c r="E577">
        <v>9</v>
      </c>
      <c r="F577">
        <v>4.2</v>
      </c>
      <c r="G577">
        <v>508.28989999999999</v>
      </c>
      <c r="H577">
        <v>21.07</v>
      </c>
      <c r="I577" s="1">
        <v>318000</v>
      </c>
      <c r="J577">
        <v>16</v>
      </c>
      <c r="K577">
        <v>4972</v>
      </c>
      <c r="L577" t="s">
        <v>53</v>
      </c>
      <c r="M577">
        <v>1</v>
      </c>
      <c r="N577">
        <v>1</v>
      </c>
      <c r="O577" t="s">
        <v>602</v>
      </c>
    </row>
    <row r="578" spans="1:17" x14ac:dyDescent="0.25">
      <c r="A578" t="s">
        <v>2269</v>
      </c>
      <c r="B578" t="s">
        <v>2269</v>
      </c>
      <c r="C578">
        <v>19.79</v>
      </c>
      <c r="D578">
        <v>1053.5706</v>
      </c>
      <c r="E578">
        <v>9</v>
      </c>
      <c r="F578">
        <v>-1.1000000000000001</v>
      </c>
      <c r="G578">
        <v>527.79200000000003</v>
      </c>
      <c r="H578">
        <v>34.21</v>
      </c>
      <c r="I578" s="1">
        <v>212000</v>
      </c>
      <c r="J578">
        <v>18</v>
      </c>
      <c r="K578">
        <v>9080</v>
      </c>
      <c r="L578" t="s">
        <v>141</v>
      </c>
      <c r="M578">
        <v>1</v>
      </c>
      <c r="N578">
        <v>1</v>
      </c>
      <c r="O578" t="s">
        <v>602</v>
      </c>
    </row>
    <row r="579" spans="1:17" x14ac:dyDescent="0.25">
      <c r="A579" t="s">
        <v>2343</v>
      </c>
      <c r="B579" t="s">
        <v>2343</v>
      </c>
      <c r="C579">
        <v>19.14</v>
      </c>
      <c r="D579">
        <v>1060.6029000000001</v>
      </c>
      <c r="E579">
        <v>9</v>
      </c>
      <c r="F579">
        <v>0.3</v>
      </c>
      <c r="G579">
        <v>531.30889999999999</v>
      </c>
      <c r="H579">
        <v>38.81</v>
      </c>
      <c r="I579" s="1">
        <v>211000</v>
      </c>
      <c r="J579">
        <v>20</v>
      </c>
      <c r="K579">
        <v>10490</v>
      </c>
      <c r="L579" t="s">
        <v>68</v>
      </c>
      <c r="M579">
        <v>1</v>
      </c>
      <c r="N579">
        <v>1</v>
      </c>
      <c r="O579" t="s">
        <v>602</v>
      </c>
    </row>
    <row r="580" spans="1:17" x14ac:dyDescent="0.25">
      <c r="A580" t="s">
        <v>2945</v>
      </c>
      <c r="B580" t="s">
        <v>2718</v>
      </c>
      <c r="C580">
        <v>16.14</v>
      </c>
      <c r="D580">
        <v>1084.5222000000001</v>
      </c>
      <c r="E580">
        <v>9</v>
      </c>
      <c r="F580">
        <v>1.7</v>
      </c>
      <c r="G580">
        <v>543.26930000000004</v>
      </c>
      <c r="H580">
        <v>38.82</v>
      </c>
      <c r="I580" s="1">
        <v>685000</v>
      </c>
      <c r="J580">
        <v>13</v>
      </c>
      <c r="K580">
        <v>9857</v>
      </c>
      <c r="L580" t="s">
        <v>20</v>
      </c>
      <c r="M580">
        <v>1</v>
      </c>
      <c r="N580">
        <v>1</v>
      </c>
      <c r="O580" t="s">
        <v>602</v>
      </c>
      <c r="P580" t="s">
        <v>24</v>
      </c>
      <c r="Q580" t="s">
        <v>245</v>
      </c>
    </row>
    <row r="581" spans="1:17" x14ac:dyDescent="0.25">
      <c r="A581" t="s">
        <v>2233</v>
      </c>
      <c r="B581" t="s">
        <v>2233</v>
      </c>
      <c r="C581">
        <v>20.11</v>
      </c>
      <c r="D581">
        <v>1150.6498999999999</v>
      </c>
      <c r="E581">
        <v>9</v>
      </c>
      <c r="F581">
        <v>-8</v>
      </c>
      <c r="G581">
        <v>576.32759999999996</v>
      </c>
      <c r="H581">
        <v>24.35</v>
      </c>
      <c r="I581" s="1">
        <v>652000</v>
      </c>
      <c r="J581">
        <v>18</v>
      </c>
      <c r="K581">
        <v>5855</v>
      </c>
      <c r="L581" t="s">
        <v>141</v>
      </c>
      <c r="M581">
        <v>1</v>
      </c>
      <c r="N581">
        <v>1</v>
      </c>
      <c r="O581" t="s">
        <v>2234</v>
      </c>
    </row>
    <row r="582" spans="1:17" x14ac:dyDescent="0.25">
      <c r="A582" t="s">
        <v>539</v>
      </c>
      <c r="B582" t="s">
        <v>539</v>
      </c>
      <c r="C582">
        <v>34.29</v>
      </c>
      <c r="D582">
        <v>1016.5654</v>
      </c>
      <c r="E582">
        <v>9</v>
      </c>
      <c r="F582">
        <v>0.6</v>
      </c>
      <c r="G582">
        <v>509.2903</v>
      </c>
      <c r="H582">
        <v>41.04</v>
      </c>
      <c r="I582" s="1">
        <v>5650000</v>
      </c>
      <c r="J582">
        <v>20</v>
      </c>
      <c r="K582">
        <v>11259</v>
      </c>
      <c r="L582" t="s">
        <v>68</v>
      </c>
      <c r="M582">
        <v>4</v>
      </c>
      <c r="N582">
        <v>4</v>
      </c>
      <c r="O582" t="s">
        <v>540</v>
      </c>
    </row>
    <row r="583" spans="1:17" x14ac:dyDescent="0.25">
      <c r="A583" t="s">
        <v>1286</v>
      </c>
      <c r="B583" t="s">
        <v>1286</v>
      </c>
      <c r="C583">
        <v>27.7</v>
      </c>
      <c r="D583">
        <v>1027.5814</v>
      </c>
      <c r="E583">
        <v>9</v>
      </c>
      <c r="F583">
        <v>0.9</v>
      </c>
      <c r="G583">
        <v>514.79849999999999</v>
      </c>
      <c r="H583">
        <v>22.63</v>
      </c>
      <c r="I583" s="1">
        <v>2880000</v>
      </c>
      <c r="J583">
        <v>17</v>
      </c>
      <c r="K583">
        <v>5366</v>
      </c>
      <c r="L583" t="s">
        <v>87</v>
      </c>
      <c r="M583">
        <v>2</v>
      </c>
      <c r="N583">
        <v>2</v>
      </c>
      <c r="O583" t="s">
        <v>540</v>
      </c>
    </row>
    <row r="584" spans="1:17" x14ac:dyDescent="0.25">
      <c r="A584" t="s">
        <v>1463</v>
      </c>
      <c r="B584" t="s">
        <v>1463</v>
      </c>
      <c r="C584">
        <v>26.4</v>
      </c>
      <c r="D584">
        <v>1108.6029000000001</v>
      </c>
      <c r="E584">
        <v>9</v>
      </c>
      <c r="F584">
        <v>-1.8</v>
      </c>
      <c r="G584">
        <v>555.30769999999995</v>
      </c>
      <c r="H584">
        <v>23.2</v>
      </c>
      <c r="I584" s="1">
        <v>10700000</v>
      </c>
      <c r="J584">
        <v>18</v>
      </c>
      <c r="K584">
        <v>5486</v>
      </c>
      <c r="L584" t="s">
        <v>141</v>
      </c>
      <c r="M584">
        <v>4</v>
      </c>
      <c r="N584">
        <v>4</v>
      </c>
      <c r="O584" t="s">
        <v>540</v>
      </c>
    </row>
    <row r="585" spans="1:17" x14ac:dyDescent="0.25">
      <c r="A585" t="s">
        <v>2386</v>
      </c>
      <c r="B585" t="s">
        <v>2386</v>
      </c>
      <c r="C585">
        <v>18.71</v>
      </c>
      <c r="D585">
        <v>1082.5509</v>
      </c>
      <c r="E585">
        <v>9</v>
      </c>
      <c r="F585">
        <v>0.4</v>
      </c>
      <c r="G585">
        <v>542.28300000000002</v>
      </c>
      <c r="H585">
        <v>42.07</v>
      </c>
      <c r="I585" s="1">
        <v>441000</v>
      </c>
      <c r="J585">
        <v>12</v>
      </c>
      <c r="K585">
        <v>11626</v>
      </c>
      <c r="L585" t="s">
        <v>167</v>
      </c>
      <c r="M585">
        <v>1</v>
      </c>
      <c r="N585">
        <v>1</v>
      </c>
      <c r="O585" t="s">
        <v>2387</v>
      </c>
    </row>
    <row r="586" spans="1:17" x14ac:dyDescent="0.25">
      <c r="A586" t="s">
        <v>684</v>
      </c>
      <c r="B586" t="s">
        <v>684</v>
      </c>
      <c r="C586">
        <v>32.83</v>
      </c>
      <c r="D586">
        <v>983.58759999999995</v>
      </c>
      <c r="E586">
        <v>9</v>
      </c>
      <c r="F586">
        <v>0</v>
      </c>
      <c r="G586">
        <v>492.80110000000002</v>
      </c>
      <c r="H586">
        <v>29.03</v>
      </c>
      <c r="I586" s="1">
        <v>7500000</v>
      </c>
      <c r="J586">
        <v>20</v>
      </c>
      <c r="K586">
        <v>7058</v>
      </c>
      <c r="L586" t="s">
        <v>68</v>
      </c>
      <c r="M586">
        <v>1</v>
      </c>
      <c r="N586">
        <v>1</v>
      </c>
      <c r="O586" t="s">
        <v>685</v>
      </c>
    </row>
    <row r="587" spans="1:17" x14ac:dyDescent="0.25">
      <c r="A587" t="s">
        <v>2012</v>
      </c>
      <c r="B587" t="s">
        <v>2012</v>
      </c>
      <c r="C587">
        <v>22.17</v>
      </c>
      <c r="D587">
        <v>1147.5298</v>
      </c>
      <c r="E587">
        <v>9</v>
      </c>
      <c r="F587">
        <v>-2.4</v>
      </c>
      <c r="G587">
        <v>574.77080000000001</v>
      </c>
      <c r="H587">
        <v>50.34</v>
      </c>
      <c r="I587" s="1">
        <v>755000</v>
      </c>
      <c r="J587">
        <v>13</v>
      </c>
      <c r="K587">
        <v>13810</v>
      </c>
      <c r="L587" t="s">
        <v>20</v>
      </c>
      <c r="M587">
        <v>1</v>
      </c>
      <c r="N587">
        <v>1</v>
      </c>
      <c r="O587" t="s">
        <v>685</v>
      </c>
    </row>
    <row r="588" spans="1:17" x14ac:dyDescent="0.25">
      <c r="A588" t="s">
        <v>2562</v>
      </c>
      <c r="B588" t="s">
        <v>2562</v>
      </c>
      <c r="C588">
        <v>17.32</v>
      </c>
      <c r="D588">
        <v>1068.5715</v>
      </c>
      <c r="E588">
        <v>9</v>
      </c>
      <c r="F588">
        <v>0.5</v>
      </c>
      <c r="G588">
        <v>535.29330000000004</v>
      </c>
      <c r="H588">
        <v>31.91</v>
      </c>
      <c r="I588" s="1">
        <v>2020000</v>
      </c>
      <c r="J588">
        <v>19</v>
      </c>
      <c r="K588">
        <v>8269</v>
      </c>
      <c r="L588" t="s">
        <v>159</v>
      </c>
      <c r="M588">
        <v>1</v>
      </c>
      <c r="N588">
        <v>1</v>
      </c>
      <c r="O588" t="s">
        <v>685</v>
      </c>
    </row>
    <row r="589" spans="1:17" x14ac:dyDescent="0.25">
      <c r="A589" t="s">
        <v>774</v>
      </c>
      <c r="B589" t="s">
        <v>774</v>
      </c>
      <c r="C589">
        <v>31.97</v>
      </c>
      <c r="D589">
        <v>1107.5924</v>
      </c>
      <c r="E589">
        <v>9</v>
      </c>
      <c r="F589">
        <v>0.6</v>
      </c>
      <c r="G589">
        <v>554.80380000000002</v>
      </c>
      <c r="H589">
        <v>40.46</v>
      </c>
      <c r="I589" s="1">
        <v>18300000</v>
      </c>
      <c r="J589">
        <v>20</v>
      </c>
      <c r="K589">
        <v>11060</v>
      </c>
      <c r="L589" t="s">
        <v>68</v>
      </c>
      <c r="M589">
        <v>4</v>
      </c>
      <c r="N589">
        <v>4</v>
      </c>
      <c r="O589" t="s">
        <v>775</v>
      </c>
    </row>
    <row r="590" spans="1:17" x14ac:dyDescent="0.25">
      <c r="A590" t="s">
        <v>2520</v>
      </c>
      <c r="B590" t="s">
        <v>2520</v>
      </c>
      <c r="C590">
        <v>17.63</v>
      </c>
      <c r="D590">
        <v>1148.6454000000001</v>
      </c>
      <c r="E590">
        <v>9</v>
      </c>
      <c r="F590">
        <v>0.6</v>
      </c>
      <c r="G590">
        <v>575.33029999999997</v>
      </c>
      <c r="H590">
        <v>45.35</v>
      </c>
      <c r="I590" s="1">
        <v>8860000</v>
      </c>
      <c r="J590">
        <v>16</v>
      </c>
      <c r="K590">
        <v>12726</v>
      </c>
      <c r="L590" t="s">
        <v>53</v>
      </c>
      <c r="M590">
        <v>1</v>
      </c>
      <c r="N590">
        <v>1</v>
      </c>
      <c r="O590" t="s">
        <v>775</v>
      </c>
    </row>
    <row r="591" spans="1:17" x14ac:dyDescent="0.25">
      <c r="A591" t="s">
        <v>1925</v>
      </c>
      <c r="B591" t="s">
        <v>1925</v>
      </c>
      <c r="C591">
        <v>22.89</v>
      </c>
      <c r="D591">
        <v>1137.6769999999999</v>
      </c>
      <c r="E591">
        <v>9</v>
      </c>
      <c r="F591">
        <v>-0.3</v>
      </c>
      <c r="G591">
        <v>569.84559999999999</v>
      </c>
      <c r="H591">
        <v>20</v>
      </c>
      <c r="I591" s="1">
        <v>597000</v>
      </c>
      <c r="J591">
        <v>16</v>
      </c>
      <c r="K591">
        <v>4591</v>
      </c>
      <c r="L591" t="s">
        <v>53</v>
      </c>
      <c r="M591">
        <v>1</v>
      </c>
      <c r="N591">
        <v>1</v>
      </c>
      <c r="O591" t="s">
        <v>1926</v>
      </c>
    </row>
    <row r="592" spans="1:17" x14ac:dyDescent="0.25">
      <c r="A592" t="s">
        <v>1508</v>
      </c>
      <c r="B592" t="s">
        <v>1508</v>
      </c>
      <c r="C592">
        <v>26</v>
      </c>
      <c r="D592">
        <v>1132.5189</v>
      </c>
      <c r="E592">
        <v>9</v>
      </c>
      <c r="F592">
        <v>2.9</v>
      </c>
      <c r="G592">
        <v>567.26840000000004</v>
      </c>
      <c r="H592">
        <v>49.77</v>
      </c>
      <c r="I592" s="1">
        <v>3640000</v>
      </c>
      <c r="J592">
        <v>11</v>
      </c>
      <c r="K592">
        <v>12359</v>
      </c>
      <c r="L592" t="s">
        <v>83</v>
      </c>
      <c r="M592">
        <v>5</v>
      </c>
      <c r="N592">
        <v>5</v>
      </c>
      <c r="O592" t="s">
        <v>1509</v>
      </c>
    </row>
    <row r="593" spans="1:17" x14ac:dyDescent="0.25">
      <c r="A593" t="s">
        <v>2865</v>
      </c>
      <c r="B593" t="s">
        <v>1662</v>
      </c>
      <c r="C593">
        <v>24.93</v>
      </c>
      <c r="D593">
        <v>1142.6084000000001</v>
      </c>
      <c r="E593">
        <v>9</v>
      </c>
      <c r="F593">
        <v>-1.2</v>
      </c>
      <c r="G593">
        <v>572.31079999999997</v>
      </c>
      <c r="H593">
        <v>23.99</v>
      </c>
      <c r="I593" s="1">
        <v>4400000</v>
      </c>
      <c r="J593">
        <v>18</v>
      </c>
      <c r="K593">
        <v>5732</v>
      </c>
      <c r="L593" t="s">
        <v>141</v>
      </c>
      <c r="M593">
        <v>1</v>
      </c>
      <c r="N593">
        <v>1</v>
      </c>
      <c r="O593" t="s">
        <v>1091</v>
      </c>
      <c r="P593" t="s">
        <v>28</v>
      </c>
      <c r="Q593" t="s">
        <v>981</v>
      </c>
    </row>
    <row r="594" spans="1:17" x14ac:dyDescent="0.25">
      <c r="A594" t="s">
        <v>2271</v>
      </c>
      <c r="B594" t="s">
        <v>2271</v>
      </c>
      <c r="C594">
        <v>19.77</v>
      </c>
      <c r="D594">
        <v>914.50729999999999</v>
      </c>
      <c r="E594">
        <v>9</v>
      </c>
      <c r="F594">
        <v>0.6</v>
      </c>
      <c r="G594">
        <v>458.26119999999997</v>
      </c>
      <c r="H594">
        <v>26.74</v>
      </c>
      <c r="I594" s="1">
        <v>280000</v>
      </c>
      <c r="J594">
        <v>16</v>
      </c>
      <c r="K594">
        <v>6737</v>
      </c>
      <c r="L594" t="s">
        <v>53</v>
      </c>
      <c r="M594">
        <v>1</v>
      </c>
      <c r="N594">
        <v>1</v>
      </c>
      <c r="O594" t="s">
        <v>1119</v>
      </c>
    </row>
    <row r="595" spans="1:17" x14ac:dyDescent="0.25">
      <c r="A595" t="s">
        <v>1383</v>
      </c>
      <c r="B595" t="s">
        <v>1383</v>
      </c>
      <c r="C595">
        <v>26.98</v>
      </c>
      <c r="D595">
        <v>1051.5563</v>
      </c>
      <c r="E595">
        <v>9</v>
      </c>
      <c r="F595">
        <v>-1.2</v>
      </c>
      <c r="G595">
        <v>526.78480000000002</v>
      </c>
      <c r="H595">
        <v>28.52</v>
      </c>
      <c r="I595" s="1">
        <v>1150000</v>
      </c>
      <c r="J595">
        <v>19</v>
      </c>
      <c r="K595">
        <v>7104</v>
      </c>
      <c r="L595" t="s">
        <v>159</v>
      </c>
      <c r="M595">
        <v>1</v>
      </c>
      <c r="N595">
        <v>1</v>
      </c>
      <c r="O595" t="s">
        <v>1110</v>
      </c>
    </row>
    <row r="596" spans="1:17" x14ac:dyDescent="0.25">
      <c r="A596" t="s">
        <v>1879</v>
      </c>
      <c r="B596" t="s">
        <v>1879</v>
      </c>
      <c r="C596">
        <v>23.25</v>
      </c>
      <c r="D596">
        <v>1014.5723</v>
      </c>
      <c r="E596">
        <v>9</v>
      </c>
      <c r="F596">
        <v>-1.5</v>
      </c>
      <c r="G596">
        <v>508.29270000000002</v>
      </c>
      <c r="H596">
        <v>25.25</v>
      </c>
      <c r="I596" s="1">
        <v>94500</v>
      </c>
      <c r="J596">
        <v>18</v>
      </c>
      <c r="K596">
        <v>6150</v>
      </c>
      <c r="L596" t="s">
        <v>141</v>
      </c>
      <c r="M596">
        <v>1</v>
      </c>
      <c r="N596">
        <v>1</v>
      </c>
      <c r="O596" t="s">
        <v>1110</v>
      </c>
    </row>
    <row r="597" spans="1:17" x14ac:dyDescent="0.25">
      <c r="A597" t="s">
        <v>2855</v>
      </c>
      <c r="B597" t="s">
        <v>1477</v>
      </c>
      <c r="C597">
        <v>26.3</v>
      </c>
      <c r="D597">
        <v>1181.5903000000001</v>
      </c>
      <c r="E597">
        <v>9</v>
      </c>
      <c r="F597">
        <v>-0.7</v>
      </c>
      <c r="G597">
        <v>591.80200000000002</v>
      </c>
      <c r="H597">
        <v>22.72</v>
      </c>
      <c r="I597" s="1">
        <v>3700000</v>
      </c>
      <c r="J597">
        <v>19</v>
      </c>
      <c r="K597">
        <v>5260</v>
      </c>
      <c r="L597" t="s">
        <v>159</v>
      </c>
      <c r="M597">
        <v>1</v>
      </c>
      <c r="N597">
        <v>1</v>
      </c>
      <c r="O597" t="s">
        <v>1478</v>
      </c>
      <c r="P597" t="s">
        <v>24</v>
      </c>
      <c r="Q597" t="s">
        <v>179</v>
      </c>
    </row>
    <row r="598" spans="1:17" x14ac:dyDescent="0.25">
      <c r="A598" t="s">
        <v>2622</v>
      </c>
      <c r="B598" t="s">
        <v>2622</v>
      </c>
      <c r="C598">
        <v>16.829999999999998</v>
      </c>
      <c r="D598">
        <v>1179.6764000000001</v>
      </c>
      <c r="E598">
        <v>9</v>
      </c>
      <c r="F598">
        <v>1.7</v>
      </c>
      <c r="G598">
        <v>394.23340000000002</v>
      </c>
      <c r="H598">
        <v>51.09</v>
      </c>
      <c r="I598" s="1">
        <v>716000</v>
      </c>
      <c r="J598">
        <v>16</v>
      </c>
      <c r="K598">
        <v>14666</v>
      </c>
      <c r="L598" t="s">
        <v>53</v>
      </c>
      <c r="M598">
        <v>1</v>
      </c>
      <c r="N598">
        <v>1</v>
      </c>
      <c r="O598" t="s">
        <v>2623</v>
      </c>
    </row>
    <row r="599" spans="1:17" x14ac:dyDescent="0.25">
      <c r="A599" t="s">
        <v>1200</v>
      </c>
      <c r="B599" t="s">
        <v>1200</v>
      </c>
      <c r="C599">
        <v>28.39</v>
      </c>
      <c r="D599">
        <v>1052.6089999999999</v>
      </c>
      <c r="E599">
        <v>9</v>
      </c>
      <c r="F599">
        <v>1.1000000000000001</v>
      </c>
      <c r="G599">
        <v>527.31240000000003</v>
      </c>
      <c r="H599">
        <v>20.260000000000002</v>
      </c>
      <c r="I599" s="1">
        <v>7700000</v>
      </c>
      <c r="J599">
        <v>16</v>
      </c>
      <c r="K599">
        <v>4690</v>
      </c>
      <c r="L599" t="s">
        <v>53</v>
      </c>
      <c r="M599">
        <v>1</v>
      </c>
      <c r="N599">
        <v>1</v>
      </c>
      <c r="O599" t="s">
        <v>1201</v>
      </c>
    </row>
    <row r="600" spans="1:17" x14ac:dyDescent="0.25">
      <c r="A600" t="s">
        <v>2367</v>
      </c>
      <c r="B600" t="s">
        <v>2367</v>
      </c>
      <c r="C600">
        <v>18.899999999999999</v>
      </c>
      <c r="D600">
        <v>1092.5927999999999</v>
      </c>
      <c r="E600">
        <v>9</v>
      </c>
      <c r="F600">
        <v>0.1</v>
      </c>
      <c r="G600">
        <v>547.30370000000005</v>
      </c>
      <c r="H600">
        <v>41.47</v>
      </c>
      <c r="I600" s="1">
        <v>3490000</v>
      </c>
      <c r="J600">
        <v>14</v>
      </c>
      <c r="K600">
        <v>11192</v>
      </c>
      <c r="L600" t="s">
        <v>17</v>
      </c>
      <c r="M600">
        <v>1</v>
      </c>
      <c r="N600">
        <v>1</v>
      </c>
      <c r="O600" t="s">
        <v>1201</v>
      </c>
    </row>
    <row r="601" spans="1:17" x14ac:dyDescent="0.25">
      <c r="A601" t="s">
        <v>1857</v>
      </c>
      <c r="B601" t="s">
        <v>1857</v>
      </c>
      <c r="C601">
        <v>23.46</v>
      </c>
      <c r="D601">
        <v>1015.6066</v>
      </c>
      <c r="E601">
        <v>9</v>
      </c>
      <c r="F601">
        <v>2.2000000000000002</v>
      </c>
      <c r="G601">
        <v>508.81169999999997</v>
      </c>
      <c r="H601">
        <v>57.96</v>
      </c>
      <c r="I601" s="1">
        <v>29800000</v>
      </c>
      <c r="J601">
        <v>16</v>
      </c>
      <c r="K601">
        <v>17010</v>
      </c>
      <c r="L601" t="s">
        <v>53</v>
      </c>
      <c r="M601">
        <v>7</v>
      </c>
      <c r="N601">
        <v>7</v>
      </c>
      <c r="O601" t="s">
        <v>1858</v>
      </c>
    </row>
    <row r="602" spans="1:17" x14ac:dyDescent="0.25">
      <c r="A602" t="s">
        <v>580</v>
      </c>
      <c r="B602" t="s">
        <v>580</v>
      </c>
      <c r="C602">
        <v>33.93</v>
      </c>
      <c r="D602">
        <v>1140.6152</v>
      </c>
      <c r="E602">
        <v>9</v>
      </c>
      <c r="F602">
        <v>0.4</v>
      </c>
      <c r="G602">
        <v>571.31510000000003</v>
      </c>
      <c r="H602">
        <v>29.3</v>
      </c>
      <c r="I602" s="1">
        <v>6750000</v>
      </c>
      <c r="J602">
        <v>20</v>
      </c>
      <c r="K602">
        <v>7151</v>
      </c>
      <c r="L602" t="s">
        <v>68</v>
      </c>
      <c r="M602">
        <v>2</v>
      </c>
      <c r="N602">
        <v>2</v>
      </c>
      <c r="O602" t="s">
        <v>581</v>
      </c>
    </row>
    <row r="603" spans="1:17" x14ac:dyDescent="0.25">
      <c r="A603" t="s">
        <v>1679</v>
      </c>
      <c r="B603" t="s">
        <v>1679</v>
      </c>
      <c r="C603">
        <v>24.84</v>
      </c>
      <c r="D603">
        <v>940.64329999999995</v>
      </c>
      <c r="E603">
        <v>9</v>
      </c>
      <c r="F603">
        <v>0.3</v>
      </c>
      <c r="G603">
        <v>471.32909999999998</v>
      </c>
      <c r="H603">
        <v>20.66</v>
      </c>
      <c r="I603" s="1">
        <v>712000</v>
      </c>
      <c r="J603">
        <v>16</v>
      </c>
      <c r="K603">
        <v>4830</v>
      </c>
      <c r="L603" t="s">
        <v>53</v>
      </c>
      <c r="M603">
        <v>1</v>
      </c>
      <c r="N603">
        <v>1</v>
      </c>
      <c r="O603" t="s">
        <v>1680</v>
      </c>
    </row>
    <row r="604" spans="1:17" x14ac:dyDescent="0.25">
      <c r="A604" t="s">
        <v>956</v>
      </c>
      <c r="B604" t="s">
        <v>956</v>
      </c>
      <c r="C604">
        <v>30.33</v>
      </c>
      <c r="D604">
        <v>1044.5927999999999</v>
      </c>
      <c r="E604">
        <v>9</v>
      </c>
      <c r="F604">
        <v>-1.1000000000000001</v>
      </c>
      <c r="G604">
        <v>523.30309999999997</v>
      </c>
      <c r="H604">
        <v>20.12</v>
      </c>
      <c r="I604" s="1">
        <v>5870000</v>
      </c>
      <c r="J604">
        <v>15</v>
      </c>
      <c r="K604">
        <v>4643</v>
      </c>
      <c r="L604" t="s">
        <v>27</v>
      </c>
      <c r="M604">
        <v>1</v>
      </c>
      <c r="N604">
        <v>1</v>
      </c>
      <c r="O604" t="s">
        <v>957</v>
      </c>
    </row>
    <row r="605" spans="1:17" x14ac:dyDescent="0.25">
      <c r="A605" t="s">
        <v>708</v>
      </c>
      <c r="B605" t="s">
        <v>708</v>
      </c>
      <c r="C605">
        <v>32.450000000000003</v>
      </c>
      <c r="D605">
        <v>1182.6396</v>
      </c>
      <c r="E605">
        <v>9</v>
      </c>
      <c r="F605">
        <v>-1.5</v>
      </c>
      <c r="G605">
        <v>395.2199</v>
      </c>
      <c r="H605">
        <v>35.340000000000003</v>
      </c>
      <c r="I605" s="1">
        <v>45500000</v>
      </c>
      <c r="J605">
        <v>12</v>
      </c>
      <c r="K605">
        <v>9298</v>
      </c>
      <c r="L605" t="s">
        <v>167</v>
      </c>
      <c r="M605">
        <v>4</v>
      </c>
      <c r="N605">
        <v>4</v>
      </c>
      <c r="O605" t="s">
        <v>709</v>
      </c>
    </row>
    <row r="606" spans="1:17" x14ac:dyDescent="0.25">
      <c r="A606" t="s">
        <v>2026</v>
      </c>
      <c r="B606" t="s">
        <v>2026</v>
      </c>
      <c r="C606">
        <v>22.06</v>
      </c>
      <c r="D606">
        <v>950.50729999999999</v>
      </c>
      <c r="E606">
        <v>9</v>
      </c>
      <c r="F606">
        <v>1.2</v>
      </c>
      <c r="G606">
        <v>476.26150000000001</v>
      </c>
      <c r="H606">
        <v>51.33</v>
      </c>
      <c r="I606" s="1">
        <v>321000</v>
      </c>
      <c r="J606">
        <v>11</v>
      </c>
      <c r="K606">
        <v>12774</v>
      </c>
      <c r="L606" t="s">
        <v>83</v>
      </c>
      <c r="M606">
        <v>1</v>
      </c>
      <c r="N606">
        <v>1</v>
      </c>
      <c r="O606" t="s">
        <v>709</v>
      </c>
    </row>
    <row r="607" spans="1:17" x14ac:dyDescent="0.25">
      <c r="A607" t="s">
        <v>1287</v>
      </c>
      <c r="B607" t="s">
        <v>1287</v>
      </c>
      <c r="C607">
        <v>27.7</v>
      </c>
      <c r="D607">
        <v>1014.5862</v>
      </c>
      <c r="E607">
        <v>9</v>
      </c>
      <c r="F607">
        <v>-0.3</v>
      </c>
      <c r="G607">
        <v>508.30020000000002</v>
      </c>
      <c r="H607">
        <v>31.66</v>
      </c>
      <c r="I607" s="1">
        <v>11500000</v>
      </c>
      <c r="J607">
        <v>19</v>
      </c>
      <c r="K607">
        <v>8187</v>
      </c>
      <c r="L607" t="s">
        <v>159</v>
      </c>
      <c r="M607">
        <v>3</v>
      </c>
      <c r="N607">
        <v>3</v>
      </c>
      <c r="O607" t="s">
        <v>1288</v>
      </c>
    </row>
    <row r="608" spans="1:17" x14ac:dyDescent="0.25">
      <c r="A608" t="s">
        <v>383</v>
      </c>
      <c r="B608" t="s">
        <v>383</v>
      </c>
      <c r="C608">
        <v>36.25</v>
      </c>
      <c r="D608">
        <v>962.54359999999997</v>
      </c>
      <c r="E608">
        <v>9</v>
      </c>
      <c r="F608">
        <v>3.5</v>
      </c>
      <c r="G608">
        <v>482.2808</v>
      </c>
      <c r="H608">
        <v>44.9</v>
      </c>
      <c r="I608" s="1">
        <v>4100000</v>
      </c>
      <c r="J608">
        <v>12</v>
      </c>
      <c r="K608">
        <v>12605</v>
      </c>
      <c r="L608" t="s">
        <v>167</v>
      </c>
      <c r="M608">
        <v>2</v>
      </c>
      <c r="N608">
        <v>2</v>
      </c>
      <c r="O608" t="s">
        <v>384</v>
      </c>
    </row>
    <row r="609" spans="1:17" x14ac:dyDescent="0.25">
      <c r="A609" t="s">
        <v>1134</v>
      </c>
      <c r="B609" t="s">
        <v>516</v>
      </c>
      <c r="C609">
        <v>34.549999999999997</v>
      </c>
      <c r="D609">
        <v>1016.4671</v>
      </c>
      <c r="E609">
        <v>9</v>
      </c>
      <c r="F609">
        <v>-0.4</v>
      </c>
      <c r="G609">
        <v>509.24059999999997</v>
      </c>
      <c r="H609">
        <v>29.8</v>
      </c>
      <c r="I609" s="1">
        <v>3220000</v>
      </c>
      <c r="J609">
        <v>20</v>
      </c>
      <c r="K609">
        <v>7325</v>
      </c>
      <c r="L609" t="s">
        <v>68</v>
      </c>
      <c r="M609">
        <v>1</v>
      </c>
      <c r="N609">
        <v>1</v>
      </c>
      <c r="O609" t="s">
        <v>384</v>
      </c>
      <c r="P609" t="s">
        <v>24</v>
      </c>
      <c r="Q609" t="s">
        <v>517</v>
      </c>
    </row>
    <row r="610" spans="1:17" x14ac:dyDescent="0.25">
      <c r="A610" t="s">
        <v>1134</v>
      </c>
      <c r="B610" t="s">
        <v>744</v>
      </c>
      <c r="C610">
        <v>32.270000000000003</v>
      </c>
      <c r="D610">
        <v>1032.462</v>
      </c>
      <c r="E610">
        <v>9</v>
      </c>
      <c r="F610">
        <v>0.3</v>
      </c>
      <c r="G610">
        <v>517.23850000000004</v>
      </c>
      <c r="H610">
        <v>24.78</v>
      </c>
      <c r="I610" s="1">
        <v>34900000</v>
      </c>
      <c r="J610">
        <v>20</v>
      </c>
      <c r="K610">
        <v>5772</v>
      </c>
      <c r="L610" t="s">
        <v>68</v>
      </c>
      <c r="M610">
        <v>2</v>
      </c>
      <c r="N610">
        <v>2</v>
      </c>
      <c r="O610" t="s">
        <v>384</v>
      </c>
      <c r="P610" t="s">
        <v>24</v>
      </c>
      <c r="Q610" t="s">
        <v>745</v>
      </c>
    </row>
    <row r="611" spans="1:17" x14ac:dyDescent="0.25">
      <c r="A611" t="s">
        <v>1134</v>
      </c>
      <c r="B611" t="s">
        <v>941</v>
      </c>
      <c r="C611">
        <v>30.46</v>
      </c>
      <c r="D611">
        <v>1016.4671</v>
      </c>
      <c r="E611">
        <v>9</v>
      </c>
      <c r="F611">
        <v>-0.7</v>
      </c>
      <c r="G611">
        <v>509.2405</v>
      </c>
      <c r="H611">
        <v>30.46</v>
      </c>
      <c r="I611" s="1">
        <v>4610000</v>
      </c>
      <c r="J611">
        <v>20</v>
      </c>
      <c r="K611">
        <v>7553</v>
      </c>
      <c r="L611" t="s">
        <v>68</v>
      </c>
      <c r="M611">
        <v>3</v>
      </c>
      <c r="N611">
        <v>3</v>
      </c>
      <c r="O611" t="s">
        <v>384</v>
      </c>
      <c r="P611" t="s">
        <v>24</v>
      </c>
      <c r="Q611" t="s">
        <v>942</v>
      </c>
    </row>
    <row r="612" spans="1:17" x14ac:dyDescent="0.25">
      <c r="A612" t="s">
        <v>1134</v>
      </c>
      <c r="B612" t="s">
        <v>1134</v>
      </c>
      <c r="C612">
        <v>28.8</v>
      </c>
      <c r="D612">
        <v>1000.4722</v>
      </c>
      <c r="E612">
        <v>9</v>
      </c>
      <c r="F612">
        <v>-0.5</v>
      </c>
      <c r="G612">
        <v>501.24310000000003</v>
      </c>
      <c r="H612">
        <v>37.619999999999997</v>
      </c>
      <c r="I612" s="1">
        <v>604000</v>
      </c>
      <c r="J612">
        <v>20</v>
      </c>
      <c r="K612">
        <v>10070</v>
      </c>
      <c r="L612" t="s">
        <v>68</v>
      </c>
      <c r="M612">
        <v>1</v>
      </c>
      <c r="N612">
        <v>1</v>
      </c>
      <c r="O612" t="s">
        <v>384</v>
      </c>
    </row>
    <row r="613" spans="1:17" x14ac:dyDescent="0.25">
      <c r="A613" t="s">
        <v>2174</v>
      </c>
      <c r="B613" t="s">
        <v>2174</v>
      </c>
      <c r="C613">
        <v>20.7</v>
      </c>
      <c r="D613">
        <v>945.52430000000004</v>
      </c>
      <c r="E613">
        <v>9</v>
      </c>
      <c r="F613">
        <v>2.2000000000000002</v>
      </c>
      <c r="G613">
        <v>473.77050000000003</v>
      </c>
      <c r="H613">
        <v>20.62</v>
      </c>
      <c r="I613" s="1">
        <v>423000</v>
      </c>
      <c r="J613">
        <v>15</v>
      </c>
      <c r="K613">
        <v>4819</v>
      </c>
      <c r="L613" t="s">
        <v>27</v>
      </c>
      <c r="M613">
        <v>1</v>
      </c>
      <c r="N613">
        <v>1</v>
      </c>
      <c r="O613" t="s">
        <v>2175</v>
      </c>
    </row>
    <row r="614" spans="1:17" x14ac:dyDescent="0.25">
      <c r="A614" t="s">
        <v>2070</v>
      </c>
      <c r="B614" t="s">
        <v>2070</v>
      </c>
      <c r="C614">
        <v>21.72</v>
      </c>
      <c r="D614">
        <v>994.50840000000005</v>
      </c>
      <c r="E614">
        <v>9</v>
      </c>
      <c r="F614">
        <v>1.4</v>
      </c>
      <c r="G614">
        <v>498.26220000000001</v>
      </c>
      <c r="H614">
        <v>29.1</v>
      </c>
      <c r="I614" s="1">
        <v>5000000</v>
      </c>
      <c r="J614">
        <v>17</v>
      </c>
      <c r="K614">
        <v>7323</v>
      </c>
      <c r="L614" t="s">
        <v>87</v>
      </c>
      <c r="M614">
        <v>1</v>
      </c>
      <c r="N614">
        <v>1</v>
      </c>
      <c r="O614" t="s">
        <v>2071</v>
      </c>
    </row>
    <row r="615" spans="1:17" x14ac:dyDescent="0.25">
      <c r="A615" t="s">
        <v>2514</v>
      </c>
      <c r="B615" t="s">
        <v>2514</v>
      </c>
      <c r="C615">
        <v>17.68</v>
      </c>
      <c r="D615">
        <v>1000.6168</v>
      </c>
      <c r="E615">
        <v>9</v>
      </c>
      <c r="F615">
        <v>1.6</v>
      </c>
      <c r="G615">
        <v>501.31650000000002</v>
      </c>
      <c r="H615">
        <v>51.65</v>
      </c>
      <c r="I615" s="1">
        <v>1030000</v>
      </c>
      <c r="J615">
        <v>14</v>
      </c>
      <c r="K615">
        <v>14703</v>
      </c>
      <c r="L615" t="s">
        <v>17</v>
      </c>
      <c r="M615">
        <v>1</v>
      </c>
      <c r="N615">
        <v>1</v>
      </c>
      <c r="O615" t="s">
        <v>2515</v>
      </c>
    </row>
    <row r="616" spans="1:17" x14ac:dyDescent="0.25">
      <c r="A616" t="s">
        <v>572</v>
      </c>
      <c r="B616" t="s">
        <v>572</v>
      </c>
      <c r="C616">
        <v>33.97</v>
      </c>
      <c r="D616">
        <v>1184.5614</v>
      </c>
      <c r="E616">
        <v>9</v>
      </c>
      <c r="F616">
        <v>0.9</v>
      </c>
      <c r="G616">
        <v>395.8614</v>
      </c>
      <c r="H616">
        <v>34.630000000000003</v>
      </c>
      <c r="I616" s="1">
        <v>472000</v>
      </c>
      <c r="J616">
        <v>20</v>
      </c>
      <c r="K616">
        <v>9019</v>
      </c>
      <c r="L616" t="s">
        <v>68</v>
      </c>
      <c r="M616">
        <v>1</v>
      </c>
      <c r="N616">
        <v>1</v>
      </c>
      <c r="O616" t="s">
        <v>573</v>
      </c>
    </row>
    <row r="617" spans="1:17" x14ac:dyDescent="0.25">
      <c r="A617" t="s">
        <v>885</v>
      </c>
      <c r="B617" t="s">
        <v>885</v>
      </c>
      <c r="C617">
        <v>30.89</v>
      </c>
      <c r="D617">
        <v>983.54390000000001</v>
      </c>
      <c r="E617">
        <v>9</v>
      </c>
      <c r="F617">
        <v>-0.8</v>
      </c>
      <c r="G617">
        <v>492.77879999999999</v>
      </c>
      <c r="H617">
        <v>37.85</v>
      </c>
      <c r="I617" s="1">
        <v>365000</v>
      </c>
      <c r="J617">
        <v>11</v>
      </c>
      <c r="K617">
        <v>9089</v>
      </c>
      <c r="L617" t="s">
        <v>83</v>
      </c>
      <c r="M617">
        <v>1</v>
      </c>
      <c r="N617">
        <v>1</v>
      </c>
      <c r="O617" t="s">
        <v>886</v>
      </c>
    </row>
    <row r="618" spans="1:17" x14ac:dyDescent="0.25">
      <c r="A618" t="s">
        <v>728</v>
      </c>
      <c r="B618" t="s">
        <v>728</v>
      </c>
      <c r="C618">
        <v>32.36</v>
      </c>
      <c r="D618">
        <v>1107.5600999999999</v>
      </c>
      <c r="E618">
        <v>9</v>
      </c>
      <c r="F618">
        <v>4.5999999999999996</v>
      </c>
      <c r="G618">
        <v>554.78989999999999</v>
      </c>
      <c r="H618">
        <v>55.72</v>
      </c>
      <c r="I618" s="1">
        <v>4440000</v>
      </c>
      <c r="J618">
        <v>14</v>
      </c>
      <c r="K618">
        <v>16153</v>
      </c>
      <c r="L618" t="s">
        <v>17</v>
      </c>
      <c r="M618">
        <v>1</v>
      </c>
      <c r="N618">
        <v>1</v>
      </c>
      <c r="O618" t="s">
        <v>729</v>
      </c>
    </row>
    <row r="619" spans="1:17" x14ac:dyDescent="0.25">
      <c r="A619" t="s">
        <v>2919</v>
      </c>
      <c r="B619" t="s">
        <v>2399</v>
      </c>
      <c r="C619">
        <v>18.64</v>
      </c>
      <c r="D619">
        <v>1175.5532000000001</v>
      </c>
      <c r="E619">
        <v>9</v>
      </c>
      <c r="F619">
        <v>1.7</v>
      </c>
      <c r="G619">
        <v>588.78489999999999</v>
      </c>
      <c r="H619">
        <v>36.58</v>
      </c>
      <c r="I619" s="1">
        <v>513000</v>
      </c>
      <c r="J619">
        <v>12</v>
      </c>
      <c r="K619">
        <v>9719</v>
      </c>
      <c r="L619" t="s">
        <v>167</v>
      </c>
      <c r="M619">
        <v>1</v>
      </c>
      <c r="N619">
        <v>1</v>
      </c>
      <c r="O619" t="s">
        <v>2400</v>
      </c>
      <c r="P619" t="s">
        <v>24</v>
      </c>
      <c r="Q619" t="s">
        <v>179</v>
      </c>
    </row>
    <row r="620" spans="1:17" x14ac:dyDescent="0.25">
      <c r="A620" t="s">
        <v>641</v>
      </c>
      <c r="B620" t="s">
        <v>641</v>
      </c>
      <c r="C620">
        <v>33.31</v>
      </c>
      <c r="D620">
        <v>1012.5229</v>
      </c>
      <c r="E620">
        <v>9</v>
      </c>
      <c r="F620">
        <v>-0.8</v>
      </c>
      <c r="G620">
        <v>507.26830000000001</v>
      </c>
      <c r="H620">
        <v>46</v>
      </c>
      <c r="I620" s="1">
        <v>1330000</v>
      </c>
      <c r="J620">
        <v>20</v>
      </c>
      <c r="K620">
        <v>12946</v>
      </c>
      <c r="L620" t="s">
        <v>68</v>
      </c>
      <c r="M620">
        <v>1</v>
      </c>
      <c r="N620">
        <v>1</v>
      </c>
      <c r="O620" t="s">
        <v>642</v>
      </c>
    </row>
    <row r="621" spans="1:17" x14ac:dyDescent="0.25">
      <c r="A621" t="s">
        <v>852</v>
      </c>
      <c r="B621" t="s">
        <v>852</v>
      </c>
      <c r="C621">
        <v>31.2</v>
      </c>
      <c r="D621">
        <v>1123.6753000000001</v>
      </c>
      <c r="E621">
        <v>9</v>
      </c>
      <c r="F621">
        <v>0.3</v>
      </c>
      <c r="G621">
        <v>562.8451</v>
      </c>
      <c r="H621">
        <v>27.42</v>
      </c>
      <c r="I621" s="1">
        <v>814000</v>
      </c>
      <c r="J621">
        <v>20</v>
      </c>
      <c r="K621">
        <v>6545</v>
      </c>
      <c r="L621" t="s">
        <v>68</v>
      </c>
      <c r="M621">
        <v>1</v>
      </c>
      <c r="N621">
        <v>1</v>
      </c>
      <c r="O621" t="s">
        <v>853</v>
      </c>
    </row>
    <row r="622" spans="1:17" x14ac:dyDescent="0.25">
      <c r="A622" t="s">
        <v>375</v>
      </c>
      <c r="B622" t="s">
        <v>375</v>
      </c>
      <c r="C622">
        <v>36.33</v>
      </c>
      <c r="D622">
        <v>979.50869999999998</v>
      </c>
      <c r="E622">
        <v>9</v>
      </c>
      <c r="F622">
        <v>-0.6</v>
      </c>
      <c r="G622">
        <v>490.76130000000001</v>
      </c>
      <c r="H622">
        <v>30.15</v>
      </c>
      <c r="I622" s="1">
        <v>1160000</v>
      </c>
      <c r="J622">
        <v>19</v>
      </c>
      <c r="K622">
        <v>7673</v>
      </c>
      <c r="L622" t="s">
        <v>159</v>
      </c>
      <c r="M622">
        <v>1</v>
      </c>
      <c r="N622">
        <v>1</v>
      </c>
      <c r="O622" t="s">
        <v>376</v>
      </c>
    </row>
    <row r="623" spans="1:17" x14ac:dyDescent="0.25">
      <c r="A623" t="s">
        <v>2048</v>
      </c>
      <c r="B623" t="s">
        <v>2048</v>
      </c>
      <c r="C623">
        <v>21.84</v>
      </c>
      <c r="D623">
        <v>991.60659999999996</v>
      </c>
      <c r="E623">
        <v>9</v>
      </c>
      <c r="F623">
        <v>0.4</v>
      </c>
      <c r="G623">
        <v>496.81079999999997</v>
      </c>
      <c r="H623">
        <v>27.73</v>
      </c>
      <c r="I623" s="1">
        <v>159000</v>
      </c>
      <c r="J623">
        <v>18</v>
      </c>
      <c r="K623">
        <v>6974</v>
      </c>
      <c r="L623" t="s">
        <v>141</v>
      </c>
      <c r="M623">
        <v>1</v>
      </c>
      <c r="N623">
        <v>1</v>
      </c>
      <c r="O623" t="s">
        <v>2049</v>
      </c>
    </row>
    <row r="624" spans="1:17" x14ac:dyDescent="0.25">
      <c r="A624" t="s">
        <v>2613</v>
      </c>
      <c r="B624" t="s">
        <v>2613</v>
      </c>
      <c r="C624">
        <v>16.87</v>
      </c>
      <c r="D624">
        <v>1027.4570000000001</v>
      </c>
      <c r="E624">
        <v>9</v>
      </c>
      <c r="F624">
        <v>1.8</v>
      </c>
      <c r="G624">
        <v>514.73670000000004</v>
      </c>
      <c r="H624">
        <v>23.7</v>
      </c>
      <c r="I624" s="1">
        <v>548000</v>
      </c>
      <c r="J624">
        <v>16</v>
      </c>
      <c r="K624">
        <v>5842</v>
      </c>
      <c r="L624" t="s">
        <v>53</v>
      </c>
      <c r="M624">
        <v>1</v>
      </c>
      <c r="N624">
        <v>1</v>
      </c>
      <c r="O624" t="s">
        <v>2614</v>
      </c>
    </row>
    <row r="625" spans="1:17" x14ac:dyDescent="0.25">
      <c r="A625" t="s">
        <v>2150</v>
      </c>
      <c r="B625" t="s">
        <v>2150</v>
      </c>
      <c r="C625">
        <v>20.94</v>
      </c>
      <c r="D625">
        <v>1184.6301000000001</v>
      </c>
      <c r="E625">
        <v>9</v>
      </c>
      <c r="F625">
        <v>-1</v>
      </c>
      <c r="G625">
        <v>395.8836</v>
      </c>
      <c r="H625">
        <v>28.54</v>
      </c>
      <c r="I625" s="1">
        <v>475000</v>
      </c>
      <c r="J625">
        <v>18</v>
      </c>
      <c r="K625">
        <v>7247</v>
      </c>
      <c r="L625" t="s">
        <v>141</v>
      </c>
      <c r="M625">
        <v>1</v>
      </c>
      <c r="N625">
        <v>1</v>
      </c>
      <c r="O625" t="s">
        <v>2151</v>
      </c>
    </row>
    <row r="626" spans="1:17" x14ac:dyDescent="0.25">
      <c r="A626" t="s">
        <v>2900</v>
      </c>
      <c r="B626" t="s">
        <v>2155</v>
      </c>
      <c r="C626">
        <v>20.89</v>
      </c>
      <c r="D626">
        <v>1059.6111000000001</v>
      </c>
      <c r="E626">
        <v>9</v>
      </c>
      <c r="F626">
        <v>-1.2</v>
      </c>
      <c r="G626">
        <v>530.81219999999996</v>
      </c>
      <c r="H626">
        <v>30.71</v>
      </c>
      <c r="I626" s="1">
        <v>4600000</v>
      </c>
      <c r="J626">
        <v>11</v>
      </c>
      <c r="K626">
        <v>7156</v>
      </c>
      <c r="L626" t="s">
        <v>83</v>
      </c>
      <c r="M626">
        <v>1</v>
      </c>
      <c r="N626">
        <v>1</v>
      </c>
      <c r="O626" t="s">
        <v>2151</v>
      </c>
      <c r="P626" t="s">
        <v>24</v>
      </c>
      <c r="Q626" t="s">
        <v>204</v>
      </c>
    </row>
    <row r="627" spans="1:17" x14ac:dyDescent="0.25">
      <c r="A627" t="s">
        <v>2469</v>
      </c>
      <c r="B627" t="s">
        <v>2469</v>
      </c>
      <c r="C627">
        <v>18.100000000000001</v>
      </c>
      <c r="D627">
        <v>998.58730000000003</v>
      </c>
      <c r="E627">
        <v>9</v>
      </c>
      <c r="F627">
        <v>1.1000000000000001</v>
      </c>
      <c r="G627">
        <v>500.30149999999998</v>
      </c>
      <c r="H627">
        <v>24.25</v>
      </c>
      <c r="I627" s="1">
        <v>987000</v>
      </c>
      <c r="J627">
        <v>17</v>
      </c>
      <c r="K627">
        <v>5878</v>
      </c>
      <c r="L627" t="s">
        <v>87</v>
      </c>
      <c r="M627">
        <v>1</v>
      </c>
      <c r="N627">
        <v>1</v>
      </c>
      <c r="O627" t="s">
        <v>2151</v>
      </c>
    </row>
    <row r="628" spans="1:17" x14ac:dyDescent="0.25">
      <c r="A628" t="s">
        <v>2258</v>
      </c>
      <c r="B628" t="s">
        <v>2258</v>
      </c>
      <c r="C628">
        <v>19.829999999999998</v>
      </c>
      <c r="D628">
        <v>1115.6339</v>
      </c>
      <c r="E628">
        <v>9</v>
      </c>
      <c r="F628">
        <v>2.2999999999999998</v>
      </c>
      <c r="G628">
        <v>558.82550000000003</v>
      </c>
      <c r="H628">
        <v>49.15</v>
      </c>
      <c r="I628" s="1">
        <v>7680000</v>
      </c>
      <c r="J628">
        <v>11</v>
      </c>
      <c r="K628">
        <v>12190</v>
      </c>
      <c r="L628" t="s">
        <v>83</v>
      </c>
      <c r="M628">
        <v>4</v>
      </c>
      <c r="N628">
        <v>4</v>
      </c>
      <c r="O628" t="s">
        <v>2259</v>
      </c>
    </row>
    <row r="629" spans="1:17" x14ac:dyDescent="0.25">
      <c r="A629" t="s">
        <v>576</v>
      </c>
      <c r="B629" t="s">
        <v>576</v>
      </c>
      <c r="C629">
        <v>33.950000000000003</v>
      </c>
      <c r="D629">
        <v>1095.6077</v>
      </c>
      <c r="E629">
        <v>9</v>
      </c>
      <c r="F629">
        <v>0.3</v>
      </c>
      <c r="G629">
        <v>548.81129999999996</v>
      </c>
      <c r="H629">
        <v>45.86</v>
      </c>
      <c r="I629" s="1">
        <v>4310000</v>
      </c>
      <c r="J629">
        <v>13</v>
      </c>
      <c r="K629">
        <v>12252</v>
      </c>
      <c r="L629" t="s">
        <v>20</v>
      </c>
      <c r="M629">
        <v>4</v>
      </c>
      <c r="N629">
        <v>4</v>
      </c>
      <c r="O629" t="s">
        <v>577</v>
      </c>
    </row>
    <row r="630" spans="1:17" x14ac:dyDescent="0.25">
      <c r="A630" t="s">
        <v>2597</v>
      </c>
      <c r="B630" t="s">
        <v>2597</v>
      </c>
      <c r="C630">
        <v>17.03</v>
      </c>
      <c r="D630">
        <v>1057.6018999999999</v>
      </c>
      <c r="E630">
        <v>9</v>
      </c>
      <c r="F630">
        <v>9.6999999999999993</v>
      </c>
      <c r="G630">
        <v>529.8134</v>
      </c>
      <c r="H630">
        <v>33.07</v>
      </c>
      <c r="I630" s="1">
        <v>1010000</v>
      </c>
      <c r="J630">
        <v>12</v>
      </c>
      <c r="K630">
        <v>8507</v>
      </c>
      <c r="L630" t="s">
        <v>167</v>
      </c>
      <c r="M630">
        <v>1</v>
      </c>
      <c r="N630">
        <v>1</v>
      </c>
      <c r="O630" t="s">
        <v>2598</v>
      </c>
    </row>
    <row r="631" spans="1:17" x14ac:dyDescent="0.25">
      <c r="A631" t="s">
        <v>657</v>
      </c>
      <c r="B631" t="s">
        <v>657</v>
      </c>
      <c r="C631">
        <v>33.07</v>
      </c>
      <c r="D631">
        <v>993.5607</v>
      </c>
      <c r="E631">
        <v>9</v>
      </c>
      <c r="F631">
        <v>1.3</v>
      </c>
      <c r="G631">
        <v>497.78829999999999</v>
      </c>
      <c r="H631">
        <v>32.450000000000003</v>
      </c>
      <c r="I631" s="1">
        <v>1220000</v>
      </c>
      <c r="J631">
        <v>20</v>
      </c>
      <c r="K631">
        <v>8244</v>
      </c>
      <c r="L631" t="s">
        <v>68</v>
      </c>
      <c r="M631">
        <v>1</v>
      </c>
      <c r="N631">
        <v>1</v>
      </c>
      <c r="O631" t="s">
        <v>658</v>
      </c>
    </row>
    <row r="632" spans="1:17" x14ac:dyDescent="0.25">
      <c r="A632" t="s">
        <v>1277</v>
      </c>
      <c r="B632" t="s">
        <v>1277</v>
      </c>
      <c r="C632">
        <v>27.73</v>
      </c>
      <c r="D632">
        <v>970.58109999999999</v>
      </c>
      <c r="E632">
        <v>9</v>
      </c>
      <c r="F632">
        <v>-0.5</v>
      </c>
      <c r="G632">
        <v>486.29759999999999</v>
      </c>
      <c r="H632">
        <v>33.01</v>
      </c>
      <c r="I632" s="1">
        <v>10800000</v>
      </c>
      <c r="J632">
        <v>19</v>
      </c>
      <c r="K632">
        <v>8653</v>
      </c>
      <c r="L632" t="s">
        <v>159</v>
      </c>
      <c r="M632">
        <v>3</v>
      </c>
      <c r="N632">
        <v>3</v>
      </c>
      <c r="O632" t="s">
        <v>1278</v>
      </c>
    </row>
    <row r="633" spans="1:17" x14ac:dyDescent="0.25">
      <c r="A633" t="s">
        <v>1300</v>
      </c>
      <c r="B633" t="s">
        <v>1300</v>
      </c>
      <c r="C633">
        <v>27.55</v>
      </c>
      <c r="D633">
        <v>1090.6134</v>
      </c>
      <c r="E633">
        <v>9</v>
      </c>
      <c r="F633">
        <v>-0.1</v>
      </c>
      <c r="G633">
        <v>546.31389999999999</v>
      </c>
      <c r="H633">
        <v>34.729999999999997</v>
      </c>
      <c r="I633" s="1">
        <v>2500000</v>
      </c>
      <c r="J633">
        <v>20</v>
      </c>
      <c r="K633">
        <v>9053</v>
      </c>
      <c r="L633" t="s">
        <v>68</v>
      </c>
      <c r="M633">
        <v>1</v>
      </c>
      <c r="N633">
        <v>1</v>
      </c>
      <c r="O633" t="s">
        <v>1301</v>
      </c>
    </row>
    <row r="634" spans="1:17" x14ac:dyDescent="0.25">
      <c r="A634" t="s">
        <v>1156</v>
      </c>
      <c r="B634" t="s">
        <v>1156</v>
      </c>
      <c r="C634">
        <v>28.66</v>
      </c>
      <c r="D634">
        <v>1082.5549000000001</v>
      </c>
      <c r="E634">
        <v>9</v>
      </c>
      <c r="F634">
        <v>-1</v>
      </c>
      <c r="G634">
        <v>542.28420000000006</v>
      </c>
      <c r="H634">
        <v>39.08</v>
      </c>
      <c r="I634" s="1">
        <v>976000</v>
      </c>
      <c r="J634">
        <v>20</v>
      </c>
      <c r="K634">
        <v>10580</v>
      </c>
      <c r="L634" t="s">
        <v>68</v>
      </c>
      <c r="M634">
        <v>4</v>
      </c>
      <c r="N634">
        <v>4</v>
      </c>
      <c r="O634" t="s">
        <v>1157</v>
      </c>
    </row>
    <row r="635" spans="1:17" x14ac:dyDescent="0.25">
      <c r="A635" t="s">
        <v>585</v>
      </c>
      <c r="B635" t="s">
        <v>585</v>
      </c>
      <c r="C635">
        <v>33.880000000000003</v>
      </c>
      <c r="D635">
        <v>1025.5505000000001</v>
      </c>
      <c r="E635">
        <v>9</v>
      </c>
      <c r="F635">
        <v>1.4</v>
      </c>
      <c r="G635">
        <v>513.78330000000005</v>
      </c>
      <c r="H635">
        <v>24.44</v>
      </c>
      <c r="I635" s="1">
        <v>1420000</v>
      </c>
      <c r="J635">
        <v>17</v>
      </c>
      <c r="K635">
        <v>5930</v>
      </c>
      <c r="L635" t="s">
        <v>87</v>
      </c>
      <c r="M635">
        <v>1</v>
      </c>
      <c r="N635">
        <v>1</v>
      </c>
      <c r="O635" t="s">
        <v>586</v>
      </c>
    </row>
    <row r="636" spans="1:17" x14ac:dyDescent="0.25">
      <c r="A636" t="s">
        <v>1969</v>
      </c>
      <c r="B636" t="s">
        <v>1969</v>
      </c>
      <c r="C636">
        <v>22.49</v>
      </c>
      <c r="D636">
        <v>1180.6465000000001</v>
      </c>
      <c r="E636">
        <v>9</v>
      </c>
      <c r="F636">
        <v>1.4</v>
      </c>
      <c r="G636">
        <v>394.5566</v>
      </c>
      <c r="H636">
        <v>22.01</v>
      </c>
      <c r="I636" s="1">
        <v>780000</v>
      </c>
      <c r="J636">
        <v>17</v>
      </c>
      <c r="K636">
        <v>5181</v>
      </c>
      <c r="L636" t="s">
        <v>87</v>
      </c>
      <c r="M636">
        <v>1</v>
      </c>
      <c r="N636">
        <v>1</v>
      </c>
      <c r="O636" t="s">
        <v>586</v>
      </c>
    </row>
    <row r="637" spans="1:17" x14ac:dyDescent="0.25">
      <c r="A637" t="s">
        <v>1673</v>
      </c>
      <c r="B637" t="s">
        <v>1673</v>
      </c>
      <c r="C637">
        <v>24.86</v>
      </c>
      <c r="D637">
        <v>1023.6116</v>
      </c>
      <c r="E637">
        <v>9</v>
      </c>
      <c r="F637">
        <v>0.2</v>
      </c>
      <c r="G637">
        <v>512.81320000000005</v>
      </c>
      <c r="H637">
        <v>37.56</v>
      </c>
      <c r="I637" s="1">
        <v>4390000</v>
      </c>
      <c r="J637">
        <v>11</v>
      </c>
      <c r="K637">
        <v>9011</v>
      </c>
      <c r="L637" t="s">
        <v>83</v>
      </c>
      <c r="M637">
        <v>2</v>
      </c>
      <c r="N637">
        <v>2</v>
      </c>
      <c r="O637" t="s">
        <v>1674</v>
      </c>
    </row>
    <row r="638" spans="1:17" x14ac:dyDescent="0.25">
      <c r="A638" t="s">
        <v>1917</v>
      </c>
      <c r="B638" t="s">
        <v>1917</v>
      </c>
      <c r="C638">
        <v>22.93</v>
      </c>
      <c r="D638">
        <v>1061.5505000000001</v>
      </c>
      <c r="E638">
        <v>9</v>
      </c>
      <c r="F638">
        <v>-0.7</v>
      </c>
      <c r="G638">
        <v>531.78219999999999</v>
      </c>
      <c r="H638">
        <v>37.15</v>
      </c>
      <c r="I638" s="1">
        <v>908000</v>
      </c>
      <c r="J638">
        <v>19</v>
      </c>
      <c r="K638">
        <v>10103</v>
      </c>
      <c r="L638" t="s">
        <v>159</v>
      </c>
      <c r="M638">
        <v>1</v>
      </c>
      <c r="N638">
        <v>1</v>
      </c>
      <c r="O638" t="s">
        <v>1918</v>
      </c>
    </row>
    <row r="639" spans="1:17" x14ac:dyDescent="0.25">
      <c r="A639" t="s">
        <v>2074</v>
      </c>
      <c r="B639" t="s">
        <v>2074</v>
      </c>
      <c r="C639">
        <v>21.7</v>
      </c>
      <c r="D639">
        <v>1048.6393</v>
      </c>
      <c r="E639">
        <v>9</v>
      </c>
      <c r="F639">
        <v>-2</v>
      </c>
      <c r="G639">
        <v>525.32590000000005</v>
      </c>
      <c r="H639">
        <v>24.55</v>
      </c>
      <c r="I639" s="1">
        <v>2270000</v>
      </c>
      <c r="J639">
        <v>18</v>
      </c>
      <c r="K639">
        <v>5921</v>
      </c>
      <c r="L639" t="s">
        <v>141</v>
      </c>
      <c r="M639">
        <v>1</v>
      </c>
      <c r="N639">
        <v>1</v>
      </c>
      <c r="O639" t="s">
        <v>2075</v>
      </c>
    </row>
    <row r="640" spans="1:17" x14ac:dyDescent="0.25">
      <c r="A640" t="s">
        <v>1426</v>
      </c>
      <c r="B640" t="s">
        <v>1426</v>
      </c>
      <c r="C640">
        <v>26.66</v>
      </c>
      <c r="D640">
        <v>1003.5702</v>
      </c>
      <c r="E640">
        <v>9</v>
      </c>
      <c r="F640">
        <v>0</v>
      </c>
      <c r="G640">
        <v>502.79239999999999</v>
      </c>
      <c r="H640">
        <v>40.950000000000003</v>
      </c>
      <c r="I640" s="1">
        <v>2110000</v>
      </c>
      <c r="J640">
        <v>20</v>
      </c>
      <c r="K640">
        <v>11225</v>
      </c>
      <c r="L640" t="s">
        <v>68</v>
      </c>
      <c r="M640">
        <v>2</v>
      </c>
      <c r="N640">
        <v>2</v>
      </c>
      <c r="O640" t="s">
        <v>1427</v>
      </c>
    </row>
    <row r="641" spans="1:17" x14ac:dyDescent="0.25">
      <c r="A641" t="s">
        <v>1995</v>
      </c>
      <c r="B641" t="s">
        <v>1995</v>
      </c>
      <c r="C641">
        <v>22.31</v>
      </c>
      <c r="D641">
        <v>1139.6451</v>
      </c>
      <c r="E641">
        <v>9</v>
      </c>
      <c r="F641">
        <v>-1.8</v>
      </c>
      <c r="G641">
        <v>570.8288</v>
      </c>
      <c r="H641">
        <v>24.14</v>
      </c>
      <c r="I641" s="1">
        <v>2740000</v>
      </c>
      <c r="J641">
        <v>18</v>
      </c>
      <c r="K641">
        <v>5785</v>
      </c>
      <c r="L641" t="s">
        <v>141</v>
      </c>
      <c r="M641">
        <v>1</v>
      </c>
      <c r="N641">
        <v>1</v>
      </c>
      <c r="O641" t="s">
        <v>1996</v>
      </c>
    </row>
    <row r="642" spans="1:17" x14ac:dyDescent="0.25">
      <c r="A642" t="s">
        <v>1651</v>
      </c>
      <c r="B642" t="s">
        <v>1651</v>
      </c>
      <c r="C642">
        <v>24.96</v>
      </c>
      <c r="D642">
        <v>949.57090000000005</v>
      </c>
      <c r="E642">
        <v>9</v>
      </c>
      <c r="F642">
        <v>-0.5</v>
      </c>
      <c r="G642">
        <v>475.79250000000002</v>
      </c>
      <c r="H642">
        <v>20.190000000000001</v>
      </c>
      <c r="I642" s="1">
        <v>428000</v>
      </c>
      <c r="J642">
        <v>15</v>
      </c>
      <c r="K642">
        <v>4667</v>
      </c>
      <c r="L642" t="s">
        <v>27</v>
      </c>
      <c r="M642">
        <v>1</v>
      </c>
      <c r="N642">
        <v>1</v>
      </c>
      <c r="O642" t="s">
        <v>1652</v>
      </c>
    </row>
    <row r="643" spans="1:17" x14ac:dyDescent="0.25">
      <c r="A643" t="s">
        <v>1084</v>
      </c>
      <c r="B643" t="s">
        <v>1084</v>
      </c>
      <c r="C643">
        <v>29.13</v>
      </c>
      <c r="D643">
        <v>1096.5957000000001</v>
      </c>
      <c r="E643">
        <v>9</v>
      </c>
      <c r="F643">
        <v>-1.2</v>
      </c>
      <c r="G643">
        <v>549.30439999999999</v>
      </c>
      <c r="H643">
        <v>59.78</v>
      </c>
      <c r="I643" s="1">
        <v>1250000</v>
      </c>
      <c r="J643">
        <v>16</v>
      </c>
      <c r="K643">
        <v>17638</v>
      </c>
      <c r="L643" t="s">
        <v>53</v>
      </c>
      <c r="M643">
        <v>2</v>
      </c>
      <c r="N643">
        <v>2</v>
      </c>
      <c r="O643" t="s">
        <v>1085</v>
      </c>
    </row>
    <row r="644" spans="1:17" x14ac:dyDescent="0.25">
      <c r="A644" t="s">
        <v>1812</v>
      </c>
      <c r="B644" t="s">
        <v>1812</v>
      </c>
      <c r="C644">
        <v>23.79</v>
      </c>
      <c r="D644">
        <v>1047.5250000000001</v>
      </c>
      <c r="E644">
        <v>9</v>
      </c>
      <c r="F644">
        <v>1.3</v>
      </c>
      <c r="G644">
        <v>524.7704</v>
      </c>
      <c r="H644">
        <v>38.94</v>
      </c>
      <c r="I644" s="1">
        <v>2250000</v>
      </c>
      <c r="J644">
        <v>13</v>
      </c>
      <c r="K644">
        <v>9899</v>
      </c>
      <c r="L644" t="s">
        <v>20</v>
      </c>
      <c r="M644">
        <v>2</v>
      </c>
      <c r="N644">
        <v>2</v>
      </c>
      <c r="O644" t="s">
        <v>1813</v>
      </c>
    </row>
    <row r="645" spans="1:17" x14ac:dyDescent="0.25">
      <c r="A645" t="s">
        <v>2203</v>
      </c>
      <c r="B645" t="s">
        <v>2203</v>
      </c>
      <c r="C645">
        <v>20.39</v>
      </c>
      <c r="D645">
        <v>1232.6777</v>
      </c>
      <c r="E645">
        <v>9</v>
      </c>
      <c r="F645">
        <v>0.9</v>
      </c>
      <c r="G645">
        <v>411.90019999999998</v>
      </c>
      <c r="H645">
        <v>24.75</v>
      </c>
      <c r="I645" s="1">
        <v>3820000</v>
      </c>
      <c r="J645">
        <v>20</v>
      </c>
      <c r="K645">
        <v>5764</v>
      </c>
      <c r="L645" t="s">
        <v>68</v>
      </c>
      <c r="M645">
        <v>1</v>
      </c>
      <c r="N645">
        <v>1</v>
      </c>
      <c r="O645" t="s">
        <v>1813</v>
      </c>
    </row>
    <row r="646" spans="1:17" x14ac:dyDescent="0.25">
      <c r="A646" t="s">
        <v>2224</v>
      </c>
      <c r="B646" t="s">
        <v>2224</v>
      </c>
      <c r="C646">
        <v>20.190000000000001</v>
      </c>
      <c r="D646">
        <v>1050.6072999999999</v>
      </c>
      <c r="E646">
        <v>9</v>
      </c>
      <c r="F646">
        <v>-1.5</v>
      </c>
      <c r="G646">
        <v>526.31010000000003</v>
      </c>
      <c r="H646">
        <v>26.77</v>
      </c>
      <c r="I646" s="1">
        <v>413000</v>
      </c>
      <c r="J646">
        <v>18</v>
      </c>
      <c r="K646">
        <v>6657</v>
      </c>
      <c r="L646" t="s">
        <v>141</v>
      </c>
      <c r="M646">
        <v>1</v>
      </c>
      <c r="N646">
        <v>1</v>
      </c>
      <c r="O646" t="s">
        <v>1813</v>
      </c>
    </row>
    <row r="647" spans="1:17" x14ac:dyDescent="0.25">
      <c r="A647" t="s">
        <v>2533</v>
      </c>
      <c r="B647" t="s">
        <v>2389</v>
      </c>
      <c r="C647">
        <v>18.7</v>
      </c>
      <c r="D647">
        <v>1125.5488</v>
      </c>
      <c r="E647">
        <v>9</v>
      </c>
      <c r="F647">
        <v>0.2</v>
      </c>
      <c r="G647">
        <v>563.78179999999998</v>
      </c>
      <c r="H647">
        <v>38.75</v>
      </c>
      <c r="I647" s="1">
        <v>12400000</v>
      </c>
      <c r="J647">
        <v>11</v>
      </c>
      <c r="K647">
        <v>9336</v>
      </c>
      <c r="L647" t="s">
        <v>83</v>
      </c>
      <c r="M647">
        <v>3</v>
      </c>
      <c r="N647">
        <v>3</v>
      </c>
      <c r="O647" t="s">
        <v>1813</v>
      </c>
      <c r="P647" t="s">
        <v>24</v>
      </c>
      <c r="Q647" t="s">
        <v>204</v>
      </c>
    </row>
    <row r="648" spans="1:17" x14ac:dyDescent="0.25">
      <c r="A648" t="s">
        <v>2533</v>
      </c>
      <c r="B648" t="s">
        <v>2533</v>
      </c>
      <c r="C648">
        <v>17.55</v>
      </c>
      <c r="D648">
        <v>1109.5540000000001</v>
      </c>
      <c r="E648">
        <v>9</v>
      </c>
      <c r="F648">
        <v>1.1000000000000001</v>
      </c>
      <c r="G648">
        <v>555.78489999999999</v>
      </c>
      <c r="H648">
        <v>48.32</v>
      </c>
      <c r="I648" s="1">
        <v>830000</v>
      </c>
      <c r="J648">
        <v>11</v>
      </c>
      <c r="K648">
        <v>11970</v>
      </c>
      <c r="L648" t="s">
        <v>83</v>
      </c>
      <c r="M648">
        <v>2</v>
      </c>
      <c r="N648">
        <v>2</v>
      </c>
      <c r="O648" t="s">
        <v>1813</v>
      </c>
    </row>
    <row r="649" spans="1:17" x14ac:dyDescent="0.25">
      <c r="A649" t="s">
        <v>1880</v>
      </c>
      <c r="B649" t="s">
        <v>1880</v>
      </c>
      <c r="C649">
        <v>23.24</v>
      </c>
      <c r="D649">
        <v>1111.6614</v>
      </c>
      <c r="E649">
        <v>9</v>
      </c>
      <c r="F649">
        <v>-2</v>
      </c>
      <c r="G649">
        <v>556.83690000000001</v>
      </c>
      <c r="H649">
        <v>29.19</v>
      </c>
      <c r="I649" s="1">
        <v>309000</v>
      </c>
      <c r="J649">
        <v>12</v>
      </c>
      <c r="K649">
        <v>7222</v>
      </c>
      <c r="L649" t="s">
        <v>167</v>
      </c>
      <c r="M649">
        <v>1</v>
      </c>
      <c r="N649">
        <v>1</v>
      </c>
      <c r="O649" t="s">
        <v>1881</v>
      </c>
    </row>
    <row r="650" spans="1:17" x14ac:dyDescent="0.25">
      <c r="A650" t="s">
        <v>1095</v>
      </c>
      <c r="B650" t="s">
        <v>1095</v>
      </c>
      <c r="C650">
        <v>29.08</v>
      </c>
      <c r="D650">
        <v>873.52829999999994</v>
      </c>
      <c r="E650">
        <v>9</v>
      </c>
      <c r="F650">
        <v>1.7</v>
      </c>
      <c r="G650">
        <v>437.7722</v>
      </c>
      <c r="H650">
        <v>21.68</v>
      </c>
      <c r="I650" s="1">
        <v>1180000</v>
      </c>
      <c r="J650">
        <v>16</v>
      </c>
      <c r="K650">
        <v>5185</v>
      </c>
      <c r="L650" t="s">
        <v>53</v>
      </c>
      <c r="M650">
        <v>1</v>
      </c>
      <c r="N650">
        <v>1</v>
      </c>
      <c r="O650" t="s">
        <v>1096</v>
      </c>
    </row>
    <row r="651" spans="1:17" x14ac:dyDescent="0.25">
      <c r="A651" t="s">
        <v>1133</v>
      </c>
      <c r="B651" t="s">
        <v>1133</v>
      </c>
      <c r="C651">
        <v>28.81</v>
      </c>
      <c r="D651">
        <v>936.57560000000001</v>
      </c>
      <c r="E651">
        <v>9</v>
      </c>
      <c r="F651">
        <v>-2.6</v>
      </c>
      <c r="G651">
        <v>469.29390000000001</v>
      </c>
      <c r="H651">
        <v>29.33</v>
      </c>
      <c r="I651" s="1">
        <v>2100000</v>
      </c>
      <c r="J651">
        <v>18</v>
      </c>
      <c r="K651">
        <v>7512</v>
      </c>
      <c r="L651" t="s">
        <v>141</v>
      </c>
      <c r="M651">
        <v>1</v>
      </c>
      <c r="N651">
        <v>1</v>
      </c>
      <c r="O651" t="s">
        <v>1096</v>
      </c>
    </row>
    <row r="652" spans="1:17" x14ac:dyDescent="0.25">
      <c r="A652" t="s">
        <v>2157</v>
      </c>
      <c r="B652" t="s">
        <v>2157</v>
      </c>
      <c r="C652">
        <v>20.85</v>
      </c>
      <c r="D652">
        <v>880.51310000000001</v>
      </c>
      <c r="E652">
        <v>9</v>
      </c>
      <c r="F652">
        <v>1.4</v>
      </c>
      <c r="G652">
        <v>441.26440000000002</v>
      </c>
      <c r="H652">
        <v>23.66</v>
      </c>
      <c r="I652" s="1">
        <v>5270000</v>
      </c>
      <c r="J652">
        <v>16</v>
      </c>
      <c r="K652">
        <v>5829</v>
      </c>
      <c r="L652" t="s">
        <v>53</v>
      </c>
      <c r="M652">
        <v>3</v>
      </c>
      <c r="N652">
        <v>3</v>
      </c>
      <c r="O652" t="s">
        <v>2158</v>
      </c>
    </row>
    <row r="653" spans="1:17" x14ac:dyDescent="0.25">
      <c r="A653" t="s">
        <v>2632</v>
      </c>
      <c r="B653" t="s">
        <v>2632</v>
      </c>
      <c r="C653">
        <v>16.690000000000001</v>
      </c>
      <c r="D653">
        <v>1004.5879</v>
      </c>
      <c r="E653">
        <v>9</v>
      </c>
      <c r="F653">
        <v>1.1000000000000001</v>
      </c>
      <c r="G653">
        <v>503.30180000000001</v>
      </c>
      <c r="H653">
        <v>22.28</v>
      </c>
      <c r="I653" s="1">
        <v>1660000</v>
      </c>
      <c r="J653">
        <v>17</v>
      </c>
      <c r="K653">
        <v>5264</v>
      </c>
      <c r="L653" t="s">
        <v>87</v>
      </c>
      <c r="M653">
        <v>1</v>
      </c>
      <c r="N653">
        <v>1</v>
      </c>
      <c r="O653" t="s">
        <v>2633</v>
      </c>
    </row>
    <row r="654" spans="1:17" x14ac:dyDescent="0.25">
      <c r="A654" t="s">
        <v>518</v>
      </c>
      <c r="B654" t="s">
        <v>518</v>
      </c>
      <c r="C654">
        <v>34.549999999999997</v>
      </c>
      <c r="D654">
        <v>1157.6344999999999</v>
      </c>
      <c r="E654">
        <v>9</v>
      </c>
      <c r="F654">
        <v>-1.1000000000000001</v>
      </c>
      <c r="G654">
        <v>579.82389999999998</v>
      </c>
      <c r="H654">
        <v>29.97</v>
      </c>
      <c r="I654" s="1">
        <v>32500000</v>
      </c>
      <c r="J654">
        <v>12</v>
      </c>
      <c r="K654">
        <v>7473</v>
      </c>
      <c r="L654" t="s">
        <v>167</v>
      </c>
      <c r="M654">
        <v>3</v>
      </c>
      <c r="N654">
        <v>3</v>
      </c>
      <c r="O654" t="s">
        <v>519</v>
      </c>
    </row>
    <row r="655" spans="1:17" x14ac:dyDescent="0.25">
      <c r="A655" t="s">
        <v>714</v>
      </c>
      <c r="B655" t="s">
        <v>714</v>
      </c>
      <c r="C655">
        <v>32.44</v>
      </c>
      <c r="D655">
        <v>1171.6124</v>
      </c>
      <c r="E655">
        <v>9</v>
      </c>
      <c r="F655">
        <v>0.3</v>
      </c>
      <c r="G655">
        <v>586.81370000000004</v>
      </c>
      <c r="H655">
        <v>36.28</v>
      </c>
      <c r="I655" s="1">
        <v>4970000</v>
      </c>
      <c r="J655">
        <v>12</v>
      </c>
      <c r="K655">
        <v>9616</v>
      </c>
      <c r="L655" t="s">
        <v>167</v>
      </c>
      <c r="M655">
        <v>1</v>
      </c>
      <c r="N655">
        <v>1</v>
      </c>
      <c r="O655" t="s">
        <v>715</v>
      </c>
    </row>
    <row r="656" spans="1:17" x14ac:dyDescent="0.25">
      <c r="A656" t="s">
        <v>1444</v>
      </c>
      <c r="B656" t="s">
        <v>1444</v>
      </c>
      <c r="C656">
        <v>26.52</v>
      </c>
      <c r="D656">
        <v>988.45010000000002</v>
      </c>
      <c r="E656">
        <v>9</v>
      </c>
      <c r="F656">
        <v>0.3</v>
      </c>
      <c r="G656">
        <v>495.23250000000002</v>
      </c>
      <c r="H656">
        <v>36.840000000000003</v>
      </c>
      <c r="I656" s="1">
        <v>266000</v>
      </c>
      <c r="J656">
        <v>19</v>
      </c>
      <c r="K656">
        <v>9997</v>
      </c>
      <c r="L656" t="s">
        <v>159</v>
      </c>
      <c r="M656">
        <v>1</v>
      </c>
      <c r="N656">
        <v>1</v>
      </c>
      <c r="O656" t="s">
        <v>1445</v>
      </c>
    </row>
    <row r="657" spans="1:17" x14ac:dyDescent="0.25">
      <c r="A657" t="s">
        <v>1628</v>
      </c>
      <c r="B657" t="s">
        <v>1628</v>
      </c>
      <c r="C657">
        <v>25.21</v>
      </c>
      <c r="D657">
        <v>1004.5291</v>
      </c>
      <c r="E657">
        <v>9</v>
      </c>
      <c r="F657">
        <v>1.4</v>
      </c>
      <c r="G657">
        <v>503.27249999999998</v>
      </c>
      <c r="H657">
        <v>45.93</v>
      </c>
      <c r="I657" s="1">
        <v>7550000</v>
      </c>
      <c r="J657">
        <v>11</v>
      </c>
      <c r="K657">
        <v>11295</v>
      </c>
      <c r="L657" t="s">
        <v>83</v>
      </c>
      <c r="M657">
        <v>6</v>
      </c>
      <c r="N657">
        <v>6</v>
      </c>
      <c r="O657" t="s">
        <v>1629</v>
      </c>
    </row>
    <row r="658" spans="1:17" x14ac:dyDescent="0.25">
      <c r="A658" t="s">
        <v>1936</v>
      </c>
      <c r="B658" t="s">
        <v>1936</v>
      </c>
      <c r="C658">
        <v>22.79</v>
      </c>
      <c r="D658">
        <v>1009.6032</v>
      </c>
      <c r="E658">
        <v>9</v>
      </c>
      <c r="F658">
        <v>1.2</v>
      </c>
      <c r="G658">
        <v>505.80950000000001</v>
      </c>
      <c r="H658">
        <v>21.38</v>
      </c>
      <c r="I658" s="1">
        <v>3250000</v>
      </c>
      <c r="J658">
        <v>16</v>
      </c>
      <c r="K658">
        <v>5079</v>
      </c>
      <c r="L658" t="s">
        <v>53</v>
      </c>
      <c r="M658">
        <v>1</v>
      </c>
      <c r="N658">
        <v>1</v>
      </c>
      <c r="O658" t="s">
        <v>1629</v>
      </c>
    </row>
    <row r="659" spans="1:17" x14ac:dyDescent="0.25">
      <c r="A659" t="s">
        <v>1703</v>
      </c>
      <c r="B659" t="s">
        <v>1703</v>
      </c>
      <c r="C659">
        <v>24.72</v>
      </c>
      <c r="D659">
        <v>947.47119999999995</v>
      </c>
      <c r="E659">
        <v>9</v>
      </c>
      <c r="F659">
        <v>1.5</v>
      </c>
      <c r="G659">
        <v>474.74360000000001</v>
      </c>
      <c r="H659">
        <v>31.3</v>
      </c>
      <c r="I659" s="1">
        <v>1050000</v>
      </c>
      <c r="J659">
        <v>18</v>
      </c>
      <c r="K659">
        <v>8161</v>
      </c>
      <c r="L659" t="s">
        <v>141</v>
      </c>
      <c r="M659">
        <v>1</v>
      </c>
      <c r="N659">
        <v>1</v>
      </c>
      <c r="O659" t="s">
        <v>1704</v>
      </c>
    </row>
    <row r="660" spans="1:17" x14ac:dyDescent="0.25">
      <c r="A660" t="s">
        <v>2295</v>
      </c>
      <c r="B660" t="s">
        <v>2295</v>
      </c>
      <c r="C660">
        <v>19.579999999999998</v>
      </c>
      <c r="D660">
        <v>1108.6280999999999</v>
      </c>
      <c r="E660">
        <v>9</v>
      </c>
      <c r="F660">
        <v>-3.5</v>
      </c>
      <c r="G660">
        <v>555.3193</v>
      </c>
      <c r="H660">
        <v>60.54</v>
      </c>
      <c r="I660" s="1">
        <v>592000</v>
      </c>
      <c r="J660">
        <v>18</v>
      </c>
      <c r="K660">
        <v>16579</v>
      </c>
      <c r="L660" t="s">
        <v>141</v>
      </c>
      <c r="M660">
        <v>1</v>
      </c>
      <c r="N660">
        <v>1</v>
      </c>
      <c r="O660" t="s">
        <v>2296</v>
      </c>
    </row>
    <row r="661" spans="1:17" x14ac:dyDescent="0.25">
      <c r="A661" t="s">
        <v>1072</v>
      </c>
      <c r="B661" t="s">
        <v>1072</v>
      </c>
      <c r="C661">
        <v>29.2</v>
      </c>
      <c r="D661">
        <v>1043.5651</v>
      </c>
      <c r="E661">
        <v>9</v>
      </c>
      <c r="F661">
        <v>0.1</v>
      </c>
      <c r="G661">
        <v>522.78989999999999</v>
      </c>
      <c r="H661">
        <v>36.520000000000003</v>
      </c>
      <c r="I661" s="1">
        <v>836000</v>
      </c>
      <c r="J661">
        <v>11</v>
      </c>
      <c r="K661">
        <v>8729</v>
      </c>
      <c r="L661" t="s">
        <v>83</v>
      </c>
      <c r="M661">
        <v>1</v>
      </c>
      <c r="N661">
        <v>1</v>
      </c>
      <c r="O661" t="s">
        <v>1073</v>
      </c>
    </row>
    <row r="662" spans="1:17" x14ac:dyDescent="0.25">
      <c r="A662" t="s">
        <v>393</v>
      </c>
      <c r="B662" t="s">
        <v>393</v>
      </c>
      <c r="C662">
        <v>36.19</v>
      </c>
      <c r="D662">
        <v>1051.5450000000001</v>
      </c>
      <c r="E662">
        <v>9</v>
      </c>
      <c r="F662">
        <v>-0.4</v>
      </c>
      <c r="G662">
        <v>526.77959999999996</v>
      </c>
      <c r="H662">
        <v>40.090000000000003</v>
      </c>
      <c r="I662" s="1">
        <v>355000</v>
      </c>
      <c r="J662">
        <v>20</v>
      </c>
      <c r="K662">
        <v>10936</v>
      </c>
      <c r="L662" t="s">
        <v>68</v>
      </c>
      <c r="M662">
        <v>1</v>
      </c>
      <c r="N662">
        <v>1</v>
      </c>
      <c r="O662" t="s">
        <v>394</v>
      </c>
    </row>
    <row r="663" spans="1:17" x14ac:dyDescent="0.25">
      <c r="A663" t="s">
        <v>1455</v>
      </c>
      <c r="B663" t="s">
        <v>1455</v>
      </c>
      <c r="C663">
        <v>26.45</v>
      </c>
      <c r="D663">
        <v>956.56539999999995</v>
      </c>
      <c r="E663">
        <v>9</v>
      </c>
      <c r="F663">
        <v>1</v>
      </c>
      <c r="G663">
        <v>479.29050000000001</v>
      </c>
      <c r="H663">
        <v>22.81</v>
      </c>
      <c r="I663" s="1">
        <v>1360000</v>
      </c>
      <c r="J663">
        <v>16</v>
      </c>
      <c r="K663">
        <v>5557</v>
      </c>
      <c r="L663" t="s">
        <v>53</v>
      </c>
      <c r="M663">
        <v>1</v>
      </c>
      <c r="N663">
        <v>1</v>
      </c>
      <c r="O663" t="s">
        <v>1456</v>
      </c>
    </row>
    <row r="664" spans="1:17" x14ac:dyDescent="0.25">
      <c r="A664" t="s">
        <v>2199</v>
      </c>
      <c r="B664" t="s">
        <v>2199</v>
      </c>
      <c r="C664">
        <v>20.43</v>
      </c>
      <c r="D664">
        <v>1113.6294</v>
      </c>
      <c r="E664">
        <v>9</v>
      </c>
      <c r="F664">
        <v>2.7</v>
      </c>
      <c r="G664">
        <v>557.82349999999997</v>
      </c>
      <c r="H664">
        <v>28.15</v>
      </c>
      <c r="I664" s="1">
        <v>2680000</v>
      </c>
      <c r="J664">
        <v>20</v>
      </c>
      <c r="K664">
        <v>6772</v>
      </c>
      <c r="L664" t="s">
        <v>68</v>
      </c>
      <c r="M664">
        <v>1</v>
      </c>
      <c r="N664">
        <v>1</v>
      </c>
      <c r="O664" t="s">
        <v>1456</v>
      </c>
    </row>
    <row r="665" spans="1:17" x14ac:dyDescent="0.25">
      <c r="A665" t="s">
        <v>1705</v>
      </c>
      <c r="B665" t="s">
        <v>1705</v>
      </c>
      <c r="C665">
        <v>24.7</v>
      </c>
      <c r="D665">
        <v>1014.6226</v>
      </c>
      <c r="E665">
        <v>9</v>
      </c>
      <c r="F665">
        <v>0.6</v>
      </c>
      <c r="G665">
        <v>508.31880000000001</v>
      </c>
      <c r="H665">
        <v>37.86</v>
      </c>
      <c r="I665" s="1">
        <v>2630000</v>
      </c>
      <c r="J665">
        <v>11</v>
      </c>
      <c r="K665">
        <v>9093</v>
      </c>
      <c r="L665" t="s">
        <v>83</v>
      </c>
      <c r="M665">
        <v>2</v>
      </c>
      <c r="N665">
        <v>2</v>
      </c>
      <c r="O665" t="s">
        <v>1706</v>
      </c>
    </row>
    <row r="666" spans="1:17" x14ac:dyDescent="0.25">
      <c r="A666" t="s">
        <v>1767</v>
      </c>
      <c r="B666" t="s">
        <v>1767</v>
      </c>
      <c r="C666">
        <v>24.11</v>
      </c>
      <c r="D666">
        <v>1090.675</v>
      </c>
      <c r="E666">
        <v>9</v>
      </c>
      <c r="F666">
        <v>8.6999999999999993</v>
      </c>
      <c r="G666">
        <v>546.34950000000003</v>
      </c>
      <c r="H666">
        <v>36.659999999999997</v>
      </c>
      <c r="I666">
        <v>0</v>
      </c>
      <c r="J666">
        <v>18</v>
      </c>
      <c r="K666">
        <v>9819</v>
      </c>
      <c r="L666" t="s">
        <v>141</v>
      </c>
      <c r="M666">
        <v>10</v>
      </c>
      <c r="N666">
        <v>10</v>
      </c>
      <c r="O666" t="s">
        <v>1768</v>
      </c>
    </row>
    <row r="667" spans="1:17" x14ac:dyDescent="0.25">
      <c r="A667" t="s">
        <v>1313</v>
      </c>
      <c r="B667" t="s">
        <v>1313</v>
      </c>
      <c r="C667">
        <v>27.46</v>
      </c>
      <c r="D667">
        <v>987.59640000000002</v>
      </c>
      <c r="E667">
        <v>9</v>
      </c>
      <c r="F667">
        <v>-1.6</v>
      </c>
      <c r="G667">
        <v>494.80470000000003</v>
      </c>
      <c r="H667">
        <v>26.91</v>
      </c>
      <c r="I667" s="1">
        <v>939000</v>
      </c>
      <c r="J667">
        <v>18</v>
      </c>
      <c r="K667">
        <v>6702</v>
      </c>
      <c r="L667" t="s">
        <v>141</v>
      </c>
      <c r="M667">
        <v>1</v>
      </c>
      <c r="N667">
        <v>1</v>
      </c>
      <c r="O667" t="s">
        <v>1314</v>
      </c>
    </row>
    <row r="668" spans="1:17" x14ac:dyDescent="0.25">
      <c r="A668" t="s">
        <v>2861</v>
      </c>
      <c r="B668" t="s">
        <v>1594</v>
      </c>
      <c r="C668">
        <v>25.49</v>
      </c>
      <c r="D668">
        <v>1210.5763999999999</v>
      </c>
      <c r="E668">
        <v>9</v>
      </c>
      <c r="F668">
        <v>-0.6</v>
      </c>
      <c r="G668">
        <v>606.29510000000005</v>
      </c>
      <c r="H668">
        <v>23.99</v>
      </c>
      <c r="I668" s="1">
        <v>48900000</v>
      </c>
      <c r="J668">
        <v>19</v>
      </c>
      <c r="K668">
        <v>5638</v>
      </c>
      <c r="L668" t="s">
        <v>159</v>
      </c>
      <c r="M668">
        <v>1</v>
      </c>
      <c r="N668">
        <v>1</v>
      </c>
      <c r="O668" t="s">
        <v>1595</v>
      </c>
      <c r="P668" t="s">
        <v>24</v>
      </c>
      <c r="Q668" t="s">
        <v>179</v>
      </c>
    </row>
    <row r="669" spans="1:17" x14ac:dyDescent="0.25">
      <c r="A669" t="s">
        <v>2090</v>
      </c>
      <c r="B669" t="s">
        <v>2090</v>
      </c>
      <c r="C669">
        <v>21.55</v>
      </c>
      <c r="D669">
        <v>1073.6206</v>
      </c>
      <c r="E669">
        <v>9</v>
      </c>
      <c r="F669">
        <v>1.3</v>
      </c>
      <c r="G669">
        <v>537.81830000000002</v>
      </c>
      <c r="H669">
        <v>21.1</v>
      </c>
      <c r="I669" s="1">
        <v>3970000</v>
      </c>
      <c r="J669">
        <v>17</v>
      </c>
      <c r="K669">
        <v>4906</v>
      </c>
      <c r="L669" t="s">
        <v>87</v>
      </c>
      <c r="M669">
        <v>1</v>
      </c>
      <c r="N669">
        <v>1</v>
      </c>
      <c r="O669" t="s">
        <v>1595</v>
      </c>
    </row>
    <row r="670" spans="1:17" x14ac:dyDescent="0.25">
      <c r="A670" t="s">
        <v>2574</v>
      </c>
      <c r="B670" t="s">
        <v>2574</v>
      </c>
      <c r="C670">
        <v>17.2</v>
      </c>
      <c r="D670">
        <v>955.54499999999996</v>
      </c>
      <c r="E670">
        <v>9</v>
      </c>
      <c r="F670">
        <v>0.3</v>
      </c>
      <c r="G670">
        <v>478.7799</v>
      </c>
      <c r="H670">
        <v>20.48</v>
      </c>
      <c r="I670" s="1">
        <v>1290000</v>
      </c>
      <c r="J670">
        <v>15</v>
      </c>
      <c r="K670">
        <v>4769</v>
      </c>
      <c r="L670" t="s">
        <v>27</v>
      </c>
      <c r="M670">
        <v>1</v>
      </c>
      <c r="N670">
        <v>1</v>
      </c>
      <c r="O670" t="s">
        <v>1595</v>
      </c>
    </row>
    <row r="671" spans="1:17" x14ac:dyDescent="0.25">
      <c r="A671" t="s">
        <v>1060</v>
      </c>
      <c r="B671" t="s">
        <v>1060</v>
      </c>
      <c r="C671">
        <v>29.33</v>
      </c>
      <c r="D671">
        <v>1160.5026</v>
      </c>
      <c r="E671">
        <v>9</v>
      </c>
      <c r="F671">
        <v>1.8</v>
      </c>
      <c r="G671">
        <v>581.25959999999998</v>
      </c>
      <c r="H671">
        <v>32.9</v>
      </c>
      <c r="I671" s="1">
        <v>1780000</v>
      </c>
      <c r="J671">
        <v>17</v>
      </c>
      <c r="K671">
        <v>8435</v>
      </c>
      <c r="L671" t="s">
        <v>87</v>
      </c>
      <c r="M671">
        <v>2</v>
      </c>
      <c r="N671">
        <v>2</v>
      </c>
      <c r="O671" t="s">
        <v>1061</v>
      </c>
    </row>
    <row r="672" spans="1:17" x14ac:dyDescent="0.25">
      <c r="A672" t="s">
        <v>1766</v>
      </c>
      <c r="B672" t="s">
        <v>1766</v>
      </c>
      <c r="C672">
        <v>24.11</v>
      </c>
      <c r="D672">
        <v>1148.6777</v>
      </c>
      <c r="E672">
        <v>9</v>
      </c>
      <c r="F672">
        <v>-0.3</v>
      </c>
      <c r="G672">
        <v>383.8997</v>
      </c>
      <c r="H672">
        <v>27.73</v>
      </c>
      <c r="I672" s="1">
        <v>1790000</v>
      </c>
      <c r="J672">
        <v>20</v>
      </c>
      <c r="K672">
        <v>6643</v>
      </c>
      <c r="L672" t="s">
        <v>68</v>
      </c>
      <c r="M672">
        <v>1</v>
      </c>
      <c r="N672">
        <v>1</v>
      </c>
      <c r="O672" t="s">
        <v>1514</v>
      </c>
    </row>
    <row r="673" spans="1:15" x14ac:dyDescent="0.25">
      <c r="A673" t="s">
        <v>512</v>
      </c>
      <c r="B673" t="s">
        <v>512</v>
      </c>
      <c r="C673">
        <v>34.61</v>
      </c>
      <c r="D673">
        <v>1030.4831999999999</v>
      </c>
      <c r="E673">
        <v>9</v>
      </c>
      <c r="F673">
        <v>2.5</v>
      </c>
      <c r="G673">
        <v>516.25009999999997</v>
      </c>
      <c r="H673">
        <v>25.27</v>
      </c>
      <c r="I673" s="1">
        <v>9410000</v>
      </c>
      <c r="J673">
        <v>17</v>
      </c>
      <c r="K673">
        <v>6187</v>
      </c>
      <c r="L673" t="s">
        <v>87</v>
      </c>
      <c r="M673">
        <v>3</v>
      </c>
      <c r="N673">
        <v>3</v>
      </c>
      <c r="O673" t="s">
        <v>513</v>
      </c>
    </row>
    <row r="674" spans="1:15" x14ac:dyDescent="0.25">
      <c r="A674" t="s">
        <v>121</v>
      </c>
      <c r="B674" t="s">
        <v>121</v>
      </c>
      <c r="C674">
        <v>44.11</v>
      </c>
      <c r="D674">
        <v>1009.6899</v>
      </c>
      <c r="E674">
        <v>9</v>
      </c>
      <c r="F674">
        <v>1.4</v>
      </c>
      <c r="G674">
        <v>505.85289999999998</v>
      </c>
      <c r="H674">
        <v>41.59</v>
      </c>
      <c r="I674" s="1">
        <v>4730000</v>
      </c>
      <c r="J674">
        <v>13</v>
      </c>
      <c r="K674">
        <v>10802</v>
      </c>
      <c r="L674" t="s">
        <v>20</v>
      </c>
      <c r="M674">
        <v>3</v>
      </c>
      <c r="N674">
        <v>3</v>
      </c>
      <c r="O674" t="s">
        <v>122</v>
      </c>
    </row>
    <row r="675" spans="1:15" x14ac:dyDescent="0.25">
      <c r="A675" t="s">
        <v>1401</v>
      </c>
      <c r="B675" t="s">
        <v>1401</v>
      </c>
      <c r="C675">
        <v>26.84</v>
      </c>
      <c r="D675">
        <v>958.55989999999997</v>
      </c>
      <c r="E675">
        <v>9</v>
      </c>
      <c r="F675">
        <v>3.1</v>
      </c>
      <c r="G675">
        <v>480.28870000000001</v>
      </c>
      <c r="H675">
        <v>54.38</v>
      </c>
      <c r="I675" s="1">
        <v>31600000</v>
      </c>
      <c r="J675">
        <v>15</v>
      </c>
      <c r="K675">
        <v>15478</v>
      </c>
      <c r="L675" t="s">
        <v>27</v>
      </c>
      <c r="M675">
        <v>7</v>
      </c>
      <c r="N675">
        <v>7</v>
      </c>
      <c r="O675" t="s">
        <v>1402</v>
      </c>
    </row>
    <row r="676" spans="1:15" x14ac:dyDescent="0.25">
      <c r="A676" t="s">
        <v>688</v>
      </c>
      <c r="B676" t="s">
        <v>688</v>
      </c>
      <c r="C676">
        <v>32.81</v>
      </c>
      <c r="D676">
        <v>1182.6144999999999</v>
      </c>
      <c r="E676">
        <v>9</v>
      </c>
      <c r="F676">
        <v>-0.7</v>
      </c>
      <c r="G676">
        <v>592.31410000000005</v>
      </c>
      <c r="H676">
        <v>29.4</v>
      </c>
      <c r="I676" s="1">
        <v>15100000</v>
      </c>
      <c r="J676">
        <v>19</v>
      </c>
      <c r="K676">
        <v>7411</v>
      </c>
      <c r="L676" t="s">
        <v>159</v>
      </c>
      <c r="M676">
        <v>2</v>
      </c>
      <c r="N676">
        <v>2</v>
      </c>
      <c r="O676" t="s">
        <v>689</v>
      </c>
    </row>
    <row r="677" spans="1:15" x14ac:dyDescent="0.25">
      <c r="A677" t="s">
        <v>2620</v>
      </c>
      <c r="B677" t="s">
        <v>2620</v>
      </c>
      <c r="C677">
        <v>16.84</v>
      </c>
      <c r="D677">
        <v>1133.5829000000001</v>
      </c>
      <c r="E677">
        <v>9</v>
      </c>
      <c r="F677">
        <v>0.5</v>
      </c>
      <c r="G677">
        <v>567.79899999999998</v>
      </c>
      <c r="H677">
        <v>23.59</v>
      </c>
      <c r="I677" s="1">
        <v>563000</v>
      </c>
      <c r="J677">
        <v>16</v>
      </c>
      <c r="K677">
        <v>5811</v>
      </c>
      <c r="L677" t="s">
        <v>53</v>
      </c>
      <c r="M677">
        <v>1</v>
      </c>
      <c r="N677">
        <v>1</v>
      </c>
      <c r="O677" t="s">
        <v>689</v>
      </c>
    </row>
    <row r="678" spans="1:15" x14ac:dyDescent="0.25">
      <c r="A678" t="s">
        <v>809</v>
      </c>
      <c r="B678" t="s">
        <v>809</v>
      </c>
      <c r="C678">
        <v>31.55</v>
      </c>
      <c r="D678">
        <v>987.53489999999999</v>
      </c>
      <c r="E678">
        <v>9</v>
      </c>
      <c r="F678">
        <v>0.5</v>
      </c>
      <c r="G678">
        <v>494.77499999999998</v>
      </c>
      <c r="H678">
        <v>37.950000000000003</v>
      </c>
      <c r="I678" s="1">
        <v>534000</v>
      </c>
      <c r="J678">
        <v>19</v>
      </c>
      <c r="K678">
        <v>10369</v>
      </c>
      <c r="L678" t="s">
        <v>159</v>
      </c>
      <c r="M678">
        <v>1</v>
      </c>
      <c r="N678">
        <v>1</v>
      </c>
      <c r="O678" t="s">
        <v>810</v>
      </c>
    </row>
    <row r="679" spans="1:15" x14ac:dyDescent="0.25">
      <c r="A679" t="s">
        <v>1826</v>
      </c>
      <c r="B679" t="s">
        <v>1826</v>
      </c>
      <c r="C679">
        <v>23.63</v>
      </c>
      <c r="D679">
        <v>872.46029999999996</v>
      </c>
      <c r="E679">
        <v>9</v>
      </c>
      <c r="F679">
        <v>0.1</v>
      </c>
      <c r="G679">
        <v>437.23750000000001</v>
      </c>
      <c r="H679">
        <v>24.03</v>
      </c>
      <c r="I679" s="1">
        <v>101000</v>
      </c>
      <c r="J679">
        <v>15</v>
      </c>
      <c r="K679">
        <v>5788</v>
      </c>
      <c r="L679" t="s">
        <v>27</v>
      </c>
      <c r="M679">
        <v>2</v>
      </c>
      <c r="N679">
        <v>2</v>
      </c>
      <c r="O679" t="s">
        <v>1827</v>
      </c>
    </row>
    <row r="680" spans="1:15" x14ac:dyDescent="0.25">
      <c r="A680" t="s">
        <v>1815</v>
      </c>
      <c r="B680" t="s">
        <v>1815</v>
      </c>
      <c r="C680">
        <v>23.77</v>
      </c>
      <c r="D680">
        <v>1077.6519000000001</v>
      </c>
      <c r="E680">
        <v>9</v>
      </c>
      <c r="F680">
        <v>1.4</v>
      </c>
      <c r="G680">
        <v>539.83399999999995</v>
      </c>
      <c r="H680">
        <v>20.149999999999999</v>
      </c>
      <c r="I680" s="1">
        <v>15300000</v>
      </c>
      <c r="J680">
        <v>16</v>
      </c>
      <c r="K680">
        <v>4646</v>
      </c>
      <c r="L680" t="s">
        <v>53</v>
      </c>
      <c r="M680">
        <v>2</v>
      </c>
      <c r="N680">
        <v>2</v>
      </c>
      <c r="O680" t="s">
        <v>1816</v>
      </c>
    </row>
    <row r="681" spans="1:15" x14ac:dyDescent="0.25">
      <c r="A681" t="s">
        <v>716</v>
      </c>
      <c r="B681" t="s">
        <v>716</v>
      </c>
      <c r="C681">
        <v>32.43</v>
      </c>
      <c r="D681">
        <v>983.50760000000002</v>
      </c>
      <c r="E681">
        <v>9</v>
      </c>
      <c r="F681">
        <v>1</v>
      </c>
      <c r="G681">
        <v>492.76159999999999</v>
      </c>
      <c r="H681">
        <v>44.36</v>
      </c>
      <c r="I681" s="1">
        <v>661000</v>
      </c>
      <c r="J681">
        <v>12</v>
      </c>
      <c r="K681">
        <v>12416</v>
      </c>
      <c r="L681" t="s">
        <v>167</v>
      </c>
      <c r="M681">
        <v>1</v>
      </c>
      <c r="N681">
        <v>1</v>
      </c>
      <c r="O681" t="s">
        <v>442</v>
      </c>
    </row>
    <row r="682" spans="1:15" x14ac:dyDescent="0.25">
      <c r="A682" t="s">
        <v>1681</v>
      </c>
      <c r="B682" t="s">
        <v>1681</v>
      </c>
      <c r="C682">
        <v>24.84</v>
      </c>
      <c r="D682">
        <v>1014.5821999999999</v>
      </c>
      <c r="E682">
        <v>9</v>
      </c>
      <c r="F682">
        <v>1.4</v>
      </c>
      <c r="G682">
        <v>508.29910000000001</v>
      </c>
      <c r="H682">
        <v>21.97</v>
      </c>
      <c r="I682" s="1">
        <v>450000</v>
      </c>
      <c r="J682">
        <v>16</v>
      </c>
      <c r="K682">
        <v>5280</v>
      </c>
      <c r="L682" t="s">
        <v>53</v>
      </c>
      <c r="M682">
        <v>1</v>
      </c>
      <c r="N682">
        <v>1</v>
      </c>
      <c r="O682" t="s">
        <v>442</v>
      </c>
    </row>
    <row r="683" spans="1:15" x14ac:dyDescent="0.25">
      <c r="A683" t="s">
        <v>2635</v>
      </c>
      <c r="B683" t="s">
        <v>2635</v>
      </c>
      <c r="C683">
        <v>16.649999999999999</v>
      </c>
      <c r="D683">
        <v>1121.7073</v>
      </c>
      <c r="E683">
        <v>9</v>
      </c>
      <c r="F683">
        <v>0.6</v>
      </c>
      <c r="G683">
        <v>561.86130000000003</v>
      </c>
      <c r="H683">
        <v>31.54</v>
      </c>
      <c r="I683" s="1">
        <v>983000</v>
      </c>
      <c r="J683">
        <v>12</v>
      </c>
      <c r="K683">
        <v>7985</v>
      </c>
      <c r="L683" t="s">
        <v>167</v>
      </c>
      <c r="M683">
        <v>1</v>
      </c>
      <c r="N683">
        <v>1</v>
      </c>
      <c r="O683" t="s">
        <v>2636</v>
      </c>
    </row>
    <row r="684" spans="1:15" x14ac:dyDescent="0.25">
      <c r="A684" t="s">
        <v>643</v>
      </c>
      <c r="B684" t="s">
        <v>643</v>
      </c>
      <c r="C684">
        <v>33.229999999999997</v>
      </c>
      <c r="D684">
        <v>1056.6404</v>
      </c>
      <c r="E684">
        <v>9</v>
      </c>
      <c r="F684">
        <v>0.4</v>
      </c>
      <c r="G684">
        <v>529.32770000000005</v>
      </c>
      <c r="H684">
        <v>33.4</v>
      </c>
      <c r="I684" s="1">
        <v>5940000</v>
      </c>
      <c r="J684">
        <v>12</v>
      </c>
      <c r="K684">
        <v>8624</v>
      </c>
      <c r="L684" t="s">
        <v>167</v>
      </c>
      <c r="M684">
        <v>2</v>
      </c>
      <c r="N684">
        <v>2</v>
      </c>
      <c r="O684" t="s">
        <v>644</v>
      </c>
    </row>
    <row r="685" spans="1:15" x14ac:dyDescent="0.25">
      <c r="A685" t="s">
        <v>1571</v>
      </c>
      <c r="B685" t="s">
        <v>1571</v>
      </c>
      <c r="C685">
        <v>25.65</v>
      </c>
      <c r="D685">
        <v>1121.5505000000001</v>
      </c>
      <c r="E685">
        <v>9</v>
      </c>
      <c r="F685">
        <v>-0.9</v>
      </c>
      <c r="G685">
        <v>561.78200000000004</v>
      </c>
      <c r="H685">
        <v>31.66</v>
      </c>
      <c r="I685" s="1">
        <v>392000</v>
      </c>
      <c r="J685">
        <v>12</v>
      </c>
      <c r="K685">
        <v>8027</v>
      </c>
      <c r="L685" t="s">
        <v>167</v>
      </c>
      <c r="M685">
        <v>1</v>
      </c>
      <c r="N685">
        <v>1</v>
      </c>
      <c r="O685" t="s">
        <v>1409</v>
      </c>
    </row>
    <row r="686" spans="1:15" x14ac:dyDescent="0.25">
      <c r="A686" t="s">
        <v>1607</v>
      </c>
      <c r="B686" t="s">
        <v>1607</v>
      </c>
      <c r="C686">
        <v>25.4</v>
      </c>
      <c r="D686">
        <v>1047.6077</v>
      </c>
      <c r="E686">
        <v>9</v>
      </c>
      <c r="F686">
        <v>1.6</v>
      </c>
      <c r="G686">
        <v>524.81200000000001</v>
      </c>
      <c r="H686">
        <v>33.409999999999997</v>
      </c>
      <c r="I686" s="1">
        <v>658000</v>
      </c>
      <c r="J686">
        <v>20</v>
      </c>
      <c r="K686">
        <v>8580</v>
      </c>
      <c r="L686" t="s">
        <v>68</v>
      </c>
      <c r="M686">
        <v>1</v>
      </c>
      <c r="N686">
        <v>1</v>
      </c>
      <c r="O686" t="s">
        <v>1608</v>
      </c>
    </row>
    <row r="687" spans="1:15" x14ac:dyDescent="0.25">
      <c r="A687" t="s">
        <v>1473</v>
      </c>
      <c r="B687" t="s">
        <v>1473</v>
      </c>
      <c r="C687">
        <v>26.31</v>
      </c>
      <c r="D687">
        <v>965.49300000000005</v>
      </c>
      <c r="E687">
        <v>9</v>
      </c>
      <c r="F687">
        <v>1.1000000000000001</v>
      </c>
      <c r="G687">
        <v>483.7543</v>
      </c>
      <c r="H687">
        <v>31.88</v>
      </c>
      <c r="I687" s="1">
        <v>10300000</v>
      </c>
      <c r="J687">
        <v>18</v>
      </c>
      <c r="K687">
        <v>8347</v>
      </c>
      <c r="L687" t="s">
        <v>141</v>
      </c>
      <c r="M687">
        <v>3</v>
      </c>
      <c r="N687">
        <v>3</v>
      </c>
      <c r="O687" t="s">
        <v>1474</v>
      </c>
    </row>
    <row r="688" spans="1:15" x14ac:dyDescent="0.25">
      <c r="A688" t="s">
        <v>1808</v>
      </c>
      <c r="B688" t="s">
        <v>1808</v>
      </c>
      <c r="C688">
        <v>23.8</v>
      </c>
      <c r="D688">
        <v>1026.6840999999999</v>
      </c>
      <c r="E688">
        <v>9</v>
      </c>
      <c r="F688">
        <v>2.8</v>
      </c>
      <c r="G688">
        <v>514.35080000000005</v>
      </c>
      <c r="H688">
        <v>75.8</v>
      </c>
      <c r="I688" s="1">
        <v>1640000</v>
      </c>
      <c r="J688">
        <v>13</v>
      </c>
      <c r="K688">
        <v>22730</v>
      </c>
      <c r="L688" t="s">
        <v>20</v>
      </c>
      <c r="M688">
        <v>1</v>
      </c>
      <c r="N688">
        <v>1</v>
      </c>
      <c r="O688" t="s">
        <v>1809</v>
      </c>
    </row>
    <row r="689" spans="1:15" x14ac:dyDescent="0.25">
      <c r="A689" t="s">
        <v>1028</v>
      </c>
      <c r="B689" t="s">
        <v>1028</v>
      </c>
      <c r="C689">
        <v>29.5</v>
      </c>
      <c r="D689">
        <v>1084.5414000000001</v>
      </c>
      <c r="E689">
        <v>9</v>
      </c>
      <c r="F689">
        <v>2.7</v>
      </c>
      <c r="G689">
        <v>543.27940000000001</v>
      </c>
      <c r="H689">
        <v>21.88</v>
      </c>
      <c r="I689" s="1">
        <v>632000</v>
      </c>
      <c r="J689">
        <v>16</v>
      </c>
      <c r="K689">
        <v>5250</v>
      </c>
      <c r="L689" t="s">
        <v>53</v>
      </c>
      <c r="M689">
        <v>1</v>
      </c>
      <c r="N689">
        <v>1</v>
      </c>
      <c r="O689" t="s">
        <v>1029</v>
      </c>
    </row>
    <row r="690" spans="1:15" x14ac:dyDescent="0.25">
      <c r="A690" t="s">
        <v>1527</v>
      </c>
      <c r="B690" t="s">
        <v>1527</v>
      </c>
      <c r="C690">
        <v>25.86</v>
      </c>
      <c r="D690">
        <v>934.51229999999998</v>
      </c>
      <c r="E690">
        <v>9</v>
      </c>
      <c r="F690">
        <v>-0.2</v>
      </c>
      <c r="G690">
        <v>468.26330000000002</v>
      </c>
      <c r="H690">
        <v>45.25</v>
      </c>
      <c r="I690" s="1">
        <v>1260000</v>
      </c>
      <c r="J690">
        <v>20</v>
      </c>
      <c r="K690">
        <v>12685</v>
      </c>
      <c r="L690" t="s">
        <v>68</v>
      </c>
      <c r="M690">
        <v>2</v>
      </c>
      <c r="N690">
        <v>2</v>
      </c>
      <c r="O690" t="s">
        <v>1528</v>
      </c>
    </row>
    <row r="691" spans="1:15" x14ac:dyDescent="0.25">
      <c r="A691" t="s">
        <v>613</v>
      </c>
      <c r="B691" t="s">
        <v>613</v>
      </c>
      <c r="C691">
        <v>33.6</v>
      </c>
      <c r="D691">
        <v>1047.5137999999999</v>
      </c>
      <c r="E691">
        <v>9</v>
      </c>
      <c r="F691">
        <v>-2.8</v>
      </c>
      <c r="G691">
        <v>524.7627</v>
      </c>
      <c r="H691">
        <v>51.58</v>
      </c>
      <c r="I691" s="1">
        <v>3050000</v>
      </c>
      <c r="J691">
        <v>13</v>
      </c>
      <c r="K691">
        <v>14245</v>
      </c>
      <c r="L691" t="s">
        <v>20</v>
      </c>
      <c r="M691">
        <v>2</v>
      </c>
      <c r="N691">
        <v>2</v>
      </c>
      <c r="O691" t="s">
        <v>614</v>
      </c>
    </row>
    <row r="692" spans="1:15" x14ac:dyDescent="0.25">
      <c r="A692" t="s">
        <v>1104</v>
      </c>
      <c r="B692" t="s">
        <v>1104</v>
      </c>
      <c r="C692">
        <v>29.01</v>
      </c>
      <c r="D692">
        <v>939.61170000000004</v>
      </c>
      <c r="E692">
        <v>9</v>
      </c>
      <c r="F692">
        <v>2.6</v>
      </c>
      <c r="G692">
        <v>470.81439999999998</v>
      </c>
      <c r="H692">
        <v>30.84</v>
      </c>
      <c r="I692" s="1">
        <v>1130000</v>
      </c>
      <c r="J692">
        <v>20</v>
      </c>
      <c r="K692">
        <v>7684</v>
      </c>
      <c r="L692" t="s">
        <v>68</v>
      </c>
      <c r="M692">
        <v>1</v>
      </c>
      <c r="N692">
        <v>1</v>
      </c>
      <c r="O692" t="s">
        <v>614</v>
      </c>
    </row>
    <row r="693" spans="1:15" x14ac:dyDescent="0.25">
      <c r="A693" t="s">
        <v>2016</v>
      </c>
      <c r="B693" t="s">
        <v>2016</v>
      </c>
      <c r="C693">
        <v>22.12</v>
      </c>
      <c r="D693">
        <v>937.55960000000005</v>
      </c>
      <c r="E693">
        <v>9</v>
      </c>
      <c r="F693">
        <v>1.5</v>
      </c>
      <c r="G693">
        <v>469.7878</v>
      </c>
      <c r="H693">
        <v>32.049999999999997</v>
      </c>
      <c r="I693" s="1">
        <v>208000</v>
      </c>
      <c r="J693">
        <v>17</v>
      </c>
      <c r="K693">
        <v>8205</v>
      </c>
      <c r="L693" t="s">
        <v>87</v>
      </c>
      <c r="M693">
        <v>2</v>
      </c>
      <c r="N693">
        <v>2</v>
      </c>
      <c r="O693" t="s">
        <v>2017</v>
      </c>
    </row>
    <row r="694" spans="1:15" x14ac:dyDescent="0.25">
      <c r="A694" t="s">
        <v>546</v>
      </c>
      <c r="B694" t="s">
        <v>546</v>
      </c>
      <c r="C694">
        <v>34.21</v>
      </c>
      <c r="D694">
        <v>1088.5542</v>
      </c>
      <c r="E694">
        <v>9</v>
      </c>
      <c r="F694">
        <v>0.9</v>
      </c>
      <c r="G694">
        <v>545.28489999999999</v>
      </c>
      <c r="H694">
        <v>54.18</v>
      </c>
      <c r="I694" s="1">
        <v>14300000</v>
      </c>
      <c r="J694">
        <v>14</v>
      </c>
      <c r="K694">
        <v>15601</v>
      </c>
      <c r="L694" t="s">
        <v>17</v>
      </c>
      <c r="M694">
        <v>1</v>
      </c>
      <c r="N694">
        <v>1</v>
      </c>
      <c r="O694" t="s">
        <v>547</v>
      </c>
    </row>
    <row r="695" spans="1:15" x14ac:dyDescent="0.25">
      <c r="A695" t="s">
        <v>225</v>
      </c>
      <c r="B695" t="s">
        <v>225</v>
      </c>
      <c r="C695">
        <v>39.39</v>
      </c>
      <c r="D695">
        <v>998.56610000000001</v>
      </c>
      <c r="E695">
        <v>9</v>
      </c>
      <c r="F695">
        <v>-0.7</v>
      </c>
      <c r="G695">
        <v>500.29</v>
      </c>
      <c r="H695">
        <v>33.01</v>
      </c>
      <c r="I695" s="1">
        <v>40300000</v>
      </c>
      <c r="J695">
        <v>12</v>
      </c>
      <c r="K695">
        <v>8486</v>
      </c>
      <c r="L695" t="s">
        <v>167</v>
      </c>
      <c r="M695">
        <v>3</v>
      </c>
      <c r="N695">
        <v>3</v>
      </c>
      <c r="O695" t="s">
        <v>226</v>
      </c>
    </row>
    <row r="696" spans="1:15" x14ac:dyDescent="0.25">
      <c r="A696" t="s">
        <v>1164</v>
      </c>
      <c r="B696" t="s">
        <v>1164</v>
      </c>
      <c r="C696">
        <v>28.64</v>
      </c>
      <c r="D696">
        <v>975.51369999999997</v>
      </c>
      <c r="E696">
        <v>9</v>
      </c>
      <c r="F696">
        <v>0.2</v>
      </c>
      <c r="G696">
        <v>488.76429999999999</v>
      </c>
      <c r="H696">
        <v>31.69</v>
      </c>
      <c r="I696" s="1">
        <v>22500000</v>
      </c>
      <c r="J696">
        <v>18</v>
      </c>
      <c r="K696">
        <v>8282</v>
      </c>
      <c r="L696" t="s">
        <v>141</v>
      </c>
      <c r="M696">
        <v>5</v>
      </c>
      <c r="N696">
        <v>5</v>
      </c>
      <c r="O696" t="s">
        <v>1165</v>
      </c>
    </row>
    <row r="697" spans="1:15" x14ac:dyDescent="0.25">
      <c r="A697" t="s">
        <v>1344</v>
      </c>
      <c r="B697" t="s">
        <v>1344</v>
      </c>
      <c r="C697">
        <v>27.21</v>
      </c>
      <c r="D697">
        <v>1074.5974000000001</v>
      </c>
      <c r="E697">
        <v>9</v>
      </c>
      <c r="F697">
        <v>1.7</v>
      </c>
      <c r="G697">
        <v>538.30690000000004</v>
      </c>
      <c r="H697">
        <v>38.979999999999997</v>
      </c>
      <c r="I697" s="1">
        <v>1020000</v>
      </c>
      <c r="J697">
        <v>13</v>
      </c>
      <c r="K697">
        <v>9913</v>
      </c>
      <c r="L697" t="s">
        <v>20</v>
      </c>
      <c r="M697">
        <v>1</v>
      </c>
      <c r="N697">
        <v>1</v>
      </c>
      <c r="O697" t="s">
        <v>1345</v>
      </c>
    </row>
    <row r="698" spans="1:15" x14ac:dyDescent="0.25">
      <c r="A698" t="s">
        <v>2488</v>
      </c>
      <c r="B698" t="s">
        <v>2488</v>
      </c>
      <c r="C698">
        <v>17.93</v>
      </c>
      <c r="D698">
        <v>1091.6451</v>
      </c>
      <c r="E698">
        <v>9</v>
      </c>
      <c r="F698">
        <v>1.7</v>
      </c>
      <c r="G698">
        <v>546.83069999999998</v>
      </c>
      <c r="H698">
        <v>40.51</v>
      </c>
      <c r="I698" s="1">
        <v>994000</v>
      </c>
      <c r="J698">
        <v>13</v>
      </c>
      <c r="K698">
        <v>10441</v>
      </c>
      <c r="L698" t="s">
        <v>20</v>
      </c>
      <c r="M698">
        <v>1</v>
      </c>
      <c r="N698">
        <v>1</v>
      </c>
      <c r="O698" t="s">
        <v>2489</v>
      </c>
    </row>
    <row r="699" spans="1:15" x14ac:dyDescent="0.25">
      <c r="A699" t="s">
        <v>2786</v>
      </c>
      <c r="B699" t="s">
        <v>2786</v>
      </c>
      <c r="C699">
        <v>15.73</v>
      </c>
      <c r="D699">
        <v>1044.4988000000001</v>
      </c>
      <c r="E699">
        <v>9</v>
      </c>
      <c r="F699">
        <v>0.7</v>
      </c>
      <c r="G699">
        <v>523.25699999999995</v>
      </c>
      <c r="H699">
        <v>22.58</v>
      </c>
      <c r="I699" s="1">
        <v>1750000</v>
      </c>
      <c r="J699">
        <v>16</v>
      </c>
      <c r="K699">
        <v>5478</v>
      </c>
      <c r="L699" t="s">
        <v>53</v>
      </c>
      <c r="M699">
        <v>1</v>
      </c>
      <c r="N699">
        <v>1</v>
      </c>
      <c r="O699" t="s">
        <v>2787</v>
      </c>
    </row>
    <row r="700" spans="1:15" x14ac:dyDescent="0.25">
      <c r="A700" t="s">
        <v>531</v>
      </c>
      <c r="B700" t="s">
        <v>531</v>
      </c>
      <c r="C700">
        <v>34.450000000000003</v>
      </c>
      <c r="D700">
        <v>1094.6084000000001</v>
      </c>
      <c r="E700">
        <v>9</v>
      </c>
      <c r="F700">
        <v>-1.2</v>
      </c>
      <c r="G700">
        <v>548.31079999999997</v>
      </c>
      <c r="H700">
        <v>27.29</v>
      </c>
      <c r="I700" s="1">
        <v>61300000</v>
      </c>
      <c r="J700">
        <v>18</v>
      </c>
      <c r="K700">
        <v>6827</v>
      </c>
      <c r="L700" t="s">
        <v>141</v>
      </c>
      <c r="M700">
        <v>6</v>
      </c>
      <c r="N700">
        <v>6</v>
      </c>
      <c r="O700" t="s">
        <v>532</v>
      </c>
    </row>
    <row r="701" spans="1:15" x14ac:dyDescent="0.25">
      <c r="A701" t="s">
        <v>2783</v>
      </c>
      <c r="B701" t="s">
        <v>2783</v>
      </c>
      <c r="C701">
        <v>15.77</v>
      </c>
      <c r="D701">
        <v>929.49300000000005</v>
      </c>
      <c r="E701">
        <v>9</v>
      </c>
      <c r="F701">
        <v>1.7</v>
      </c>
      <c r="G701">
        <v>465.75459999999998</v>
      </c>
      <c r="H701">
        <v>27.95</v>
      </c>
      <c r="I701" s="1">
        <v>11000000</v>
      </c>
      <c r="J701">
        <v>17</v>
      </c>
      <c r="K701">
        <v>6971</v>
      </c>
      <c r="L701" t="s">
        <v>87</v>
      </c>
      <c r="M701">
        <v>1</v>
      </c>
      <c r="N701">
        <v>1</v>
      </c>
      <c r="O701" t="s">
        <v>532</v>
      </c>
    </row>
    <row r="702" spans="1:15" x14ac:dyDescent="0.25">
      <c r="A702" t="s">
        <v>1184</v>
      </c>
      <c r="B702" t="s">
        <v>1184</v>
      </c>
      <c r="C702">
        <v>28.49</v>
      </c>
      <c r="D702">
        <v>1042.5559000000001</v>
      </c>
      <c r="E702">
        <v>9</v>
      </c>
      <c r="F702">
        <v>1</v>
      </c>
      <c r="G702">
        <v>522.28579999999999</v>
      </c>
      <c r="H702">
        <v>28.8</v>
      </c>
      <c r="I702" s="1">
        <v>4430000</v>
      </c>
      <c r="J702">
        <v>18</v>
      </c>
      <c r="K702">
        <v>7336</v>
      </c>
      <c r="L702" t="s">
        <v>141</v>
      </c>
      <c r="M702">
        <v>1</v>
      </c>
      <c r="N702">
        <v>1</v>
      </c>
      <c r="O702" t="s">
        <v>1185</v>
      </c>
    </row>
    <row r="703" spans="1:15" x14ac:dyDescent="0.25">
      <c r="A703" t="s">
        <v>1582</v>
      </c>
      <c r="B703" t="s">
        <v>1582</v>
      </c>
      <c r="C703">
        <v>25.6</v>
      </c>
      <c r="D703">
        <v>1017.5706</v>
      </c>
      <c r="E703">
        <v>9</v>
      </c>
      <c r="F703">
        <v>1.4</v>
      </c>
      <c r="G703">
        <v>509.79329999999999</v>
      </c>
      <c r="H703">
        <v>24.67</v>
      </c>
      <c r="I703" s="1">
        <v>273000</v>
      </c>
      <c r="J703">
        <v>17</v>
      </c>
      <c r="K703">
        <v>5999</v>
      </c>
      <c r="L703" t="s">
        <v>87</v>
      </c>
      <c r="M703">
        <v>1</v>
      </c>
      <c r="N703">
        <v>1</v>
      </c>
      <c r="O703" t="s">
        <v>1583</v>
      </c>
    </row>
    <row r="704" spans="1:15" x14ac:dyDescent="0.25">
      <c r="A704" t="s">
        <v>1105</v>
      </c>
      <c r="B704" t="s">
        <v>1105</v>
      </c>
      <c r="C704">
        <v>28.97</v>
      </c>
      <c r="D704">
        <v>1102.6246000000001</v>
      </c>
      <c r="E704">
        <v>9</v>
      </c>
      <c r="F704">
        <v>0.2</v>
      </c>
      <c r="G704">
        <v>552.31970000000001</v>
      </c>
      <c r="H704">
        <v>35.01</v>
      </c>
      <c r="I704" s="1">
        <v>1870000</v>
      </c>
      <c r="J704">
        <v>12</v>
      </c>
      <c r="K704">
        <v>9184</v>
      </c>
      <c r="L704" t="s">
        <v>167</v>
      </c>
      <c r="M704">
        <v>1</v>
      </c>
      <c r="N704">
        <v>1</v>
      </c>
      <c r="O704" t="s">
        <v>1106</v>
      </c>
    </row>
    <row r="705" spans="1:17" x14ac:dyDescent="0.25">
      <c r="A705" t="s">
        <v>1198</v>
      </c>
      <c r="B705" t="s">
        <v>1198</v>
      </c>
      <c r="C705">
        <v>28.4</v>
      </c>
      <c r="D705">
        <v>1140.6880000000001</v>
      </c>
      <c r="E705">
        <v>9</v>
      </c>
      <c r="F705">
        <v>2</v>
      </c>
      <c r="G705">
        <v>571.35239999999999</v>
      </c>
      <c r="H705">
        <v>20.07</v>
      </c>
      <c r="I705" s="1">
        <v>10900000</v>
      </c>
      <c r="J705">
        <v>16</v>
      </c>
      <c r="K705">
        <v>4619</v>
      </c>
      <c r="L705" t="s">
        <v>53</v>
      </c>
      <c r="M705">
        <v>2</v>
      </c>
      <c r="N705">
        <v>2</v>
      </c>
      <c r="O705" t="s">
        <v>1199</v>
      </c>
    </row>
    <row r="706" spans="1:17" x14ac:dyDescent="0.25">
      <c r="A706" t="s">
        <v>197</v>
      </c>
      <c r="B706" t="s">
        <v>197</v>
      </c>
      <c r="C706">
        <v>40.06</v>
      </c>
      <c r="D706">
        <v>881.4606</v>
      </c>
      <c r="E706">
        <v>9</v>
      </c>
      <c r="F706">
        <v>-0.1</v>
      </c>
      <c r="G706">
        <v>441.73750000000001</v>
      </c>
      <c r="H706">
        <v>23.91</v>
      </c>
      <c r="I706" s="1">
        <v>2190000</v>
      </c>
      <c r="J706">
        <v>15</v>
      </c>
      <c r="K706">
        <v>5755</v>
      </c>
      <c r="L706" t="s">
        <v>27</v>
      </c>
      <c r="M706">
        <v>3</v>
      </c>
      <c r="N706">
        <v>3</v>
      </c>
      <c r="O706" t="s">
        <v>198</v>
      </c>
    </row>
    <row r="707" spans="1:17" x14ac:dyDescent="0.25">
      <c r="A707" t="s">
        <v>2293</v>
      </c>
      <c r="B707" t="s">
        <v>2293</v>
      </c>
      <c r="C707">
        <v>19.59</v>
      </c>
      <c r="D707">
        <v>956.59059999999999</v>
      </c>
      <c r="E707">
        <v>9</v>
      </c>
      <c r="F707">
        <v>0.5</v>
      </c>
      <c r="G707">
        <v>479.30279999999999</v>
      </c>
      <c r="H707">
        <v>40.799999999999997</v>
      </c>
      <c r="I707" s="1">
        <v>1330000</v>
      </c>
      <c r="J707">
        <v>20</v>
      </c>
      <c r="K707">
        <v>11176</v>
      </c>
      <c r="L707" t="s">
        <v>68</v>
      </c>
      <c r="M707">
        <v>1</v>
      </c>
      <c r="N707">
        <v>1</v>
      </c>
      <c r="O707" t="s">
        <v>2294</v>
      </c>
    </row>
    <row r="708" spans="1:17" x14ac:dyDescent="0.25">
      <c r="A708" t="s">
        <v>1983</v>
      </c>
      <c r="B708" t="s">
        <v>1983</v>
      </c>
      <c r="C708">
        <v>22.43</v>
      </c>
      <c r="D708">
        <v>967.64290000000005</v>
      </c>
      <c r="E708">
        <v>9</v>
      </c>
      <c r="F708">
        <v>0.4</v>
      </c>
      <c r="G708">
        <v>484.82889999999998</v>
      </c>
      <c r="H708">
        <v>30.98</v>
      </c>
      <c r="I708" s="1">
        <v>341000</v>
      </c>
      <c r="J708">
        <v>20</v>
      </c>
      <c r="K708">
        <v>7731</v>
      </c>
      <c r="L708" t="s">
        <v>68</v>
      </c>
      <c r="M708">
        <v>1</v>
      </c>
      <c r="N708">
        <v>1</v>
      </c>
      <c r="O708" t="s">
        <v>1984</v>
      </c>
    </row>
    <row r="709" spans="1:17" x14ac:dyDescent="0.25">
      <c r="A709" t="s">
        <v>1666</v>
      </c>
      <c r="B709" t="s">
        <v>1666</v>
      </c>
      <c r="C709">
        <v>24.92</v>
      </c>
      <c r="D709">
        <v>1151.5609999999999</v>
      </c>
      <c r="E709">
        <v>9</v>
      </c>
      <c r="F709">
        <v>0.1</v>
      </c>
      <c r="G709">
        <v>576.78779999999995</v>
      </c>
      <c r="H709">
        <v>52.33</v>
      </c>
      <c r="I709" s="1">
        <v>6070000</v>
      </c>
      <c r="J709">
        <v>14</v>
      </c>
      <c r="K709">
        <v>14942</v>
      </c>
      <c r="L709" t="s">
        <v>17</v>
      </c>
      <c r="M709">
        <v>1</v>
      </c>
      <c r="N709">
        <v>1</v>
      </c>
      <c r="O709" t="s">
        <v>1667</v>
      </c>
    </row>
    <row r="710" spans="1:17" x14ac:dyDescent="0.25">
      <c r="A710" t="s">
        <v>2884</v>
      </c>
      <c r="B710" t="s">
        <v>1944</v>
      </c>
      <c r="C710">
        <v>22.7</v>
      </c>
      <c r="D710">
        <v>987.54229999999995</v>
      </c>
      <c r="E710">
        <v>9</v>
      </c>
      <c r="F710">
        <v>2</v>
      </c>
      <c r="G710">
        <v>494.77940000000001</v>
      </c>
      <c r="H710">
        <v>20.62</v>
      </c>
      <c r="I710" s="1">
        <v>1370000</v>
      </c>
      <c r="J710">
        <v>16</v>
      </c>
      <c r="K710">
        <v>4818</v>
      </c>
      <c r="L710" t="s">
        <v>53</v>
      </c>
      <c r="M710">
        <v>1</v>
      </c>
      <c r="N710">
        <v>1</v>
      </c>
      <c r="O710" t="s">
        <v>1945</v>
      </c>
      <c r="P710" t="s">
        <v>24</v>
      </c>
      <c r="Q710" t="s">
        <v>127</v>
      </c>
    </row>
    <row r="711" spans="1:17" x14ac:dyDescent="0.25">
      <c r="A711" t="s">
        <v>2094</v>
      </c>
      <c r="B711" t="s">
        <v>2094</v>
      </c>
      <c r="C711">
        <v>21.51</v>
      </c>
      <c r="D711">
        <v>1048.5664999999999</v>
      </c>
      <c r="E711">
        <v>9</v>
      </c>
      <c r="F711">
        <v>-0.8</v>
      </c>
      <c r="G711">
        <v>525.29010000000005</v>
      </c>
      <c r="H711">
        <v>38.700000000000003</v>
      </c>
      <c r="I711" s="1">
        <v>464000</v>
      </c>
      <c r="J711">
        <v>20</v>
      </c>
      <c r="K711">
        <v>10453</v>
      </c>
      <c r="L711" t="s">
        <v>68</v>
      </c>
      <c r="M711">
        <v>1</v>
      </c>
      <c r="N711">
        <v>1</v>
      </c>
      <c r="O711" t="s">
        <v>2095</v>
      </c>
    </row>
    <row r="712" spans="1:17" x14ac:dyDescent="0.25">
      <c r="A712" t="s">
        <v>2871</v>
      </c>
      <c r="B712" t="s">
        <v>1763</v>
      </c>
      <c r="C712">
        <v>24.14</v>
      </c>
      <c r="D712">
        <v>1021.5478000000001</v>
      </c>
      <c r="E712">
        <v>9</v>
      </c>
      <c r="F712">
        <v>2.2999999999999998</v>
      </c>
      <c r="G712">
        <v>511.78230000000002</v>
      </c>
      <c r="H712">
        <v>21.24</v>
      </c>
      <c r="I712" s="1">
        <v>154000</v>
      </c>
      <c r="J712">
        <v>17</v>
      </c>
      <c r="K712">
        <v>4947</v>
      </c>
      <c r="L712" t="s">
        <v>87</v>
      </c>
      <c r="M712">
        <v>1</v>
      </c>
      <c r="N712">
        <v>1</v>
      </c>
      <c r="O712" t="s">
        <v>1764</v>
      </c>
      <c r="P712" t="s">
        <v>24</v>
      </c>
      <c r="Q712" t="s">
        <v>279</v>
      </c>
    </row>
    <row r="713" spans="1:17" x14ac:dyDescent="0.25">
      <c r="A713" t="s">
        <v>2502</v>
      </c>
      <c r="B713" t="s">
        <v>2502</v>
      </c>
      <c r="C713">
        <v>17.78</v>
      </c>
      <c r="D713">
        <v>1063.6138000000001</v>
      </c>
      <c r="E713">
        <v>9</v>
      </c>
      <c r="F713">
        <v>-0.6</v>
      </c>
      <c r="G713">
        <v>532.81380000000001</v>
      </c>
      <c r="H713">
        <v>34.07</v>
      </c>
      <c r="I713" s="1">
        <v>1170000</v>
      </c>
      <c r="J713">
        <v>12</v>
      </c>
      <c r="K713">
        <v>8852</v>
      </c>
      <c r="L713" t="s">
        <v>167</v>
      </c>
      <c r="M713">
        <v>1</v>
      </c>
      <c r="N713">
        <v>1</v>
      </c>
      <c r="O713" t="s">
        <v>2503</v>
      </c>
    </row>
    <row r="714" spans="1:17" x14ac:dyDescent="0.25">
      <c r="A714" t="s">
        <v>1506</v>
      </c>
      <c r="B714" t="s">
        <v>1506</v>
      </c>
      <c r="C714">
        <v>26.01</v>
      </c>
      <c r="D714">
        <v>1026.6185</v>
      </c>
      <c r="E714">
        <v>9</v>
      </c>
      <c r="F714">
        <v>0</v>
      </c>
      <c r="G714">
        <v>514.31650000000002</v>
      </c>
      <c r="H714">
        <v>58.98</v>
      </c>
      <c r="I714" s="1">
        <v>666000</v>
      </c>
      <c r="J714">
        <v>20</v>
      </c>
      <c r="K714">
        <v>17462</v>
      </c>
      <c r="L714" t="s">
        <v>68</v>
      </c>
      <c r="M714">
        <v>1</v>
      </c>
      <c r="N714">
        <v>1</v>
      </c>
      <c r="O714" t="s">
        <v>1507</v>
      </c>
    </row>
    <row r="715" spans="1:17" x14ac:dyDescent="0.25">
      <c r="A715" t="s">
        <v>1040</v>
      </c>
      <c r="B715" t="s">
        <v>1040</v>
      </c>
      <c r="C715">
        <v>29.45</v>
      </c>
      <c r="D715">
        <v>1116.4875</v>
      </c>
      <c r="E715">
        <v>9</v>
      </c>
      <c r="F715">
        <v>1.1000000000000001</v>
      </c>
      <c r="G715">
        <v>559.25160000000005</v>
      </c>
      <c r="H715">
        <v>33.74</v>
      </c>
      <c r="I715" s="1">
        <v>54300000</v>
      </c>
      <c r="J715">
        <v>18</v>
      </c>
      <c r="K715">
        <v>8928</v>
      </c>
      <c r="L715" t="s">
        <v>141</v>
      </c>
      <c r="M715">
        <v>6</v>
      </c>
      <c r="N715">
        <v>6</v>
      </c>
      <c r="O715" t="s">
        <v>1041</v>
      </c>
    </row>
    <row r="716" spans="1:17" x14ac:dyDescent="0.25">
      <c r="A716" t="s">
        <v>1900</v>
      </c>
      <c r="B716" t="s">
        <v>1900</v>
      </c>
      <c r="C716">
        <v>23.08</v>
      </c>
      <c r="D716">
        <v>1047.5825</v>
      </c>
      <c r="E716">
        <v>9</v>
      </c>
      <c r="F716">
        <v>1.4</v>
      </c>
      <c r="G716">
        <v>524.79930000000002</v>
      </c>
      <c r="H716">
        <v>22.43</v>
      </c>
      <c r="I716" s="1">
        <v>586000</v>
      </c>
      <c r="J716">
        <v>16</v>
      </c>
      <c r="K716">
        <v>5434</v>
      </c>
      <c r="L716" t="s">
        <v>53</v>
      </c>
      <c r="M716">
        <v>1</v>
      </c>
      <c r="N716">
        <v>1</v>
      </c>
      <c r="O716" t="s">
        <v>1901</v>
      </c>
    </row>
    <row r="717" spans="1:17" x14ac:dyDescent="0.25">
      <c r="A717" t="s">
        <v>1206</v>
      </c>
      <c r="B717" t="s">
        <v>1206</v>
      </c>
      <c r="C717">
        <v>28.37</v>
      </c>
      <c r="D717">
        <v>1211.7211</v>
      </c>
      <c r="E717">
        <v>9</v>
      </c>
      <c r="F717">
        <v>0.8</v>
      </c>
      <c r="G717">
        <v>606.86829999999998</v>
      </c>
      <c r="H717">
        <v>20.34</v>
      </c>
      <c r="I717" s="1">
        <v>4710000</v>
      </c>
      <c r="J717">
        <v>17</v>
      </c>
      <c r="K717">
        <v>4673</v>
      </c>
      <c r="L717" t="s">
        <v>87</v>
      </c>
      <c r="M717">
        <v>1</v>
      </c>
      <c r="N717">
        <v>1</v>
      </c>
      <c r="O717" t="s">
        <v>1207</v>
      </c>
    </row>
    <row r="718" spans="1:17" x14ac:dyDescent="0.25">
      <c r="A718" t="s">
        <v>2482</v>
      </c>
      <c r="B718" t="s">
        <v>2482</v>
      </c>
      <c r="C718">
        <v>18</v>
      </c>
      <c r="D718">
        <v>866.46100000000001</v>
      </c>
      <c r="E718">
        <v>9</v>
      </c>
      <c r="F718">
        <v>2.1</v>
      </c>
      <c r="G718">
        <v>434.23869999999999</v>
      </c>
      <c r="H718">
        <v>27.38</v>
      </c>
      <c r="I718" s="1">
        <v>883000</v>
      </c>
      <c r="J718">
        <v>17</v>
      </c>
      <c r="K718">
        <v>6805</v>
      </c>
      <c r="L718" t="s">
        <v>87</v>
      </c>
      <c r="M718">
        <v>1</v>
      </c>
      <c r="N718">
        <v>1</v>
      </c>
      <c r="O718" t="s">
        <v>2483</v>
      </c>
    </row>
    <row r="719" spans="1:17" x14ac:dyDescent="0.25">
      <c r="A719" t="s">
        <v>1405</v>
      </c>
      <c r="B719" t="s">
        <v>919</v>
      </c>
      <c r="C719">
        <v>30.63</v>
      </c>
      <c r="D719">
        <v>1149.6328000000001</v>
      </c>
      <c r="E719">
        <v>9</v>
      </c>
      <c r="F719">
        <v>-0.8</v>
      </c>
      <c r="G719">
        <v>575.82320000000004</v>
      </c>
      <c r="H719">
        <v>22.8</v>
      </c>
      <c r="I719" s="1">
        <v>13200000</v>
      </c>
      <c r="J719">
        <v>19</v>
      </c>
      <c r="K719">
        <v>5281</v>
      </c>
      <c r="L719" t="s">
        <v>159</v>
      </c>
      <c r="M719">
        <v>4</v>
      </c>
      <c r="N719">
        <v>4</v>
      </c>
      <c r="O719" t="s">
        <v>920</v>
      </c>
      <c r="P719" t="s">
        <v>24</v>
      </c>
      <c r="Q719" t="s">
        <v>382</v>
      </c>
    </row>
    <row r="720" spans="1:17" x14ac:dyDescent="0.25">
      <c r="A720" t="s">
        <v>1049</v>
      </c>
      <c r="B720" t="s">
        <v>1049</v>
      </c>
      <c r="C720">
        <v>29.41</v>
      </c>
      <c r="D720">
        <v>1052.5291</v>
      </c>
      <c r="E720">
        <v>9</v>
      </c>
      <c r="F720">
        <v>0.3</v>
      </c>
      <c r="G720">
        <v>527.27200000000005</v>
      </c>
      <c r="H720">
        <v>27.42</v>
      </c>
      <c r="I720" s="1">
        <v>1060000</v>
      </c>
      <c r="J720">
        <v>17</v>
      </c>
      <c r="K720">
        <v>6817</v>
      </c>
      <c r="L720" t="s">
        <v>87</v>
      </c>
      <c r="M720">
        <v>1</v>
      </c>
      <c r="N720">
        <v>1</v>
      </c>
      <c r="O720" t="s">
        <v>920</v>
      </c>
    </row>
    <row r="721" spans="1:17" x14ac:dyDescent="0.25">
      <c r="A721" t="s">
        <v>2850</v>
      </c>
      <c r="B721" t="s">
        <v>1363</v>
      </c>
      <c r="C721">
        <v>27.11</v>
      </c>
      <c r="D721">
        <v>1202.5753999999999</v>
      </c>
      <c r="E721">
        <v>9</v>
      </c>
      <c r="F721">
        <v>-0.4</v>
      </c>
      <c r="G721">
        <v>602.29470000000003</v>
      </c>
      <c r="H721">
        <v>37.880000000000003</v>
      </c>
      <c r="I721" s="1">
        <v>1370000</v>
      </c>
      <c r="J721">
        <v>11</v>
      </c>
      <c r="K721">
        <v>9099</v>
      </c>
      <c r="L721" t="s">
        <v>83</v>
      </c>
      <c r="M721">
        <v>3</v>
      </c>
      <c r="N721">
        <v>3</v>
      </c>
      <c r="O721" t="s">
        <v>920</v>
      </c>
      <c r="P721" t="s">
        <v>24</v>
      </c>
      <c r="Q721" t="s">
        <v>179</v>
      </c>
    </row>
    <row r="722" spans="1:17" x14ac:dyDescent="0.25">
      <c r="A722" t="s">
        <v>1405</v>
      </c>
      <c r="B722" t="s">
        <v>1405</v>
      </c>
      <c r="C722">
        <v>26.81</v>
      </c>
      <c r="D722">
        <v>1133.6378999999999</v>
      </c>
      <c r="E722">
        <v>9</v>
      </c>
      <c r="F722">
        <v>-1.5</v>
      </c>
      <c r="G722">
        <v>567.82539999999995</v>
      </c>
      <c r="H722">
        <v>25.45</v>
      </c>
      <c r="I722" s="1">
        <v>1980000</v>
      </c>
      <c r="J722">
        <v>19</v>
      </c>
      <c r="K722">
        <v>6092</v>
      </c>
      <c r="L722" t="s">
        <v>159</v>
      </c>
      <c r="M722">
        <v>2</v>
      </c>
      <c r="N722">
        <v>2</v>
      </c>
      <c r="O722" t="s">
        <v>920</v>
      </c>
    </row>
    <row r="723" spans="1:17" x14ac:dyDescent="0.25">
      <c r="A723" t="s">
        <v>2547</v>
      </c>
      <c r="B723" t="s">
        <v>2547</v>
      </c>
      <c r="C723">
        <v>17.41</v>
      </c>
      <c r="D723">
        <v>949.60720000000003</v>
      </c>
      <c r="E723">
        <v>9</v>
      </c>
      <c r="F723">
        <v>-0.7</v>
      </c>
      <c r="G723">
        <v>475.81049999999999</v>
      </c>
      <c r="H723">
        <v>25.58</v>
      </c>
      <c r="I723" s="1">
        <v>471000</v>
      </c>
      <c r="J723">
        <v>19</v>
      </c>
      <c r="K723">
        <v>6130</v>
      </c>
      <c r="L723" t="s">
        <v>159</v>
      </c>
      <c r="M723">
        <v>1</v>
      </c>
      <c r="N723">
        <v>1</v>
      </c>
      <c r="O723" t="s">
        <v>920</v>
      </c>
    </row>
    <row r="724" spans="1:17" x14ac:dyDescent="0.25">
      <c r="A724" t="s">
        <v>2788</v>
      </c>
      <c r="B724" t="s">
        <v>2788</v>
      </c>
      <c r="C724">
        <v>15.71</v>
      </c>
      <c r="D724">
        <v>1072.5513000000001</v>
      </c>
      <c r="E724">
        <v>9</v>
      </c>
      <c r="F724">
        <v>-0.8</v>
      </c>
      <c r="G724">
        <v>537.28250000000003</v>
      </c>
      <c r="H724">
        <v>22.34</v>
      </c>
      <c r="I724" s="1">
        <v>1740000</v>
      </c>
      <c r="J724">
        <v>15</v>
      </c>
      <c r="K724">
        <v>5311</v>
      </c>
      <c r="L724" t="s">
        <v>27</v>
      </c>
      <c r="M724">
        <v>1</v>
      </c>
      <c r="N724">
        <v>1</v>
      </c>
      <c r="O724" t="s">
        <v>2789</v>
      </c>
    </row>
    <row r="725" spans="1:17" x14ac:dyDescent="0.25">
      <c r="A725" t="s">
        <v>1421</v>
      </c>
      <c r="B725" t="s">
        <v>1421</v>
      </c>
      <c r="C725">
        <v>26.7</v>
      </c>
      <c r="D725">
        <v>1126.6134</v>
      </c>
      <c r="E725">
        <v>9</v>
      </c>
      <c r="F725">
        <v>1.1000000000000001</v>
      </c>
      <c r="G725">
        <v>376.5455</v>
      </c>
      <c r="H725">
        <v>28.31</v>
      </c>
      <c r="I725" s="1">
        <v>10000000</v>
      </c>
      <c r="J725">
        <v>18</v>
      </c>
      <c r="K725">
        <v>7172</v>
      </c>
      <c r="L725" t="s">
        <v>141</v>
      </c>
      <c r="M725">
        <v>3</v>
      </c>
      <c r="N725">
        <v>3</v>
      </c>
      <c r="O725" t="s">
        <v>1422</v>
      </c>
    </row>
    <row r="726" spans="1:17" x14ac:dyDescent="0.25">
      <c r="A726" t="s">
        <v>906</v>
      </c>
      <c r="B726" t="s">
        <v>906</v>
      </c>
      <c r="C726">
        <v>30.68</v>
      </c>
      <c r="D726">
        <v>1013.5294</v>
      </c>
      <c r="E726">
        <v>9</v>
      </c>
      <c r="F726">
        <v>-0.3</v>
      </c>
      <c r="G726">
        <v>507.77190000000002</v>
      </c>
      <c r="H726">
        <v>27.38</v>
      </c>
      <c r="I726" s="1">
        <v>1140000</v>
      </c>
      <c r="J726">
        <v>18</v>
      </c>
      <c r="K726">
        <v>6857</v>
      </c>
      <c r="L726" t="s">
        <v>141</v>
      </c>
      <c r="M726">
        <v>1</v>
      </c>
      <c r="N726">
        <v>1</v>
      </c>
      <c r="O726" t="s">
        <v>907</v>
      </c>
    </row>
    <row r="727" spans="1:17" x14ac:dyDescent="0.25">
      <c r="A727" t="s">
        <v>446</v>
      </c>
      <c r="B727" t="s">
        <v>446</v>
      </c>
      <c r="C727">
        <v>35.43</v>
      </c>
      <c r="D727">
        <v>1169.6305</v>
      </c>
      <c r="E727">
        <v>9</v>
      </c>
      <c r="F727">
        <v>-0.5</v>
      </c>
      <c r="G727">
        <v>585.82219999999995</v>
      </c>
      <c r="H727">
        <v>25.88</v>
      </c>
      <c r="I727" s="1">
        <v>3190000</v>
      </c>
      <c r="J727">
        <v>19</v>
      </c>
      <c r="K727">
        <v>6223</v>
      </c>
      <c r="L727" t="s">
        <v>159</v>
      </c>
      <c r="M727">
        <v>1</v>
      </c>
      <c r="N727">
        <v>1</v>
      </c>
      <c r="O727" t="s">
        <v>447</v>
      </c>
    </row>
    <row r="728" spans="1:17" x14ac:dyDescent="0.25">
      <c r="A728" t="s">
        <v>619</v>
      </c>
      <c r="B728" t="s">
        <v>619</v>
      </c>
      <c r="C728">
        <v>33.549999999999997</v>
      </c>
      <c r="D728">
        <v>974.59119999999996</v>
      </c>
      <c r="E728">
        <v>9</v>
      </c>
      <c r="F728">
        <v>0.3</v>
      </c>
      <c r="G728">
        <v>488.303</v>
      </c>
      <c r="H728">
        <v>30.56</v>
      </c>
      <c r="I728">
        <v>0</v>
      </c>
      <c r="J728">
        <v>20</v>
      </c>
      <c r="K728">
        <v>7588</v>
      </c>
      <c r="L728" t="s">
        <v>68</v>
      </c>
      <c r="M728">
        <v>1</v>
      </c>
      <c r="N728">
        <v>1</v>
      </c>
      <c r="O728" t="s">
        <v>447</v>
      </c>
    </row>
    <row r="729" spans="1:17" x14ac:dyDescent="0.25">
      <c r="A729" t="s">
        <v>499</v>
      </c>
      <c r="B729" t="s">
        <v>499</v>
      </c>
      <c r="C729">
        <v>34.729999999999997</v>
      </c>
      <c r="D729">
        <v>1193.7647999999999</v>
      </c>
      <c r="E729">
        <v>9</v>
      </c>
      <c r="F729">
        <v>-0.7</v>
      </c>
      <c r="G729">
        <v>597.88919999999996</v>
      </c>
      <c r="H729">
        <v>26.17</v>
      </c>
      <c r="I729" s="1">
        <v>421000</v>
      </c>
      <c r="J729">
        <v>19</v>
      </c>
      <c r="K729">
        <v>6316</v>
      </c>
      <c r="L729" t="s">
        <v>159</v>
      </c>
      <c r="M729">
        <v>1</v>
      </c>
      <c r="N729">
        <v>1</v>
      </c>
      <c r="O729" t="s">
        <v>500</v>
      </c>
    </row>
    <row r="730" spans="1:17" x14ac:dyDescent="0.25">
      <c r="A730" t="s">
        <v>1699</v>
      </c>
      <c r="B730" t="s">
        <v>1699</v>
      </c>
      <c r="C730">
        <v>24.74</v>
      </c>
      <c r="D730">
        <v>1030.4971</v>
      </c>
      <c r="E730">
        <v>9</v>
      </c>
      <c r="F730">
        <v>0.2</v>
      </c>
      <c r="G730">
        <v>516.2559</v>
      </c>
      <c r="H730">
        <v>35.450000000000003</v>
      </c>
      <c r="I730" s="1">
        <v>510000</v>
      </c>
      <c r="J730">
        <v>18</v>
      </c>
      <c r="K730">
        <v>9470</v>
      </c>
      <c r="L730" t="s">
        <v>141</v>
      </c>
      <c r="M730">
        <v>1</v>
      </c>
      <c r="N730">
        <v>1</v>
      </c>
      <c r="O730" t="s">
        <v>1700</v>
      </c>
    </row>
    <row r="731" spans="1:17" x14ac:dyDescent="0.25">
      <c r="A731" t="s">
        <v>952</v>
      </c>
      <c r="B731" t="s">
        <v>952</v>
      </c>
      <c r="C731">
        <v>30.41</v>
      </c>
      <c r="D731">
        <v>1137.6619000000001</v>
      </c>
      <c r="E731">
        <v>9</v>
      </c>
      <c r="F731">
        <v>-0.4</v>
      </c>
      <c r="G731">
        <v>380.2278</v>
      </c>
      <c r="H731">
        <v>20.149999999999999</v>
      </c>
      <c r="I731" s="1">
        <v>3560000</v>
      </c>
      <c r="J731">
        <v>15</v>
      </c>
      <c r="K731">
        <v>4654</v>
      </c>
      <c r="L731" t="s">
        <v>27</v>
      </c>
      <c r="M731">
        <v>2</v>
      </c>
      <c r="N731">
        <v>2</v>
      </c>
      <c r="O731" t="s">
        <v>953</v>
      </c>
    </row>
    <row r="732" spans="1:17" x14ac:dyDescent="0.25">
      <c r="A732" t="s">
        <v>2024</v>
      </c>
      <c r="B732" t="s">
        <v>2024</v>
      </c>
      <c r="C732">
        <v>22.06</v>
      </c>
      <c r="D732">
        <v>1030.5559000000001</v>
      </c>
      <c r="E732">
        <v>9</v>
      </c>
      <c r="F732">
        <v>-1.8</v>
      </c>
      <c r="G732">
        <v>516.28430000000003</v>
      </c>
      <c r="H732">
        <v>43.91</v>
      </c>
      <c r="I732" s="1">
        <v>1820000</v>
      </c>
      <c r="J732">
        <v>11</v>
      </c>
      <c r="K732">
        <v>10721</v>
      </c>
      <c r="L732" t="s">
        <v>83</v>
      </c>
      <c r="M732">
        <v>2</v>
      </c>
      <c r="N732">
        <v>2</v>
      </c>
      <c r="O732" t="s">
        <v>2025</v>
      </c>
    </row>
    <row r="733" spans="1:17" x14ac:dyDescent="0.25">
      <c r="A733" t="s">
        <v>2187</v>
      </c>
      <c r="B733" t="s">
        <v>2187</v>
      </c>
      <c r="C733">
        <v>20.56</v>
      </c>
      <c r="D733">
        <v>866.44979999999998</v>
      </c>
      <c r="E733">
        <v>9</v>
      </c>
      <c r="F733">
        <v>2.2000000000000002</v>
      </c>
      <c r="G733">
        <v>434.23309999999998</v>
      </c>
      <c r="H733">
        <v>26.89</v>
      </c>
      <c r="I733" s="1">
        <v>488000</v>
      </c>
      <c r="J733">
        <v>17</v>
      </c>
      <c r="K733">
        <v>6671</v>
      </c>
      <c r="L733" t="s">
        <v>87</v>
      </c>
      <c r="M733">
        <v>1</v>
      </c>
      <c r="N733">
        <v>1</v>
      </c>
      <c r="O733" t="s">
        <v>2188</v>
      </c>
    </row>
    <row r="734" spans="1:17" x14ac:dyDescent="0.25">
      <c r="A734" t="s">
        <v>780</v>
      </c>
      <c r="B734" t="s">
        <v>780</v>
      </c>
      <c r="C734">
        <v>31.92</v>
      </c>
      <c r="D734">
        <v>1123.6277</v>
      </c>
      <c r="E734">
        <v>9</v>
      </c>
      <c r="F734">
        <v>-1</v>
      </c>
      <c r="G734">
        <v>562.82060000000001</v>
      </c>
      <c r="H734">
        <v>53.12</v>
      </c>
      <c r="I734" s="1">
        <v>6090000</v>
      </c>
      <c r="J734">
        <v>13</v>
      </c>
      <c r="K734">
        <v>14776</v>
      </c>
      <c r="L734" t="s">
        <v>20</v>
      </c>
      <c r="M734">
        <v>1</v>
      </c>
      <c r="N734">
        <v>1</v>
      </c>
      <c r="O734" t="s">
        <v>628</v>
      </c>
    </row>
    <row r="735" spans="1:17" x14ac:dyDescent="0.25">
      <c r="A735" t="s">
        <v>2896</v>
      </c>
      <c r="B735" t="s">
        <v>2111</v>
      </c>
      <c r="C735">
        <v>21.32</v>
      </c>
      <c r="D735">
        <v>1140.5597</v>
      </c>
      <c r="E735">
        <v>9</v>
      </c>
      <c r="F735">
        <v>-0.5</v>
      </c>
      <c r="G735">
        <v>571.28689999999995</v>
      </c>
      <c r="H735">
        <v>24.77</v>
      </c>
      <c r="I735" s="1">
        <v>3260000</v>
      </c>
      <c r="J735">
        <v>20</v>
      </c>
      <c r="K735">
        <v>5768</v>
      </c>
      <c r="L735" t="s">
        <v>68</v>
      </c>
      <c r="M735">
        <v>2</v>
      </c>
      <c r="N735">
        <v>2</v>
      </c>
      <c r="O735" t="s">
        <v>628</v>
      </c>
      <c r="P735" t="s">
        <v>24</v>
      </c>
      <c r="Q735" t="s">
        <v>245</v>
      </c>
    </row>
    <row r="736" spans="1:17" x14ac:dyDescent="0.25">
      <c r="A736" t="s">
        <v>2040</v>
      </c>
      <c r="B736" t="s">
        <v>2040</v>
      </c>
      <c r="C736">
        <v>21.93</v>
      </c>
      <c r="D736">
        <v>1166.5719999999999</v>
      </c>
      <c r="E736">
        <v>9</v>
      </c>
      <c r="F736">
        <v>1.4</v>
      </c>
      <c r="G736">
        <v>584.29409999999996</v>
      </c>
      <c r="H736">
        <v>35.15</v>
      </c>
      <c r="I736" s="1">
        <v>911000</v>
      </c>
      <c r="J736">
        <v>18</v>
      </c>
      <c r="K736">
        <v>9372</v>
      </c>
      <c r="L736" t="s">
        <v>141</v>
      </c>
      <c r="M736">
        <v>1</v>
      </c>
      <c r="N736">
        <v>1</v>
      </c>
      <c r="O736" t="s">
        <v>2041</v>
      </c>
    </row>
    <row r="737" spans="1:17" x14ac:dyDescent="0.25">
      <c r="A737" t="s">
        <v>2081</v>
      </c>
      <c r="B737" t="s">
        <v>2081</v>
      </c>
      <c r="C737">
        <v>21.63</v>
      </c>
      <c r="D737">
        <v>1138.5632000000001</v>
      </c>
      <c r="E737">
        <v>9</v>
      </c>
      <c r="F737">
        <v>0.5</v>
      </c>
      <c r="G737">
        <v>570.28920000000005</v>
      </c>
      <c r="H737">
        <v>21.39</v>
      </c>
      <c r="I737" s="1">
        <v>404000</v>
      </c>
      <c r="J737">
        <v>16</v>
      </c>
      <c r="K737">
        <v>5081</v>
      </c>
      <c r="L737" t="s">
        <v>53</v>
      </c>
      <c r="M737">
        <v>1</v>
      </c>
      <c r="N737">
        <v>1</v>
      </c>
      <c r="O737" t="s">
        <v>2041</v>
      </c>
    </row>
    <row r="738" spans="1:17" x14ac:dyDescent="0.25">
      <c r="A738" t="s">
        <v>662</v>
      </c>
      <c r="B738" t="s">
        <v>662</v>
      </c>
      <c r="C738">
        <v>33.020000000000003</v>
      </c>
      <c r="D738">
        <v>1149.4978000000001</v>
      </c>
      <c r="E738">
        <v>9</v>
      </c>
      <c r="F738">
        <v>0.8</v>
      </c>
      <c r="G738">
        <v>575.75670000000002</v>
      </c>
      <c r="H738">
        <v>35.880000000000003</v>
      </c>
      <c r="I738" s="1">
        <v>6830000</v>
      </c>
      <c r="J738">
        <v>18</v>
      </c>
      <c r="K738">
        <v>9589</v>
      </c>
      <c r="L738" t="s">
        <v>141</v>
      </c>
      <c r="M738">
        <v>2</v>
      </c>
      <c r="N738">
        <v>2</v>
      </c>
      <c r="O738" t="s">
        <v>663</v>
      </c>
    </row>
    <row r="739" spans="1:17" x14ac:dyDescent="0.25">
      <c r="A739" t="s">
        <v>1855</v>
      </c>
      <c r="B739" t="s">
        <v>1855</v>
      </c>
      <c r="C739">
        <v>23.46</v>
      </c>
      <c r="D739">
        <v>999.50250000000005</v>
      </c>
      <c r="E739">
        <v>9</v>
      </c>
      <c r="F739">
        <v>-2.2999999999999998</v>
      </c>
      <c r="G739">
        <v>500.75740000000002</v>
      </c>
      <c r="H739">
        <v>30.31</v>
      </c>
      <c r="I739" s="1">
        <v>3830000</v>
      </c>
      <c r="J739">
        <v>17</v>
      </c>
      <c r="K739">
        <v>7697</v>
      </c>
      <c r="L739" t="s">
        <v>87</v>
      </c>
      <c r="M739">
        <v>2</v>
      </c>
      <c r="N739">
        <v>2</v>
      </c>
      <c r="O739" t="s">
        <v>1856</v>
      </c>
    </row>
    <row r="740" spans="1:17" x14ac:dyDescent="0.25">
      <c r="A740" t="s">
        <v>570</v>
      </c>
      <c r="B740" t="s">
        <v>570</v>
      </c>
      <c r="C740">
        <v>33.979999999999997</v>
      </c>
      <c r="D740">
        <v>1046.6124</v>
      </c>
      <c r="E740">
        <v>9</v>
      </c>
      <c r="F740">
        <v>0.2</v>
      </c>
      <c r="G740">
        <v>524.31359999999995</v>
      </c>
      <c r="H740">
        <v>36.58</v>
      </c>
      <c r="I740" s="1">
        <v>6500000</v>
      </c>
      <c r="J740">
        <v>20</v>
      </c>
      <c r="K740">
        <v>9709</v>
      </c>
      <c r="L740" t="s">
        <v>68</v>
      </c>
      <c r="M740">
        <v>2</v>
      </c>
      <c r="N740">
        <v>2</v>
      </c>
      <c r="O740" t="s">
        <v>571</v>
      </c>
    </row>
    <row r="741" spans="1:17" x14ac:dyDescent="0.25">
      <c r="A741" t="s">
        <v>103</v>
      </c>
      <c r="B741" t="s">
        <v>103</v>
      </c>
      <c r="C741">
        <v>44.66</v>
      </c>
      <c r="D741">
        <v>1146.6072999999999</v>
      </c>
      <c r="E741">
        <v>9</v>
      </c>
      <c r="F741">
        <v>0.5</v>
      </c>
      <c r="G741">
        <v>574.31119999999999</v>
      </c>
      <c r="H741">
        <v>33.200000000000003</v>
      </c>
      <c r="I741" s="1">
        <v>149000000</v>
      </c>
      <c r="J741">
        <v>20</v>
      </c>
      <c r="K741">
        <v>8505</v>
      </c>
      <c r="L741" t="s">
        <v>68</v>
      </c>
      <c r="M741">
        <v>21</v>
      </c>
      <c r="N741">
        <v>21</v>
      </c>
      <c r="O741" t="s">
        <v>104</v>
      </c>
    </row>
    <row r="742" spans="1:17" x14ac:dyDescent="0.25">
      <c r="A742" t="s">
        <v>1099</v>
      </c>
      <c r="B742" t="s">
        <v>1099</v>
      </c>
      <c r="C742">
        <v>29.05</v>
      </c>
      <c r="D742">
        <v>1019.6015</v>
      </c>
      <c r="E742">
        <v>9</v>
      </c>
      <c r="F742">
        <v>0.4</v>
      </c>
      <c r="G742">
        <v>510.8082</v>
      </c>
      <c r="H742">
        <v>49.03</v>
      </c>
      <c r="I742" s="1">
        <v>5220000</v>
      </c>
      <c r="J742">
        <v>13</v>
      </c>
      <c r="K742">
        <v>13353</v>
      </c>
      <c r="L742" t="s">
        <v>20</v>
      </c>
      <c r="M742">
        <v>4</v>
      </c>
      <c r="N742">
        <v>4</v>
      </c>
      <c r="O742" t="s">
        <v>1100</v>
      </c>
    </row>
    <row r="743" spans="1:17" x14ac:dyDescent="0.25">
      <c r="A743" t="s">
        <v>461</v>
      </c>
      <c r="B743" t="s">
        <v>461</v>
      </c>
      <c r="C743">
        <v>35.35</v>
      </c>
      <c r="D743">
        <v>1093.6033</v>
      </c>
      <c r="E743">
        <v>9</v>
      </c>
      <c r="F743">
        <v>0.4</v>
      </c>
      <c r="G743">
        <v>547.80909999999994</v>
      </c>
      <c r="H743">
        <v>24.6</v>
      </c>
      <c r="I743" s="1">
        <v>1900000</v>
      </c>
      <c r="J743">
        <v>18</v>
      </c>
      <c r="K743">
        <v>5937</v>
      </c>
      <c r="L743" t="s">
        <v>141</v>
      </c>
      <c r="M743">
        <v>1</v>
      </c>
      <c r="N743">
        <v>1</v>
      </c>
      <c r="O743" t="s">
        <v>462</v>
      </c>
    </row>
    <row r="744" spans="1:17" x14ac:dyDescent="0.25">
      <c r="A744" t="s">
        <v>698</v>
      </c>
      <c r="B744" t="s">
        <v>698</v>
      </c>
      <c r="C744">
        <v>32.65</v>
      </c>
      <c r="D744">
        <v>1068.5717</v>
      </c>
      <c r="E744">
        <v>9</v>
      </c>
      <c r="F744">
        <v>-0.8</v>
      </c>
      <c r="G744">
        <v>535.29269999999997</v>
      </c>
      <c r="H744">
        <v>27.66</v>
      </c>
      <c r="I744" s="1">
        <v>15400000</v>
      </c>
      <c r="J744">
        <v>18</v>
      </c>
      <c r="K744">
        <v>6949</v>
      </c>
      <c r="L744" t="s">
        <v>141</v>
      </c>
      <c r="M744">
        <v>2</v>
      </c>
      <c r="N744">
        <v>2</v>
      </c>
      <c r="O744" t="s">
        <v>699</v>
      </c>
    </row>
    <row r="745" spans="1:17" x14ac:dyDescent="0.25">
      <c r="A745" t="s">
        <v>1410</v>
      </c>
      <c r="B745" t="s">
        <v>1410</v>
      </c>
      <c r="C745">
        <v>26.79</v>
      </c>
      <c r="D745">
        <v>1119.6552999999999</v>
      </c>
      <c r="E745">
        <v>9</v>
      </c>
      <c r="F745">
        <v>-0.9</v>
      </c>
      <c r="G745">
        <v>560.83439999999996</v>
      </c>
      <c r="H745">
        <v>29.65</v>
      </c>
      <c r="I745" s="1">
        <v>71000000</v>
      </c>
      <c r="J745">
        <v>12</v>
      </c>
      <c r="K745">
        <v>7370</v>
      </c>
      <c r="L745" t="s">
        <v>167</v>
      </c>
      <c r="M745">
        <v>5</v>
      </c>
      <c r="N745">
        <v>5</v>
      </c>
      <c r="O745" t="s">
        <v>1411</v>
      </c>
    </row>
    <row r="746" spans="1:17" x14ac:dyDescent="0.25">
      <c r="A746" t="s">
        <v>1868</v>
      </c>
      <c r="B746" t="s">
        <v>1868</v>
      </c>
      <c r="C746">
        <v>23.38</v>
      </c>
      <c r="D746">
        <v>1131.6876</v>
      </c>
      <c r="E746">
        <v>9</v>
      </c>
      <c r="F746">
        <v>0.2</v>
      </c>
      <c r="G746">
        <v>378.23649999999998</v>
      </c>
      <c r="H746">
        <v>24.53</v>
      </c>
      <c r="I746" s="1">
        <v>7480000</v>
      </c>
      <c r="J746">
        <v>19</v>
      </c>
      <c r="K746">
        <v>5798</v>
      </c>
      <c r="L746" t="s">
        <v>159</v>
      </c>
      <c r="M746">
        <v>2</v>
      </c>
      <c r="N746">
        <v>2</v>
      </c>
      <c r="O746" t="s">
        <v>1411</v>
      </c>
    </row>
    <row r="747" spans="1:17" x14ac:dyDescent="0.25">
      <c r="A747" t="s">
        <v>668</v>
      </c>
      <c r="B747" t="s">
        <v>668</v>
      </c>
      <c r="C747">
        <v>32.99</v>
      </c>
      <c r="D747">
        <v>1102.5519999999999</v>
      </c>
      <c r="E747">
        <v>9</v>
      </c>
      <c r="F747">
        <v>1.3</v>
      </c>
      <c r="G747">
        <v>552.28399999999999</v>
      </c>
      <c r="H747">
        <v>22.31</v>
      </c>
      <c r="I747" s="1">
        <v>1010000</v>
      </c>
      <c r="J747">
        <v>16</v>
      </c>
      <c r="K747">
        <v>5393</v>
      </c>
      <c r="L747" t="s">
        <v>53</v>
      </c>
      <c r="M747">
        <v>1</v>
      </c>
      <c r="N747">
        <v>1</v>
      </c>
      <c r="O747" t="s">
        <v>669</v>
      </c>
    </row>
    <row r="748" spans="1:17" x14ac:dyDescent="0.25">
      <c r="A748" t="s">
        <v>2448</v>
      </c>
      <c r="B748" t="s">
        <v>2448</v>
      </c>
      <c r="C748">
        <v>18.260000000000002</v>
      </c>
      <c r="D748">
        <v>929.55460000000005</v>
      </c>
      <c r="E748">
        <v>9</v>
      </c>
      <c r="F748">
        <v>1.3</v>
      </c>
      <c r="G748">
        <v>465.78519999999997</v>
      </c>
      <c r="H748">
        <v>34.89</v>
      </c>
      <c r="I748" s="1">
        <v>693000</v>
      </c>
      <c r="J748">
        <v>18</v>
      </c>
      <c r="K748">
        <v>9295</v>
      </c>
      <c r="L748" t="s">
        <v>141</v>
      </c>
      <c r="M748">
        <v>2</v>
      </c>
      <c r="N748">
        <v>2</v>
      </c>
      <c r="O748" t="s">
        <v>2449</v>
      </c>
    </row>
    <row r="749" spans="1:17" x14ac:dyDescent="0.25">
      <c r="A749" t="s">
        <v>1850</v>
      </c>
      <c r="B749" t="s">
        <v>514</v>
      </c>
      <c r="C749">
        <v>34.61</v>
      </c>
      <c r="D749">
        <v>1132.5223000000001</v>
      </c>
      <c r="E749">
        <v>9</v>
      </c>
      <c r="F749">
        <v>0.3</v>
      </c>
      <c r="G749">
        <v>567.26859999999999</v>
      </c>
      <c r="H749">
        <v>31.89</v>
      </c>
      <c r="I749" s="1">
        <v>23500000</v>
      </c>
      <c r="J749">
        <v>20</v>
      </c>
      <c r="K749">
        <v>8051</v>
      </c>
      <c r="L749" t="s">
        <v>68</v>
      </c>
      <c r="M749">
        <v>10</v>
      </c>
      <c r="N749">
        <v>10</v>
      </c>
      <c r="O749" t="s">
        <v>515</v>
      </c>
      <c r="P749" t="s">
        <v>24</v>
      </c>
      <c r="Q749" t="s">
        <v>358</v>
      </c>
    </row>
    <row r="750" spans="1:17" x14ac:dyDescent="0.25">
      <c r="A750" t="s">
        <v>1850</v>
      </c>
      <c r="B750" t="s">
        <v>1850</v>
      </c>
      <c r="C750">
        <v>23.48</v>
      </c>
      <c r="D750">
        <v>1116.5273</v>
      </c>
      <c r="E750">
        <v>9</v>
      </c>
      <c r="F750">
        <v>-0.8</v>
      </c>
      <c r="G750">
        <v>559.27049999999997</v>
      </c>
      <c r="H750">
        <v>39.01</v>
      </c>
      <c r="I750" s="1">
        <v>1620000</v>
      </c>
      <c r="J750">
        <v>19</v>
      </c>
      <c r="K750">
        <v>10691</v>
      </c>
      <c r="L750" t="s">
        <v>159</v>
      </c>
      <c r="M750">
        <v>1</v>
      </c>
      <c r="N750">
        <v>1</v>
      </c>
      <c r="O750" t="s">
        <v>515</v>
      </c>
    </row>
    <row r="751" spans="1:17" x14ac:dyDescent="0.25">
      <c r="A751" t="s">
        <v>2838</v>
      </c>
      <c r="B751" t="s">
        <v>1004</v>
      </c>
      <c r="C751">
        <v>29.8</v>
      </c>
      <c r="D751">
        <v>1223.4951000000001</v>
      </c>
      <c r="E751">
        <v>9</v>
      </c>
      <c r="F751">
        <v>-1</v>
      </c>
      <c r="G751">
        <v>612.75419999999997</v>
      </c>
      <c r="H751">
        <v>31.32</v>
      </c>
      <c r="I751" s="1">
        <v>43200000</v>
      </c>
      <c r="J751">
        <v>12</v>
      </c>
      <c r="K751">
        <v>7915</v>
      </c>
      <c r="L751" t="s">
        <v>167</v>
      </c>
      <c r="M751">
        <v>12</v>
      </c>
      <c r="N751">
        <v>12</v>
      </c>
      <c r="O751" t="s">
        <v>1005</v>
      </c>
      <c r="P751" t="s">
        <v>24</v>
      </c>
      <c r="Q751" t="s">
        <v>831</v>
      </c>
    </row>
    <row r="752" spans="1:17" x14ac:dyDescent="0.25">
      <c r="A752" t="s">
        <v>2838</v>
      </c>
      <c r="B752" t="s">
        <v>1014</v>
      </c>
      <c r="C752">
        <v>29.69</v>
      </c>
      <c r="D752">
        <v>1207.5001999999999</v>
      </c>
      <c r="E752">
        <v>9</v>
      </c>
      <c r="F752">
        <v>2.1</v>
      </c>
      <c r="G752">
        <v>604.75869999999998</v>
      </c>
      <c r="H752">
        <v>39.04</v>
      </c>
      <c r="I752" s="1">
        <v>4100000</v>
      </c>
      <c r="J752">
        <v>12</v>
      </c>
      <c r="K752">
        <v>10567</v>
      </c>
      <c r="L752" t="s">
        <v>167</v>
      </c>
      <c r="M752">
        <v>3</v>
      </c>
      <c r="N752">
        <v>3</v>
      </c>
      <c r="O752" t="s">
        <v>1005</v>
      </c>
      <c r="P752" t="s">
        <v>24</v>
      </c>
      <c r="Q752" t="s">
        <v>1015</v>
      </c>
    </row>
    <row r="753" spans="1:17" x14ac:dyDescent="0.25">
      <c r="A753" t="s">
        <v>2838</v>
      </c>
      <c r="B753" t="s">
        <v>1322</v>
      </c>
      <c r="C753">
        <v>27.38</v>
      </c>
      <c r="D753">
        <v>1207.5001999999999</v>
      </c>
      <c r="E753">
        <v>9</v>
      </c>
      <c r="F753">
        <v>0.4</v>
      </c>
      <c r="G753">
        <v>604.75760000000002</v>
      </c>
      <c r="H753">
        <v>38.72</v>
      </c>
      <c r="I753" s="1">
        <v>4100000</v>
      </c>
      <c r="J753">
        <v>12</v>
      </c>
      <c r="K753">
        <v>10456</v>
      </c>
      <c r="L753" t="s">
        <v>167</v>
      </c>
      <c r="M753">
        <v>1</v>
      </c>
      <c r="N753">
        <v>1</v>
      </c>
      <c r="O753" t="s">
        <v>1005</v>
      </c>
      <c r="P753" t="s">
        <v>24</v>
      </c>
      <c r="Q753" t="s">
        <v>1323</v>
      </c>
    </row>
    <row r="754" spans="1:17" x14ac:dyDescent="0.25">
      <c r="A754" t="s">
        <v>1568</v>
      </c>
      <c r="B754" t="s">
        <v>1568</v>
      </c>
      <c r="C754">
        <v>25.67</v>
      </c>
      <c r="D754">
        <v>869.47590000000002</v>
      </c>
      <c r="E754">
        <v>9</v>
      </c>
      <c r="F754">
        <v>2.4</v>
      </c>
      <c r="G754">
        <v>435.74619999999999</v>
      </c>
      <c r="H754">
        <v>28.08</v>
      </c>
      <c r="I754" s="1">
        <v>1130000</v>
      </c>
      <c r="J754">
        <v>17</v>
      </c>
      <c r="K754">
        <v>7007</v>
      </c>
      <c r="L754" t="s">
        <v>87</v>
      </c>
      <c r="M754">
        <v>1</v>
      </c>
      <c r="N754">
        <v>1</v>
      </c>
      <c r="O754" t="s">
        <v>1569</v>
      </c>
    </row>
    <row r="755" spans="1:17" x14ac:dyDescent="0.25">
      <c r="A755" t="s">
        <v>2310</v>
      </c>
      <c r="B755" t="s">
        <v>2310</v>
      </c>
      <c r="C755">
        <v>19.48</v>
      </c>
      <c r="D755">
        <v>1121.6344999999999</v>
      </c>
      <c r="E755">
        <v>9</v>
      </c>
      <c r="F755">
        <v>0.1</v>
      </c>
      <c r="G755">
        <v>561.82460000000003</v>
      </c>
      <c r="H755">
        <v>30.84</v>
      </c>
      <c r="I755" s="1">
        <v>821000</v>
      </c>
      <c r="J755">
        <v>20</v>
      </c>
      <c r="K755">
        <v>7681</v>
      </c>
      <c r="L755" t="s">
        <v>68</v>
      </c>
      <c r="M755">
        <v>1</v>
      </c>
      <c r="N755">
        <v>1</v>
      </c>
      <c r="O755" t="s">
        <v>2311</v>
      </c>
    </row>
    <row r="756" spans="1:17" x14ac:dyDescent="0.25">
      <c r="A756" t="s">
        <v>1261</v>
      </c>
      <c r="B756" t="s">
        <v>1261</v>
      </c>
      <c r="C756">
        <v>27.93</v>
      </c>
      <c r="D756">
        <v>995.67430000000002</v>
      </c>
      <c r="E756">
        <v>9</v>
      </c>
      <c r="F756">
        <v>-0.5</v>
      </c>
      <c r="G756">
        <v>498.84410000000003</v>
      </c>
      <c r="H756">
        <v>38.35</v>
      </c>
      <c r="I756" s="1">
        <v>11400000</v>
      </c>
      <c r="J756">
        <v>11</v>
      </c>
      <c r="K756">
        <v>9229</v>
      </c>
      <c r="L756" t="s">
        <v>83</v>
      </c>
      <c r="M756">
        <v>8</v>
      </c>
      <c r="N756">
        <v>8</v>
      </c>
      <c r="O756" t="s">
        <v>1262</v>
      </c>
    </row>
    <row r="757" spans="1:17" x14ac:dyDescent="0.25">
      <c r="A757" t="s">
        <v>387</v>
      </c>
      <c r="B757" t="s">
        <v>387</v>
      </c>
      <c r="C757">
        <v>36.21</v>
      </c>
      <c r="D757">
        <v>1224.5927999999999</v>
      </c>
      <c r="E757">
        <v>9</v>
      </c>
      <c r="F757">
        <v>-0.1</v>
      </c>
      <c r="G757">
        <v>613.30359999999996</v>
      </c>
      <c r="H757">
        <v>33.76</v>
      </c>
      <c r="I757" s="1">
        <v>21300000</v>
      </c>
      <c r="J757">
        <v>20</v>
      </c>
      <c r="K757">
        <v>8706</v>
      </c>
      <c r="L757" t="s">
        <v>68</v>
      </c>
      <c r="M757">
        <v>5</v>
      </c>
      <c r="N757">
        <v>5</v>
      </c>
      <c r="O757" t="s">
        <v>388</v>
      </c>
    </row>
    <row r="758" spans="1:17" x14ac:dyDescent="0.25">
      <c r="A758" t="s">
        <v>314</v>
      </c>
      <c r="B758" t="s">
        <v>314</v>
      </c>
      <c r="C758">
        <v>37.31</v>
      </c>
      <c r="D758">
        <v>969.58590000000004</v>
      </c>
      <c r="E758">
        <v>9</v>
      </c>
      <c r="F758">
        <v>0.5</v>
      </c>
      <c r="G758">
        <v>485.8005</v>
      </c>
      <c r="H758">
        <v>39.270000000000003</v>
      </c>
      <c r="I758" s="1">
        <v>3930000</v>
      </c>
      <c r="J758">
        <v>20</v>
      </c>
      <c r="K758">
        <v>10650</v>
      </c>
      <c r="L758" t="s">
        <v>68</v>
      </c>
      <c r="M758">
        <v>4</v>
      </c>
      <c r="N758">
        <v>4</v>
      </c>
      <c r="O758" t="s">
        <v>315</v>
      </c>
    </row>
    <row r="759" spans="1:17" x14ac:dyDescent="0.25">
      <c r="A759" t="s">
        <v>1068</v>
      </c>
      <c r="B759" t="s">
        <v>1068</v>
      </c>
      <c r="C759">
        <v>29.23</v>
      </c>
      <c r="D759">
        <v>892.5018</v>
      </c>
      <c r="E759">
        <v>9</v>
      </c>
      <c r="F759">
        <v>0.6</v>
      </c>
      <c r="G759">
        <v>447.25839999999999</v>
      </c>
      <c r="H759">
        <v>41.38</v>
      </c>
      <c r="I759" s="1">
        <v>1740000</v>
      </c>
      <c r="J759">
        <v>12</v>
      </c>
      <c r="K759">
        <v>11378</v>
      </c>
      <c r="L759" t="s">
        <v>167</v>
      </c>
      <c r="M759">
        <v>1</v>
      </c>
      <c r="N759">
        <v>1</v>
      </c>
      <c r="O759" t="s">
        <v>1069</v>
      </c>
    </row>
    <row r="760" spans="1:17" x14ac:dyDescent="0.25">
      <c r="A760" t="s">
        <v>2844</v>
      </c>
      <c r="B760" t="s">
        <v>1131</v>
      </c>
      <c r="C760">
        <v>28.84</v>
      </c>
      <c r="D760">
        <v>1089.5065999999999</v>
      </c>
      <c r="E760">
        <v>9</v>
      </c>
      <c r="F760">
        <v>-1.9</v>
      </c>
      <c r="G760">
        <v>545.7595</v>
      </c>
      <c r="H760">
        <v>32.380000000000003</v>
      </c>
      <c r="I760" s="1">
        <v>319000</v>
      </c>
      <c r="J760">
        <v>12</v>
      </c>
      <c r="K760">
        <v>8268</v>
      </c>
      <c r="L760" t="s">
        <v>167</v>
      </c>
      <c r="M760">
        <v>1</v>
      </c>
      <c r="N760">
        <v>1</v>
      </c>
      <c r="O760" t="s">
        <v>1132</v>
      </c>
      <c r="P760" t="s">
        <v>24</v>
      </c>
      <c r="Q760" t="s">
        <v>127</v>
      </c>
    </row>
    <row r="761" spans="1:17" x14ac:dyDescent="0.25">
      <c r="A761" t="s">
        <v>2004</v>
      </c>
      <c r="B761" t="s">
        <v>2004</v>
      </c>
      <c r="C761">
        <v>22.24</v>
      </c>
      <c r="D761">
        <v>1066.5406</v>
      </c>
      <c r="E761">
        <v>9</v>
      </c>
      <c r="F761">
        <v>-1.5</v>
      </c>
      <c r="G761">
        <v>534.27679999999998</v>
      </c>
      <c r="H761">
        <v>26.78</v>
      </c>
      <c r="I761" s="1">
        <v>9300000</v>
      </c>
      <c r="J761">
        <v>18</v>
      </c>
      <c r="K761">
        <v>6660</v>
      </c>
      <c r="L761" t="s">
        <v>141</v>
      </c>
      <c r="M761">
        <v>1</v>
      </c>
      <c r="N761">
        <v>1</v>
      </c>
      <c r="O761" t="s">
        <v>1132</v>
      </c>
    </row>
    <row r="762" spans="1:17" x14ac:dyDescent="0.25">
      <c r="A762" t="s">
        <v>912</v>
      </c>
      <c r="B762" t="s">
        <v>912</v>
      </c>
      <c r="C762">
        <v>30.66</v>
      </c>
      <c r="D762">
        <v>961.52329999999995</v>
      </c>
      <c r="E762">
        <v>9</v>
      </c>
      <c r="F762">
        <v>0.7</v>
      </c>
      <c r="G762">
        <v>481.76920000000001</v>
      </c>
      <c r="H762">
        <v>37.369999999999997</v>
      </c>
      <c r="I762" s="1">
        <v>3730000</v>
      </c>
      <c r="J762">
        <v>19</v>
      </c>
      <c r="K762">
        <v>10180</v>
      </c>
      <c r="L762" t="s">
        <v>159</v>
      </c>
      <c r="M762">
        <v>3</v>
      </c>
      <c r="N762">
        <v>3</v>
      </c>
      <c r="O762" t="s">
        <v>913</v>
      </c>
    </row>
    <row r="763" spans="1:17" x14ac:dyDescent="0.25">
      <c r="A763" t="s">
        <v>2328</v>
      </c>
      <c r="B763" t="s">
        <v>2328</v>
      </c>
      <c r="C763">
        <v>19.28</v>
      </c>
      <c r="D763">
        <v>1053.5607</v>
      </c>
      <c r="E763">
        <v>9</v>
      </c>
      <c r="F763">
        <v>-2.2000000000000002</v>
      </c>
      <c r="G763">
        <v>527.78639999999996</v>
      </c>
      <c r="H763">
        <v>25.38</v>
      </c>
      <c r="I763" s="1">
        <v>255000</v>
      </c>
      <c r="J763">
        <v>18</v>
      </c>
      <c r="K763">
        <v>6191</v>
      </c>
      <c r="L763" t="s">
        <v>141</v>
      </c>
      <c r="M763">
        <v>1</v>
      </c>
      <c r="N763">
        <v>1</v>
      </c>
      <c r="O763" t="s">
        <v>1056</v>
      </c>
    </row>
    <row r="764" spans="1:17" x14ac:dyDescent="0.25">
      <c r="A764" t="s">
        <v>726</v>
      </c>
      <c r="B764" t="s">
        <v>726</v>
      </c>
      <c r="C764">
        <v>32.380000000000003</v>
      </c>
      <c r="D764">
        <v>1114.5882999999999</v>
      </c>
      <c r="E764">
        <v>9</v>
      </c>
      <c r="F764">
        <v>-0.6</v>
      </c>
      <c r="G764">
        <v>558.30110000000002</v>
      </c>
      <c r="H764">
        <v>25.26</v>
      </c>
      <c r="I764" s="1">
        <v>83500000</v>
      </c>
      <c r="J764">
        <v>19</v>
      </c>
      <c r="K764">
        <v>6030</v>
      </c>
      <c r="L764" t="s">
        <v>159</v>
      </c>
      <c r="M764">
        <v>10</v>
      </c>
      <c r="N764">
        <v>10</v>
      </c>
      <c r="O764" t="s">
        <v>727</v>
      </c>
    </row>
    <row r="765" spans="1:17" x14ac:dyDescent="0.25">
      <c r="A765" t="s">
        <v>1423</v>
      </c>
      <c r="B765" t="s">
        <v>1423</v>
      </c>
      <c r="C765">
        <v>26.69</v>
      </c>
      <c r="D765">
        <v>1084.6128000000001</v>
      </c>
      <c r="E765">
        <v>9</v>
      </c>
      <c r="F765">
        <v>-0.5</v>
      </c>
      <c r="G765">
        <v>543.3134</v>
      </c>
      <c r="H765">
        <v>64.37</v>
      </c>
      <c r="I765" s="1">
        <v>6920000</v>
      </c>
      <c r="J765">
        <v>15</v>
      </c>
      <c r="K765">
        <v>18920</v>
      </c>
      <c r="L765" t="s">
        <v>27</v>
      </c>
      <c r="M765">
        <v>13</v>
      </c>
      <c r="N765">
        <v>13</v>
      </c>
      <c r="O765" t="s">
        <v>786</v>
      </c>
    </row>
    <row r="766" spans="1:17" x14ac:dyDescent="0.25">
      <c r="A766" t="s">
        <v>2536</v>
      </c>
      <c r="B766" t="s">
        <v>2536</v>
      </c>
      <c r="C766">
        <v>17.510000000000002</v>
      </c>
      <c r="D766">
        <v>1003.545</v>
      </c>
      <c r="E766">
        <v>9</v>
      </c>
      <c r="F766">
        <v>0.1</v>
      </c>
      <c r="G766">
        <v>502.77980000000002</v>
      </c>
      <c r="H766">
        <v>52.04</v>
      </c>
      <c r="I766" s="1">
        <v>477000</v>
      </c>
      <c r="J766">
        <v>13</v>
      </c>
      <c r="K766">
        <v>14403</v>
      </c>
      <c r="L766" t="s">
        <v>20</v>
      </c>
      <c r="M766">
        <v>1</v>
      </c>
      <c r="N766">
        <v>1</v>
      </c>
      <c r="O766" t="s">
        <v>786</v>
      </c>
    </row>
    <row r="767" spans="1:17" x14ac:dyDescent="0.25">
      <c r="A767" t="s">
        <v>1457</v>
      </c>
      <c r="B767" t="s">
        <v>1457</v>
      </c>
      <c r="C767">
        <v>26.44</v>
      </c>
      <c r="D767">
        <v>1016.5866</v>
      </c>
      <c r="E767">
        <v>9</v>
      </c>
      <c r="F767">
        <v>1.2</v>
      </c>
      <c r="G767">
        <v>509.30119999999999</v>
      </c>
      <c r="H767">
        <v>23.69</v>
      </c>
      <c r="I767" s="1">
        <v>2560000</v>
      </c>
      <c r="J767">
        <v>17</v>
      </c>
      <c r="K767">
        <v>5698</v>
      </c>
      <c r="L767" t="s">
        <v>87</v>
      </c>
      <c r="M767">
        <v>1</v>
      </c>
      <c r="N767">
        <v>1</v>
      </c>
      <c r="O767" t="s">
        <v>1458</v>
      </c>
    </row>
    <row r="768" spans="1:17" x14ac:dyDescent="0.25">
      <c r="A768" t="s">
        <v>1612</v>
      </c>
      <c r="B768" t="s">
        <v>1612</v>
      </c>
      <c r="C768">
        <v>25.32</v>
      </c>
      <c r="D768">
        <v>997.60320000000002</v>
      </c>
      <c r="E768">
        <v>9</v>
      </c>
      <c r="F768">
        <v>-0.6</v>
      </c>
      <c r="G768">
        <v>499.80860000000001</v>
      </c>
      <c r="H768">
        <v>31.55</v>
      </c>
      <c r="I768" s="1">
        <v>21700000</v>
      </c>
      <c r="J768">
        <v>12</v>
      </c>
      <c r="K768">
        <v>7989</v>
      </c>
      <c r="L768" t="s">
        <v>167</v>
      </c>
      <c r="M768">
        <v>2</v>
      </c>
      <c r="N768">
        <v>2</v>
      </c>
      <c r="O768" t="s">
        <v>1613</v>
      </c>
    </row>
    <row r="769" spans="1:17" x14ac:dyDescent="0.25">
      <c r="A769" t="s">
        <v>1086</v>
      </c>
      <c r="B769" t="s">
        <v>1086</v>
      </c>
      <c r="C769">
        <v>29.12</v>
      </c>
      <c r="D769">
        <v>1128.6079999999999</v>
      </c>
      <c r="E769">
        <v>9</v>
      </c>
      <c r="F769">
        <v>1.2</v>
      </c>
      <c r="G769">
        <v>565.31200000000001</v>
      </c>
      <c r="H769">
        <v>41.74</v>
      </c>
      <c r="I769" s="1">
        <v>1780000</v>
      </c>
      <c r="J769">
        <v>11</v>
      </c>
      <c r="K769">
        <v>10115</v>
      </c>
      <c r="L769" t="s">
        <v>83</v>
      </c>
      <c r="M769">
        <v>2</v>
      </c>
      <c r="N769">
        <v>2</v>
      </c>
      <c r="O769" t="s">
        <v>1087</v>
      </c>
    </row>
    <row r="770" spans="1:17" x14ac:dyDescent="0.25">
      <c r="A770" t="s">
        <v>2858</v>
      </c>
      <c r="B770" t="s">
        <v>1519</v>
      </c>
      <c r="C770">
        <v>25.9</v>
      </c>
      <c r="D770">
        <v>1006.5117</v>
      </c>
      <c r="E770">
        <v>9</v>
      </c>
      <c r="F770">
        <v>0.6</v>
      </c>
      <c r="G770">
        <v>504.26339999999999</v>
      </c>
      <c r="H770">
        <v>29.82</v>
      </c>
      <c r="I770" s="1">
        <v>543000</v>
      </c>
      <c r="J770">
        <v>19</v>
      </c>
      <c r="K770">
        <v>7556</v>
      </c>
      <c r="L770" t="s">
        <v>159</v>
      </c>
      <c r="M770">
        <v>1</v>
      </c>
      <c r="N770">
        <v>1</v>
      </c>
      <c r="O770" t="s">
        <v>1520</v>
      </c>
      <c r="P770" t="s">
        <v>24</v>
      </c>
      <c r="Q770" t="s">
        <v>358</v>
      </c>
    </row>
    <row r="771" spans="1:17" x14ac:dyDescent="0.25">
      <c r="A771" t="s">
        <v>1270</v>
      </c>
      <c r="B771" t="s">
        <v>1270</v>
      </c>
      <c r="C771">
        <v>27.76</v>
      </c>
      <c r="D771">
        <v>993.59699999999998</v>
      </c>
      <c r="E771">
        <v>9</v>
      </c>
      <c r="F771">
        <v>2.7</v>
      </c>
      <c r="G771">
        <v>497.80709999999999</v>
      </c>
      <c r="H771">
        <v>20.46</v>
      </c>
      <c r="I771" s="1">
        <v>907000</v>
      </c>
      <c r="J771">
        <v>16</v>
      </c>
      <c r="K771">
        <v>4760</v>
      </c>
      <c r="L771" t="s">
        <v>53</v>
      </c>
      <c r="M771">
        <v>1</v>
      </c>
      <c r="N771">
        <v>1</v>
      </c>
      <c r="O771" t="s">
        <v>1271</v>
      </c>
    </row>
    <row r="772" spans="1:17" x14ac:dyDescent="0.25">
      <c r="A772" t="s">
        <v>2078</v>
      </c>
      <c r="B772" t="s">
        <v>2078</v>
      </c>
      <c r="C772">
        <v>21.64</v>
      </c>
      <c r="D772">
        <v>1005.5243</v>
      </c>
      <c r="E772">
        <v>9</v>
      </c>
      <c r="F772">
        <v>0.9</v>
      </c>
      <c r="G772">
        <v>503.76990000000001</v>
      </c>
      <c r="H772">
        <v>35.14</v>
      </c>
      <c r="I772" s="1">
        <v>2700000</v>
      </c>
      <c r="J772">
        <v>19</v>
      </c>
      <c r="K772">
        <v>9413</v>
      </c>
      <c r="L772" t="s">
        <v>159</v>
      </c>
      <c r="M772">
        <v>2</v>
      </c>
      <c r="N772">
        <v>2</v>
      </c>
      <c r="O772" t="s">
        <v>2079</v>
      </c>
    </row>
    <row r="773" spans="1:17" x14ac:dyDescent="0.25">
      <c r="A773" t="s">
        <v>1510</v>
      </c>
      <c r="B773" t="s">
        <v>1510</v>
      </c>
      <c r="C773">
        <v>25.98</v>
      </c>
      <c r="D773">
        <v>1018.5447</v>
      </c>
      <c r="E773">
        <v>9</v>
      </c>
      <c r="F773">
        <v>-0.3</v>
      </c>
      <c r="G773">
        <v>510.27940000000001</v>
      </c>
      <c r="H773">
        <v>35.18</v>
      </c>
      <c r="I773">
        <v>0</v>
      </c>
      <c r="J773">
        <v>18</v>
      </c>
      <c r="K773">
        <v>9383</v>
      </c>
      <c r="L773" t="s">
        <v>141</v>
      </c>
      <c r="M773">
        <v>1</v>
      </c>
      <c r="N773">
        <v>1</v>
      </c>
      <c r="O773" t="s">
        <v>1194</v>
      </c>
    </row>
    <row r="774" spans="1:17" x14ac:dyDescent="0.25">
      <c r="A774" t="s">
        <v>448</v>
      </c>
      <c r="B774" t="s">
        <v>448</v>
      </c>
      <c r="C774">
        <v>35.42</v>
      </c>
      <c r="D774">
        <v>1085.5293999999999</v>
      </c>
      <c r="E774">
        <v>9</v>
      </c>
      <c r="F774">
        <v>0</v>
      </c>
      <c r="G774">
        <v>543.77200000000005</v>
      </c>
      <c r="H774">
        <v>30.97</v>
      </c>
      <c r="I774" s="1">
        <v>1270000</v>
      </c>
      <c r="J774">
        <v>20</v>
      </c>
      <c r="K774">
        <v>7730</v>
      </c>
      <c r="L774" t="s">
        <v>68</v>
      </c>
      <c r="M774">
        <v>2</v>
      </c>
      <c r="N774">
        <v>2</v>
      </c>
      <c r="O774" t="s">
        <v>449</v>
      </c>
    </row>
    <row r="775" spans="1:17" x14ac:dyDescent="0.25">
      <c r="A775" t="s">
        <v>459</v>
      </c>
      <c r="B775" t="s">
        <v>459</v>
      </c>
      <c r="C775">
        <v>35.36</v>
      </c>
      <c r="D775">
        <v>1095.5963999999999</v>
      </c>
      <c r="E775">
        <v>9</v>
      </c>
      <c r="F775">
        <v>-0.5</v>
      </c>
      <c r="G775">
        <v>548.80520000000001</v>
      </c>
      <c r="H775">
        <v>29.55</v>
      </c>
      <c r="I775" s="1">
        <v>12500000</v>
      </c>
      <c r="J775">
        <v>18</v>
      </c>
      <c r="K775">
        <v>7586</v>
      </c>
      <c r="L775" t="s">
        <v>141</v>
      </c>
      <c r="M775">
        <v>2</v>
      </c>
      <c r="N775">
        <v>2</v>
      </c>
      <c r="O775" t="s">
        <v>460</v>
      </c>
    </row>
    <row r="776" spans="1:17" x14ac:dyDescent="0.25">
      <c r="A776" t="s">
        <v>1392</v>
      </c>
      <c r="B776" t="s">
        <v>1392</v>
      </c>
      <c r="C776">
        <v>26.9</v>
      </c>
      <c r="D776">
        <v>1081.6284000000001</v>
      </c>
      <c r="E776">
        <v>9</v>
      </c>
      <c r="F776">
        <v>0.2</v>
      </c>
      <c r="G776">
        <v>541.82159999999999</v>
      </c>
      <c r="H776">
        <v>35.9</v>
      </c>
      <c r="I776" s="1">
        <v>296000</v>
      </c>
      <c r="J776">
        <v>12</v>
      </c>
      <c r="K776">
        <v>9483</v>
      </c>
      <c r="L776" t="s">
        <v>167</v>
      </c>
      <c r="M776">
        <v>1</v>
      </c>
      <c r="N776">
        <v>1</v>
      </c>
      <c r="O776" t="s">
        <v>1393</v>
      </c>
    </row>
    <row r="777" spans="1:17" x14ac:dyDescent="0.25">
      <c r="A777" t="s">
        <v>329</v>
      </c>
      <c r="B777" t="s">
        <v>329</v>
      </c>
      <c r="C777">
        <v>36.86</v>
      </c>
      <c r="D777">
        <v>1061.577</v>
      </c>
      <c r="E777">
        <v>9</v>
      </c>
      <c r="F777">
        <v>1.2</v>
      </c>
      <c r="G777">
        <v>531.79639999999995</v>
      </c>
      <c r="H777">
        <v>22.77</v>
      </c>
      <c r="I777" s="1">
        <v>5150000</v>
      </c>
      <c r="J777">
        <v>17</v>
      </c>
      <c r="K777">
        <v>5411</v>
      </c>
      <c r="L777" t="s">
        <v>87</v>
      </c>
      <c r="M777">
        <v>3</v>
      </c>
      <c r="N777">
        <v>3</v>
      </c>
      <c r="O777" t="s">
        <v>330</v>
      </c>
    </row>
    <row r="778" spans="1:17" x14ac:dyDescent="0.25">
      <c r="A778" t="s">
        <v>2714</v>
      </c>
      <c r="B778" t="s">
        <v>2714</v>
      </c>
      <c r="C778">
        <v>16.16</v>
      </c>
      <c r="D778">
        <v>1085.6556</v>
      </c>
      <c r="E778">
        <v>9</v>
      </c>
      <c r="F778">
        <v>-3.4</v>
      </c>
      <c r="G778">
        <v>543.83330000000001</v>
      </c>
      <c r="H778">
        <v>40.090000000000003</v>
      </c>
      <c r="I778" s="1">
        <v>1310000</v>
      </c>
      <c r="J778">
        <v>13</v>
      </c>
      <c r="K778">
        <v>10298</v>
      </c>
      <c r="L778" t="s">
        <v>20</v>
      </c>
      <c r="M778">
        <v>1</v>
      </c>
      <c r="N778">
        <v>1</v>
      </c>
      <c r="O778" t="s">
        <v>2715</v>
      </c>
    </row>
    <row r="779" spans="1:17" x14ac:dyDescent="0.25">
      <c r="A779" t="s">
        <v>1596</v>
      </c>
      <c r="B779" t="s">
        <v>1596</v>
      </c>
      <c r="C779">
        <v>25.49</v>
      </c>
      <c r="D779">
        <v>1159.5985000000001</v>
      </c>
      <c r="E779">
        <v>9</v>
      </c>
      <c r="F779">
        <v>-1.5</v>
      </c>
      <c r="G779">
        <v>387.53960000000001</v>
      </c>
      <c r="H779">
        <v>24.4</v>
      </c>
      <c r="I779" s="1">
        <v>5930000</v>
      </c>
      <c r="J779">
        <v>18</v>
      </c>
      <c r="K779">
        <v>5872</v>
      </c>
      <c r="L779" t="s">
        <v>141</v>
      </c>
      <c r="M779">
        <v>3</v>
      </c>
      <c r="N779">
        <v>3</v>
      </c>
      <c r="O779" t="s">
        <v>1597</v>
      </c>
    </row>
    <row r="780" spans="1:17" x14ac:dyDescent="0.25">
      <c r="A780" t="s">
        <v>2176</v>
      </c>
      <c r="B780" t="s">
        <v>2176</v>
      </c>
      <c r="C780">
        <v>20.7</v>
      </c>
      <c r="D780">
        <v>1048.5664999999999</v>
      </c>
      <c r="E780">
        <v>9</v>
      </c>
      <c r="F780">
        <v>0.4</v>
      </c>
      <c r="G780">
        <v>525.29079999999999</v>
      </c>
      <c r="H780">
        <v>34.5</v>
      </c>
      <c r="I780" s="1">
        <v>230000</v>
      </c>
      <c r="J780">
        <v>19</v>
      </c>
      <c r="K780">
        <v>9188</v>
      </c>
      <c r="L780" t="s">
        <v>159</v>
      </c>
      <c r="M780">
        <v>1</v>
      </c>
      <c r="N780">
        <v>1</v>
      </c>
      <c r="O780" t="s">
        <v>2015</v>
      </c>
    </row>
    <row r="781" spans="1:17" x14ac:dyDescent="0.25">
      <c r="A781" t="s">
        <v>1328</v>
      </c>
      <c r="B781" t="s">
        <v>1328</v>
      </c>
      <c r="C781">
        <v>27.36</v>
      </c>
      <c r="D781">
        <v>1055.6489999999999</v>
      </c>
      <c r="E781">
        <v>9</v>
      </c>
      <c r="F781">
        <v>1.1000000000000001</v>
      </c>
      <c r="G781">
        <v>528.83240000000001</v>
      </c>
      <c r="H781">
        <v>38.6</v>
      </c>
      <c r="I781" s="1">
        <v>1010000</v>
      </c>
      <c r="J781">
        <v>13</v>
      </c>
      <c r="K781">
        <v>9781</v>
      </c>
      <c r="L781" t="s">
        <v>20</v>
      </c>
      <c r="M781">
        <v>2</v>
      </c>
      <c r="N781">
        <v>2</v>
      </c>
      <c r="O781" t="s">
        <v>1329</v>
      </c>
    </row>
    <row r="782" spans="1:17" x14ac:dyDescent="0.25">
      <c r="A782" t="s">
        <v>1417</v>
      </c>
      <c r="B782" t="s">
        <v>1417</v>
      </c>
      <c r="C782">
        <v>26.73</v>
      </c>
      <c r="D782">
        <v>1084.6757</v>
      </c>
      <c r="E782">
        <v>9</v>
      </c>
      <c r="F782">
        <v>-0.4</v>
      </c>
      <c r="G782">
        <v>543.34490000000005</v>
      </c>
      <c r="H782">
        <v>25.15</v>
      </c>
      <c r="I782" s="1">
        <v>5740000</v>
      </c>
      <c r="J782">
        <v>19</v>
      </c>
      <c r="K782">
        <v>5992</v>
      </c>
      <c r="L782" t="s">
        <v>159</v>
      </c>
      <c r="M782">
        <v>4</v>
      </c>
      <c r="N782">
        <v>4</v>
      </c>
      <c r="O782" t="s">
        <v>1329</v>
      </c>
    </row>
    <row r="783" spans="1:17" x14ac:dyDescent="0.25">
      <c r="A783" t="s">
        <v>1462</v>
      </c>
      <c r="B783" t="s">
        <v>1462</v>
      </c>
      <c r="C783">
        <v>26.42</v>
      </c>
      <c r="D783">
        <v>1159.6097</v>
      </c>
      <c r="E783">
        <v>9</v>
      </c>
      <c r="F783">
        <v>1.6</v>
      </c>
      <c r="G783">
        <v>387.54450000000003</v>
      </c>
      <c r="H783">
        <v>21.81</v>
      </c>
      <c r="I783" s="1">
        <v>2660000</v>
      </c>
      <c r="J783">
        <v>16</v>
      </c>
      <c r="K783">
        <v>5228</v>
      </c>
      <c r="L783" t="s">
        <v>53</v>
      </c>
      <c r="M783">
        <v>2</v>
      </c>
      <c r="N783">
        <v>2</v>
      </c>
      <c r="O783" t="s">
        <v>1329</v>
      </c>
    </row>
    <row r="784" spans="1:17" x14ac:dyDescent="0.25">
      <c r="A784" t="s">
        <v>2273</v>
      </c>
      <c r="B784" t="s">
        <v>2273</v>
      </c>
      <c r="C784">
        <v>19.760000000000002</v>
      </c>
      <c r="D784">
        <v>899.47119999999995</v>
      </c>
      <c r="E784">
        <v>9</v>
      </c>
      <c r="F784">
        <v>2.2999999999999998</v>
      </c>
      <c r="G784">
        <v>450.7439</v>
      </c>
      <c r="H784">
        <v>23.61</v>
      </c>
      <c r="I784" s="1">
        <v>260000</v>
      </c>
      <c r="J784">
        <v>16</v>
      </c>
      <c r="K784">
        <v>5815</v>
      </c>
      <c r="L784" t="s">
        <v>53</v>
      </c>
      <c r="M784">
        <v>1</v>
      </c>
      <c r="N784">
        <v>1</v>
      </c>
      <c r="O784" t="s">
        <v>1329</v>
      </c>
    </row>
    <row r="785" spans="1:17" x14ac:dyDescent="0.25">
      <c r="A785" t="s">
        <v>1950</v>
      </c>
      <c r="B785" t="s">
        <v>1950</v>
      </c>
      <c r="C785">
        <v>22.64</v>
      </c>
      <c r="D785">
        <v>1023.7168</v>
      </c>
      <c r="E785">
        <v>9</v>
      </c>
      <c r="F785">
        <v>-1.3</v>
      </c>
      <c r="G785">
        <v>512.86500000000001</v>
      </c>
      <c r="H785">
        <v>22.29</v>
      </c>
      <c r="I785" s="1">
        <v>9840000</v>
      </c>
      <c r="J785">
        <v>18</v>
      </c>
      <c r="K785">
        <v>5212</v>
      </c>
      <c r="L785" t="s">
        <v>141</v>
      </c>
      <c r="M785">
        <v>1</v>
      </c>
      <c r="N785">
        <v>1</v>
      </c>
      <c r="O785" t="s">
        <v>1951</v>
      </c>
    </row>
    <row r="786" spans="1:17" x14ac:dyDescent="0.25">
      <c r="A786" t="s">
        <v>1001</v>
      </c>
      <c r="B786" t="s">
        <v>1001</v>
      </c>
      <c r="C786">
        <v>29.82</v>
      </c>
      <c r="D786">
        <v>1049.5617999999999</v>
      </c>
      <c r="E786">
        <v>9</v>
      </c>
      <c r="F786">
        <v>1.3</v>
      </c>
      <c r="G786">
        <v>525.78880000000004</v>
      </c>
      <c r="H786">
        <v>24.81</v>
      </c>
      <c r="I786" s="1">
        <v>959000</v>
      </c>
      <c r="J786">
        <v>17</v>
      </c>
      <c r="K786">
        <v>6042</v>
      </c>
      <c r="L786" t="s">
        <v>87</v>
      </c>
      <c r="M786">
        <v>1</v>
      </c>
      <c r="N786">
        <v>1</v>
      </c>
      <c r="O786" t="s">
        <v>1002</v>
      </c>
    </row>
    <row r="787" spans="1:17" x14ac:dyDescent="0.25">
      <c r="A787" t="s">
        <v>1228</v>
      </c>
      <c r="B787" t="s">
        <v>1228</v>
      </c>
      <c r="C787">
        <v>28.23</v>
      </c>
      <c r="D787">
        <v>1172.5753</v>
      </c>
      <c r="E787">
        <v>9</v>
      </c>
      <c r="F787">
        <v>1.7</v>
      </c>
      <c r="G787">
        <v>587.29600000000005</v>
      </c>
      <c r="H787">
        <v>65.34</v>
      </c>
      <c r="I787" s="1">
        <v>130000000</v>
      </c>
      <c r="J787">
        <v>11</v>
      </c>
      <c r="K787">
        <v>16306</v>
      </c>
      <c r="L787" t="s">
        <v>83</v>
      </c>
      <c r="M787">
        <v>11</v>
      </c>
      <c r="N787">
        <v>11</v>
      </c>
      <c r="O787" t="s">
        <v>1229</v>
      </c>
    </row>
    <row r="788" spans="1:17" x14ac:dyDescent="0.25">
      <c r="A788" t="s">
        <v>551</v>
      </c>
      <c r="B788" t="s">
        <v>551</v>
      </c>
      <c r="C788">
        <v>34.130000000000003</v>
      </c>
      <c r="D788">
        <v>1051.5238999999999</v>
      </c>
      <c r="E788">
        <v>9</v>
      </c>
      <c r="F788">
        <v>-0.7</v>
      </c>
      <c r="G788">
        <v>526.76890000000003</v>
      </c>
      <c r="H788">
        <v>36.369999999999997</v>
      </c>
      <c r="I788" s="1">
        <v>829000</v>
      </c>
      <c r="J788">
        <v>20</v>
      </c>
      <c r="K788">
        <v>9636</v>
      </c>
      <c r="L788" t="s">
        <v>68</v>
      </c>
      <c r="M788">
        <v>1</v>
      </c>
      <c r="N788">
        <v>1</v>
      </c>
      <c r="O788" t="s">
        <v>552</v>
      </c>
    </row>
    <row r="789" spans="1:17" x14ac:dyDescent="0.25">
      <c r="A789" t="s">
        <v>1640</v>
      </c>
      <c r="B789" t="s">
        <v>1640</v>
      </c>
      <c r="C789">
        <v>25.08</v>
      </c>
      <c r="D789">
        <v>954.58619999999996</v>
      </c>
      <c r="E789">
        <v>9</v>
      </c>
      <c r="F789">
        <v>-1</v>
      </c>
      <c r="G789">
        <v>478.29989999999998</v>
      </c>
      <c r="H789">
        <v>27.93</v>
      </c>
      <c r="I789" s="1">
        <v>2140000</v>
      </c>
      <c r="J789">
        <v>18</v>
      </c>
      <c r="K789">
        <v>7041</v>
      </c>
      <c r="L789" t="s">
        <v>141</v>
      </c>
      <c r="M789">
        <v>2</v>
      </c>
      <c r="N789">
        <v>2</v>
      </c>
      <c r="O789" t="s">
        <v>1641</v>
      </c>
    </row>
    <row r="790" spans="1:17" x14ac:dyDescent="0.25">
      <c r="A790" t="s">
        <v>1182</v>
      </c>
      <c r="B790" t="s">
        <v>1182</v>
      </c>
      <c r="C790">
        <v>28.49</v>
      </c>
      <c r="D790">
        <v>1155.5812000000001</v>
      </c>
      <c r="E790">
        <v>9</v>
      </c>
      <c r="F790">
        <v>1.5</v>
      </c>
      <c r="G790">
        <v>578.79870000000005</v>
      </c>
      <c r="H790">
        <v>48.54</v>
      </c>
      <c r="I790" s="1">
        <v>3120000</v>
      </c>
      <c r="J790">
        <v>11</v>
      </c>
      <c r="K790">
        <v>12028</v>
      </c>
      <c r="L790" t="s">
        <v>83</v>
      </c>
      <c r="M790">
        <v>3</v>
      </c>
      <c r="N790">
        <v>3</v>
      </c>
      <c r="O790" t="s">
        <v>1183</v>
      </c>
    </row>
    <row r="791" spans="1:17" x14ac:dyDescent="0.25">
      <c r="A791" t="s">
        <v>1342</v>
      </c>
      <c r="B791" t="s">
        <v>1342</v>
      </c>
      <c r="C791">
        <v>27.23</v>
      </c>
      <c r="D791">
        <v>1096.5916999999999</v>
      </c>
      <c r="E791">
        <v>9</v>
      </c>
      <c r="F791">
        <v>3.3</v>
      </c>
      <c r="G791">
        <v>549.30489999999998</v>
      </c>
      <c r="H791">
        <v>47.72</v>
      </c>
      <c r="I791" s="1">
        <v>497000</v>
      </c>
      <c r="J791">
        <v>11</v>
      </c>
      <c r="K791">
        <v>11806</v>
      </c>
      <c r="L791" t="s">
        <v>83</v>
      </c>
      <c r="M791">
        <v>1</v>
      </c>
      <c r="N791">
        <v>1</v>
      </c>
      <c r="O791" t="s">
        <v>1343</v>
      </c>
    </row>
    <row r="792" spans="1:17" x14ac:dyDescent="0.25">
      <c r="A792" t="s">
        <v>1632</v>
      </c>
      <c r="B792" t="s">
        <v>1632</v>
      </c>
      <c r="C792">
        <v>25.17</v>
      </c>
      <c r="D792">
        <v>1131.5488</v>
      </c>
      <c r="E792">
        <v>9</v>
      </c>
      <c r="F792">
        <v>0.3</v>
      </c>
      <c r="G792">
        <v>566.78189999999995</v>
      </c>
      <c r="H792">
        <v>69.03</v>
      </c>
      <c r="I792" s="1">
        <v>27900000</v>
      </c>
      <c r="J792">
        <v>14</v>
      </c>
      <c r="K792">
        <v>20847</v>
      </c>
      <c r="L792" t="s">
        <v>17</v>
      </c>
      <c r="M792">
        <v>2</v>
      </c>
      <c r="N792">
        <v>2</v>
      </c>
      <c r="O792" t="s">
        <v>1343</v>
      </c>
    </row>
    <row r="793" spans="1:17" x14ac:dyDescent="0.25">
      <c r="A793" t="s">
        <v>1947</v>
      </c>
      <c r="B793" t="s">
        <v>1947</v>
      </c>
      <c r="C793">
        <v>22.68</v>
      </c>
      <c r="D793">
        <v>1081.6971000000001</v>
      </c>
      <c r="E793">
        <v>9</v>
      </c>
      <c r="F793">
        <v>3</v>
      </c>
      <c r="G793">
        <v>541.85749999999996</v>
      </c>
      <c r="H793">
        <v>39.96</v>
      </c>
      <c r="I793" s="1">
        <v>597000</v>
      </c>
      <c r="J793">
        <v>14</v>
      </c>
      <c r="K793">
        <v>10691</v>
      </c>
      <c r="L793" t="s">
        <v>17</v>
      </c>
      <c r="M793">
        <v>1</v>
      </c>
      <c r="N793">
        <v>1</v>
      </c>
      <c r="O793" t="s">
        <v>1343</v>
      </c>
    </row>
    <row r="794" spans="1:17" x14ac:dyDescent="0.25">
      <c r="A794" t="s">
        <v>666</v>
      </c>
      <c r="B794" t="s">
        <v>666</v>
      </c>
      <c r="C794">
        <v>33</v>
      </c>
      <c r="D794">
        <v>993.5607</v>
      </c>
      <c r="E794">
        <v>9</v>
      </c>
      <c r="F794">
        <v>2.4</v>
      </c>
      <c r="G794">
        <v>497.78879999999998</v>
      </c>
      <c r="H794">
        <v>20.8</v>
      </c>
      <c r="I794" s="1">
        <v>427000</v>
      </c>
      <c r="J794">
        <v>16</v>
      </c>
      <c r="K794">
        <v>4878</v>
      </c>
      <c r="L794" t="s">
        <v>53</v>
      </c>
      <c r="M794">
        <v>1</v>
      </c>
      <c r="N794">
        <v>1</v>
      </c>
      <c r="O794" t="s">
        <v>667</v>
      </c>
    </row>
    <row r="795" spans="1:17" x14ac:dyDescent="0.25">
      <c r="A795" t="s">
        <v>1933</v>
      </c>
      <c r="B795" t="s">
        <v>1933</v>
      </c>
      <c r="C795">
        <v>22.81</v>
      </c>
      <c r="D795">
        <v>960.50289999999995</v>
      </c>
      <c r="E795">
        <v>9</v>
      </c>
      <c r="F795">
        <v>2.8</v>
      </c>
      <c r="G795">
        <v>481.26</v>
      </c>
      <c r="H795">
        <v>25.12</v>
      </c>
      <c r="I795" s="1">
        <v>4070000</v>
      </c>
      <c r="J795">
        <v>17</v>
      </c>
      <c r="K795">
        <v>6137</v>
      </c>
      <c r="L795" t="s">
        <v>87</v>
      </c>
      <c r="M795">
        <v>1</v>
      </c>
      <c r="N795">
        <v>1</v>
      </c>
      <c r="O795" t="s">
        <v>506</v>
      </c>
    </row>
    <row r="796" spans="1:17" x14ac:dyDescent="0.25">
      <c r="A796" t="s">
        <v>2320</v>
      </c>
      <c r="B796" t="s">
        <v>2320</v>
      </c>
      <c r="C796">
        <v>19.34</v>
      </c>
      <c r="D796">
        <v>968.60180000000003</v>
      </c>
      <c r="E796">
        <v>9</v>
      </c>
      <c r="F796">
        <v>-0.7</v>
      </c>
      <c r="G796">
        <v>485.30779999999999</v>
      </c>
      <c r="H796">
        <v>27.98</v>
      </c>
      <c r="I796" s="1">
        <v>2150000</v>
      </c>
      <c r="J796">
        <v>18</v>
      </c>
      <c r="K796">
        <v>7056</v>
      </c>
      <c r="L796" t="s">
        <v>141</v>
      </c>
      <c r="M796">
        <v>1</v>
      </c>
      <c r="N796">
        <v>1</v>
      </c>
      <c r="O796" t="s">
        <v>2321</v>
      </c>
    </row>
    <row r="797" spans="1:17" x14ac:dyDescent="0.25">
      <c r="A797" t="s">
        <v>2845</v>
      </c>
      <c r="B797" t="s">
        <v>1214</v>
      </c>
      <c r="C797">
        <v>28.33</v>
      </c>
      <c r="D797">
        <v>1152.5273</v>
      </c>
      <c r="E797">
        <v>9</v>
      </c>
      <c r="F797">
        <v>-0.7</v>
      </c>
      <c r="G797">
        <v>577.27059999999994</v>
      </c>
      <c r="H797">
        <v>37.67</v>
      </c>
      <c r="I797" s="1">
        <v>12300000</v>
      </c>
      <c r="J797">
        <v>11</v>
      </c>
      <c r="K797">
        <v>9041</v>
      </c>
      <c r="L797" t="s">
        <v>83</v>
      </c>
      <c r="M797">
        <v>7</v>
      </c>
      <c r="N797">
        <v>7</v>
      </c>
      <c r="O797" t="s">
        <v>1215</v>
      </c>
      <c r="P797" t="s">
        <v>24</v>
      </c>
      <c r="Q797" t="s">
        <v>179</v>
      </c>
    </row>
    <row r="798" spans="1:17" x14ac:dyDescent="0.25">
      <c r="A798" t="s">
        <v>327</v>
      </c>
      <c r="B798" t="s">
        <v>327</v>
      </c>
      <c r="C798">
        <v>36.880000000000003</v>
      </c>
      <c r="D798">
        <v>985.49810000000002</v>
      </c>
      <c r="E798">
        <v>9</v>
      </c>
      <c r="F798">
        <v>0.9</v>
      </c>
      <c r="G798">
        <v>493.7568</v>
      </c>
      <c r="H798">
        <v>23.7</v>
      </c>
      <c r="I798" s="1">
        <v>1080000</v>
      </c>
      <c r="J798">
        <v>17</v>
      </c>
      <c r="K798">
        <v>5700</v>
      </c>
      <c r="L798" t="s">
        <v>87</v>
      </c>
      <c r="M798">
        <v>1</v>
      </c>
      <c r="N798">
        <v>1</v>
      </c>
      <c r="O798" t="s">
        <v>328</v>
      </c>
    </row>
    <row r="799" spans="1:17" x14ac:dyDescent="0.25">
      <c r="A799" t="s">
        <v>1532</v>
      </c>
      <c r="B799" t="s">
        <v>1532</v>
      </c>
      <c r="C799">
        <v>25.85</v>
      </c>
      <c r="D799">
        <v>1014.6549</v>
      </c>
      <c r="E799">
        <v>9</v>
      </c>
      <c r="F799">
        <v>0.8</v>
      </c>
      <c r="G799">
        <v>508.33510000000001</v>
      </c>
      <c r="H799">
        <v>22.86</v>
      </c>
      <c r="I799" s="1">
        <v>930000</v>
      </c>
      <c r="J799">
        <v>17</v>
      </c>
      <c r="K799">
        <v>5439</v>
      </c>
      <c r="L799" t="s">
        <v>87</v>
      </c>
      <c r="M799">
        <v>1</v>
      </c>
      <c r="N799">
        <v>1</v>
      </c>
      <c r="O799" t="s">
        <v>1533</v>
      </c>
    </row>
    <row r="800" spans="1:17" x14ac:dyDescent="0.25">
      <c r="A800" t="s">
        <v>1750</v>
      </c>
      <c r="B800" t="s">
        <v>1750</v>
      </c>
      <c r="C800">
        <v>24.25</v>
      </c>
      <c r="D800">
        <v>964.49779999999998</v>
      </c>
      <c r="E800">
        <v>9</v>
      </c>
      <c r="F800">
        <v>3.6</v>
      </c>
      <c r="G800">
        <v>483.25790000000001</v>
      </c>
      <c r="H800">
        <v>29.32</v>
      </c>
      <c r="I800" s="1">
        <v>523000</v>
      </c>
      <c r="J800">
        <v>17</v>
      </c>
      <c r="K800">
        <v>7395</v>
      </c>
      <c r="L800" t="s">
        <v>87</v>
      </c>
      <c r="M800">
        <v>1</v>
      </c>
      <c r="N800">
        <v>1</v>
      </c>
      <c r="O800" t="s">
        <v>725</v>
      </c>
    </row>
    <row r="801" spans="1:17" x14ac:dyDescent="0.25">
      <c r="A801" t="s">
        <v>947</v>
      </c>
      <c r="B801" t="s">
        <v>947</v>
      </c>
      <c r="C801">
        <v>30.42</v>
      </c>
      <c r="D801">
        <v>1162.6458</v>
      </c>
      <c r="E801">
        <v>9</v>
      </c>
      <c r="F801">
        <v>-1.5</v>
      </c>
      <c r="G801">
        <v>582.32929999999999</v>
      </c>
      <c r="H801">
        <v>28.18</v>
      </c>
      <c r="I801" s="1">
        <v>17500000</v>
      </c>
      <c r="J801">
        <v>19</v>
      </c>
      <c r="K801">
        <v>6995</v>
      </c>
      <c r="L801" t="s">
        <v>159</v>
      </c>
      <c r="M801">
        <v>2</v>
      </c>
      <c r="N801">
        <v>2</v>
      </c>
      <c r="O801" t="s">
        <v>948</v>
      </c>
    </row>
    <row r="802" spans="1:17" x14ac:dyDescent="0.25">
      <c r="A802" t="s">
        <v>1740</v>
      </c>
      <c r="B802" t="s">
        <v>1740</v>
      </c>
      <c r="C802">
        <v>24.34</v>
      </c>
      <c r="D802">
        <v>1088.6229000000001</v>
      </c>
      <c r="E802">
        <v>9</v>
      </c>
      <c r="F802">
        <v>1</v>
      </c>
      <c r="G802">
        <v>545.3193</v>
      </c>
      <c r="H802">
        <v>50.25</v>
      </c>
      <c r="I802" s="1">
        <v>980000</v>
      </c>
      <c r="J802">
        <v>13</v>
      </c>
      <c r="K802">
        <v>13782</v>
      </c>
      <c r="L802" t="s">
        <v>20</v>
      </c>
      <c r="M802">
        <v>1</v>
      </c>
      <c r="N802">
        <v>1</v>
      </c>
      <c r="O802" t="s">
        <v>1741</v>
      </c>
    </row>
    <row r="803" spans="1:17" x14ac:dyDescent="0.25">
      <c r="A803" t="s">
        <v>1497</v>
      </c>
      <c r="B803" t="s">
        <v>1497</v>
      </c>
      <c r="C803">
        <v>26.06</v>
      </c>
      <c r="D803">
        <v>975.52369999999996</v>
      </c>
      <c r="E803">
        <v>9</v>
      </c>
      <c r="F803">
        <v>0.9</v>
      </c>
      <c r="G803">
        <v>488.76960000000003</v>
      </c>
      <c r="H803">
        <v>34.229999999999997</v>
      </c>
      <c r="I803" s="1">
        <v>277000</v>
      </c>
      <c r="J803">
        <v>18</v>
      </c>
      <c r="K803">
        <v>9089</v>
      </c>
      <c r="L803" t="s">
        <v>141</v>
      </c>
      <c r="M803">
        <v>1</v>
      </c>
      <c r="N803">
        <v>1</v>
      </c>
      <c r="O803" t="s">
        <v>1498</v>
      </c>
    </row>
    <row r="804" spans="1:17" x14ac:dyDescent="0.25">
      <c r="A804" t="s">
        <v>2091</v>
      </c>
      <c r="B804" t="s">
        <v>2091</v>
      </c>
      <c r="C804">
        <v>21.52</v>
      </c>
      <c r="D804">
        <v>932.52909999999997</v>
      </c>
      <c r="E804">
        <v>9</v>
      </c>
      <c r="F804">
        <v>1</v>
      </c>
      <c r="G804">
        <v>467.27229999999997</v>
      </c>
      <c r="H804">
        <v>34.299999999999997</v>
      </c>
      <c r="I804" s="1">
        <v>2690000</v>
      </c>
      <c r="J804">
        <v>19</v>
      </c>
      <c r="K804">
        <v>9117</v>
      </c>
      <c r="L804" t="s">
        <v>159</v>
      </c>
      <c r="M804">
        <v>2</v>
      </c>
      <c r="N804">
        <v>2</v>
      </c>
      <c r="O804" t="s">
        <v>2092</v>
      </c>
    </row>
    <row r="805" spans="1:17" x14ac:dyDescent="0.25">
      <c r="A805" t="s">
        <v>2353</v>
      </c>
      <c r="B805" t="s">
        <v>2353</v>
      </c>
      <c r="C805">
        <v>19.059999999999999</v>
      </c>
      <c r="D805">
        <v>900.50289999999995</v>
      </c>
      <c r="E805">
        <v>9</v>
      </c>
      <c r="F805">
        <v>1.8</v>
      </c>
      <c r="G805">
        <v>451.2595</v>
      </c>
      <c r="H805">
        <v>26.61</v>
      </c>
      <c r="I805" s="1">
        <v>3100000</v>
      </c>
      <c r="J805">
        <v>16</v>
      </c>
      <c r="K805">
        <v>6700</v>
      </c>
      <c r="L805" t="s">
        <v>53</v>
      </c>
      <c r="M805">
        <v>1</v>
      </c>
      <c r="N805">
        <v>1</v>
      </c>
      <c r="O805" t="s">
        <v>2354</v>
      </c>
    </row>
    <row r="806" spans="1:17" x14ac:dyDescent="0.25">
      <c r="A806" t="s">
        <v>2498</v>
      </c>
      <c r="B806" t="s">
        <v>2498</v>
      </c>
      <c r="C806">
        <v>17.82</v>
      </c>
      <c r="D806">
        <v>1114.5293999999999</v>
      </c>
      <c r="E806">
        <v>9</v>
      </c>
      <c r="F806">
        <v>-0.1</v>
      </c>
      <c r="G806">
        <v>558.27189999999996</v>
      </c>
      <c r="H806">
        <v>38.24</v>
      </c>
      <c r="I806" s="1">
        <v>491000</v>
      </c>
      <c r="J806">
        <v>20</v>
      </c>
      <c r="K806">
        <v>10293</v>
      </c>
      <c r="L806" t="s">
        <v>68</v>
      </c>
      <c r="M806">
        <v>1</v>
      </c>
      <c r="N806">
        <v>1</v>
      </c>
      <c r="O806" t="s">
        <v>2499</v>
      </c>
    </row>
    <row r="807" spans="1:17" x14ac:dyDescent="0.25">
      <c r="A807" t="s">
        <v>1503</v>
      </c>
      <c r="B807" t="s">
        <v>949</v>
      </c>
      <c r="C807">
        <v>30.42</v>
      </c>
      <c r="D807">
        <v>1090.5844999999999</v>
      </c>
      <c r="E807">
        <v>9</v>
      </c>
      <c r="F807">
        <v>0.1</v>
      </c>
      <c r="G807">
        <v>546.29960000000005</v>
      </c>
      <c r="H807">
        <v>34.21</v>
      </c>
      <c r="I807" s="1">
        <v>3880000</v>
      </c>
      <c r="J807">
        <v>13</v>
      </c>
      <c r="K807">
        <v>8258</v>
      </c>
      <c r="L807" t="s">
        <v>20</v>
      </c>
      <c r="M807">
        <v>2</v>
      </c>
      <c r="N807">
        <v>2</v>
      </c>
      <c r="O807" t="s">
        <v>950</v>
      </c>
      <c r="P807" t="s">
        <v>24</v>
      </c>
      <c r="Q807" t="s">
        <v>25</v>
      </c>
    </row>
    <row r="808" spans="1:17" x14ac:dyDescent="0.25">
      <c r="A808" t="s">
        <v>1503</v>
      </c>
      <c r="B808" t="s">
        <v>1503</v>
      </c>
      <c r="C808">
        <v>26.02</v>
      </c>
      <c r="D808">
        <v>1074.5896</v>
      </c>
      <c r="E808">
        <v>9</v>
      </c>
      <c r="F808">
        <v>1.3</v>
      </c>
      <c r="G808">
        <v>538.30280000000005</v>
      </c>
      <c r="H808">
        <v>41.9</v>
      </c>
      <c r="I808" s="1">
        <v>637000</v>
      </c>
      <c r="J808">
        <v>13</v>
      </c>
      <c r="K808">
        <v>10907</v>
      </c>
      <c r="L808" t="s">
        <v>20</v>
      </c>
      <c r="M808">
        <v>1</v>
      </c>
      <c r="N808">
        <v>1</v>
      </c>
      <c r="O808" t="s">
        <v>950</v>
      </c>
    </row>
    <row r="809" spans="1:17" x14ac:dyDescent="0.25">
      <c r="A809" t="s">
        <v>839</v>
      </c>
      <c r="B809" t="s">
        <v>839</v>
      </c>
      <c r="C809">
        <v>31.32</v>
      </c>
      <c r="D809">
        <v>1016.6018</v>
      </c>
      <c r="E809">
        <v>9</v>
      </c>
      <c r="F809">
        <v>-0.9</v>
      </c>
      <c r="G809">
        <v>509.30770000000001</v>
      </c>
      <c r="H809">
        <v>26.14</v>
      </c>
      <c r="I809" s="1">
        <v>643000</v>
      </c>
      <c r="J809">
        <v>18</v>
      </c>
      <c r="K809">
        <v>6442</v>
      </c>
      <c r="L809" t="s">
        <v>141</v>
      </c>
      <c r="M809">
        <v>1</v>
      </c>
      <c r="N809">
        <v>1</v>
      </c>
      <c r="O809" t="s">
        <v>637</v>
      </c>
    </row>
    <row r="810" spans="1:17" x14ac:dyDescent="0.25">
      <c r="A810" t="s">
        <v>1089</v>
      </c>
      <c r="B810" t="s">
        <v>1089</v>
      </c>
      <c r="C810">
        <v>29.1</v>
      </c>
      <c r="D810">
        <v>1118.5608</v>
      </c>
      <c r="E810">
        <v>9</v>
      </c>
      <c r="F810">
        <v>0.4</v>
      </c>
      <c r="G810">
        <v>560.28790000000004</v>
      </c>
      <c r="H810">
        <v>40.57</v>
      </c>
      <c r="I810" s="1">
        <v>210000</v>
      </c>
      <c r="J810">
        <v>20</v>
      </c>
      <c r="K810">
        <v>11100</v>
      </c>
      <c r="L810" t="s">
        <v>68</v>
      </c>
      <c r="M810">
        <v>1</v>
      </c>
      <c r="N810">
        <v>1</v>
      </c>
      <c r="O810" t="s">
        <v>637</v>
      </c>
    </row>
    <row r="811" spans="1:17" x14ac:dyDescent="0.25">
      <c r="A811" t="s">
        <v>1668</v>
      </c>
      <c r="B811" t="s">
        <v>1668</v>
      </c>
      <c r="C811">
        <v>24.9</v>
      </c>
      <c r="D811">
        <v>951.5865</v>
      </c>
      <c r="E811">
        <v>9</v>
      </c>
      <c r="F811">
        <v>0.2</v>
      </c>
      <c r="G811">
        <v>476.80059999999997</v>
      </c>
      <c r="H811">
        <v>45.5</v>
      </c>
      <c r="I811" s="1">
        <v>10000000</v>
      </c>
      <c r="J811">
        <v>13</v>
      </c>
      <c r="K811">
        <v>12129</v>
      </c>
      <c r="L811" t="s">
        <v>20</v>
      </c>
      <c r="M811">
        <v>4</v>
      </c>
      <c r="N811">
        <v>4</v>
      </c>
      <c r="O811" t="s">
        <v>637</v>
      </c>
    </row>
    <row r="812" spans="1:17" x14ac:dyDescent="0.25">
      <c r="A812" t="s">
        <v>1101</v>
      </c>
      <c r="B812" t="s">
        <v>1101</v>
      </c>
      <c r="C812">
        <v>29.05</v>
      </c>
      <c r="D812">
        <v>1085.6458</v>
      </c>
      <c r="E812">
        <v>9</v>
      </c>
      <c r="F812">
        <v>-0.4</v>
      </c>
      <c r="G812">
        <v>543.83000000000004</v>
      </c>
      <c r="H812">
        <v>31.09</v>
      </c>
      <c r="I812" s="1">
        <v>934000</v>
      </c>
      <c r="J812">
        <v>12</v>
      </c>
      <c r="K812">
        <v>7839</v>
      </c>
      <c r="L812" t="s">
        <v>167</v>
      </c>
      <c r="M812">
        <v>1</v>
      </c>
      <c r="N812">
        <v>1</v>
      </c>
      <c r="O812" t="s">
        <v>1102</v>
      </c>
    </row>
    <row r="813" spans="1:17" x14ac:dyDescent="0.25">
      <c r="A813" t="s">
        <v>385</v>
      </c>
      <c r="B813" t="s">
        <v>385</v>
      </c>
      <c r="C813">
        <v>36.25</v>
      </c>
      <c r="D813">
        <v>1017.5607</v>
      </c>
      <c r="E813">
        <v>9</v>
      </c>
      <c r="F813">
        <v>2.7</v>
      </c>
      <c r="G813">
        <v>509.78899999999999</v>
      </c>
      <c r="H813">
        <v>20.37</v>
      </c>
      <c r="I813" s="1">
        <v>2190000</v>
      </c>
      <c r="J813">
        <v>16</v>
      </c>
      <c r="K813">
        <v>4731</v>
      </c>
      <c r="L813" t="s">
        <v>53</v>
      </c>
      <c r="M813">
        <v>2</v>
      </c>
      <c r="N813">
        <v>2</v>
      </c>
      <c r="O813" t="s">
        <v>386</v>
      </c>
    </row>
    <row r="814" spans="1:17" x14ac:dyDescent="0.25">
      <c r="A814" t="s">
        <v>1442</v>
      </c>
      <c r="B814" t="s">
        <v>1442</v>
      </c>
      <c r="C814">
        <v>26.53</v>
      </c>
      <c r="D814">
        <v>1164.5967000000001</v>
      </c>
      <c r="E814">
        <v>9</v>
      </c>
      <c r="F814">
        <v>1.1000000000000001</v>
      </c>
      <c r="G814">
        <v>583.30629999999996</v>
      </c>
      <c r="H814">
        <v>39.729999999999997</v>
      </c>
      <c r="I814" s="1">
        <v>468000</v>
      </c>
      <c r="J814">
        <v>13</v>
      </c>
      <c r="K814">
        <v>10174</v>
      </c>
      <c r="L814" t="s">
        <v>20</v>
      </c>
      <c r="M814">
        <v>1</v>
      </c>
      <c r="N814">
        <v>1</v>
      </c>
      <c r="O814" t="s">
        <v>386</v>
      </c>
    </row>
    <row r="815" spans="1:17" x14ac:dyDescent="0.25">
      <c r="A815" t="s">
        <v>2723</v>
      </c>
      <c r="B815" t="s">
        <v>2723</v>
      </c>
      <c r="C815">
        <v>16.12</v>
      </c>
      <c r="D815">
        <v>1016.5389</v>
      </c>
      <c r="E815">
        <v>9</v>
      </c>
      <c r="F815">
        <v>2.9</v>
      </c>
      <c r="G815">
        <v>509.27820000000003</v>
      </c>
      <c r="H815">
        <v>41.77</v>
      </c>
      <c r="I815" s="1">
        <v>1840000</v>
      </c>
      <c r="J815">
        <v>12</v>
      </c>
      <c r="K815">
        <v>11520</v>
      </c>
      <c r="L815" t="s">
        <v>167</v>
      </c>
      <c r="M815">
        <v>1</v>
      </c>
      <c r="N815">
        <v>1</v>
      </c>
      <c r="O815" t="s">
        <v>386</v>
      </c>
    </row>
    <row r="816" spans="1:17" x14ac:dyDescent="0.25">
      <c r="A816" t="s">
        <v>2297</v>
      </c>
      <c r="B816" t="s">
        <v>2297</v>
      </c>
      <c r="C816">
        <v>19.579999999999998</v>
      </c>
      <c r="D816">
        <v>1120.6141</v>
      </c>
      <c r="E816">
        <v>9</v>
      </c>
      <c r="F816">
        <v>-1.7</v>
      </c>
      <c r="G816">
        <v>561.3134</v>
      </c>
      <c r="H816">
        <v>29.21</v>
      </c>
      <c r="I816" s="1">
        <v>401000</v>
      </c>
      <c r="J816">
        <v>12</v>
      </c>
      <c r="K816">
        <v>7227</v>
      </c>
      <c r="L816" t="s">
        <v>167</v>
      </c>
      <c r="M816">
        <v>1</v>
      </c>
      <c r="N816">
        <v>1</v>
      </c>
      <c r="O816" t="s">
        <v>2298</v>
      </c>
    </row>
    <row r="817" spans="1:15" x14ac:dyDescent="0.25">
      <c r="A817" t="s">
        <v>1319</v>
      </c>
      <c r="B817" t="s">
        <v>1319</v>
      </c>
      <c r="C817">
        <v>27.41</v>
      </c>
      <c r="D817">
        <v>1088.6089999999999</v>
      </c>
      <c r="E817">
        <v>9</v>
      </c>
      <c r="F817">
        <v>1.4</v>
      </c>
      <c r="G817">
        <v>545.31259999999997</v>
      </c>
      <c r="H817">
        <v>23.27</v>
      </c>
      <c r="I817" s="1">
        <v>4580000</v>
      </c>
      <c r="J817">
        <v>16</v>
      </c>
      <c r="K817">
        <v>5709</v>
      </c>
      <c r="L817" t="s">
        <v>53</v>
      </c>
      <c r="M817">
        <v>2</v>
      </c>
      <c r="N817">
        <v>2</v>
      </c>
      <c r="O817" t="s">
        <v>1320</v>
      </c>
    </row>
    <row r="818" spans="1:15" x14ac:dyDescent="0.25">
      <c r="A818" t="s">
        <v>300</v>
      </c>
      <c r="B818" t="s">
        <v>300</v>
      </c>
      <c r="C818">
        <v>37.590000000000003</v>
      </c>
      <c r="D818">
        <v>1138.7113999999999</v>
      </c>
      <c r="E818">
        <v>9</v>
      </c>
      <c r="F818">
        <v>-0.1</v>
      </c>
      <c r="G818">
        <v>570.36289999999997</v>
      </c>
      <c r="H818">
        <v>30.43</v>
      </c>
      <c r="I818" s="1">
        <v>5620000</v>
      </c>
      <c r="J818">
        <v>12</v>
      </c>
      <c r="K818">
        <v>7620</v>
      </c>
      <c r="L818" t="s">
        <v>167</v>
      </c>
      <c r="M818">
        <v>5</v>
      </c>
      <c r="N818">
        <v>5</v>
      </c>
      <c r="O818" t="s">
        <v>301</v>
      </c>
    </row>
    <row r="819" spans="1:15" x14ac:dyDescent="0.25">
      <c r="A819" t="s">
        <v>653</v>
      </c>
      <c r="B819" t="s">
        <v>653</v>
      </c>
      <c r="C819">
        <v>33.1</v>
      </c>
      <c r="D819">
        <v>1190.6812</v>
      </c>
      <c r="E819">
        <v>9</v>
      </c>
      <c r="F819">
        <v>-0.7</v>
      </c>
      <c r="G819">
        <v>596.34739999999999</v>
      </c>
      <c r="H819">
        <v>41.58</v>
      </c>
      <c r="I819" s="1">
        <v>1020000</v>
      </c>
      <c r="J819">
        <v>13</v>
      </c>
      <c r="K819">
        <v>10798</v>
      </c>
      <c r="L819" t="s">
        <v>20</v>
      </c>
      <c r="M819">
        <v>1</v>
      </c>
      <c r="N819">
        <v>1</v>
      </c>
      <c r="O819" t="s">
        <v>654</v>
      </c>
    </row>
    <row r="820" spans="1:15" x14ac:dyDescent="0.25">
      <c r="A820" t="s">
        <v>1655</v>
      </c>
      <c r="B820" t="s">
        <v>1655</v>
      </c>
      <c r="C820">
        <v>24.94</v>
      </c>
      <c r="D820">
        <v>1043.5035</v>
      </c>
      <c r="E820">
        <v>9</v>
      </c>
      <c r="F820">
        <v>0.6</v>
      </c>
      <c r="G820">
        <v>522.75930000000005</v>
      </c>
      <c r="H820">
        <v>32.56</v>
      </c>
      <c r="I820" s="1">
        <v>7990000</v>
      </c>
      <c r="J820">
        <v>18</v>
      </c>
      <c r="K820">
        <v>8569</v>
      </c>
      <c r="L820" t="s">
        <v>141</v>
      </c>
      <c r="M820">
        <v>2</v>
      </c>
      <c r="N820">
        <v>2</v>
      </c>
      <c r="O820" t="s">
        <v>1249</v>
      </c>
    </row>
    <row r="821" spans="1:15" x14ac:dyDescent="0.25">
      <c r="A821" t="s">
        <v>1172</v>
      </c>
      <c r="B821" t="s">
        <v>1172</v>
      </c>
      <c r="C821">
        <v>28.58</v>
      </c>
      <c r="D821">
        <v>851.45410000000004</v>
      </c>
      <c r="E821">
        <v>9</v>
      </c>
      <c r="F821">
        <v>2.1</v>
      </c>
      <c r="G821">
        <v>426.73520000000002</v>
      </c>
      <c r="H821">
        <v>35.14</v>
      </c>
      <c r="I821" s="1">
        <v>1710000</v>
      </c>
      <c r="J821">
        <v>16</v>
      </c>
      <c r="K821">
        <v>9406</v>
      </c>
      <c r="L821" t="s">
        <v>53</v>
      </c>
      <c r="M821">
        <v>7</v>
      </c>
      <c r="N821">
        <v>7</v>
      </c>
      <c r="O821" t="s">
        <v>1173</v>
      </c>
    </row>
    <row r="822" spans="1:15" x14ac:dyDescent="0.25">
      <c r="A822" t="s">
        <v>2784</v>
      </c>
      <c r="B822" t="s">
        <v>2784</v>
      </c>
      <c r="C822">
        <v>15.76</v>
      </c>
      <c r="D822">
        <v>994.55600000000004</v>
      </c>
      <c r="E822">
        <v>9</v>
      </c>
      <c r="F822">
        <v>2.2000000000000002</v>
      </c>
      <c r="G822">
        <v>498.28640000000001</v>
      </c>
      <c r="H822">
        <v>30.85</v>
      </c>
      <c r="I822" s="1">
        <v>96300</v>
      </c>
      <c r="J822">
        <v>20</v>
      </c>
      <c r="K822">
        <v>7686</v>
      </c>
      <c r="L822" t="s">
        <v>68</v>
      </c>
      <c r="M822">
        <v>1</v>
      </c>
      <c r="N822">
        <v>1</v>
      </c>
      <c r="O822" t="s">
        <v>1173</v>
      </c>
    </row>
    <row r="823" spans="1:15" x14ac:dyDescent="0.25">
      <c r="A823" t="s">
        <v>2226</v>
      </c>
      <c r="B823" t="s">
        <v>2226</v>
      </c>
      <c r="C823">
        <v>20.170000000000002</v>
      </c>
      <c r="D823">
        <v>989.56579999999997</v>
      </c>
      <c r="E823">
        <v>9</v>
      </c>
      <c r="F823">
        <v>0.1</v>
      </c>
      <c r="G823">
        <v>495.79020000000003</v>
      </c>
      <c r="H823">
        <v>35.83</v>
      </c>
      <c r="I823" s="1">
        <v>779000</v>
      </c>
      <c r="J823">
        <v>12</v>
      </c>
      <c r="K823">
        <v>9462</v>
      </c>
      <c r="L823" t="s">
        <v>167</v>
      </c>
      <c r="M823">
        <v>1</v>
      </c>
      <c r="N823">
        <v>1</v>
      </c>
      <c r="O823" t="s">
        <v>2227</v>
      </c>
    </row>
    <row r="824" spans="1:15" x14ac:dyDescent="0.25">
      <c r="A824" t="s">
        <v>1076</v>
      </c>
      <c r="B824" t="s">
        <v>1076</v>
      </c>
      <c r="C824">
        <v>29.15</v>
      </c>
      <c r="D824">
        <v>1062.6549</v>
      </c>
      <c r="E824">
        <v>9</v>
      </c>
      <c r="F824">
        <v>1.5</v>
      </c>
      <c r="G824">
        <v>532.33550000000002</v>
      </c>
      <c r="H824">
        <v>22.12</v>
      </c>
      <c r="I824" s="1">
        <v>881000</v>
      </c>
      <c r="J824">
        <v>17</v>
      </c>
      <c r="K824">
        <v>5218</v>
      </c>
      <c r="L824" t="s">
        <v>87</v>
      </c>
      <c r="M824">
        <v>1</v>
      </c>
      <c r="N824">
        <v>1</v>
      </c>
      <c r="O824" t="s">
        <v>1077</v>
      </c>
    </row>
    <row r="825" spans="1:15" x14ac:dyDescent="0.25">
      <c r="A825" t="s">
        <v>1416</v>
      </c>
      <c r="B825" t="s">
        <v>1416</v>
      </c>
      <c r="C825">
        <v>26.76</v>
      </c>
      <c r="D825">
        <v>975.56010000000003</v>
      </c>
      <c r="E825">
        <v>9</v>
      </c>
      <c r="F825">
        <v>1</v>
      </c>
      <c r="G825">
        <v>488.7878</v>
      </c>
      <c r="H825">
        <v>26.62</v>
      </c>
      <c r="I825" s="1">
        <v>1980000</v>
      </c>
      <c r="J825">
        <v>17</v>
      </c>
      <c r="K825">
        <v>6592</v>
      </c>
      <c r="L825" t="s">
        <v>87</v>
      </c>
      <c r="M825">
        <v>1</v>
      </c>
      <c r="N825">
        <v>1</v>
      </c>
      <c r="O825" t="s">
        <v>1077</v>
      </c>
    </row>
    <row r="826" spans="1:15" x14ac:dyDescent="0.25">
      <c r="A826" t="s">
        <v>1537</v>
      </c>
      <c r="B826" t="s">
        <v>1537</v>
      </c>
      <c r="C826">
        <v>25.82</v>
      </c>
      <c r="D826">
        <v>1120.6029000000001</v>
      </c>
      <c r="E826">
        <v>9</v>
      </c>
      <c r="F826">
        <v>1.9</v>
      </c>
      <c r="G826">
        <v>561.3098</v>
      </c>
      <c r="H826">
        <v>36.950000000000003</v>
      </c>
      <c r="I826" s="1">
        <v>1500000</v>
      </c>
      <c r="J826">
        <v>12</v>
      </c>
      <c r="K826">
        <v>9843</v>
      </c>
      <c r="L826" t="s">
        <v>167</v>
      </c>
      <c r="M826">
        <v>1</v>
      </c>
      <c r="N826">
        <v>1</v>
      </c>
      <c r="O826" t="s">
        <v>1538</v>
      </c>
    </row>
    <row r="827" spans="1:15" x14ac:dyDescent="0.25">
      <c r="A827" t="s">
        <v>2440</v>
      </c>
      <c r="B827" t="s">
        <v>2440</v>
      </c>
      <c r="C827">
        <v>18.309999999999999</v>
      </c>
      <c r="D827">
        <v>982.59230000000002</v>
      </c>
      <c r="E827">
        <v>9</v>
      </c>
      <c r="F827">
        <v>-1.1000000000000001</v>
      </c>
      <c r="G827">
        <v>492.30290000000002</v>
      </c>
      <c r="H827">
        <v>29.25</v>
      </c>
      <c r="I827" s="1">
        <v>1790000</v>
      </c>
      <c r="J827">
        <v>19</v>
      </c>
      <c r="K827">
        <v>7356</v>
      </c>
      <c r="L827" t="s">
        <v>159</v>
      </c>
      <c r="M827">
        <v>2</v>
      </c>
      <c r="N827">
        <v>2</v>
      </c>
      <c r="O827" t="s">
        <v>1538</v>
      </c>
    </row>
    <row r="828" spans="1:15" x14ac:dyDescent="0.25">
      <c r="A828" t="s">
        <v>2664</v>
      </c>
      <c r="B828" t="s">
        <v>2664</v>
      </c>
      <c r="C828">
        <v>16.48</v>
      </c>
      <c r="D828">
        <v>965.61339999999996</v>
      </c>
      <c r="E828">
        <v>9</v>
      </c>
      <c r="F828">
        <v>1.9</v>
      </c>
      <c r="G828">
        <v>483.81490000000002</v>
      </c>
      <c r="H828">
        <v>26.23</v>
      </c>
      <c r="I828" s="1">
        <v>2070000</v>
      </c>
      <c r="J828">
        <v>17</v>
      </c>
      <c r="K828">
        <v>6479</v>
      </c>
      <c r="L828" t="s">
        <v>87</v>
      </c>
      <c r="M828">
        <v>1</v>
      </c>
      <c r="N828">
        <v>1</v>
      </c>
      <c r="O828" t="s">
        <v>2665</v>
      </c>
    </row>
    <row r="829" spans="1:15" x14ac:dyDescent="0.25">
      <c r="A829" t="s">
        <v>1940</v>
      </c>
      <c r="B829" t="s">
        <v>1940</v>
      </c>
      <c r="C829">
        <v>22.72</v>
      </c>
      <c r="D829">
        <v>1136.7068999999999</v>
      </c>
      <c r="E829">
        <v>9</v>
      </c>
      <c r="F829">
        <v>0.5</v>
      </c>
      <c r="G829">
        <v>569.36099999999999</v>
      </c>
      <c r="H829">
        <v>29.78</v>
      </c>
      <c r="I829" s="1">
        <v>336000</v>
      </c>
      <c r="J829">
        <v>20</v>
      </c>
      <c r="K829">
        <v>7318</v>
      </c>
      <c r="L829" t="s">
        <v>68</v>
      </c>
      <c r="M829">
        <v>1</v>
      </c>
      <c r="N829">
        <v>1</v>
      </c>
      <c r="O829" t="s">
        <v>1941</v>
      </c>
    </row>
    <row r="830" spans="1:15" x14ac:dyDescent="0.25">
      <c r="A830" t="s">
        <v>1208</v>
      </c>
      <c r="B830" t="s">
        <v>1208</v>
      </c>
      <c r="C830">
        <v>28.36</v>
      </c>
      <c r="D830">
        <v>1006.5923</v>
      </c>
      <c r="E830">
        <v>9</v>
      </c>
      <c r="F830">
        <v>-1.3</v>
      </c>
      <c r="G830">
        <v>504.30279999999999</v>
      </c>
      <c r="H830">
        <v>28.78</v>
      </c>
      <c r="I830" s="1">
        <v>2920000</v>
      </c>
      <c r="J830">
        <v>18</v>
      </c>
      <c r="K830">
        <v>7328</v>
      </c>
      <c r="L830" t="s">
        <v>141</v>
      </c>
      <c r="M830">
        <v>2</v>
      </c>
      <c r="N830">
        <v>2</v>
      </c>
      <c r="O830" t="s">
        <v>1209</v>
      </c>
    </row>
    <row r="831" spans="1:15" x14ac:dyDescent="0.25">
      <c r="A831" t="s">
        <v>2615</v>
      </c>
      <c r="B831" t="s">
        <v>2615</v>
      </c>
      <c r="C831">
        <v>16.86</v>
      </c>
      <c r="D831">
        <v>1093.6284000000001</v>
      </c>
      <c r="E831">
        <v>9</v>
      </c>
      <c r="F831">
        <v>-4.5</v>
      </c>
      <c r="G831">
        <v>547.81899999999996</v>
      </c>
      <c r="H831">
        <v>23.45</v>
      </c>
      <c r="I831" s="1">
        <v>752000</v>
      </c>
      <c r="J831">
        <v>18</v>
      </c>
      <c r="K831">
        <v>5562</v>
      </c>
      <c r="L831" t="s">
        <v>141</v>
      </c>
      <c r="M831">
        <v>1</v>
      </c>
      <c r="N831">
        <v>1</v>
      </c>
      <c r="O831" t="s">
        <v>1209</v>
      </c>
    </row>
    <row r="832" spans="1:15" x14ac:dyDescent="0.25">
      <c r="A832" t="s">
        <v>901</v>
      </c>
      <c r="B832" t="s">
        <v>901</v>
      </c>
      <c r="C832">
        <v>30.71</v>
      </c>
      <c r="D832">
        <v>1030.5446999999999</v>
      </c>
      <c r="E832">
        <v>9</v>
      </c>
      <c r="F832">
        <v>0.9</v>
      </c>
      <c r="G832">
        <v>516.28009999999995</v>
      </c>
      <c r="H832">
        <v>39.19</v>
      </c>
      <c r="I832" s="1">
        <v>313000</v>
      </c>
      <c r="J832">
        <v>20</v>
      </c>
      <c r="K832">
        <v>10621</v>
      </c>
      <c r="L832" t="s">
        <v>68</v>
      </c>
      <c r="M832">
        <v>1</v>
      </c>
      <c r="N832">
        <v>1</v>
      </c>
      <c r="O832" t="s">
        <v>902</v>
      </c>
    </row>
    <row r="833" spans="1:15" x14ac:dyDescent="0.25">
      <c r="A833" t="s">
        <v>406</v>
      </c>
      <c r="B833" t="s">
        <v>406</v>
      </c>
      <c r="C833">
        <v>35.96</v>
      </c>
      <c r="D833">
        <v>1020.5604</v>
      </c>
      <c r="E833">
        <v>9</v>
      </c>
      <c r="F833">
        <v>0.8</v>
      </c>
      <c r="G833">
        <v>511.28789999999998</v>
      </c>
      <c r="H833">
        <v>60.87</v>
      </c>
      <c r="I833" s="1">
        <v>118000000</v>
      </c>
      <c r="J833">
        <v>15</v>
      </c>
      <c r="K833">
        <v>17712</v>
      </c>
      <c r="L833" t="s">
        <v>27</v>
      </c>
      <c r="M833">
        <v>14</v>
      </c>
      <c r="N833">
        <v>14</v>
      </c>
      <c r="O833" t="s">
        <v>407</v>
      </c>
    </row>
    <row r="834" spans="1:15" x14ac:dyDescent="0.25">
      <c r="A834" t="s">
        <v>2543</v>
      </c>
      <c r="B834" t="s">
        <v>2543</v>
      </c>
      <c r="C834">
        <v>17.46</v>
      </c>
      <c r="D834">
        <v>1131.5349000000001</v>
      </c>
      <c r="E834">
        <v>9</v>
      </c>
      <c r="F834">
        <v>0.1</v>
      </c>
      <c r="G834">
        <v>566.77480000000003</v>
      </c>
      <c r="H834">
        <v>29.91</v>
      </c>
      <c r="I834" s="1">
        <v>602000</v>
      </c>
      <c r="J834">
        <v>19</v>
      </c>
      <c r="K834">
        <v>7587</v>
      </c>
      <c r="L834" t="s">
        <v>159</v>
      </c>
      <c r="M834">
        <v>1</v>
      </c>
      <c r="N834">
        <v>1</v>
      </c>
      <c r="O834" t="s">
        <v>334</v>
      </c>
    </row>
    <row r="835" spans="1:15" x14ac:dyDescent="0.25">
      <c r="A835" t="s">
        <v>424</v>
      </c>
      <c r="B835" t="s">
        <v>424</v>
      </c>
      <c r="C835">
        <v>35.729999999999997</v>
      </c>
      <c r="D835">
        <v>1167.6651999999999</v>
      </c>
      <c r="E835">
        <v>9</v>
      </c>
      <c r="F835">
        <v>0.6</v>
      </c>
      <c r="G835">
        <v>584.84019999999998</v>
      </c>
      <c r="H835">
        <v>40.28</v>
      </c>
      <c r="I835" s="1">
        <v>26200000</v>
      </c>
      <c r="J835">
        <v>12</v>
      </c>
      <c r="K835">
        <v>10993</v>
      </c>
      <c r="L835" t="s">
        <v>167</v>
      </c>
      <c r="M835">
        <v>4</v>
      </c>
      <c r="N835">
        <v>4</v>
      </c>
      <c r="O835" t="s">
        <v>425</v>
      </c>
    </row>
    <row r="836" spans="1:15" x14ac:dyDescent="0.25">
      <c r="A836" t="s">
        <v>400</v>
      </c>
      <c r="B836" t="s">
        <v>400</v>
      </c>
      <c r="C836">
        <v>35.99</v>
      </c>
      <c r="D836">
        <v>1150.6385</v>
      </c>
      <c r="E836">
        <v>9</v>
      </c>
      <c r="F836">
        <v>-0.2</v>
      </c>
      <c r="G836">
        <v>576.32640000000004</v>
      </c>
      <c r="H836">
        <v>36.840000000000003</v>
      </c>
      <c r="I836" s="1">
        <v>10100000</v>
      </c>
      <c r="J836">
        <v>12</v>
      </c>
      <c r="K836">
        <v>9807</v>
      </c>
      <c r="L836" t="s">
        <v>167</v>
      </c>
      <c r="M836">
        <v>2</v>
      </c>
      <c r="N836">
        <v>2</v>
      </c>
      <c r="O836" t="s">
        <v>401</v>
      </c>
    </row>
    <row r="837" spans="1:15" x14ac:dyDescent="0.25">
      <c r="A837" t="s">
        <v>2655</v>
      </c>
      <c r="B837" t="s">
        <v>2655</v>
      </c>
      <c r="C837">
        <v>16.53</v>
      </c>
      <c r="D837">
        <v>997.59199999999998</v>
      </c>
      <c r="E837">
        <v>9</v>
      </c>
      <c r="F837">
        <v>2.4</v>
      </c>
      <c r="G837">
        <v>499.80439999999999</v>
      </c>
      <c r="H837">
        <v>28.62</v>
      </c>
      <c r="I837" s="1">
        <v>347000</v>
      </c>
      <c r="J837">
        <v>19</v>
      </c>
      <c r="K837">
        <v>7134</v>
      </c>
      <c r="L837" t="s">
        <v>159</v>
      </c>
      <c r="M837">
        <v>1</v>
      </c>
      <c r="N837">
        <v>1</v>
      </c>
      <c r="O837" t="s">
        <v>2656</v>
      </c>
    </row>
    <row r="838" spans="1:15" x14ac:dyDescent="0.25">
      <c r="A838" t="s">
        <v>1576</v>
      </c>
      <c r="B838" t="s">
        <v>1576</v>
      </c>
      <c r="C838">
        <v>25.62</v>
      </c>
      <c r="D838">
        <v>1025.5029</v>
      </c>
      <c r="E838">
        <v>9</v>
      </c>
      <c r="F838">
        <v>2.5</v>
      </c>
      <c r="G838">
        <v>513.76</v>
      </c>
      <c r="H838">
        <v>28.05</v>
      </c>
      <c r="I838" s="1">
        <v>3610000</v>
      </c>
      <c r="J838">
        <v>17</v>
      </c>
      <c r="K838">
        <v>6999</v>
      </c>
      <c r="L838" t="s">
        <v>87</v>
      </c>
      <c r="M838">
        <v>2</v>
      </c>
      <c r="N838">
        <v>2</v>
      </c>
      <c r="O838" t="s">
        <v>1577</v>
      </c>
    </row>
    <row r="839" spans="1:15" x14ac:dyDescent="0.25">
      <c r="A839" t="s">
        <v>529</v>
      </c>
      <c r="B839" t="s">
        <v>529</v>
      </c>
      <c r="C839">
        <v>34.49</v>
      </c>
      <c r="D839">
        <v>1159.6824999999999</v>
      </c>
      <c r="E839">
        <v>9</v>
      </c>
      <c r="F839">
        <v>1.6</v>
      </c>
      <c r="G839">
        <v>387.56869999999998</v>
      </c>
      <c r="H839">
        <v>29.69</v>
      </c>
      <c r="I839" s="1">
        <v>3890000</v>
      </c>
      <c r="J839">
        <v>20</v>
      </c>
      <c r="K839">
        <v>7288</v>
      </c>
      <c r="L839" t="s">
        <v>68</v>
      </c>
      <c r="M839">
        <v>2</v>
      </c>
      <c r="N839">
        <v>2</v>
      </c>
      <c r="O839" t="s">
        <v>530</v>
      </c>
    </row>
    <row r="840" spans="1:15" x14ac:dyDescent="0.25">
      <c r="A840" t="s">
        <v>1321</v>
      </c>
      <c r="B840" t="s">
        <v>1321</v>
      </c>
      <c r="C840">
        <v>27.38</v>
      </c>
      <c r="D840">
        <v>904.49779999999998</v>
      </c>
      <c r="E840">
        <v>9</v>
      </c>
      <c r="F840">
        <v>1.5</v>
      </c>
      <c r="G840">
        <v>453.25689999999997</v>
      </c>
      <c r="H840">
        <v>25.93</v>
      </c>
      <c r="I840" s="1">
        <v>8490000</v>
      </c>
      <c r="J840">
        <v>16</v>
      </c>
      <c r="K840">
        <v>6498</v>
      </c>
      <c r="L840" t="s">
        <v>53</v>
      </c>
      <c r="M840">
        <v>1</v>
      </c>
      <c r="N840">
        <v>1</v>
      </c>
      <c r="O840" t="s">
        <v>530</v>
      </c>
    </row>
    <row r="841" spans="1:15" x14ac:dyDescent="0.25">
      <c r="A841" t="s">
        <v>1773</v>
      </c>
      <c r="B841" t="s">
        <v>1773</v>
      </c>
      <c r="C841">
        <v>24.09</v>
      </c>
      <c r="D841">
        <v>942.5498</v>
      </c>
      <c r="E841">
        <v>9</v>
      </c>
      <c r="F841">
        <v>0.6</v>
      </c>
      <c r="G841">
        <v>472.2824</v>
      </c>
      <c r="H841">
        <v>41</v>
      </c>
      <c r="I841" s="1">
        <v>20000000</v>
      </c>
      <c r="J841">
        <v>20</v>
      </c>
      <c r="K841">
        <v>11243</v>
      </c>
      <c r="L841" t="s">
        <v>68</v>
      </c>
      <c r="M841">
        <v>3</v>
      </c>
      <c r="N841">
        <v>3</v>
      </c>
      <c r="O841" t="s">
        <v>1774</v>
      </c>
    </row>
    <row r="842" spans="1:15" x14ac:dyDescent="0.25">
      <c r="A842" t="s">
        <v>171</v>
      </c>
      <c r="B842" t="s">
        <v>171</v>
      </c>
      <c r="C842">
        <v>41.46</v>
      </c>
      <c r="D842">
        <v>1127.6564000000001</v>
      </c>
      <c r="E842">
        <v>9</v>
      </c>
      <c r="F842">
        <v>0.1</v>
      </c>
      <c r="G842">
        <v>564.83550000000002</v>
      </c>
      <c r="H842">
        <v>26.88</v>
      </c>
      <c r="I842" s="1">
        <v>15800000</v>
      </c>
      <c r="J842">
        <v>20</v>
      </c>
      <c r="K842">
        <v>6381</v>
      </c>
      <c r="L842" t="s">
        <v>68</v>
      </c>
      <c r="M842">
        <v>3</v>
      </c>
      <c r="N842">
        <v>3</v>
      </c>
      <c r="O842" t="s">
        <v>172</v>
      </c>
    </row>
    <row r="843" spans="1:15" x14ac:dyDescent="0.25">
      <c r="A843" t="s">
        <v>845</v>
      </c>
      <c r="B843" t="s">
        <v>845</v>
      </c>
      <c r="C843">
        <v>31.24</v>
      </c>
      <c r="D843">
        <v>1029.597</v>
      </c>
      <c r="E843">
        <v>9</v>
      </c>
      <c r="F843">
        <v>1.5</v>
      </c>
      <c r="G843">
        <v>515.8066</v>
      </c>
      <c r="H843">
        <v>43.52</v>
      </c>
      <c r="I843" s="1">
        <v>5560000</v>
      </c>
      <c r="J843">
        <v>12</v>
      </c>
      <c r="K843">
        <v>12127</v>
      </c>
      <c r="L843" t="s">
        <v>167</v>
      </c>
      <c r="M843">
        <v>2</v>
      </c>
      <c r="N843">
        <v>2</v>
      </c>
      <c r="O843" t="s">
        <v>846</v>
      </c>
    </row>
    <row r="844" spans="1:15" x14ac:dyDescent="0.25">
      <c r="A844" t="s">
        <v>2552</v>
      </c>
      <c r="B844" t="s">
        <v>2552</v>
      </c>
      <c r="C844">
        <v>17.39</v>
      </c>
      <c r="D844">
        <v>1132.6715999999999</v>
      </c>
      <c r="E844">
        <v>9</v>
      </c>
      <c r="F844">
        <v>1.9</v>
      </c>
      <c r="G844">
        <v>378.5652</v>
      </c>
      <c r="H844">
        <v>26.36</v>
      </c>
      <c r="I844" s="1">
        <v>170000</v>
      </c>
      <c r="J844">
        <v>20</v>
      </c>
      <c r="K844">
        <v>6230</v>
      </c>
      <c r="L844" t="s">
        <v>68</v>
      </c>
      <c r="M844">
        <v>1</v>
      </c>
      <c r="N844">
        <v>1</v>
      </c>
      <c r="O844" t="s">
        <v>846</v>
      </c>
    </row>
    <row r="845" spans="1:15" x14ac:dyDescent="0.25">
      <c r="A845" t="s">
        <v>2056</v>
      </c>
      <c r="B845" t="s">
        <v>2056</v>
      </c>
      <c r="C845">
        <v>21.81</v>
      </c>
      <c r="D845">
        <v>992.56539999999995</v>
      </c>
      <c r="E845">
        <v>9</v>
      </c>
      <c r="F845">
        <v>-0.9</v>
      </c>
      <c r="G845">
        <v>497.28960000000001</v>
      </c>
      <c r="H845">
        <v>28.08</v>
      </c>
      <c r="I845" s="1">
        <v>615000</v>
      </c>
      <c r="J845">
        <v>18</v>
      </c>
      <c r="K845">
        <v>7092</v>
      </c>
      <c r="L845" t="s">
        <v>141</v>
      </c>
      <c r="M845">
        <v>1</v>
      </c>
      <c r="N845">
        <v>1</v>
      </c>
      <c r="O845" t="s">
        <v>2057</v>
      </c>
    </row>
    <row r="846" spans="1:15" x14ac:dyDescent="0.25">
      <c r="A846" t="s">
        <v>1239</v>
      </c>
      <c r="B846" t="s">
        <v>1239</v>
      </c>
      <c r="C846">
        <v>28.18</v>
      </c>
      <c r="D846">
        <v>904.5018</v>
      </c>
      <c r="E846">
        <v>9</v>
      </c>
      <c r="F846">
        <v>0.5</v>
      </c>
      <c r="G846">
        <v>453.25839999999999</v>
      </c>
      <c r="H846">
        <v>38.97</v>
      </c>
      <c r="I846" s="1">
        <v>3160000</v>
      </c>
      <c r="J846">
        <v>20</v>
      </c>
      <c r="K846">
        <v>10542</v>
      </c>
      <c r="L846" t="s">
        <v>68</v>
      </c>
      <c r="M846">
        <v>2</v>
      </c>
      <c r="N846">
        <v>2</v>
      </c>
      <c r="O846" t="s">
        <v>1240</v>
      </c>
    </row>
    <row r="847" spans="1:15" x14ac:dyDescent="0.25">
      <c r="A847" t="s">
        <v>2036</v>
      </c>
      <c r="B847" t="s">
        <v>2036</v>
      </c>
      <c r="C847">
        <v>21.98</v>
      </c>
      <c r="D847">
        <v>922.49120000000005</v>
      </c>
      <c r="E847">
        <v>9</v>
      </c>
      <c r="F847">
        <v>1.8</v>
      </c>
      <c r="G847">
        <v>462.25369999999998</v>
      </c>
      <c r="H847">
        <v>35.24</v>
      </c>
      <c r="I847" s="1">
        <v>4430000</v>
      </c>
      <c r="J847">
        <v>16</v>
      </c>
      <c r="K847">
        <v>9440</v>
      </c>
      <c r="L847" t="s">
        <v>53</v>
      </c>
      <c r="M847">
        <v>2</v>
      </c>
      <c r="N847">
        <v>2</v>
      </c>
      <c r="O847" t="s">
        <v>2037</v>
      </c>
    </row>
    <row r="848" spans="1:15" x14ac:dyDescent="0.25">
      <c r="A848" t="s">
        <v>1896</v>
      </c>
      <c r="B848" t="s">
        <v>1896</v>
      </c>
      <c r="C848">
        <v>23.1</v>
      </c>
      <c r="D848">
        <v>922.49120000000005</v>
      </c>
      <c r="E848">
        <v>9</v>
      </c>
      <c r="F848">
        <v>1.7</v>
      </c>
      <c r="G848">
        <v>462.25369999999998</v>
      </c>
      <c r="H848">
        <v>34.72</v>
      </c>
      <c r="I848" s="1">
        <v>4430000</v>
      </c>
      <c r="J848">
        <v>16</v>
      </c>
      <c r="K848">
        <v>9268</v>
      </c>
      <c r="L848" t="s">
        <v>53</v>
      </c>
      <c r="M848">
        <v>2</v>
      </c>
      <c r="N848">
        <v>2</v>
      </c>
      <c r="O848" t="s">
        <v>1897</v>
      </c>
    </row>
    <row r="849" spans="1:17" x14ac:dyDescent="0.25">
      <c r="A849" t="s">
        <v>1658</v>
      </c>
      <c r="B849" t="s">
        <v>1658</v>
      </c>
      <c r="C849">
        <v>24.93</v>
      </c>
      <c r="D849">
        <v>950.53369999999995</v>
      </c>
      <c r="E849">
        <v>9</v>
      </c>
      <c r="F849">
        <v>0.9</v>
      </c>
      <c r="G849">
        <v>476.27449999999999</v>
      </c>
      <c r="H849">
        <v>26.79</v>
      </c>
      <c r="I849" s="1">
        <v>411000</v>
      </c>
      <c r="J849">
        <v>16</v>
      </c>
      <c r="K849">
        <v>6752</v>
      </c>
      <c r="L849" t="s">
        <v>53</v>
      </c>
      <c r="M849">
        <v>1</v>
      </c>
      <c r="N849">
        <v>1</v>
      </c>
      <c r="O849" t="s">
        <v>1659</v>
      </c>
    </row>
    <row r="850" spans="1:17" x14ac:dyDescent="0.25">
      <c r="A850" t="s">
        <v>1258</v>
      </c>
      <c r="B850" t="s">
        <v>1258</v>
      </c>
      <c r="C850">
        <v>27.97</v>
      </c>
      <c r="D850">
        <v>865.46969999999999</v>
      </c>
      <c r="E850">
        <v>9</v>
      </c>
      <c r="F850">
        <v>1.7</v>
      </c>
      <c r="G850">
        <v>433.74290000000002</v>
      </c>
      <c r="H850">
        <v>34.979999999999997</v>
      </c>
      <c r="I850" s="1">
        <v>1070000</v>
      </c>
      <c r="J850">
        <v>17</v>
      </c>
      <c r="K850">
        <v>9002</v>
      </c>
      <c r="L850" t="s">
        <v>87</v>
      </c>
      <c r="M850">
        <v>6</v>
      </c>
      <c r="N850">
        <v>6</v>
      </c>
      <c r="O850" t="s">
        <v>1259</v>
      </c>
    </row>
    <row r="851" spans="1:17" x14ac:dyDescent="0.25">
      <c r="A851" t="s">
        <v>973</v>
      </c>
      <c r="B851" t="s">
        <v>973</v>
      </c>
      <c r="C851">
        <v>30.09</v>
      </c>
      <c r="D851">
        <v>881.46469999999999</v>
      </c>
      <c r="E851">
        <v>9</v>
      </c>
      <c r="F851">
        <v>2.2999999999999998</v>
      </c>
      <c r="G851">
        <v>441.74059999999997</v>
      </c>
      <c r="H851">
        <v>34.28</v>
      </c>
      <c r="I851" s="1">
        <v>11800000</v>
      </c>
      <c r="J851">
        <v>16</v>
      </c>
      <c r="K851">
        <v>9125</v>
      </c>
      <c r="L851" t="s">
        <v>53</v>
      </c>
      <c r="M851">
        <v>7</v>
      </c>
      <c r="N851">
        <v>7</v>
      </c>
      <c r="O851" t="s">
        <v>974</v>
      </c>
    </row>
    <row r="852" spans="1:17" x14ac:dyDescent="0.25">
      <c r="A852" t="s">
        <v>2051</v>
      </c>
      <c r="B852" t="s">
        <v>2051</v>
      </c>
      <c r="C852">
        <v>21.82</v>
      </c>
      <c r="D852">
        <v>1120.6715999999999</v>
      </c>
      <c r="E852">
        <v>9</v>
      </c>
      <c r="F852">
        <v>-0.1</v>
      </c>
      <c r="G852">
        <v>561.34299999999996</v>
      </c>
      <c r="H852">
        <v>33</v>
      </c>
      <c r="I852" s="1">
        <v>23600000</v>
      </c>
      <c r="J852">
        <v>12</v>
      </c>
      <c r="K852">
        <v>8483</v>
      </c>
      <c r="L852" t="s">
        <v>167</v>
      </c>
      <c r="M852">
        <v>3</v>
      </c>
      <c r="N852">
        <v>3</v>
      </c>
      <c r="O852" t="s">
        <v>2052</v>
      </c>
    </row>
    <row r="853" spans="1:17" x14ac:dyDescent="0.25">
      <c r="A853" t="s">
        <v>2895</v>
      </c>
      <c r="B853" t="s">
        <v>2098</v>
      </c>
      <c r="C853">
        <v>21.48</v>
      </c>
      <c r="D853">
        <v>1156.6387</v>
      </c>
      <c r="E853">
        <v>9</v>
      </c>
      <c r="F853">
        <v>-0.4</v>
      </c>
      <c r="G853">
        <v>579.32640000000004</v>
      </c>
      <c r="H853">
        <v>31.41</v>
      </c>
      <c r="I853" s="1">
        <v>4140000</v>
      </c>
      <c r="J853">
        <v>11</v>
      </c>
      <c r="K853">
        <v>7345</v>
      </c>
      <c r="L853" t="s">
        <v>83</v>
      </c>
      <c r="M853">
        <v>2</v>
      </c>
      <c r="N853">
        <v>2</v>
      </c>
      <c r="O853" t="s">
        <v>2099</v>
      </c>
      <c r="P853" t="s">
        <v>24</v>
      </c>
      <c r="Q853" t="s">
        <v>127</v>
      </c>
    </row>
    <row r="854" spans="1:17" x14ac:dyDescent="0.25">
      <c r="A854" t="s">
        <v>1430</v>
      </c>
      <c r="B854" t="s">
        <v>1430</v>
      </c>
      <c r="C854">
        <v>26.62</v>
      </c>
      <c r="D854">
        <v>1043.5651</v>
      </c>
      <c r="E854">
        <v>9</v>
      </c>
      <c r="F854">
        <v>-0.6</v>
      </c>
      <c r="G854">
        <v>522.78949999999998</v>
      </c>
      <c r="H854">
        <v>36.409999999999997</v>
      </c>
      <c r="I854" s="1">
        <v>430000</v>
      </c>
      <c r="J854">
        <v>19</v>
      </c>
      <c r="K854">
        <v>9849</v>
      </c>
      <c r="L854" t="s">
        <v>159</v>
      </c>
      <c r="M854">
        <v>1</v>
      </c>
      <c r="N854">
        <v>1</v>
      </c>
      <c r="O854" t="s">
        <v>1431</v>
      </c>
    </row>
    <row r="855" spans="1:17" x14ac:dyDescent="0.25">
      <c r="A855" t="s">
        <v>2797</v>
      </c>
      <c r="B855" t="s">
        <v>2797</v>
      </c>
      <c r="C855">
        <v>15.62</v>
      </c>
      <c r="D855">
        <v>903.45240000000001</v>
      </c>
      <c r="E855">
        <v>9</v>
      </c>
      <c r="F855">
        <v>-3.5</v>
      </c>
      <c r="G855">
        <v>452.7319</v>
      </c>
      <c r="H855">
        <v>34.72</v>
      </c>
      <c r="I855" s="1">
        <v>262000</v>
      </c>
      <c r="J855">
        <v>16</v>
      </c>
      <c r="K855">
        <v>9270</v>
      </c>
      <c r="L855" t="s">
        <v>53</v>
      </c>
      <c r="M855">
        <v>1</v>
      </c>
      <c r="N855">
        <v>1</v>
      </c>
      <c r="O855" t="s">
        <v>2798</v>
      </c>
    </row>
    <row r="856" spans="1:17" x14ac:dyDescent="0.25">
      <c r="A856" t="s">
        <v>2811</v>
      </c>
      <c r="B856" t="s">
        <v>380</v>
      </c>
      <c r="C856">
        <v>36.270000000000003</v>
      </c>
      <c r="D856">
        <v>1087.5947000000001</v>
      </c>
      <c r="E856">
        <v>9</v>
      </c>
      <c r="F856">
        <v>0.1</v>
      </c>
      <c r="G856">
        <v>544.80470000000003</v>
      </c>
      <c r="H856">
        <v>44.81</v>
      </c>
      <c r="I856" s="1">
        <v>648000</v>
      </c>
      <c r="J856">
        <v>13</v>
      </c>
      <c r="K856">
        <v>11891</v>
      </c>
      <c r="L856" t="s">
        <v>20</v>
      </c>
      <c r="M856">
        <v>1</v>
      </c>
      <c r="N856">
        <v>1</v>
      </c>
      <c r="O856" t="s">
        <v>381</v>
      </c>
      <c r="P856" t="s">
        <v>24</v>
      </c>
      <c r="Q856" t="s">
        <v>382</v>
      </c>
    </row>
    <row r="857" spans="1:17" x14ac:dyDescent="0.25">
      <c r="A857" t="s">
        <v>1335</v>
      </c>
      <c r="B857" t="s">
        <v>1335</v>
      </c>
      <c r="C857">
        <v>27.29</v>
      </c>
      <c r="D857">
        <v>1017.5818</v>
      </c>
      <c r="E857">
        <v>9</v>
      </c>
      <c r="F857">
        <v>1.2</v>
      </c>
      <c r="G857">
        <v>509.79880000000003</v>
      </c>
      <c r="H857">
        <v>21.7</v>
      </c>
      <c r="I857" s="1">
        <v>3710000</v>
      </c>
      <c r="J857">
        <v>16</v>
      </c>
      <c r="K857">
        <v>5191</v>
      </c>
      <c r="L857" t="s">
        <v>53</v>
      </c>
      <c r="M857">
        <v>3</v>
      </c>
      <c r="N857">
        <v>3</v>
      </c>
      <c r="O857" t="s">
        <v>381</v>
      </c>
    </row>
    <row r="858" spans="1:17" x14ac:dyDescent="0.25">
      <c r="A858" t="s">
        <v>2179</v>
      </c>
      <c r="B858" t="s">
        <v>2179</v>
      </c>
      <c r="C858">
        <v>20.66</v>
      </c>
      <c r="D858">
        <v>1112.5250000000001</v>
      </c>
      <c r="E858">
        <v>9</v>
      </c>
      <c r="F858">
        <v>-0.9</v>
      </c>
      <c r="G858">
        <v>557.26930000000004</v>
      </c>
      <c r="H858">
        <v>39.24</v>
      </c>
      <c r="I858" s="1">
        <v>12800000</v>
      </c>
      <c r="J858">
        <v>19</v>
      </c>
      <c r="K858">
        <v>10751</v>
      </c>
      <c r="L858" t="s">
        <v>159</v>
      </c>
      <c r="M858">
        <v>5</v>
      </c>
      <c r="N858">
        <v>5</v>
      </c>
      <c r="O858" t="s">
        <v>2180</v>
      </c>
    </row>
    <row r="859" spans="1:17" x14ac:dyDescent="0.25">
      <c r="A859" t="s">
        <v>1284</v>
      </c>
      <c r="B859" t="s">
        <v>1284</v>
      </c>
      <c r="C859">
        <v>27.71</v>
      </c>
      <c r="D859">
        <v>1048.6168</v>
      </c>
      <c r="E859">
        <v>9</v>
      </c>
      <c r="F859">
        <v>2.1</v>
      </c>
      <c r="G859">
        <v>525.31679999999994</v>
      </c>
      <c r="H859">
        <v>62.08</v>
      </c>
      <c r="I859" s="1">
        <v>1580000</v>
      </c>
      <c r="J859">
        <v>15</v>
      </c>
      <c r="K859">
        <v>18129</v>
      </c>
      <c r="L859" t="s">
        <v>27</v>
      </c>
      <c r="M859">
        <v>1</v>
      </c>
      <c r="N859">
        <v>1</v>
      </c>
      <c r="O859" t="s">
        <v>1285</v>
      </c>
    </row>
    <row r="860" spans="1:17" x14ac:dyDescent="0.25">
      <c r="A860" t="s">
        <v>1581</v>
      </c>
      <c r="B860" t="s">
        <v>1581</v>
      </c>
      <c r="C860">
        <v>25.61</v>
      </c>
      <c r="D860">
        <v>1138.5658000000001</v>
      </c>
      <c r="E860">
        <v>9</v>
      </c>
      <c r="F860">
        <v>-2.4</v>
      </c>
      <c r="G860">
        <v>570.28880000000004</v>
      </c>
      <c r="H860">
        <v>54.57</v>
      </c>
      <c r="I860" s="1">
        <v>1410000</v>
      </c>
      <c r="J860">
        <v>13</v>
      </c>
      <c r="K860">
        <v>15281</v>
      </c>
      <c r="L860" t="s">
        <v>20</v>
      </c>
      <c r="M860">
        <v>1</v>
      </c>
      <c r="N860">
        <v>1</v>
      </c>
      <c r="O860" t="s">
        <v>1285</v>
      </c>
    </row>
    <row r="861" spans="1:17" x14ac:dyDescent="0.25">
      <c r="A861" t="s">
        <v>938</v>
      </c>
      <c r="B861" t="s">
        <v>938</v>
      </c>
      <c r="C861">
        <v>30.48</v>
      </c>
      <c r="D861">
        <v>1011.5713</v>
      </c>
      <c r="E861">
        <v>9</v>
      </c>
      <c r="F861">
        <v>-1.5</v>
      </c>
      <c r="G861">
        <v>506.79219999999998</v>
      </c>
      <c r="H861">
        <v>28.5</v>
      </c>
      <c r="I861" s="1">
        <v>1920000</v>
      </c>
      <c r="J861">
        <v>19</v>
      </c>
      <c r="K861">
        <v>7096</v>
      </c>
      <c r="L861" t="s">
        <v>159</v>
      </c>
      <c r="M861">
        <v>1</v>
      </c>
      <c r="N861">
        <v>1</v>
      </c>
      <c r="O861" t="s">
        <v>939</v>
      </c>
    </row>
    <row r="862" spans="1:17" x14ac:dyDescent="0.25">
      <c r="A862" t="s">
        <v>1638</v>
      </c>
      <c r="B862" t="s">
        <v>1638</v>
      </c>
      <c r="C862">
        <v>25.09</v>
      </c>
      <c r="D862">
        <v>1026.5822000000001</v>
      </c>
      <c r="E862">
        <v>9</v>
      </c>
      <c r="F862">
        <v>-1</v>
      </c>
      <c r="G862">
        <v>514.29790000000003</v>
      </c>
      <c r="H862">
        <v>28.03</v>
      </c>
      <c r="I862" s="1">
        <v>799000</v>
      </c>
      <c r="J862">
        <v>19</v>
      </c>
      <c r="K862">
        <v>6947</v>
      </c>
      <c r="L862" t="s">
        <v>159</v>
      </c>
      <c r="M862">
        <v>1</v>
      </c>
      <c r="N862">
        <v>1</v>
      </c>
      <c r="O862" t="s">
        <v>1639</v>
      </c>
    </row>
    <row r="863" spans="1:17" x14ac:dyDescent="0.25">
      <c r="A863" t="s">
        <v>2022</v>
      </c>
      <c r="B863" t="s">
        <v>2022</v>
      </c>
      <c r="C863">
        <v>22.08</v>
      </c>
      <c r="D863">
        <v>970.61749999999995</v>
      </c>
      <c r="E863">
        <v>9</v>
      </c>
      <c r="F863">
        <v>1.6</v>
      </c>
      <c r="G863">
        <v>486.3168</v>
      </c>
      <c r="H863">
        <v>21.33</v>
      </c>
      <c r="I863" s="1">
        <v>2090000</v>
      </c>
      <c r="J863">
        <v>17</v>
      </c>
      <c r="K863">
        <v>4971</v>
      </c>
      <c r="L863" t="s">
        <v>87</v>
      </c>
      <c r="M863">
        <v>1</v>
      </c>
      <c r="N863">
        <v>1</v>
      </c>
      <c r="O863" t="s">
        <v>2023</v>
      </c>
    </row>
    <row r="864" spans="1:17" x14ac:dyDescent="0.25">
      <c r="A864" t="s">
        <v>487</v>
      </c>
      <c r="B864" t="s">
        <v>487</v>
      </c>
      <c r="C864">
        <v>34.94</v>
      </c>
      <c r="D864">
        <v>1052.5767000000001</v>
      </c>
      <c r="E864">
        <v>9</v>
      </c>
      <c r="F864">
        <v>1.1000000000000001</v>
      </c>
      <c r="G864">
        <v>527.2962</v>
      </c>
      <c r="H864">
        <v>34.83</v>
      </c>
      <c r="I864" s="1">
        <v>1370000</v>
      </c>
      <c r="J864">
        <v>12</v>
      </c>
      <c r="K864">
        <v>9121</v>
      </c>
      <c r="L864" t="s">
        <v>167</v>
      </c>
      <c r="M864">
        <v>3</v>
      </c>
      <c r="N864">
        <v>3</v>
      </c>
      <c r="O864" t="s">
        <v>488</v>
      </c>
    </row>
    <row r="865" spans="1:17" x14ac:dyDescent="0.25">
      <c r="A865" t="s">
        <v>945</v>
      </c>
      <c r="B865" t="s">
        <v>945</v>
      </c>
      <c r="C865">
        <v>30.42</v>
      </c>
      <c r="D865">
        <v>995.62400000000002</v>
      </c>
      <c r="E865">
        <v>9</v>
      </c>
      <c r="F865">
        <v>-0.7</v>
      </c>
      <c r="G865">
        <v>498.81889999999999</v>
      </c>
      <c r="H865">
        <v>30.61</v>
      </c>
      <c r="I865" s="1">
        <v>14200000</v>
      </c>
      <c r="J865">
        <v>19</v>
      </c>
      <c r="K865">
        <v>7831</v>
      </c>
      <c r="L865" t="s">
        <v>159</v>
      </c>
      <c r="M865">
        <v>3</v>
      </c>
      <c r="N865">
        <v>3</v>
      </c>
      <c r="O865" t="s">
        <v>946</v>
      </c>
    </row>
    <row r="866" spans="1:17" x14ac:dyDescent="0.25">
      <c r="A866" t="s">
        <v>1814</v>
      </c>
      <c r="B866" t="s">
        <v>1814</v>
      </c>
      <c r="C866">
        <v>23.78</v>
      </c>
      <c r="D866">
        <v>955.55629999999996</v>
      </c>
      <c r="E866">
        <v>9</v>
      </c>
      <c r="F866">
        <v>-3.9</v>
      </c>
      <c r="G866">
        <v>478.78359999999998</v>
      </c>
      <c r="H866">
        <v>25.58</v>
      </c>
      <c r="I866" s="1">
        <v>4120000</v>
      </c>
      <c r="J866">
        <v>18</v>
      </c>
      <c r="K866">
        <v>6251</v>
      </c>
      <c r="L866" t="s">
        <v>141</v>
      </c>
      <c r="M866">
        <v>1</v>
      </c>
      <c r="N866">
        <v>1</v>
      </c>
      <c r="O866" t="s">
        <v>946</v>
      </c>
    </row>
    <row r="867" spans="1:17" x14ac:dyDescent="0.25">
      <c r="A867" t="s">
        <v>2214</v>
      </c>
      <c r="B867" t="s">
        <v>2214</v>
      </c>
      <c r="C867">
        <v>20.28</v>
      </c>
      <c r="D867">
        <v>1123.6388999999999</v>
      </c>
      <c r="E867">
        <v>9</v>
      </c>
      <c r="F867">
        <v>5.0999999999999996</v>
      </c>
      <c r="G867">
        <v>375.55549999999999</v>
      </c>
      <c r="H867">
        <v>48.17</v>
      </c>
      <c r="I867">
        <v>0</v>
      </c>
      <c r="J867">
        <v>14</v>
      </c>
      <c r="K867">
        <v>13488</v>
      </c>
      <c r="L867" t="s">
        <v>17</v>
      </c>
      <c r="M867">
        <v>1</v>
      </c>
      <c r="N867">
        <v>1</v>
      </c>
      <c r="O867" t="s">
        <v>946</v>
      </c>
    </row>
    <row r="868" spans="1:17" x14ac:dyDescent="0.25">
      <c r="A868" t="s">
        <v>2101</v>
      </c>
      <c r="B868" t="s">
        <v>2101</v>
      </c>
      <c r="C868">
        <v>21.4</v>
      </c>
      <c r="D868">
        <v>986.47810000000004</v>
      </c>
      <c r="E868">
        <v>9</v>
      </c>
      <c r="F868">
        <v>2</v>
      </c>
      <c r="G868">
        <v>494.2473</v>
      </c>
      <c r="H868">
        <v>27.49</v>
      </c>
      <c r="I868" s="1">
        <v>408000</v>
      </c>
      <c r="J868">
        <v>17</v>
      </c>
      <c r="K868">
        <v>6839</v>
      </c>
      <c r="L868" t="s">
        <v>87</v>
      </c>
      <c r="M868">
        <v>1</v>
      </c>
      <c r="N868">
        <v>1</v>
      </c>
      <c r="O868" t="s">
        <v>1678</v>
      </c>
    </row>
    <row r="869" spans="1:17" x14ac:dyDescent="0.25">
      <c r="A869" t="s">
        <v>2651</v>
      </c>
      <c r="B869" t="s">
        <v>2651</v>
      </c>
      <c r="C869">
        <v>16.559999999999999</v>
      </c>
      <c r="D869">
        <v>1007.6855</v>
      </c>
      <c r="E869">
        <v>9</v>
      </c>
      <c r="F869">
        <v>-2</v>
      </c>
      <c r="G869">
        <v>504.84899999999999</v>
      </c>
      <c r="H869">
        <v>28.23</v>
      </c>
      <c r="I869">
        <v>0</v>
      </c>
      <c r="J869">
        <v>20</v>
      </c>
      <c r="K869">
        <v>6795</v>
      </c>
      <c r="L869" t="s">
        <v>68</v>
      </c>
      <c r="M869">
        <v>1</v>
      </c>
      <c r="N869">
        <v>1</v>
      </c>
      <c r="O869" t="s">
        <v>1678</v>
      </c>
    </row>
    <row r="870" spans="1:17" x14ac:dyDescent="0.25">
      <c r="A870" t="s">
        <v>1934</v>
      </c>
      <c r="B870" t="s">
        <v>1934</v>
      </c>
      <c r="C870">
        <v>22.79</v>
      </c>
      <c r="D870">
        <v>1154.6334999999999</v>
      </c>
      <c r="E870">
        <v>9</v>
      </c>
      <c r="F870">
        <v>1.9</v>
      </c>
      <c r="G870">
        <v>578.32510000000002</v>
      </c>
      <c r="H870">
        <v>32.06</v>
      </c>
      <c r="I870" s="1">
        <v>466000</v>
      </c>
      <c r="J870">
        <v>19</v>
      </c>
      <c r="K870">
        <v>8322</v>
      </c>
      <c r="L870" t="s">
        <v>159</v>
      </c>
      <c r="M870">
        <v>1</v>
      </c>
      <c r="N870">
        <v>1</v>
      </c>
      <c r="O870" t="s">
        <v>1935</v>
      </c>
    </row>
    <row r="871" spans="1:17" x14ac:dyDescent="0.25">
      <c r="A871" t="s">
        <v>2830</v>
      </c>
      <c r="B871" t="s">
        <v>796</v>
      </c>
      <c r="C871">
        <v>31.69</v>
      </c>
      <c r="D871">
        <v>955.49090000000001</v>
      </c>
      <c r="E871">
        <v>9</v>
      </c>
      <c r="F871">
        <v>-1.5</v>
      </c>
      <c r="G871">
        <v>478.75200000000001</v>
      </c>
      <c r="H871">
        <v>26.31</v>
      </c>
      <c r="I871" s="1">
        <v>11200000</v>
      </c>
      <c r="J871">
        <v>18</v>
      </c>
      <c r="K871">
        <v>6500</v>
      </c>
      <c r="L871" t="s">
        <v>141</v>
      </c>
      <c r="M871">
        <v>3</v>
      </c>
      <c r="N871">
        <v>3</v>
      </c>
      <c r="O871" t="s">
        <v>797</v>
      </c>
      <c r="P871" t="s">
        <v>24</v>
      </c>
      <c r="Q871" t="s">
        <v>279</v>
      </c>
    </row>
    <row r="872" spans="1:17" x14ac:dyDescent="0.25">
      <c r="A872" t="s">
        <v>1093</v>
      </c>
      <c r="B872" t="s">
        <v>1093</v>
      </c>
      <c r="C872">
        <v>29.09</v>
      </c>
      <c r="D872">
        <v>1137.6181999999999</v>
      </c>
      <c r="E872">
        <v>9</v>
      </c>
      <c r="F872">
        <v>-0.1</v>
      </c>
      <c r="G872">
        <v>569.81629999999996</v>
      </c>
      <c r="H872">
        <v>55.16</v>
      </c>
      <c r="I872" s="1">
        <v>171000000</v>
      </c>
      <c r="J872">
        <v>14</v>
      </c>
      <c r="K872">
        <v>15951</v>
      </c>
      <c r="L872" t="s">
        <v>17</v>
      </c>
      <c r="M872">
        <v>8</v>
      </c>
      <c r="N872">
        <v>8</v>
      </c>
      <c r="O872" t="s">
        <v>1094</v>
      </c>
    </row>
    <row r="873" spans="1:17" x14ac:dyDescent="0.25">
      <c r="A873" t="s">
        <v>1938</v>
      </c>
      <c r="B873" t="s">
        <v>1938</v>
      </c>
      <c r="C873">
        <v>22.75</v>
      </c>
      <c r="D873">
        <v>1144.6393</v>
      </c>
      <c r="E873">
        <v>9</v>
      </c>
      <c r="F873">
        <v>-2.2999999999999998</v>
      </c>
      <c r="G873">
        <v>573.32560000000001</v>
      </c>
      <c r="H873">
        <v>64.17</v>
      </c>
      <c r="I873" s="1">
        <v>1390000</v>
      </c>
      <c r="J873">
        <v>20</v>
      </c>
      <c r="K873">
        <v>19253</v>
      </c>
      <c r="L873" t="s">
        <v>68</v>
      </c>
      <c r="M873">
        <v>1</v>
      </c>
      <c r="N873">
        <v>1</v>
      </c>
      <c r="O873" t="s">
        <v>1094</v>
      </c>
    </row>
    <row r="874" spans="1:17" x14ac:dyDescent="0.25">
      <c r="A874" t="s">
        <v>2624</v>
      </c>
      <c r="B874" t="s">
        <v>2624</v>
      </c>
      <c r="C874">
        <v>16.809999999999999</v>
      </c>
      <c r="D874">
        <v>1133.6781000000001</v>
      </c>
      <c r="E874">
        <v>9</v>
      </c>
      <c r="F874">
        <v>0.1</v>
      </c>
      <c r="G874">
        <v>378.9</v>
      </c>
      <c r="H874">
        <v>29.72</v>
      </c>
      <c r="I874" s="1">
        <v>603000</v>
      </c>
      <c r="J874">
        <v>12</v>
      </c>
      <c r="K874">
        <v>7394</v>
      </c>
      <c r="L874" t="s">
        <v>167</v>
      </c>
      <c r="M874">
        <v>1</v>
      </c>
      <c r="N874">
        <v>1</v>
      </c>
      <c r="O874" t="s">
        <v>2625</v>
      </c>
    </row>
    <row r="875" spans="1:17" x14ac:dyDescent="0.25">
      <c r="A875" t="s">
        <v>702</v>
      </c>
      <c r="B875" t="s">
        <v>702</v>
      </c>
      <c r="C875">
        <v>32.6</v>
      </c>
      <c r="D875">
        <v>1062.6072999999999</v>
      </c>
      <c r="E875">
        <v>9</v>
      </c>
      <c r="F875">
        <v>0.4</v>
      </c>
      <c r="G875">
        <v>532.31119999999999</v>
      </c>
      <c r="H875">
        <v>32.94</v>
      </c>
      <c r="I875" s="1">
        <v>12400000</v>
      </c>
      <c r="J875">
        <v>20</v>
      </c>
      <c r="K875">
        <v>8419</v>
      </c>
      <c r="L875" t="s">
        <v>68</v>
      </c>
      <c r="M875">
        <v>3</v>
      </c>
      <c r="N875">
        <v>3</v>
      </c>
      <c r="O875" t="s">
        <v>703</v>
      </c>
    </row>
    <row r="876" spans="1:17" x14ac:dyDescent="0.25">
      <c r="A876" t="s">
        <v>295</v>
      </c>
      <c r="B876" t="s">
        <v>233</v>
      </c>
      <c r="C876">
        <v>39.32</v>
      </c>
      <c r="D876">
        <v>1028.6052</v>
      </c>
      <c r="E876">
        <v>9</v>
      </c>
      <c r="F876">
        <v>-0.6</v>
      </c>
      <c r="G876">
        <v>515.30960000000005</v>
      </c>
      <c r="H876">
        <v>48.01</v>
      </c>
      <c r="I876" s="1">
        <v>1090000000</v>
      </c>
      <c r="J876">
        <v>13</v>
      </c>
      <c r="K876">
        <v>13004</v>
      </c>
      <c r="L876" t="s">
        <v>20</v>
      </c>
      <c r="M876">
        <v>103</v>
      </c>
      <c r="N876">
        <v>103</v>
      </c>
      <c r="P876" t="s">
        <v>24</v>
      </c>
      <c r="Q876" t="s">
        <v>127</v>
      </c>
    </row>
    <row r="877" spans="1:17" x14ac:dyDescent="0.25">
      <c r="A877" t="s">
        <v>242</v>
      </c>
      <c r="B877" t="s">
        <v>242</v>
      </c>
      <c r="C877">
        <v>39.049999999999997</v>
      </c>
      <c r="D877">
        <v>1147.6066000000001</v>
      </c>
      <c r="E877">
        <v>9</v>
      </c>
      <c r="F877">
        <v>1.3</v>
      </c>
      <c r="G877">
        <v>574.81129999999996</v>
      </c>
      <c r="H877">
        <v>78.56</v>
      </c>
      <c r="I877" s="1">
        <v>3600000</v>
      </c>
      <c r="J877">
        <v>13</v>
      </c>
      <c r="K877">
        <v>23700</v>
      </c>
      <c r="L877" t="s">
        <v>20</v>
      </c>
      <c r="M877">
        <v>1</v>
      </c>
      <c r="N877">
        <v>1</v>
      </c>
    </row>
    <row r="878" spans="1:17" x14ac:dyDescent="0.25">
      <c r="A878" t="s">
        <v>295</v>
      </c>
      <c r="B878" t="s">
        <v>295</v>
      </c>
      <c r="C878">
        <v>37.85</v>
      </c>
      <c r="D878">
        <v>1012.6103000000001</v>
      </c>
      <c r="E878">
        <v>9</v>
      </c>
      <c r="F878">
        <v>1.4</v>
      </c>
      <c r="G878">
        <v>507.31310000000002</v>
      </c>
      <c r="H878">
        <v>50.62</v>
      </c>
      <c r="I878" s="1">
        <v>69000000</v>
      </c>
      <c r="J878">
        <v>14</v>
      </c>
      <c r="K878">
        <v>14339</v>
      </c>
      <c r="L878" t="s">
        <v>17</v>
      </c>
      <c r="M878">
        <v>12</v>
      </c>
      <c r="N878">
        <v>12</v>
      </c>
    </row>
    <row r="879" spans="1:17" x14ac:dyDescent="0.25">
      <c r="A879" t="s">
        <v>844</v>
      </c>
      <c r="B879" t="s">
        <v>844</v>
      </c>
      <c r="C879">
        <v>31.24</v>
      </c>
      <c r="D879">
        <v>1029.597</v>
      </c>
      <c r="E879">
        <v>9</v>
      </c>
      <c r="F879">
        <v>1.5</v>
      </c>
      <c r="G879">
        <v>515.8066</v>
      </c>
      <c r="H879">
        <v>43.52</v>
      </c>
      <c r="I879" s="1">
        <v>5560000</v>
      </c>
      <c r="J879">
        <v>12</v>
      </c>
      <c r="K879">
        <v>12127</v>
      </c>
      <c r="L879" t="s">
        <v>167</v>
      </c>
      <c r="M879">
        <v>2</v>
      </c>
      <c r="N879">
        <v>2</v>
      </c>
    </row>
  </sheetData>
  <sortState ref="A2:X1614">
    <sortCondition ref="E2:E1614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26"/>
  <sheetViews>
    <sheetView tabSelected="1" topLeftCell="A1411" workbookViewId="0">
      <selection activeCell="A1411" sqref="A1:XFD1048576"/>
    </sheetView>
  </sheetViews>
  <sheetFormatPr defaultRowHeight="15" x14ac:dyDescent="0.25"/>
  <cols>
    <col min="1" max="1" width="14.140625" customWidth="1"/>
    <col min="2" max="2" width="16.42578125" customWidth="1"/>
  </cols>
  <sheetData>
    <row r="1" spans="1:24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V1" t="s">
        <v>2953</v>
      </c>
      <c r="W1" t="s">
        <v>2954</v>
      </c>
      <c r="X1" t="s">
        <v>2955</v>
      </c>
    </row>
    <row r="2" spans="1:24" x14ac:dyDescent="0.25">
      <c r="A2" t="s">
        <v>2088</v>
      </c>
      <c r="B2" t="s">
        <v>2088</v>
      </c>
      <c r="C2">
        <v>21.57</v>
      </c>
      <c r="D2">
        <v>1042.5083</v>
      </c>
      <c r="E2">
        <v>8</v>
      </c>
      <c r="F2">
        <v>-1.1000000000000001</v>
      </c>
      <c r="G2">
        <v>522.26089999999999</v>
      </c>
      <c r="H2">
        <v>35.64</v>
      </c>
      <c r="I2" s="1">
        <v>1790000</v>
      </c>
      <c r="J2">
        <v>19</v>
      </c>
      <c r="K2">
        <v>9587</v>
      </c>
      <c r="L2" t="s">
        <v>159</v>
      </c>
      <c r="M2">
        <v>1</v>
      </c>
      <c r="N2">
        <v>1</v>
      </c>
      <c r="O2" t="s">
        <v>2089</v>
      </c>
      <c r="V2" s="2">
        <v>8</v>
      </c>
      <c r="W2" s="2">
        <f>COUNTIF(E:E,V2)</f>
        <v>171</v>
      </c>
      <c r="X2">
        <f>W2/$W$3*100</f>
        <v>19.47608200455581</v>
      </c>
    </row>
    <row r="3" spans="1:24" x14ac:dyDescent="0.25">
      <c r="A3" t="s">
        <v>2134</v>
      </c>
      <c r="B3" t="s">
        <v>2134</v>
      </c>
      <c r="C3">
        <v>21.08</v>
      </c>
      <c r="D3">
        <v>898.48720000000003</v>
      </c>
      <c r="E3">
        <v>8</v>
      </c>
      <c r="F3">
        <v>1.8</v>
      </c>
      <c r="G3">
        <v>450.25170000000003</v>
      </c>
      <c r="H3">
        <v>28.62</v>
      </c>
      <c r="I3" s="1">
        <v>9330000</v>
      </c>
      <c r="J3">
        <v>17</v>
      </c>
      <c r="K3">
        <v>7174</v>
      </c>
      <c r="L3" t="s">
        <v>87</v>
      </c>
      <c r="M3">
        <v>2</v>
      </c>
      <c r="N3">
        <v>2</v>
      </c>
      <c r="O3" t="s">
        <v>2135</v>
      </c>
      <c r="V3" s="2">
        <v>9</v>
      </c>
      <c r="W3" s="2">
        <f>COUNTIF(E:E,V3)</f>
        <v>878</v>
      </c>
      <c r="X3">
        <f t="shared" ref="X3:X19" si="0">W3/$W$3*100</f>
        <v>100</v>
      </c>
    </row>
    <row r="4" spans="1:24" x14ac:dyDescent="0.25">
      <c r="A4" t="s">
        <v>2082</v>
      </c>
      <c r="B4" t="s">
        <v>2082</v>
      </c>
      <c r="C4">
        <v>21.61</v>
      </c>
      <c r="D4">
        <v>958.49850000000004</v>
      </c>
      <c r="E4">
        <v>8</v>
      </c>
      <c r="F4">
        <v>0.7</v>
      </c>
      <c r="G4">
        <v>480.25689999999997</v>
      </c>
      <c r="H4">
        <v>24.48</v>
      </c>
      <c r="I4" s="1">
        <v>479000</v>
      </c>
      <c r="J4">
        <v>17</v>
      </c>
      <c r="K4">
        <v>5939</v>
      </c>
      <c r="L4" t="s">
        <v>87</v>
      </c>
      <c r="M4">
        <v>1</v>
      </c>
      <c r="N4">
        <v>1</v>
      </c>
      <c r="O4" t="s">
        <v>2083</v>
      </c>
      <c r="V4" s="2">
        <v>10</v>
      </c>
      <c r="W4" s="2">
        <f>COUNTIF(E:E,V4)</f>
        <v>194</v>
      </c>
      <c r="X4">
        <f t="shared" si="0"/>
        <v>22.095671981776764</v>
      </c>
    </row>
    <row r="5" spans="1:24" x14ac:dyDescent="0.25">
      <c r="A5" t="s">
        <v>2216</v>
      </c>
      <c r="B5" t="s">
        <v>2216</v>
      </c>
      <c r="C5">
        <v>20.25</v>
      </c>
      <c r="D5">
        <v>834.42349999999999</v>
      </c>
      <c r="E5">
        <v>8</v>
      </c>
      <c r="F5">
        <v>0</v>
      </c>
      <c r="G5">
        <v>418.21910000000003</v>
      </c>
      <c r="H5">
        <v>29.85</v>
      </c>
      <c r="I5" s="1">
        <v>6470000</v>
      </c>
      <c r="J5">
        <v>18</v>
      </c>
      <c r="K5">
        <v>7686</v>
      </c>
      <c r="L5" t="s">
        <v>141</v>
      </c>
      <c r="M5">
        <v>2</v>
      </c>
      <c r="N5">
        <v>2</v>
      </c>
      <c r="O5" t="s">
        <v>2217</v>
      </c>
      <c r="V5" s="2">
        <v>11</v>
      </c>
      <c r="W5" s="2">
        <f>COUNTIF(E:E,V5)</f>
        <v>134</v>
      </c>
      <c r="X5">
        <f t="shared" si="0"/>
        <v>15.261958997722095</v>
      </c>
    </row>
    <row r="6" spans="1:24" x14ac:dyDescent="0.25">
      <c r="A6" t="s">
        <v>1556</v>
      </c>
      <c r="B6" t="s">
        <v>1556</v>
      </c>
      <c r="C6">
        <v>25.73</v>
      </c>
      <c r="D6">
        <v>803.46529999999996</v>
      </c>
      <c r="E6">
        <v>8</v>
      </c>
      <c r="F6">
        <v>1.6</v>
      </c>
      <c r="G6">
        <v>402.74059999999997</v>
      </c>
      <c r="H6">
        <v>47.42</v>
      </c>
      <c r="I6">
        <v>0</v>
      </c>
      <c r="J6">
        <v>13</v>
      </c>
      <c r="K6">
        <v>12798</v>
      </c>
      <c r="L6" t="s">
        <v>20</v>
      </c>
      <c r="M6">
        <v>1</v>
      </c>
      <c r="N6">
        <v>1</v>
      </c>
      <c r="O6" t="s">
        <v>1557</v>
      </c>
      <c r="V6" s="2">
        <v>12</v>
      </c>
      <c r="W6" s="2">
        <f>COUNTIF(E:E,V6)</f>
        <v>48</v>
      </c>
      <c r="X6">
        <f t="shared" si="0"/>
        <v>5.4669703872437356</v>
      </c>
    </row>
    <row r="7" spans="1:24" x14ac:dyDescent="0.25">
      <c r="A7" t="s">
        <v>1906</v>
      </c>
      <c r="B7" t="s">
        <v>1906</v>
      </c>
      <c r="C7">
        <v>23.02</v>
      </c>
      <c r="D7">
        <v>877.49090000000001</v>
      </c>
      <c r="E7">
        <v>8</v>
      </c>
      <c r="F7">
        <v>0.1</v>
      </c>
      <c r="G7">
        <v>439.75279999999998</v>
      </c>
      <c r="H7">
        <v>34.36</v>
      </c>
      <c r="I7" s="1">
        <v>14900000</v>
      </c>
      <c r="J7">
        <v>19</v>
      </c>
      <c r="K7">
        <v>9138</v>
      </c>
      <c r="L7" t="s">
        <v>159</v>
      </c>
      <c r="M7">
        <v>1</v>
      </c>
      <c r="N7">
        <v>1</v>
      </c>
      <c r="O7" t="s">
        <v>1907</v>
      </c>
      <c r="V7" s="2">
        <v>13</v>
      </c>
      <c r="W7" s="2">
        <f>COUNTIF(E:E,V7)</f>
        <v>0</v>
      </c>
      <c r="X7">
        <f t="shared" si="0"/>
        <v>0</v>
      </c>
    </row>
    <row r="8" spans="1:24" x14ac:dyDescent="0.25">
      <c r="A8" t="s">
        <v>412</v>
      </c>
      <c r="B8" t="s">
        <v>412</v>
      </c>
      <c r="C8">
        <v>35.840000000000003</v>
      </c>
      <c r="D8">
        <v>1103.5147999999999</v>
      </c>
      <c r="E8">
        <v>8</v>
      </c>
      <c r="F8">
        <v>0</v>
      </c>
      <c r="G8">
        <v>552.76459999999997</v>
      </c>
      <c r="H8">
        <v>30.73</v>
      </c>
      <c r="I8" s="1">
        <v>9460000</v>
      </c>
      <c r="J8">
        <v>20</v>
      </c>
      <c r="K8">
        <v>7643</v>
      </c>
      <c r="L8" t="s">
        <v>68</v>
      </c>
      <c r="M8">
        <v>3</v>
      </c>
      <c r="N8">
        <v>3</v>
      </c>
      <c r="O8" t="s">
        <v>413</v>
      </c>
      <c r="V8" s="2">
        <v>14</v>
      </c>
      <c r="W8" s="2">
        <f>COUNTIF(E:E,V8)</f>
        <v>0</v>
      </c>
      <c r="X8">
        <f t="shared" si="0"/>
        <v>0</v>
      </c>
    </row>
    <row r="9" spans="1:24" x14ac:dyDescent="0.25">
      <c r="A9" t="s">
        <v>2704</v>
      </c>
      <c r="B9" t="s">
        <v>2704</v>
      </c>
      <c r="C9">
        <v>16.2</v>
      </c>
      <c r="D9">
        <v>814.44359999999995</v>
      </c>
      <c r="E9">
        <v>8</v>
      </c>
      <c r="F9">
        <v>2.4</v>
      </c>
      <c r="G9">
        <v>408.23</v>
      </c>
      <c r="H9">
        <v>27.43</v>
      </c>
      <c r="I9">
        <v>0</v>
      </c>
      <c r="J9">
        <v>14</v>
      </c>
      <c r="K9">
        <v>6488</v>
      </c>
      <c r="L9" t="s">
        <v>17</v>
      </c>
      <c r="M9">
        <v>1</v>
      </c>
      <c r="N9">
        <v>1</v>
      </c>
      <c r="O9" t="s">
        <v>2705</v>
      </c>
      <c r="V9" s="2">
        <v>15</v>
      </c>
      <c r="W9" s="2">
        <f>COUNTIF(E:E,V9)</f>
        <v>0</v>
      </c>
      <c r="X9">
        <f t="shared" si="0"/>
        <v>0</v>
      </c>
    </row>
    <row r="10" spans="1:24" x14ac:dyDescent="0.25">
      <c r="A10" t="s">
        <v>2356</v>
      </c>
      <c r="B10" t="s">
        <v>2356</v>
      </c>
      <c r="C10">
        <v>19.04</v>
      </c>
      <c r="D10">
        <v>949.60720000000003</v>
      </c>
      <c r="E10">
        <v>8</v>
      </c>
      <c r="F10">
        <v>1.3</v>
      </c>
      <c r="G10">
        <v>475.81150000000002</v>
      </c>
      <c r="H10">
        <v>29.6</v>
      </c>
      <c r="I10" s="1">
        <v>2380000</v>
      </c>
      <c r="J10">
        <v>20</v>
      </c>
      <c r="K10">
        <v>7257</v>
      </c>
      <c r="L10" t="s">
        <v>68</v>
      </c>
      <c r="M10">
        <v>2</v>
      </c>
      <c r="N10">
        <v>2</v>
      </c>
      <c r="O10" t="s">
        <v>2357</v>
      </c>
      <c r="V10" s="2">
        <v>16</v>
      </c>
      <c r="W10" s="2">
        <f>COUNTIF(E:E,V10)</f>
        <v>0</v>
      </c>
      <c r="X10">
        <f t="shared" si="0"/>
        <v>0</v>
      </c>
    </row>
    <row r="11" spans="1:24" x14ac:dyDescent="0.25">
      <c r="A11" t="s">
        <v>1889</v>
      </c>
      <c r="B11" t="s">
        <v>1889</v>
      </c>
      <c r="C11">
        <v>23.13</v>
      </c>
      <c r="D11">
        <v>884.54430000000002</v>
      </c>
      <c r="E11">
        <v>8</v>
      </c>
      <c r="F11">
        <v>0.7</v>
      </c>
      <c r="G11">
        <v>443.27980000000002</v>
      </c>
      <c r="H11">
        <v>43.34</v>
      </c>
      <c r="I11" s="1">
        <v>37100000</v>
      </c>
      <c r="J11">
        <v>11</v>
      </c>
      <c r="K11">
        <v>10559</v>
      </c>
      <c r="L11" t="s">
        <v>83</v>
      </c>
      <c r="M11">
        <v>4</v>
      </c>
      <c r="N11">
        <v>4</v>
      </c>
      <c r="O11" t="s">
        <v>735</v>
      </c>
      <c r="V11" s="2">
        <v>17</v>
      </c>
      <c r="W11" s="2">
        <f>COUNTIF(E:E,V11)</f>
        <v>0</v>
      </c>
      <c r="X11">
        <f t="shared" si="0"/>
        <v>0</v>
      </c>
    </row>
    <row r="12" spans="1:24" x14ac:dyDescent="0.25">
      <c r="A12" t="s">
        <v>2685</v>
      </c>
      <c r="B12" t="s">
        <v>2685</v>
      </c>
      <c r="C12">
        <v>16.34</v>
      </c>
      <c r="D12">
        <v>935.49630000000002</v>
      </c>
      <c r="E12">
        <v>8</v>
      </c>
      <c r="F12">
        <v>0.8</v>
      </c>
      <c r="G12">
        <v>468.75580000000002</v>
      </c>
      <c r="H12">
        <v>40.68</v>
      </c>
      <c r="I12" s="1">
        <v>164000</v>
      </c>
      <c r="J12">
        <v>11</v>
      </c>
      <c r="K12">
        <v>9837</v>
      </c>
      <c r="L12" t="s">
        <v>83</v>
      </c>
      <c r="M12">
        <v>1</v>
      </c>
      <c r="N12">
        <v>1</v>
      </c>
      <c r="O12" t="s">
        <v>289</v>
      </c>
      <c r="V12" s="2">
        <v>18</v>
      </c>
      <c r="W12" s="2">
        <f>COUNTIF(E:E,V12)</f>
        <v>0</v>
      </c>
      <c r="X12">
        <f t="shared" si="0"/>
        <v>0</v>
      </c>
    </row>
    <row r="13" spans="1:24" x14ac:dyDescent="0.25">
      <c r="A13" t="s">
        <v>2427</v>
      </c>
      <c r="B13" t="s">
        <v>2427</v>
      </c>
      <c r="C13">
        <v>18.47</v>
      </c>
      <c r="D13">
        <v>871.49159999999995</v>
      </c>
      <c r="E13">
        <v>8</v>
      </c>
      <c r="F13">
        <v>1.4</v>
      </c>
      <c r="G13">
        <v>436.75369999999998</v>
      </c>
      <c r="H13">
        <v>39.020000000000003</v>
      </c>
      <c r="I13" s="1">
        <v>283000</v>
      </c>
      <c r="J13">
        <v>12</v>
      </c>
      <c r="K13">
        <v>10560</v>
      </c>
      <c r="L13" t="s">
        <v>167</v>
      </c>
      <c r="M13">
        <v>1</v>
      </c>
      <c r="N13">
        <v>1</v>
      </c>
      <c r="O13" t="s">
        <v>2428</v>
      </c>
      <c r="V13" s="2">
        <v>19</v>
      </c>
      <c r="W13" s="2">
        <f>COUNTIF(E:E,V13)</f>
        <v>0</v>
      </c>
      <c r="X13">
        <f t="shared" si="0"/>
        <v>0</v>
      </c>
    </row>
    <row r="14" spans="1:24" x14ac:dyDescent="0.25">
      <c r="A14" t="s">
        <v>2182</v>
      </c>
      <c r="B14" t="s">
        <v>2182</v>
      </c>
      <c r="C14">
        <v>20.59</v>
      </c>
      <c r="D14">
        <v>963.55409999999995</v>
      </c>
      <c r="E14">
        <v>8</v>
      </c>
      <c r="F14">
        <v>0.9</v>
      </c>
      <c r="G14">
        <v>482.78480000000002</v>
      </c>
      <c r="H14">
        <v>60.33</v>
      </c>
      <c r="I14" s="1">
        <v>11200000</v>
      </c>
      <c r="J14">
        <v>19</v>
      </c>
      <c r="K14">
        <v>17513</v>
      </c>
      <c r="L14" t="s">
        <v>159</v>
      </c>
      <c r="M14">
        <v>4</v>
      </c>
      <c r="N14">
        <v>4</v>
      </c>
      <c r="O14" t="s">
        <v>2183</v>
      </c>
      <c r="V14" s="2">
        <v>20</v>
      </c>
      <c r="W14" s="2">
        <f>COUNTIF(E:E,V14)</f>
        <v>0</v>
      </c>
      <c r="X14">
        <f t="shared" si="0"/>
        <v>0</v>
      </c>
    </row>
    <row r="15" spans="1:24" x14ac:dyDescent="0.25">
      <c r="A15" t="s">
        <v>2344</v>
      </c>
      <c r="B15" t="s">
        <v>2344</v>
      </c>
      <c r="C15">
        <v>19.13</v>
      </c>
      <c r="D15">
        <v>999.63409999999999</v>
      </c>
      <c r="E15">
        <v>8</v>
      </c>
      <c r="F15">
        <v>-0.9</v>
      </c>
      <c r="G15">
        <v>500.82389999999998</v>
      </c>
      <c r="H15">
        <v>28.61</v>
      </c>
      <c r="I15" s="1">
        <v>9980000</v>
      </c>
      <c r="J15">
        <v>11</v>
      </c>
      <c r="K15">
        <v>6609</v>
      </c>
      <c r="L15" t="s">
        <v>83</v>
      </c>
      <c r="M15">
        <v>1</v>
      </c>
      <c r="N15">
        <v>1</v>
      </c>
      <c r="O15" t="s">
        <v>2345</v>
      </c>
      <c r="V15" s="2">
        <v>21</v>
      </c>
      <c r="W15" s="2">
        <f>COUNTIF(E:E,V15)</f>
        <v>0</v>
      </c>
      <c r="X15">
        <f t="shared" si="0"/>
        <v>0</v>
      </c>
    </row>
    <row r="16" spans="1:24" x14ac:dyDescent="0.25">
      <c r="A16" t="s">
        <v>1953</v>
      </c>
      <c r="B16" t="s">
        <v>1953</v>
      </c>
      <c r="C16">
        <v>22.62</v>
      </c>
      <c r="D16">
        <v>949.54970000000003</v>
      </c>
      <c r="E16">
        <v>8</v>
      </c>
      <c r="F16">
        <v>3.3</v>
      </c>
      <c r="G16">
        <v>475.78370000000001</v>
      </c>
      <c r="H16">
        <v>40.53</v>
      </c>
      <c r="I16" s="1">
        <v>344000</v>
      </c>
      <c r="J16">
        <v>15</v>
      </c>
      <c r="K16">
        <v>10892</v>
      </c>
      <c r="L16" t="s">
        <v>27</v>
      </c>
      <c r="M16">
        <v>1</v>
      </c>
      <c r="N16">
        <v>1</v>
      </c>
      <c r="O16" t="s">
        <v>1954</v>
      </c>
      <c r="V16" s="2">
        <v>22</v>
      </c>
      <c r="W16" s="2">
        <f>COUNTIF(E:E,V16)</f>
        <v>0</v>
      </c>
      <c r="X16">
        <f t="shared" si="0"/>
        <v>0</v>
      </c>
    </row>
    <row r="17" spans="1:24" x14ac:dyDescent="0.25">
      <c r="A17" t="s">
        <v>2097</v>
      </c>
      <c r="B17" t="s">
        <v>2097</v>
      </c>
      <c r="C17">
        <v>21.5</v>
      </c>
      <c r="D17">
        <v>965.53340000000003</v>
      </c>
      <c r="E17">
        <v>8</v>
      </c>
      <c r="F17">
        <v>1</v>
      </c>
      <c r="G17">
        <v>483.77449999999999</v>
      </c>
      <c r="H17">
        <v>47.79</v>
      </c>
      <c r="I17" s="1">
        <v>515000</v>
      </c>
      <c r="J17">
        <v>17</v>
      </c>
      <c r="K17">
        <v>12541</v>
      </c>
      <c r="L17" t="s">
        <v>87</v>
      </c>
      <c r="M17">
        <v>2</v>
      </c>
      <c r="N17">
        <v>2</v>
      </c>
      <c r="O17" t="s">
        <v>2085</v>
      </c>
      <c r="V17" s="2">
        <v>23</v>
      </c>
      <c r="W17" s="2">
        <f>COUNTIF(E:E,V17)</f>
        <v>0</v>
      </c>
      <c r="X17">
        <f t="shared" si="0"/>
        <v>0</v>
      </c>
    </row>
    <row r="18" spans="1:24" x14ac:dyDescent="0.25">
      <c r="A18" t="s">
        <v>2589</v>
      </c>
      <c r="B18" t="s">
        <v>2589</v>
      </c>
      <c r="C18">
        <v>17.09</v>
      </c>
      <c r="D18">
        <v>1007.5439</v>
      </c>
      <c r="E18">
        <v>8</v>
      </c>
      <c r="F18">
        <v>1.4</v>
      </c>
      <c r="G18">
        <v>504.78</v>
      </c>
      <c r="H18">
        <v>55.8</v>
      </c>
      <c r="I18" s="1">
        <v>1380000</v>
      </c>
      <c r="J18">
        <v>16</v>
      </c>
      <c r="K18">
        <v>16262</v>
      </c>
      <c r="L18" t="s">
        <v>53</v>
      </c>
      <c r="M18">
        <v>1</v>
      </c>
      <c r="N18">
        <v>1</v>
      </c>
      <c r="O18" t="s">
        <v>675</v>
      </c>
      <c r="V18" s="2">
        <v>24</v>
      </c>
      <c r="W18" s="2">
        <f>COUNTIF(E:E,V18)</f>
        <v>0</v>
      </c>
      <c r="X18">
        <f t="shared" si="0"/>
        <v>0</v>
      </c>
    </row>
    <row r="19" spans="1:24" x14ac:dyDescent="0.25">
      <c r="A19" t="s">
        <v>2031</v>
      </c>
      <c r="B19" t="s">
        <v>2031</v>
      </c>
      <c r="C19">
        <v>22.03</v>
      </c>
      <c r="D19">
        <v>849.48209999999995</v>
      </c>
      <c r="E19">
        <v>8</v>
      </c>
      <c r="F19">
        <v>1.7</v>
      </c>
      <c r="G19">
        <v>425.74900000000002</v>
      </c>
      <c r="H19">
        <v>23.77</v>
      </c>
      <c r="I19" s="1">
        <v>7120000</v>
      </c>
      <c r="J19">
        <v>17</v>
      </c>
      <c r="K19">
        <v>5722</v>
      </c>
      <c r="L19" t="s">
        <v>87</v>
      </c>
      <c r="M19">
        <v>2</v>
      </c>
      <c r="N19">
        <v>2</v>
      </c>
      <c r="O19" t="s">
        <v>764</v>
      </c>
      <c r="V19" s="2">
        <v>25</v>
      </c>
      <c r="W19" s="2">
        <f>COUNTIF(E:E,V19)</f>
        <v>0</v>
      </c>
      <c r="X19">
        <f t="shared" si="0"/>
        <v>0</v>
      </c>
    </row>
    <row r="20" spans="1:24" x14ac:dyDescent="0.25">
      <c r="A20" t="s">
        <v>2193</v>
      </c>
      <c r="B20" t="s">
        <v>2193</v>
      </c>
      <c r="C20">
        <v>20.45</v>
      </c>
      <c r="D20">
        <v>1030.556</v>
      </c>
      <c r="E20">
        <v>8</v>
      </c>
      <c r="F20">
        <v>-3.2</v>
      </c>
      <c r="G20">
        <v>516.28359999999998</v>
      </c>
      <c r="H20">
        <v>22.98</v>
      </c>
      <c r="I20" s="1">
        <v>2180000</v>
      </c>
      <c r="J20">
        <v>14</v>
      </c>
      <c r="K20">
        <v>5323</v>
      </c>
      <c r="L20" t="s">
        <v>17</v>
      </c>
      <c r="M20">
        <v>5</v>
      </c>
      <c r="N20">
        <v>5</v>
      </c>
      <c r="O20" t="s">
        <v>929</v>
      </c>
      <c r="V20" s="2"/>
      <c r="W20" s="2">
        <f>SUBTOTAL(9,W2:W19)</f>
        <v>1425</v>
      </c>
    </row>
    <row r="21" spans="1:24" x14ac:dyDescent="0.25">
      <c r="A21" t="s">
        <v>1066</v>
      </c>
      <c r="B21" t="s">
        <v>1066</v>
      </c>
      <c r="C21">
        <v>29.24</v>
      </c>
      <c r="D21">
        <v>984.46640000000002</v>
      </c>
      <c r="E21">
        <v>8</v>
      </c>
      <c r="F21">
        <v>1.1000000000000001</v>
      </c>
      <c r="G21">
        <v>493.24099999999999</v>
      </c>
      <c r="H21">
        <v>24.79</v>
      </c>
      <c r="I21" s="1">
        <v>283000</v>
      </c>
      <c r="J21">
        <v>17</v>
      </c>
      <c r="K21">
        <v>6037</v>
      </c>
      <c r="L21" t="s">
        <v>87</v>
      </c>
      <c r="M21">
        <v>1</v>
      </c>
      <c r="N21">
        <v>1</v>
      </c>
      <c r="O21" t="s">
        <v>1067</v>
      </c>
    </row>
    <row r="22" spans="1:24" x14ac:dyDescent="0.25">
      <c r="A22" t="s">
        <v>2132</v>
      </c>
      <c r="B22" t="s">
        <v>2132</v>
      </c>
      <c r="C22">
        <v>21.11</v>
      </c>
      <c r="D22">
        <v>844.46540000000005</v>
      </c>
      <c r="E22">
        <v>8</v>
      </c>
      <c r="F22">
        <v>0.3</v>
      </c>
      <c r="G22">
        <v>423.24009999999998</v>
      </c>
      <c r="H22">
        <v>23.85</v>
      </c>
      <c r="I22" s="1">
        <v>295000</v>
      </c>
      <c r="J22">
        <v>15</v>
      </c>
      <c r="K22">
        <v>5735</v>
      </c>
      <c r="L22" t="s">
        <v>27</v>
      </c>
      <c r="M22">
        <v>1</v>
      </c>
      <c r="N22">
        <v>1</v>
      </c>
      <c r="O22" t="s">
        <v>2133</v>
      </c>
    </row>
    <row r="23" spans="1:24" x14ac:dyDescent="0.25">
      <c r="A23" t="s">
        <v>2631</v>
      </c>
      <c r="B23" t="s">
        <v>2631</v>
      </c>
      <c r="C23">
        <v>16.7</v>
      </c>
      <c r="D23">
        <v>970.56719999999996</v>
      </c>
      <c r="E23">
        <v>8</v>
      </c>
      <c r="F23">
        <v>3.8</v>
      </c>
      <c r="G23">
        <v>486.29270000000002</v>
      </c>
      <c r="H23">
        <v>40.130000000000003</v>
      </c>
      <c r="I23" s="1">
        <v>417000</v>
      </c>
      <c r="J23">
        <v>15</v>
      </c>
      <c r="K23">
        <v>10762</v>
      </c>
      <c r="L23" t="s">
        <v>27</v>
      </c>
      <c r="M23">
        <v>1</v>
      </c>
      <c r="N23">
        <v>1</v>
      </c>
      <c r="O23" t="s">
        <v>184</v>
      </c>
    </row>
    <row r="24" spans="1:24" x14ac:dyDescent="0.25">
      <c r="A24" t="s">
        <v>1298</v>
      </c>
      <c r="B24" t="s">
        <v>1298</v>
      </c>
      <c r="C24">
        <v>27.58</v>
      </c>
      <c r="D24">
        <v>824.52319999999997</v>
      </c>
      <c r="E24">
        <v>8</v>
      </c>
      <c r="F24">
        <v>1.2</v>
      </c>
      <c r="G24">
        <v>413.26940000000002</v>
      </c>
      <c r="H24">
        <v>24.48</v>
      </c>
      <c r="I24" s="1">
        <v>208000000</v>
      </c>
      <c r="J24">
        <v>17</v>
      </c>
      <c r="K24">
        <v>5942</v>
      </c>
      <c r="L24" t="s">
        <v>87</v>
      </c>
      <c r="M24">
        <v>8</v>
      </c>
      <c r="N24">
        <v>8</v>
      </c>
      <c r="O24" t="s">
        <v>1299</v>
      </c>
    </row>
    <row r="25" spans="1:24" x14ac:dyDescent="0.25">
      <c r="A25" t="s">
        <v>2368</v>
      </c>
      <c r="B25" t="s">
        <v>2368</v>
      </c>
      <c r="C25">
        <v>18.89</v>
      </c>
      <c r="D25">
        <v>880.41909999999996</v>
      </c>
      <c r="E25">
        <v>8</v>
      </c>
      <c r="F25">
        <v>0.2</v>
      </c>
      <c r="G25">
        <v>441.21690000000001</v>
      </c>
      <c r="H25">
        <v>30.59</v>
      </c>
      <c r="I25" s="1">
        <v>15900000</v>
      </c>
      <c r="J25">
        <v>18</v>
      </c>
      <c r="K25">
        <v>7930</v>
      </c>
      <c r="L25" t="s">
        <v>141</v>
      </c>
      <c r="M25">
        <v>2</v>
      </c>
      <c r="N25">
        <v>2</v>
      </c>
      <c r="O25" t="s">
        <v>2369</v>
      </c>
    </row>
    <row r="26" spans="1:24" x14ac:dyDescent="0.25">
      <c r="A26" t="s">
        <v>290</v>
      </c>
      <c r="B26" t="s">
        <v>290</v>
      </c>
      <c r="C26">
        <v>37.880000000000003</v>
      </c>
      <c r="D26">
        <v>1042.5024000000001</v>
      </c>
      <c r="E26">
        <v>8</v>
      </c>
      <c r="F26">
        <v>1.6</v>
      </c>
      <c r="G26">
        <v>522.25930000000005</v>
      </c>
      <c r="H26">
        <v>40.96</v>
      </c>
      <c r="I26" s="1">
        <v>6240000</v>
      </c>
      <c r="J26">
        <v>14</v>
      </c>
      <c r="K26">
        <v>11023</v>
      </c>
      <c r="L26" t="s">
        <v>17</v>
      </c>
      <c r="M26">
        <v>2</v>
      </c>
      <c r="N26">
        <v>2</v>
      </c>
      <c r="O26" t="s">
        <v>291</v>
      </c>
    </row>
    <row r="27" spans="1:24" x14ac:dyDescent="0.25">
      <c r="A27" t="s">
        <v>1549</v>
      </c>
      <c r="B27" t="s">
        <v>1364</v>
      </c>
      <c r="C27">
        <v>27.11</v>
      </c>
      <c r="D27">
        <v>916.51639999999998</v>
      </c>
      <c r="E27">
        <v>8</v>
      </c>
      <c r="F27">
        <v>-0.3</v>
      </c>
      <c r="G27">
        <v>459.2654</v>
      </c>
      <c r="H27">
        <v>29.86</v>
      </c>
      <c r="I27" s="1">
        <v>16300000</v>
      </c>
      <c r="J27">
        <v>20</v>
      </c>
      <c r="K27">
        <v>7344</v>
      </c>
      <c r="L27" t="s">
        <v>68</v>
      </c>
      <c r="M27">
        <v>3</v>
      </c>
      <c r="N27">
        <v>3</v>
      </c>
      <c r="O27" t="s">
        <v>525</v>
      </c>
      <c r="P27" t="s">
        <v>24</v>
      </c>
      <c r="Q27" t="s">
        <v>1365</v>
      </c>
    </row>
    <row r="28" spans="1:24" x14ac:dyDescent="0.25">
      <c r="A28" t="s">
        <v>1549</v>
      </c>
      <c r="B28" t="s">
        <v>1549</v>
      </c>
      <c r="C28">
        <v>25.77</v>
      </c>
      <c r="D28">
        <v>900.52149999999995</v>
      </c>
      <c r="E28">
        <v>8</v>
      </c>
      <c r="F28">
        <v>0.2</v>
      </c>
      <c r="G28">
        <v>451.2681</v>
      </c>
      <c r="H28">
        <v>38.58</v>
      </c>
      <c r="I28" s="1">
        <v>878000</v>
      </c>
      <c r="J28">
        <v>20</v>
      </c>
      <c r="K28">
        <v>10409</v>
      </c>
      <c r="L28" t="s">
        <v>68</v>
      </c>
      <c r="M28">
        <v>1</v>
      </c>
      <c r="N28">
        <v>1</v>
      </c>
      <c r="O28" t="s">
        <v>525</v>
      </c>
    </row>
    <row r="29" spans="1:24" x14ac:dyDescent="0.25">
      <c r="A29" t="s">
        <v>1403</v>
      </c>
      <c r="B29" t="s">
        <v>1403</v>
      </c>
      <c r="C29">
        <v>26.84</v>
      </c>
      <c r="D29">
        <v>848.46169999999995</v>
      </c>
      <c r="E29">
        <v>8</v>
      </c>
      <c r="F29">
        <v>3</v>
      </c>
      <c r="G29">
        <v>425.23939999999999</v>
      </c>
      <c r="H29">
        <v>21.13</v>
      </c>
      <c r="I29" s="1">
        <v>1740000</v>
      </c>
      <c r="J29">
        <v>16</v>
      </c>
      <c r="K29">
        <v>4994</v>
      </c>
      <c r="L29" t="s">
        <v>53</v>
      </c>
      <c r="M29">
        <v>1</v>
      </c>
      <c r="N29">
        <v>1</v>
      </c>
      <c r="O29" t="s">
        <v>1404</v>
      </c>
    </row>
    <row r="30" spans="1:24" x14ac:dyDescent="0.25">
      <c r="A30" t="s">
        <v>2572</v>
      </c>
      <c r="B30" t="s">
        <v>2572</v>
      </c>
      <c r="C30">
        <v>17.22</v>
      </c>
      <c r="D30">
        <v>899.51880000000006</v>
      </c>
      <c r="E30">
        <v>8</v>
      </c>
      <c r="F30">
        <v>-0.7</v>
      </c>
      <c r="G30">
        <v>450.76639999999998</v>
      </c>
      <c r="H30">
        <v>25.69</v>
      </c>
      <c r="I30" s="1">
        <v>3810000</v>
      </c>
      <c r="J30">
        <v>18</v>
      </c>
      <c r="K30">
        <v>6285</v>
      </c>
      <c r="L30" t="s">
        <v>141</v>
      </c>
      <c r="M30">
        <v>1</v>
      </c>
      <c r="N30">
        <v>1</v>
      </c>
      <c r="O30" t="s">
        <v>2573</v>
      </c>
    </row>
    <row r="31" spans="1:24" x14ac:dyDescent="0.25">
      <c r="A31" t="s">
        <v>1032</v>
      </c>
      <c r="B31" t="s">
        <v>1032</v>
      </c>
      <c r="C31">
        <v>29.46</v>
      </c>
      <c r="D31">
        <v>985.55960000000005</v>
      </c>
      <c r="E31">
        <v>8</v>
      </c>
      <c r="F31">
        <v>-0.2</v>
      </c>
      <c r="G31">
        <v>493.78699999999998</v>
      </c>
      <c r="H31">
        <v>48.38</v>
      </c>
      <c r="I31" s="1">
        <v>50800000</v>
      </c>
      <c r="J31">
        <v>13</v>
      </c>
      <c r="K31">
        <v>13132</v>
      </c>
      <c r="L31" t="s">
        <v>20</v>
      </c>
      <c r="M31">
        <v>11</v>
      </c>
      <c r="N31">
        <v>11</v>
      </c>
      <c r="O31" t="s">
        <v>1033</v>
      </c>
    </row>
    <row r="32" spans="1:24" x14ac:dyDescent="0.25">
      <c r="A32" t="s">
        <v>1848</v>
      </c>
      <c r="B32" t="s">
        <v>1848</v>
      </c>
      <c r="C32">
        <v>23.48</v>
      </c>
      <c r="D32">
        <v>911.55520000000001</v>
      </c>
      <c r="E32">
        <v>8</v>
      </c>
      <c r="F32">
        <v>-0.5</v>
      </c>
      <c r="G32">
        <v>456.78469999999999</v>
      </c>
      <c r="H32">
        <v>38.520000000000003</v>
      </c>
      <c r="I32" s="1">
        <v>1850000</v>
      </c>
      <c r="J32">
        <v>12</v>
      </c>
      <c r="K32">
        <v>10388</v>
      </c>
      <c r="L32" t="s">
        <v>167</v>
      </c>
      <c r="M32">
        <v>1</v>
      </c>
      <c r="N32">
        <v>1</v>
      </c>
      <c r="O32" t="s">
        <v>1849</v>
      </c>
    </row>
    <row r="33" spans="1:17" x14ac:dyDescent="0.25">
      <c r="A33" t="s">
        <v>690</v>
      </c>
      <c r="B33" t="s">
        <v>690</v>
      </c>
      <c r="C33">
        <v>32.78</v>
      </c>
      <c r="D33">
        <v>956.54430000000002</v>
      </c>
      <c r="E33">
        <v>8</v>
      </c>
      <c r="F33">
        <v>-0.5</v>
      </c>
      <c r="G33">
        <v>479.2792</v>
      </c>
      <c r="H33">
        <v>36.880000000000003</v>
      </c>
      <c r="I33" s="1">
        <v>61700000</v>
      </c>
      <c r="J33">
        <v>19</v>
      </c>
      <c r="K33">
        <v>10009</v>
      </c>
      <c r="L33" t="s">
        <v>159</v>
      </c>
      <c r="M33">
        <v>13</v>
      </c>
      <c r="N33">
        <v>13</v>
      </c>
      <c r="O33" t="s">
        <v>691</v>
      </c>
    </row>
    <row r="34" spans="1:17" x14ac:dyDescent="0.25">
      <c r="A34" t="s">
        <v>1384</v>
      </c>
      <c r="B34" t="s">
        <v>1384</v>
      </c>
      <c r="C34">
        <v>26.98</v>
      </c>
      <c r="D34">
        <v>901.50210000000004</v>
      </c>
      <c r="E34">
        <v>8</v>
      </c>
      <c r="F34">
        <v>0.7</v>
      </c>
      <c r="G34">
        <v>451.75869999999998</v>
      </c>
      <c r="H34">
        <v>30.05</v>
      </c>
      <c r="I34" s="1">
        <v>353000</v>
      </c>
      <c r="J34">
        <v>20</v>
      </c>
      <c r="K34">
        <v>7410</v>
      </c>
      <c r="L34" t="s">
        <v>68</v>
      </c>
      <c r="M34">
        <v>1</v>
      </c>
      <c r="N34">
        <v>1</v>
      </c>
      <c r="O34" t="s">
        <v>1385</v>
      </c>
    </row>
    <row r="35" spans="1:17" x14ac:dyDescent="0.25">
      <c r="A35" t="s">
        <v>1391</v>
      </c>
      <c r="B35" t="s">
        <v>1391</v>
      </c>
      <c r="C35">
        <v>26.91</v>
      </c>
      <c r="D35">
        <v>927.529</v>
      </c>
      <c r="E35">
        <v>8</v>
      </c>
      <c r="F35">
        <v>-0.8</v>
      </c>
      <c r="G35">
        <v>464.77140000000003</v>
      </c>
      <c r="H35">
        <v>28.32</v>
      </c>
      <c r="I35" s="1">
        <v>65800000</v>
      </c>
      <c r="J35">
        <v>19</v>
      </c>
      <c r="K35">
        <v>7043</v>
      </c>
      <c r="L35" t="s">
        <v>159</v>
      </c>
      <c r="M35">
        <v>4</v>
      </c>
      <c r="N35">
        <v>4</v>
      </c>
      <c r="O35" t="s">
        <v>221</v>
      </c>
    </row>
    <row r="36" spans="1:17" x14ac:dyDescent="0.25">
      <c r="A36" t="s">
        <v>1212</v>
      </c>
      <c r="B36" t="s">
        <v>1212</v>
      </c>
      <c r="C36">
        <v>28.33</v>
      </c>
      <c r="D36">
        <v>842.46100000000001</v>
      </c>
      <c r="E36">
        <v>8</v>
      </c>
      <c r="F36">
        <v>1.1000000000000001</v>
      </c>
      <c r="G36">
        <v>422.23820000000001</v>
      </c>
      <c r="H36">
        <v>27.38</v>
      </c>
      <c r="I36" s="1">
        <v>14200000</v>
      </c>
      <c r="J36">
        <v>17</v>
      </c>
      <c r="K36">
        <v>6804</v>
      </c>
      <c r="L36" t="s">
        <v>87</v>
      </c>
      <c r="M36">
        <v>4</v>
      </c>
      <c r="N36">
        <v>4</v>
      </c>
      <c r="O36" t="s">
        <v>1213</v>
      </c>
    </row>
    <row r="37" spans="1:17" x14ac:dyDescent="0.25">
      <c r="A37" t="s">
        <v>1956</v>
      </c>
      <c r="B37" t="s">
        <v>1956</v>
      </c>
      <c r="C37">
        <v>22.59</v>
      </c>
      <c r="D37">
        <v>948.56439999999998</v>
      </c>
      <c r="E37">
        <v>8</v>
      </c>
      <c r="F37">
        <v>0.4</v>
      </c>
      <c r="G37">
        <v>475.28969999999998</v>
      </c>
      <c r="H37">
        <v>47.84</v>
      </c>
      <c r="I37" s="1">
        <v>203000</v>
      </c>
      <c r="J37">
        <v>17</v>
      </c>
      <c r="K37">
        <v>12556</v>
      </c>
      <c r="L37" t="s">
        <v>87</v>
      </c>
      <c r="M37">
        <v>2</v>
      </c>
      <c r="N37">
        <v>2</v>
      </c>
      <c r="O37" t="s">
        <v>1752</v>
      </c>
    </row>
    <row r="38" spans="1:17" x14ac:dyDescent="0.25">
      <c r="A38" t="s">
        <v>1874</v>
      </c>
      <c r="B38" t="s">
        <v>1874</v>
      </c>
      <c r="C38">
        <v>23.29</v>
      </c>
      <c r="D38">
        <v>857.4606</v>
      </c>
      <c r="E38">
        <v>8</v>
      </c>
      <c r="F38">
        <v>0.3</v>
      </c>
      <c r="G38">
        <v>429.73770000000002</v>
      </c>
      <c r="H38">
        <v>34.31</v>
      </c>
      <c r="I38" s="1">
        <v>2390000</v>
      </c>
      <c r="J38">
        <v>19</v>
      </c>
      <c r="K38">
        <v>9120</v>
      </c>
      <c r="L38" t="s">
        <v>159</v>
      </c>
      <c r="M38">
        <v>1</v>
      </c>
      <c r="N38">
        <v>1</v>
      </c>
      <c r="O38" t="s">
        <v>1875</v>
      </c>
    </row>
    <row r="39" spans="1:17" x14ac:dyDescent="0.25">
      <c r="A39" t="s">
        <v>1495</v>
      </c>
      <c r="B39" t="s">
        <v>1495</v>
      </c>
      <c r="C39">
        <v>26.06</v>
      </c>
      <c r="D39">
        <v>1042.5236</v>
      </c>
      <c r="E39">
        <v>8</v>
      </c>
      <c r="F39">
        <v>2.1</v>
      </c>
      <c r="G39">
        <v>522.27009999999996</v>
      </c>
      <c r="H39">
        <v>64.3</v>
      </c>
      <c r="I39" s="1">
        <v>1560000</v>
      </c>
      <c r="J39">
        <v>13</v>
      </c>
      <c r="K39">
        <v>18670</v>
      </c>
      <c r="L39" t="s">
        <v>20</v>
      </c>
      <c r="M39">
        <v>3</v>
      </c>
      <c r="N39">
        <v>3</v>
      </c>
      <c r="O39" t="s">
        <v>1496</v>
      </c>
    </row>
    <row r="40" spans="1:17" x14ac:dyDescent="0.25">
      <c r="A40" t="s">
        <v>2868</v>
      </c>
      <c r="B40" t="s">
        <v>1712</v>
      </c>
      <c r="C40">
        <v>24.6</v>
      </c>
      <c r="D40">
        <v>955.44330000000002</v>
      </c>
      <c r="E40">
        <v>8</v>
      </c>
      <c r="F40">
        <v>-1.5</v>
      </c>
      <c r="G40">
        <v>478.72820000000002</v>
      </c>
      <c r="H40">
        <v>29.64</v>
      </c>
      <c r="I40" s="1">
        <v>3290000</v>
      </c>
      <c r="J40">
        <v>20</v>
      </c>
      <c r="K40">
        <v>7271</v>
      </c>
      <c r="L40" t="s">
        <v>68</v>
      </c>
      <c r="M40">
        <v>2</v>
      </c>
      <c r="N40">
        <v>2</v>
      </c>
      <c r="O40" t="s">
        <v>18</v>
      </c>
      <c r="P40" t="s">
        <v>24</v>
      </c>
      <c r="Q40" t="s">
        <v>1365</v>
      </c>
    </row>
    <row r="41" spans="1:17" x14ac:dyDescent="0.25">
      <c r="A41" t="s">
        <v>1534</v>
      </c>
      <c r="B41" t="s">
        <v>1534</v>
      </c>
      <c r="C41">
        <v>25.84</v>
      </c>
      <c r="D41">
        <v>1055.5399</v>
      </c>
      <c r="E41">
        <v>8</v>
      </c>
      <c r="F41">
        <v>-0.7</v>
      </c>
      <c r="G41">
        <v>528.77689999999996</v>
      </c>
      <c r="H41">
        <v>32.64</v>
      </c>
      <c r="I41" s="1">
        <v>341000</v>
      </c>
      <c r="J41">
        <v>20</v>
      </c>
      <c r="K41">
        <v>8313</v>
      </c>
      <c r="L41" t="s">
        <v>68</v>
      </c>
      <c r="M41">
        <v>1</v>
      </c>
      <c r="N41">
        <v>1</v>
      </c>
      <c r="O41" t="s">
        <v>569</v>
      </c>
    </row>
    <row r="42" spans="1:17" x14ac:dyDescent="0.25">
      <c r="A42" t="s">
        <v>2751</v>
      </c>
      <c r="B42" t="s">
        <v>2751</v>
      </c>
      <c r="C42">
        <v>15.99</v>
      </c>
      <c r="D42">
        <v>962.55489999999998</v>
      </c>
      <c r="E42">
        <v>8</v>
      </c>
      <c r="F42">
        <v>1.4</v>
      </c>
      <c r="G42">
        <v>482.28539999999998</v>
      </c>
      <c r="H42">
        <v>33.090000000000003</v>
      </c>
      <c r="I42" s="1">
        <v>354000</v>
      </c>
      <c r="J42">
        <v>12</v>
      </c>
      <c r="K42">
        <v>8514</v>
      </c>
      <c r="L42" t="s">
        <v>167</v>
      </c>
      <c r="M42">
        <v>1</v>
      </c>
      <c r="N42">
        <v>1</v>
      </c>
      <c r="O42" t="s">
        <v>1733</v>
      </c>
    </row>
    <row r="43" spans="1:17" x14ac:dyDescent="0.25">
      <c r="A43" t="s">
        <v>2177</v>
      </c>
      <c r="B43" t="s">
        <v>2177</v>
      </c>
      <c r="C43">
        <v>20.67</v>
      </c>
      <c r="D43">
        <v>926.57010000000002</v>
      </c>
      <c r="E43">
        <v>8</v>
      </c>
      <c r="F43">
        <v>1.1000000000000001</v>
      </c>
      <c r="G43">
        <v>464.2928</v>
      </c>
      <c r="H43">
        <v>63.17</v>
      </c>
      <c r="I43" s="1">
        <v>1270000</v>
      </c>
      <c r="J43">
        <v>12</v>
      </c>
      <c r="K43">
        <v>18943</v>
      </c>
      <c r="L43" t="s">
        <v>167</v>
      </c>
      <c r="M43">
        <v>1</v>
      </c>
      <c r="N43">
        <v>1</v>
      </c>
      <c r="O43" t="s">
        <v>2178</v>
      </c>
    </row>
    <row r="44" spans="1:17" x14ac:dyDescent="0.25">
      <c r="A44" t="s">
        <v>2781</v>
      </c>
      <c r="B44" t="s">
        <v>2781</v>
      </c>
      <c r="C44">
        <v>15.79</v>
      </c>
      <c r="D44">
        <v>1028.6089999999999</v>
      </c>
      <c r="E44">
        <v>8</v>
      </c>
      <c r="F44">
        <v>-8.8000000000000007</v>
      </c>
      <c r="G44">
        <v>515.30730000000005</v>
      </c>
      <c r="H44">
        <v>79.41</v>
      </c>
      <c r="I44" s="1">
        <v>6900000</v>
      </c>
      <c r="J44">
        <v>16</v>
      </c>
      <c r="K44">
        <v>24444</v>
      </c>
      <c r="L44" t="s">
        <v>53</v>
      </c>
      <c r="M44">
        <v>1</v>
      </c>
      <c r="N44">
        <v>1</v>
      </c>
      <c r="O44" t="s">
        <v>2782</v>
      </c>
    </row>
    <row r="45" spans="1:17" x14ac:dyDescent="0.25">
      <c r="A45" t="s">
        <v>2539</v>
      </c>
      <c r="B45" t="s">
        <v>2539</v>
      </c>
      <c r="C45">
        <v>17.5</v>
      </c>
      <c r="D45">
        <v>820.43299999999999</v>
      </c>
      <c r="E45">
        <v>8</v>
      </c>
      <c r="F45">
        <v>-0.2</v>
      </c>
      <c r="G45">
        <v>821.4402</v>
      </c>
      <c r="H45">
        <v>60.77</v>
      </c>
      <c r="I45" s="1">
        <v>469000</v>
      </c>
      <c r="J45">
        <v>11</v>
      </c>
      <c r="K45">
        <v>15167</v>
      </c>
      <c r="L45" t="s">
        <v>83</v>
      </c>
      <c r="M45">
        <v>1</v>
      </c>
      <c r="N45">
        <v>1</v>
      </c>
      <c r="O45" t="s">
        <v>944</v>
      </c>
    </row>
    <row r="46" spans="1:17" x14ac:dyDescent="0.25">
      <c r="A46" t="s">
        <v>1686</v>
      </c>
      <c r="B46" t="s">
        <v>1686</v>
      </c>
      <c r="C46">
        <v>24.83</v>
      </c>
      <c r="D46">
        <v>787.44399999999996</v>
      </c>
      <c r="E46">
        <v>8</v>
      </c>
      <c r="F46">
        <v>2.1</v>
      </c>
      <c r="G46">
        <v>394.73009999999999</v>
      </c>
      <c r="H46">
        <v>29.52</v>
      </c>
      <c r="I46" s="1">
        <v>868000</v>
      </c>
      <c r="J46">
        <v>17</v>
      </c>
      <c r="K46">
        <v>7454</v>
      </c>
      <c r="L46" t="s">
        <v>87</v>
      </c>
      <c r="M46">
        <v>1</v>
      </c>
      <c r="N46">
        <v>1</v>
      </c>
      <c r="O46" t="s">
        <v>1687</v>
      </c>
    </row>
    <row r="47" spans="1:17" x14ac:dyDescent="0.25">
      <c r="A47" t="s">
        <v>1586</v>
      </c>
      <c r="B47" t="s">
        <v>1586</v>
      </c>
      <c r="C47">
        <v>25.58</v>
      </c>
      <c r="D47">
        <v>994.47190000000001</v>
      </c>
      <c r="E47">
        <v>8</v>
      </c>
      <c r="F47">
        <v>1.6</v>
      </c>
      <c r="G47">
        <v>498.24400000000003</v>
      </c>
      <c r="H47">
        <v>24.7</v>
      </c>
      <c r="I47" s="1">
        <v>495000</v>
      </c>
      <c r="J47">
        <v>15</v>
      </c>
      <c r="K47">
        <v>5974</v>
      </c>
      <c r="L47" t="s">
        <v>27</v>
      </c>
      <c r="M47">
        <v>1</v>
      </c>
      <c r="N47">
        <v>1</v>
      </c>
      <c r="O47" t="s">
        <v>1587</v>
      </c>
    </row>
    <row r="48" spans="1:17" x14ac:dyDescent="0.25">
      <c r="A48" t="s">
        <v>934</v>
      </c>
      <c r="B48" t="s">
        <v>934</v>
      </c>
      <c r="C48">
        <v>30.53</v>
      </c>
      <c r="D48">
        <v>896.55550000000005</v>
      </c>
      <c r="E48">
        <v>8</v>
      </c>
      <c r="F48">
        <v>0.2</v>
      </c>
      <c r="G48">
        <v>449.2851</v>
      </c>
      <c r="H48">
        <v>28.65</v>
      </c>
      <c r="I48" s="1">
        <v>198000000</v>
      </c>
      <c r="J48">
        <v>20</v>
      </c>
      <c r="K48">
        <v>6925</v>
      </c>
      <c r="L48" t="s">
        <v>68</v>
      </c>
      <c r="M48">
        <v>9</v>
      </c>
      <c r="N48">
        <v>9</v>
      </c>
      <c r="O48" t="s">
        <v>935</v>
      </c>
    </row>
    <row r="49" spans="1:17" x14ac:dyDescent="0.25">
      <c r="A49" t="s">
        <v>1006</v>
      </c>
      <c r="B49" t="s">
        <v>1006</v>
      </c>
      <c r="C49">
        <v>29.76</v>
      </c>
      <c r="D49">
        <v>952.45010000000002</v>
      </c>
      <c r="E49">
        <v>8</v>
      </c>
      <c r="F49">
        <v>1.3</v>
      </c>
      <c r="G49">
        <v>477.233</v>
      </c>
      <c r="H49">
        <v>24.04</v>
      </c>
      <c r="I49" s="1">
        <v>2540000</v>
      </c>
      <c r="J49">
        <v>15</v>
      </c>
      <c r="K49">
        <v>5792</v>
      </c>
      <c r="L49" t="s">
        <v>27</v>
      </c>
      <c r="M49">
        <v>2</v>
      </c>
      <c r="N49">
        <v>2</v>
      </c>
      <c r="O49" t="s">
        <v>293</v>
      </c>
    </row>
    <row r="50" spans="1:17" x14ac:dyDescent="0.25">
      <c r="A50" t="s">
        <v>1499</v>
      </c>
      <c r="B50" t="s">
        <v>1499</v>
      </c>
      <c r="C50">
        <v>26.05</v>
      </c>
      <c r="D50">
        <v>900.5181</v>
      </c>
      <c r="E50">
        <v>8</v>
      </c>
      <c r="F50">
        <v>0.5</v>
      </c>
      <c r="G50">
        <v>451.26650000000001</v>
      </c>
      <c r="H50">
        <v>52.62</v>
      </c>
      <c r="I50" s="1">
        <v>2390000</v>
      </c>
      <c r="J50">
        <v>14</v>
      </c>
      <c r="K50">
        <v>15048</v>
      </c>
      <c r="L50" t="s">
        <v>17</v>
      </c>
      <c r="M50">
        <v>3</v>
      </c>
      <c r="N50">
        <v>3</v>
      </c>
      <c r="O50" t="s">
        <v>1500</v>
      </c>
    </row>
    <row r="51" spans="1:17" x14ac:dyDescent="0.25">
      <c r="A51" t="s">
        <v>2570</v>
      </c>
      <c r="B51" t="s">
        <v>2570</v>
      </c>
      <c r="C51">
        <v>17.260000000000002</v>
      </c>
      <c r="D51">
        <v>851.45010000000002</v>
      </c>
      <c r="E51">
        <v>8</v>
      </c>
      <c r="F51">
        <v>4.9000000000000004</v>
      </c>
      <c r="G51">
        <v>426.73439999999999</v>
      </c>
      <c r="H51">
        <v>21.8</v>
      </c>
      <c r="I51" s="1">
        <v>297000</v>
      </c>
      <c r="J51">
        <v>16</v>
      </c>
      <c r="K51">
        <v>5227</v>
      </c>
      <c r="L51" t="s">
        <v>53</v>
      </c>
      <c r="M51">
        <v>1</v>
      </c>
      <c r="N51">
        <v>1</v>
      </c>
      <c r="O51" t="s">
        <v>842</v>
      </c>
    </row>
    <row r="52" spans="1:17" x14ac:dyDescent="0.25">
      <c r="A52" t="s">
        <v>2650</v>
      </c>
      <c r="B52" t="s">
        <v>2650</v>
      </c>
      <c r="C52">
        <v>16.57</v>
      </c>
      <c r="D52">
        <v>1018.556</v>
      </c>
      <c r="E52">
        <v>8</v>
      </c>
      <c r="F52">
        <v>0.5</v>
      </c>
      <c r="G52">
        <v>510.28550000000001</v>
      </c>
      <c r="H52">
        <v>26.42</v>
      </c>
      <c r="I52" s="1">
        <v>322000</v>
      </c>
      <c r="J52">
        <v>19</v>
      </c>
      <c r="K52">
        <v>6404</v>
      </c>
      <c r="L52" t="s">
        <v>159</v>
      </c>
      <c r="M52">
        <v>1</v>
      </c>
      <c r="N52">
        <v>1</v>
      </c>
      <c r="O52" t="s">
        <v>842</v>
      </c>
    </row>
    <row r="53" spans="1:17" x14ac:dyDescent="0.25">
      <c r="A53" t="s">
        <v>750</v>
      </c>
      <c r="B53" t="s">
        <v>750</v>
      </c>
      <c r="C53">
        <v>32.22</v>
      </c>
      <c r="D53">
        <v>962.54359999999997</v>
      </c>
      <c r="E53">
        <v>8</v>
      </c>
      <c r="F53">
        <v>1.2</v>
      </c>
      <c r="G53">
        <v>482.27969999999999</v>
      </c>
      <c r="H53">
        <v>39.75</v>
      </c>
      <c r="I53" s="1">
        <v>6660000</v>
      </c>
      <c r="J53">
        <v>12</v>
      </c>
      <c r="K53">
        <v>10815</v>
      </c>
      <c r="L53" t="s">
        <v>167</v>
      </c>
      <c r="M53">
        <v>2</v>
      </c>
      <c r="N53">
        <v>2</v>
      </c>
      <c r="O53" t="s">
        <v>751</v>
      </c>
    </row>
    <row r="54" spans="1:17" x14ac:dyDescent="0.25">
      <c r="A54" t="s">
        <v>2010</v>
      </c>
      <c r="B54" t="s">
        <v>2010</v>
      </c>
      <c r="C54">
        <v>22.19</v>
      </c>
      <c r="D54">
        <v>913.49810000000002</v>
      </c>
      <c r="E54">
        <v>8</v>
      </c>
      <c r="F54">
        <v>0.4</v>
      </c>
      <c r="G54">
        <v>457.75650000000002</v>
      </c>
      <c r="H54">
        <v>33.69</v>
      </c>
      <c r="I54" s="1">
        <v>372000</v>
      </c>
      <c r="J54">
        <v>15</v>
      </c>
      <c r="K54">
        <v>8680</v>
      </c>
      <c r="L54" t="s">
        <v>27</v>
      </c>
      <c r="M54">
        <v>2</v>
      </c>
      <c r="N54">
        <v>2</v>
      </c>
      <c r="O54" t="s">
        <v>2011</v>
      </c>
    </row>
    <row r="55" spans="1:17" x14ac:dyDescent="0.25">
      <c r="A55" t="s">
        <v>2495</v>
      </c>
      <c r="B55" t="s">
        <v>2495</v>
      </c>
      <c r="C55">
        <v>17.86</v>
      </c>
      <c r="D55">
        <v>821.39189999999996</v>
      </c>
      <c r="E55">
        <v>8</v>
      </c>
      <c r="F55">
        <v>2.4</v>
      </c>
      <c r="G55">
        <v>411.70420000000001</v>
      </c>
      <c r="H55">
        <v>33.590000000000003</v>
      </c>
      <c r="I55" s="1">
        <v>830000</v>
      </c>
      <c r="J55">
        <v>17</v>
      </c>
      <c r="K55">
        <v>8626</v>
      </c>
      <c r="L55" t="s">
        <v>87</v>
      </c>
      <c r="M55">
        <v>1</v>
      </c>
      <c r="N55">
        <v>1</v>
      </c>
      <c r="O55" t="s">
        <v>1485</v>
      </c>
    </row>
    <row r="56" spans="1:17" x14ac:dyDescent="0.25">
      <c r="A56" t="s">
        <v>1756</v>
      </c>
      <c r="B56" t="s">
        <v>1756</v>
      </c>
      <c r="C56">
        <v>24.18</v>
      </c>
      <c r="D56">
        <v>955.50149999999996</v>
      </c>
      <c r="E56">
        <v>8</v>
      </c>
      <c r="F56">
        <v>2.2000000000000002</v>
      </c>
      <c r="G56">
        <v>478.75909999999999</v>
      </c>
      <c r="H56">
        <v>49.29</v>
      </c>
      <c r="I56" s="1">
        <v>3390000</v>
      </c>
      <c r="J56">
        <v>11</v>
      </c>
      <c r="K56">
        <v>12226</v>
      </c>
      <c r="L56" t="s">
        <v>83</v>
      </c>
      <c r="M56">
        <v>3</v>
      </c>
      <c r="N56">
        <v>3</v>
      </c>
      <c r="O56" t="s">
        <v>1757</v>
      </c>
    </row>
    <row r="57" spans="1:17" x14ac:dyDescent="0.25">
      <c r="A57" t="s">
        <v>1993</v>
      </c>
      <c r="B57" t="s">
        <v>1993</v>
      </c>
      <c r="C57">
        <v>22.36</v>
      </c>
      <c r="D57">
        <v>825.50720000000001</v>
      </c>
      <c r="E57">
        <v>8</v>
      </c>
      <c r="F57">
        <v>-0.4</v>
      </c>
      <c r="G57">
        <v>413.76069999999999</v>
      </c>
      <c r="H57">
        <v>35.15</v>
      </c>
      <c r="I57" s="1">
        <v>384000</v>
      </c>
      <c r="J57">
        <v>19</v>
      </c>
      <c r="K57">
        <v>9416</v>
      </c>
      <c r="L57" t="s">
        <v>159</v>
      </c>
      <c r="M57">
        <v>1</v>
      </c>
      <c r="N57">
        <v>1</v>
      </c>
      <c r="O57" t="s">
        <v>793</v>
      </c>
    </row>
    <row r="58" spans="1:17" x14ac:dyDescent="0.25">
      <c r="A58" t="s">
        <v>1831</v>
      </c>
      <c r="B58" t="s">
        <v>1831</v>
      </c>
      <c r="C58">
        <v>23.62</v>
      </c>
      <c r="D58">
        <v>993.51310000000001</v>
      </c>
      <c r="E58">
        <v>8</v>
      </c>
      <c r="F58">
        <v>1.7</v>
      </c>
      <c r="G58">
        <v>497.76459999999997</v>
      </c>
      <c r="H58">
        <v>22.86</v>
      </c>
      <c r="I58" s="1">
        <v>232000</v>
      </c>
      <c r="J58">
        <v>17</v>
      </c>
      <c r="K58">
        <v>5440</v>
      </c>
      <c r="L58" t="s">
        <v>87</v>
      </c>
      <c r="M58">
        <v>1</v>
      </c>
      <c r="N58">
        <v>1</v>
      </c>
      <c r="O58" t="s">
        <v>900</v>
      </c>
    </row>
    <row r="59" spans="1:17" x14ac:dyDescent="0.25">
      <c r="A59" t="s">
        <v>2131</v>
      </c>
      <c r="B59" t="s">
        <v>2131</v>
      </c>
      <c r="C59">
        <v>21.12</v>
      </c>
      <c r="D59">
        <v>850.45479999999998</v>
      </c>
      <c r="E59">
        <v>8</v>
      </c>
      <c r="F59">
        <v>3.5</v>
      </c>
      <c r="G59">
        <v>426.2362</v>
      </c>
      <c r="H59">
        <v>30.38</v>
      </c>
      <c r="I59" s="1">
        <v>525000</v>
      </c>
      <c r="J59">
        <v>17</v>
      </c>
      <c r="K59">
        <v>7716</v>
      </c>
      <c r="L59" t="s">
        <v>87</v>
      </c>
      <c r="M59">
        <v>1</v>
      </c>
      <c r="N59">
        <v>1</v>
      </c>
      <c r="O59" t="s">
        <v>378</v>
      </c>
    </row>
    <row r="60" spans="1:17" x14ac:dyDescent="0.25">
      <c r="A60" t="s">
        <v>2641</v>
      </c>
      <c r="B60" t="s">
        <v>2641</v>
      </c>
      <c r="C60">
        <v>16.63</v>
      </c>
      <c r="D60">
        <v>898.56</v>
      </c>
      <c r="E60">
        <v>8</v>
      </c>
      <c r="F60">
        <v>-1.3</v>
      </c>
      <c r="G60">
        <v>450.2867</v>
      </c>
      <c r="H60">
        <v>46.2</v>
      </c>
      <c r="I60" s="1">
        <v>2220000</v>
      </c>
      <c r="J60">
        <v>13</v>
      </c>
      <c r="K60">
        <v>12370</v>
      </c>
      <c r="L60" t="s">
        <v>20</v>
      </c>
      <c r="M60">
        <v>2</v>
      </c>
      <c r="N60">
        <v>2</v>
      </c>
      <c r="O60" t="s">
        <v>925</v>
      </c>
    </row>
    <row r="61" spans="1:17" x14ac:dyDescent="0.25">
      <c r="A61" t="s">
        <v>1414</v>
      </c>
      <c r="B61" t="s">
        <v>1414</v>
      </c>
      <c r="C61">
        <v>26.76</v>
      </c>
      <c r="D61">
        <v>913.50210000000004</v>
      </c>
      <c r="E61">
        <v>8</v>
      </c>
      <c r="F61">
        <v>-0.7</v>
      </c>
      <c r="G61">
        <v>457.75799999999998</v>
      </c>
      <c r="H61">
        <v>28.92</v>
      </c>
      <c r="I61" s="1">
        <v>7210000</v>
      </c>
      <c r="J61">
        <v>19</v>
      </c>
      <c r="K61">
        <v>7241</v>
      </c>
      <c r="L61" t="s">
        <v>159</v>
      </c>
      <c r="M61">
        <v>2</v>
      </c>
      <c r="N61">
        <v>2</v>
      </c>
      <c r="O61" t="s">
        <v>1415</v>
      </c>
    </row>
    <row r="62" spans="1:17" x14ac:dyDescent="0.25">
      <c r="A62" t="s">
        <v>1020</v>
      </c>
      <c r="B62" t="s">
        <v>1020</v>
      </c>
      <c r="C62">
        <v>29.62</v>
      </c>
      <c r="D62">
        <v>1047.4661000000001</v>
      </c>
      <c r="E62">
        <v>8</v>
      </c>
      <c r="F62">
        <v>-0.5</v>
      </c>
      <c r="G62">
        <v>524.74009999999998</v>
      </c>
      <c r="H62">
        <v>36.869999999999997</v>
      </c>
      <c r="I62" s="1">
        <v>15700000</v>
      </c>
      <c r="J62">
        <v>19</v>
      </c>
      <c r="K62">
        <v>10005</v>
      </c>
      <c r="L62" t="s">
        <v>159</v>
      </c>
      <c r="M62">
        <v>3</v>
      </c>
      <c r="N62">
        <v>3</v>
      </c>
      <c r="O62" t="s">
        <v>1021</v>
      </c>
    </row>
    <row r="63" spans="1:17" x14ac:dyDescent="0.25">
      <c r="A63" t="s">
        <v>2949</v>
      </c>
      <c r="B63" t="s">
        <v>2754</v>
      </c>
      <c r="C63">
        <v>15.93</v>
      </c>
      <c r="D63">
        <v>940.59299999999996</v>
      </c>
      <c r="E63">
        <v>8</v>
      </c>
      <c r="F63">
        <v>4.5999999999999996</v>
      </c>
      <c r="G63">
        <v>471.30590000000001</v>
      </c>
      <c r="H63">
        <v>25.6</v>
      </c>
      <c r="I63">
        <v>0</v>
      </c>
      <c r="J63">
        <v>18</v>
      </c>
      <c r="K63">
        <v>6258</v>
      </c>
      <c r="L63" t="s">
        <v>141</v>
      </c>
      <c r="M63">
        <v>1</v>
      </c>
      <c r="N63">
        <v>1</v>
      </c>
      <c r="O63" t="s">
        <v>2755</v>
      </c>
      <c r="P63" t="s">
        <v>110</v>
      </c>
      <c r="Q63" t="s">
        <v>2756</v>
      </c>
    </row>
    <row r="64" spans="1:17" x14ac:dyDescent="0.25">
      <c r="A64" t="s">
        <v>2711</v>
      </c>
      <c r="B64" t="s">
        <v>2711</v>
      </c>
      <c r="C64">
        <v>16.170000000000002</v>
      </c>
      <c r="D64">
        <v>957.58590000000004</v>
      </c>
      <c r="E64">
        <v>8</v>
      </c>
      <c r="F64">
        <v>1.4</v>
      </c>
      <c r="G64">
        <v>479.80090000000001</v>
      </c>
      <c r="H64">
        <v>50.57</v>
      </c>
      <c r="I64" s="1">
        <v>3550000</v>
      </c>
      <c r="J64">
        <v>14</v>
      </c>
      <c r="K64">
        <v>14324</v>
      </c>
      <c r="L64" t="s">
        <v>17</v>
      </c>
      <c r="M64">
        <v>1</v>
      </c>
      <c r="N64">
        <v>1</v>
      </c>
      <c r="O64" t="s">
        <v>564</v>
      </c>
    </row>
    <row r="65" spans="1:17" x14ac:dyDescent="0.25">
      <c r="A65" t="s">
        <v>2767</v>
      </c>
      <c r="B65" t="s">
        <v>2767</v>
      </c>
      <c r="C65">
        <v>15.87</v>
      </c>
      <c r="D65">
        <v>1096.673</v>
      </c>
      <c r="E65">
        <v>8</v>
      </c>
      <c r="F65">
        <v>-1.7</v>
      </c>
      <c r="G65">
        <v>549.34280000000001</v>
      </c>
      <c r="H65">
        <v>24.41</v>
      </c>
      <c r="I65" s="1">
        <v>5940000</v>
      </c>
      <c r="J65">
        <v>20</v>
      </c>
      <c r="K65">
        <v>5670</v>
      </c>
      <c r="L65" t="s">
        <v>68</v>
      </c>
      <c r="M65">
        <v>1</v>
      </c>
      <c r="N65">
        <v>1</v>
      </c>
      <c r="O65" t="s">
        <v>116</v>
      </c>
    </row>
    <row r="66" spans="1:17" x14ac:dyDescent="0.25">
      <c r="A66" t="s">
        <v>2338</v>
      </c>
      <c r="B66" t="s">
        <v>2338</v>
      </c>
      <c r="C66">
        <v>19.149999999999999</v>
      </c>
      <c r="D66">
        <v>940.6182</v>
      </c>
      <c r="E66">
        <v>8</v>
      </c>
      <c r="F66">
        <v>1.1000000000000001</v>
      </c>
      <c r="G66">
        <v>471.31689999999998</v>
      </c>
      <c r="H66">
        <v>36.35</v>
      </c>
      <c r="I66" s="1">
        <v>22800000</v>
      </c>
      <c r="J66">
        <v>13</v>
      </c>
      <c r="K66">
        <v>8996</v>
      </c>
      <c r="L66" t="s">
        <v>20</v>
      </c>
      <c r="M66">
        <v>2</v>
      </c>
      <c r="N66">
        <v>2</v>
      </c>
      <c r="O66" t="s">
        <v>2339</v>
      </c>
    </row>
    <row r="67" spans="1:17" x14ac:dyDescent="0.25">
      <c r="A67" t="s">
        <v>2928</v>
      </c>
      <c r="B67" t="s">
        <v>2509</v>
      </c>
      <c r="C67">
        <v>17.690000000000001</v>
      </c>
      <c r="D67">
        <v>999.42319999999995</v>
      </c>
      <c r="E67">
        <v>8</v>
      </c>
      <c r="F67">
        <v>0.8</v>
      </c>
      <c r="G67">
        <v>500.71929999999998</v>
      </c>
      <c r="H67">
        <v>24.72</v>
      </c>
      <c r="I67" s="1">
        <v>2660000</v>
      </c>
      <c r="J67">
        <v>20</v>
      </c>
      <c r="K67">
        <v>5755</v>
      </c>
      <c r="L67" t="s">
        <v>68</v>
      </c>
      <c r="M67">
        <v>1</v>
      </c>
      <c r="N67">
        <v>1</v>
      </c>
      <c r="O67" t="s">
        <v>639</v>
      </c>
      <c r="P67" t="s">
        <v>24</v>
      </c>
      <c r="Q67" t="s">
        <v>204</v>
      </c>
    </row>
    <row r="68" spans="1:17" x14ac:dyDescent="0.25">
      <c r="A68" t="s">
        <v>2862</v>
      </c>
      <c r="B68" t="s">
        <v>1636</v>
      </c>
      <c r="C68">
        <v>25.11</v>
      </c>
      <c r="D68">
        <v>1041.4590000000001</v>
      </c>
      <c r="E68">
        <v>8</v>
      </c>
      <c r="F68">
        <v>1.4</v>
      </c>
      <c r="G68">
        <v>521.73749999999995</v>
      </c>
      <c r="H68">
        <v>41.49</v>
      </c>
      <c r="I68" s="1">
        <v>1960000</v>
      </c>
      <c r="J68">
        <v>12</v>
      </c>
      <c r="K68">
        <v>11420</v>
      </c>
      <c r="L68" t="s">
        <v>167</v>
      </c>
      <c r="M68">
        <v>2</v>
      </c>
      <c r="N68">
        <v>2</v>
      </c>
      <c r="O68" t="s">
        <v>1637</v>
      </c>
      <c r="P68" t="s">
        <v>24</v>
      </c>
      <c r="Q68" t="s">
        <v>382</v>
      </c>
    </row>
    <row r="69" spans="1:17" x14ac:dyDescent="0.25">
      <c r="A69" t="s">
        <v>1584</v>
      </c>
      <c r="B69" t="s">
        <v>1584</v>
      </c>
      <c r="C69">
        <v>25.59</v>
      </c>
      <c r="D69">
        <v>857.51229999999998</v>
      </c>
      <c r="E69">
        <v>8</v>
      </c>
      <c r="F69">
        <v>2.9</v>
      </c>
      <c r="G69">
        <v>429.76459999999997</v>
      </c>
      <c r="H69">
        <v>50</v>
      </c>
      <c r="I69" s="1">
        <v>1460000</v>
      </c>
      <c r="J69">
        <v>15</v>
      </c>
      <c r="K69">
        <v>13996</v>
      </c>
      <c r="L69" t="s">
        <v>27</v>
      </c>
      <c r="M69">
        <v>1</v>
      </c>
      <c r="N69">
        <v>1</v>
      </c>
      <c r="O69" t="s">
        <v>1585</v>
      </c>
    </row>
    <row r="70" spans="1:17" x14ac:dyDescent="0.25">
      <c r="A70" t="s">
        <v>2161</v>
      </c>
      <c r="B70" t="s">
        <v>2161</v>
      </c>
      <c r="C70">
        <v>20.82</v>
      </c>
      <c r="D70">
        <v>1006.5083</v>
      </c>
      <c r="E70">
        <v>8</v>
      </c>
      <c r="F70">
        <v>0.5</v>
      </c>
      <c r="G70">
        <v>504.26170000000002</v>
      </c>
      <c r="H70">
        <v>39.9</v>
      </c>
      <c r="I70" s="1">
        <v>2380000</v>
      </c>
      <c r="J70">
        <v>12</v>
      </c>
      <c r="K70">
        <v>10868</v>
      </c>
      <c r="L70" t="s">
        <v>167</v>
      </c>
      <c r="M70">
        <v>1</v>
      </c>
      <c r="N70">
        <v>1</v>
      </c>
      <c r="O70" t="s">
        <v>1585</v>
      </c>
    </row>
    <row r="71" spans="1:17" x14ac:dyDescent="0.25">
      <c r="A71" t="s">
        <v>2689</v>
      </c>
      <c r="B71" t="s">
        <v>2689</v>
      </c>
      <c r="C71">
        <v>16.3</v>
      </c>
      <c r="D71">
        <v>872.50789999999995</v>
      </c>
      <c r="E71">
        <v>8</v>
      </c>
      <c r="F71">
        <v>1.7</v>
      </c>
      <c r="G71">
        <v>437.262</v>
      </c>
      <c r="H71">
        <v>24.78</v>
      </c>
      <c r="I71" s="1">
        <v>442000</v>
      </c>
      <c r="J71">
        <v>17</v>
      </c>
      <c r="K71">
        <v>6033</v>
      </c>
      <c r="L71" t="s">
        <v>87</v>
      </c>
      <c r="M71">
        <v>1</v>
      </c>
      <c r="N71">
        <v>1</v>
      </c>
      <c r="O71" t="s">
        <v>444</v>
      </c>
    </row>
    <row r="72" spans="1:17" x14ac:dyDescent="0.25">
      <c r="A72" t="s">
        <v>2555</v>
      </c>
      <c r="B72" t="s">
        <v>2555</v>
      </c>
      <c r="C72">
        <v>17.37</v>
      </c>
      <c r="D72">
        <v>835.50279999999998</v>
      </c>
      <c r="E72">
        <v>8</v>
      </c>
      <c r="F72">
        <v>-0.1</v>
      </c>
      <c r="G72">
        <v>418.7586</v>
      </c>
      <c r="H72">
        <v>29.69</v>
      </c>
      <c r="I72" s="1">
        <v>7300000</v>
      </c>
      <c r="J72">
        <v>12</v>
      </c>
      <c r="K72">
        <v>7386</v>
      </c>
      <c r="L72" t="s">
        <v>167</v>
      </c>
      <c r="M72">
        <v>1</v>
      </c>
      <c r="N72">
        <v>1</v>
      </c>
      <c r="O72" t="s">
        <v>55</v>
      </c>
    </row>
    <row r="73" spans="1:17" x14ac:dyDescent="0.25">
      <c r="A73" t="s">
        <v>2479</v>
      </c>
      <c r="B73" t="s">
        <v>2479</v>
      </c>
      <c r="C73">
        <v>18.059999999999999</v>
      </c>
      <c r="D73">
        <v>937.596</v>
      </c>
      <c r="E73">
        <v>8</v>
      </c>
      <c r="F73">
        <v>0</v>
      </c>
      <c r="G73">
        <v>469.80529999999999</v>
      </c>
      <c r="H73">
        <v>64.5</v>
      </c>
      <c r="I73" s="1">
        <v>678000</v>
      </c>
      <c r="J73">
        <v>12</v>
      </c>
      <c r="K73">
        <v>19418</v>
      </c>
      <c r="L73" t="s">
        <v>167</v>
      </c>
      <c r="M73">
        <v>1</v>
      </c>
      <c r="N73">
        <v>1</v>
      </c>
      <c r="O73" t="s">
        <v>2480</v>
      </c>
    </row>
    <row r="74" spans="1:17" x14ac:dyDescent="0.25">
      <c r="A74" t="s">
        <v>1921</v>
      </c>
      <c r="B74" t="s">
        <v>1921</v>
      </c>
      <c r="C74">
        <v>22.91</v>
      </c>
      <c r="D74">
        <v>846.4348</v>
      </c>
      <c r="E74">
        <v>8</v>
      </c>
      <c r="F74">
        <v>-0.2</v>
      </c>
      <c r="G74">
        <v>424.22449999999998</v>
      </c>
      <c r="H74">
        <v>31.46</v>
      </c>
      <c r="I74" s="1">
        <v>883000</v>
      </c>
      <c r="J74">
        <v>19</v>
      </c>
      <c r="K74">
        <v>8117</v>
      </c>
      <c r="L74" t="s">
        <v>159</v>
      </c>
      <c r="M74">
        <v>1</v>
      </c>
      <c r="N74">
        <v>1</v>
      </c>
      <c r="O74" t="s">
        <v>1922</v>
      </c>
    </row>
    <row r="75" spans="1:17" x14ac:dyDescent="0.25">
      <c r="A75" t="s">
        <v>2892</v>
      </c>
      <c r="B75" t="s">
        <v>2066</v>
      </c>
      <c r="C75">
        <v>21.76</v>
      </c>
      <c r="D75">
        <v>992.51130000000001</v>
      </c>
      <c r="E75">
        <v>8</v>
      </c>
      <c r="F75">
        <v>-0.8</v>
      </c>
      <c r="G75">
        <v>497.26249999999999</v>
      </c>
      <c r="H75">
        <v>34.6</v>
      </c>
      <c r="I75" s="1">
        <v>599000</v>
      </c>
      <c r="J75">
        <v>11</v>
      </c>
      <c r="K75">
        <v>8200</v>
      </c>
      <c r="L75" t="s">
        <v>83</v>
      </c>
      <c r="M75">
        <v>1</v>
      </c>
      <c r="N75">
        <v>1</v>
      </c>
      <c r="O75" t="s">
        <v>1922</v>
      </c>
      <c r="P75" t="s">
        <v>24</v>
      </c>
      <c r="Q75" t="s">
        <v>25</v>
      </c>
    </row>
    <row r="76" spans="1:17" x14ac:dyDescent="0.25">
      <c r="A76" t="s">
        <v>2607</v>
      </c>
      <c r="B76" t="s">
        <v>2607</v>
      </c>
      <c r="C76">
        <v>16.91</v>
      </c>
      <c r="D76">
        <v>893.4606</v>
      </c>
      <c r="E76">
        <v>8</v>
      </c>
      <c r="F76">
        <v>0.7</v>
      </c>
      <c r="G76">
        <v>447.73790000000002</v>
      </c>
      <c r="H76">
        <v>32.659999999999997</v>
      </c>
      <c r="I76" s="1">
        <v>10900000</v>
      </c>
      <c r="J76">
        <v>18</v>
      </c>
      <c r="K76">
        <v>8600</v>
      </c>
      <c r="L76" t="s">
        <v>141</v>
      </c>
      <c r="M76">
        <v>1</v>
      </c>
      <c r="N76">
        <v>1</v>
      </c>
      <c r="O76" t="s">
        <v>1922</v>
      </c>
    </row>
    <row r="77" spans="1:17" x14ac:dyDescent="0.25">
      <c r="A77" t="s">
        <v>2679</v>
      </c>
      <c r="B77" t="s">
        <v>2679</v>
      </c>
      <c r="C77">
        <v>16.39</v>
      </c>
      <c r="D77">
        <v>869.50829999999996</v>
      </c>
      <c r="E77">
        <v>8</v>
      </c>
      <c r="F77">
        <v>-0.4</v>
      </c>
      <c r="G77">
        <v>435.76130000000001</v>
      </c>
      <c r="H77">
        <v>29.46</v>
      </c>
      <c r="I77" s="1">
        <v>727000</v>
      </c>
      <c r="J77">
        <v>18</v>
      </c>
      <c r="K77">
        <v>7556</v>
      </c>
      <c r="L77" t="s">
        <v>141</v>
      </c>
      <c r="M77">
        <v>1</v>
      </c>
      <c r="N77">
        <v>1</v>
      </c>
      <c r="O77" t="s">
        <v>2680</v>
      </c>
    </row>
    <row r="78" spans="1:17" x14ac:dyDescent="0.25">
      <c r="A78" t="s">
        <v>2181</v>
      </c>
      <c r="B78" t="s">
        <v>2181</v>
      </c>
      <c r="C78">
        <v>20.66</v>
      </c>
      <c r="D78">
        <v>901.5385</v>
      </c>
      <c r="E78">
        <v>8</v>
      </c>
      <c r="F78">
        <v>1.9</v>
      </c>
      <c r="G78">
        <v>451.7774</v>
      </c>
      <c r="H78">
        <v>53.4</v>
      </c>
      <c r="I78" s="1">
        <v>1190000</v>
      </c>
      <c r="J78">
        <v>15</v>
      </c>
      <c r="K78">
        <v>15149</v>
      </c>
      <c r="L78" t="s">
        <v>27</v>
      </c>
      <c r="M78">
        <v>1</v>
      </c>
      <c r="N78">
        <v>1</v>
      </c>
      <c r="O78" t="s">
        <v>1783</v>
      </c>
    </row>
    <row r="79" spans="1:17" x14ac:dyDescent="0.25">
      <c r="A79" t="s">
        <v>1715</v>
      </c>
      <c r="B79" t="s">
        <v>1715</v>
      </c>
      <c r="C79">
        <v>24.58</v>
      </c>
      <c r="D79">
        <v>897.50319999999999</v>
      </c>
      <c r="E79">
        <v>8</v>
      </c>
      <c r="F79">
        <v>-0.1</v>
      </c>
      <c r="G79">
        <v>449.75880000000001</v>
      </c>
      <c r="H79">
        <v>31.45</v>
      </c>
      <c r="I79" s="1">
        <v>584000</v>
      </c>
      <c r="J79">
        <v>19</v>
      </c>
      <c r="K79">
        <v>8116</v>
      </c>
      <c r="L79" t="s">
        <v>159</v>
      </c>
      <c r="M79">
        <v>1</v>
      </c>
      <c r="N79">
        <v>1</v>
      </c>
      <c r="O79" t="s">
        <v>1716</v>
      </c>
    </row>
    <row r="80" spans="1:17" x14ac:dyDescent="0.25">
      <c r="A80" t="s">
        <v>2437</v>
      </c>
      <c r="B80" t="s">
        <v>2437</v>
      </c>
      <c r="C80">
        <v>18.32</v>
      </c>
      <c r="D80">
        <v>1018.5348</v>
      </c>
      <c r="E80">
        <v>8</v>
      </c>
      <c r="F80">
        <v>1.5</v>
      </c>
      <c r="G80">
        <v>510.27539999999999</v>
      </c>
      <c r="H80">
        <v>34.94</v>
      </c>
      <c r="I80" s="1">
        <v>1640000</v>
      </c>
      <c r="J80">
        <v>20</v>
      </c>
      <c r="K80">
        <v>9128</v>
      </c>
      <c r="L80" t="s">
        <v>68</v>
      </c>
      <c r="M80">
        <v>1</v>
      </c>
      <c r="N80">
        <v>1</v>
      </c>
      <c r="O80" t="s">
        <v>471</v>
      </c>
    </row>
    <row r="81" spans="1:17" x14ac:dyDescent="0.25">
      <c r="A81" t="s">
        <v>1112</v>
      </c>
      <c r="B81" t="s">
        <v>1112</v>
      </c>
      <c r="C81">
        <v>28.93</v>
      </c>
      <c r="D81">
        <v>978.52869999999996</v>
      </c>
      <c r="E81">
        <v>8</v>
      </c>
      <c r="F81">
        <v>1.1000000000000001</v>
      </c>
      <c r="G81">
        <v>490.2722</v>
      </c>
      <c r="H81">
        <v>47.51</v>
      </c>
      <c r="I81" s="1">
        <v>539000</v>
      </c>
      <c r="J81">
        <v>15</v>
      </c>
      <c r="K81">
        <v>13167</v>
      </c>
      <c r="L81" t="s">
        <v>27</v>
      </c>
      <c r="M81">
        <v>1</v>
      </c>
      <c r="N81">
        <v>1</v>
      </c>
      <c r="O81" t="s">
        <v>1113</v>
      </c>
    </row>
    <row r="82" spans="1:17" x14ac:dyDescent="0.25">
      <c r="A82" t="s">
        <v>1355</v>
      </c>
      <c r="B82" t="s">
        <v>1355</v>
      </c>
      <c r="C82">
        <v>27.13</v>
      </c>
      <c r="D82">
        <v>1005.597</v>
      </c>
      <c r="E82">
        <v>8</v>
      </c>
      <c r="F82">
        <v>1.2</v>
      </c>
      <c r="G82">
        <v>503.8064</v>
      </c>
      <c r="H82">
        <v>22.02</v>
      </c>
      <c r="I82" s="1">
        <v>1500000</v>
      </c>
      <c r="J82">
        <v>17</v>
      </c>
      <c r="K82">
        <v>5185</v>
      </c>
      <c r="L82" t="s">
        <v>87</v>
      </c>
      <c r="M82">
        <v>1</v>
      </c>
      <c r="N82">
        <v>1</v>
      </c>
      <c r="O82" t="s">
        <v>1356</v>
      </c>
    </row>
    <row r="83" spans="1:17" x14ac:dyDescent="0.25">
      <c r="A83" t="s">
        <v>2590</v>
      </c>
      <c r="B83" t="s">
        <v>2590</v>
      </c>
      <c r="C83">
        <v>17.09</v>
      </c>
      <c r="D83">
        <v>1007.5439</v>
      </c>
      <c r="E83">
        <v>8</v>
      </c>
      <c r="F83">
        <v>1.4</v>
      </c>
      <c r="G83">
        <v>504.78</v>
      </c>
      <c r="H83">
        <v>55.8</v>
      </c>
      <c r="I83" s="1">
        <v>1380000</v>
      </c>
      <c r="J83">
        <v>16</v>
      </c>
      <c r="K83">
        <v>16262</v>
      </c>
      <c r="L83" t="s">
        <v>53</v>
      </c>
      <c r="M83">
        <v>1</v>
      </c>
      <c r="N83">
        <v>1</v>
      </c>
      <c r="O83" t="s">
        <v>1180</v>
      </c>
    </row>
    <row r="84" spans="1:17" x14ac:dyDescent="0.25">
      <c r="A84" t="s">
        <v>2334</v>
      </c>
      <c r="B84" t="s">
        <v>2334</v>
      </c>
      <c r="C84">
        <v>19.2</v>
      </c>
      <c r="D84">
        <v>960.57560000000001</v>
      </c>
      <c r="E84">
        <v>8</v>
      </c>
      <c r="F84">
        <v>0.6</v>
      </c>
      <c r="G84">
        <v>481.29539999999997</v>
      </c>
      <c r="H84">
        <v>56.21</v>
      </c>
      <c r="I84" s="1">
        <v>431000</v>
      </c>
      <c r="J84">
        <v>17</v>
      </c>
      <c r="K84">
        <v>14815</v>
      </c>
      <c r="L84" t="s">
        <v>87</v>
      </c>
      <c r="M84">
        <v>1</v>
      </c>
      <c r="N84">
        <v>1</v>
      </c>
      <c r="O84" t="s">
        <v>2335</v>
      </c>
    </row>
    <row r="85" spans="1:17" x14ac:dyDescent="0.25">
      <c r="A85" t="s">
        <v>2008</v>
      </c>
      <c r="B85" t="s">
        <v>2008</v>
      </c>
      <c r="C85">
        <v>22.21</v>
      </c>
      <c r="D85">
        <v>913.5385</v>
      </c>
      <c r="E85">
        <v>8</v>
      </c>
      <c r="F85">
        <v>1.8</v>
      </c>
      <c r="G85">
        <v>457.77730000000003</v>
      </c>
      <c r="H85">
        <v>50.87</v>
      </c>
      <c r="I85" s="1">
        <v>11900000</v>
      </c>
      <c r="J85">
        <v>14</v>
      </c>
      <c r="K85">
        <v>14429</v>
      </c>
      <c r="L85" t="s">
        <v>17</v>
      </c>
      <c r="M85">
        <v>5</v>
      </c>
      <c r="N85">
        <v>5</v>
      </c>
      <c r="O85" t="s">
        <v>2009</v>
      </c>
    </row>
    <row r="86" spans="1:17" x14ac:dyDescent="0.25">
      <c r="A86" t="s">
        <v>2067</v>
      </c>
      <c r="B86" t="s">
        <v>2067</v>
      </c>
      <c r="C86">
        <v>21.74</v>
      </c>
      <c r="D86">
        <v>931.50149999999996</v>
      </c>
      <c r="E86">
        <v>8</v>
      </c>
      <c r="F86">
        <v>0.1</v>
      </c>
      <c r="G86">
        <v>466.75810000000001</v>
      </c>
      <c r="H86">
        <v>68.8</v>
      </c>
      <c r="I86" s="1">
        <v>2520000</v>
      </c>
      <c r="J86">
        <v>14</v>
      </c>
      <c r="K86">
        <v>20768</v>
      </c>
      <c r="L86" t="s">
        <v>17</v>
      </c>
      <c r="M86">
        <v>2</v>
      </c>
      <c r="N86">
        <v>2</v>
      </c>
      <c r="O86" t="s">
        <v>2068</v>
      </c>
    </row>
    <row r="87" spans="1:17" x14ac:dyDescent="0.25">
      <c r="A87" t="s">
        <v>2248</v>
      </c>
      <c r="B87" t="s">
        <v>2248</v>
      </c>
      <c r="C87">
        <v>19.95</v>
      </c>
      <c r="D87">
        <v>997.47900000000004</v>
      </c>
      <c r="E87">
        <v>8</v>
      </c>
      <c r="F87">
        <v>2</v>
      </c>
      <c r="G87">
        <v>499.74779999999998</v>
      </c>
      <c r="H87">
        <v>61.7</v>
      </c>
      <c r="I87" s="1">
        <v>112000</v>
      </c>
      <c r="J87">
        <v>19</v>
      </c>
      <c r="K87">
        <v>17952</v>
      </c>
      <c r="L87" t="s">
        <v>159</v>
      </c>
      <c r="M87">
        <v>1</v>
      </c>
      <c r="N87">
        <v>1</v>
      </c>
      <c r="O87" t="s">
        <v>350</v>
      </c>
    </row>
    <row r="88" spans="1:17" x14ac:dyDescent="0.25">
      <c r="A88" t="s">
        <v>2898</v>
      </c>
      <c r="B88" t="s">
        <v>2117</v>
      </c>
      <c r="C88">
        <v>21.27</v>
      </c>
      <c r="D88">
        <v>988.53750000000002</v>
      </c>
      <c r="E88">
        <v>8</v>
      </c>
      <c r="F88">
        <v>-3.1</v>
      </c>
      <c r="G88">
        <v>495.27449999999999</v>
      </c>
      <c r="H88">
        <v>25.69</v>
      </c>
      <c r="I88" s="1">
        <v>263000</v>
      </c>
      <c r="J88">
        <v>18</v>
      </c>
      <c r="K88">
        <v>6287</v>
      </c>
      <c r="L88" t="s">
        <v>141</v>
      </c>
      <c r="M88">
        <v>1</v>
      </c>
      <c r="N88">
        <v>1</v>
      </c>
      <c r="O88" t="s">
        <v>743</v>
      </c>
      <c r="P88" t="s">
        <v>24</v>
      </c>
      <c r="Q88" t="s">
        <v>279</v>
      </c>
    </row>
    <row r="89" spans="1:17" x14ac:dyDescent="0.25">
      <c r="A89" t="s">
        <v>2205</v>
      </c>
      <c r="B89" t="s">
        <v>2205</v>
      </c>
      <c r="C89">
        <v>20.350000000000001</v>
      </c>
      <c r="D89">
        <v>825.54359999999997</v>
      </c>
      <c r="E89">
        <v>8</v>
      </c>
      <c r="F89">
        <v>0.9</v>
      </c>
      <c r="G89">
        <v>413.77940000000001</v>
      </c>
      <c r="H89">
        <v>41.94</v>
      </c>
      <c r="I89" s="1">
        <v>485000</v>
      </c>
      <c r="J89">
        <v>15</v>
      </c>
      <c r="K89">
        <v>11339</v>
      </c>
      <c r="L89" t="s">
        <v>27</v>
      </c>
      <c r="M89">
        <v>3</v>
      </c>
      <c r="N89">
        <v>3</v>
      </c>
      <c r="O89" t="s">
        <v>1683</v>
      </c>
    </row>
    <row r="90" spans="1:17" x14ac:dyDescent="0.25">
      <c r="A90" t="s">
        <v>1550</v>
      </c>
      <c r="B90" t="s">
        <v>1550</v>
      </c>
      <c r="C90">
        <v>25.75</v>
      </c>
      <c r="D90">
        <v>857.4606</v>
      </c>
      <c r="E90">
        <v>8</v>
      </c>
      <c r="F90">
        <v>-0.3</v>
      </c>
      <c r="G90">
        <v>429.73750000000001</v>
      </c>
      <c r="H90">
        <v>32.299999999999997</v>
      </c>
      <c r="I90" s="1">
        <v>68000000</v>
      </c>
      <c r="J90">
        <v>19</v>
      </c>
      <c r="K90">
        <v>8404</v>
      </c>
      <c r="L90" t="s">
        <v>159</v>
      </c>
      <c r="M90">
        <v>5</v>
      </c>
      <c r="N90">
        <v>5</v>
      </c>
      <c r="O90" t="s">
        <v>1551</v>
      </c>
    </row>
    <row r="91" spans="1:17" x14ac:dyDescent="0.25">
      <c r="A91" t="s">
        <v>1828</v>
      </c>
      <c r="B91" t="s">
        <v>1828</v>
      </c>
      <c r="C91">
        <v>23.63</v>
      </c>
      <c r="D91">
        <v>919.50149999999996</v>
      </c>
      <c r="E91">
        <v>8</v>
      </c>
      <c r="F91">
        <v>-1.3</v>
      </c>
      <c r="G91">
        <v>460.75740000000002</v>
      </c>
      <c r="H91">
        <v>66.27</v>
      </c>
      <c r="I91" s="1">
        <v>1260000</v>
      </c>
      <c r="J91">
        <v>14</v>
      </c>
      <c r="K91">
        <v>19877</v>
      </c>
      <c r="L91" t="s">
        <v>17</v>
      </c>
      <c r="M91">
        <v>1</v>
      </c>
      <c r="N91">
        <v>1</v>
      </c>
      <c r="O91" t="s">
        <v>146</v>
      </c>
    </row>
    <row r="92" spans="1:17" x14ac:dyDescent="0.25">
      <c r="A92" t="s">
        <v>1544</v>
      </c>
      <c r="B92" t="s">
        <v>1544</v>
      </c>
      <c r="C92">
        <v>25.78</v>
      </c>
      <c r="D92">
        <v>988.57060000000001</v>
      </c>
      <c r="E92">
        <v>8</v>
      </c>
      <c r="F92">
        <v>1</v>
      </c>
      <c r="G92">
        <v>495.29300000000001</v>
      </c>
      <c r="H92">
        <v>50.85</v>
      </c>
      <c r="I92" s="1">
        <v>8240000</v>
      </c>
      <c r="J92">
        <v>20</v>
      </c>
      <c r="K92">
        <v>14633</v>
      </c>
      <c r="L92" t="s">
        <v>68</v>
      </c>
      <c r="M92">
        <v>20</v>
      </c>
      <c r="N92">
        <v>20</v>
      </c>
      <c r="O92" t="s">
        <v>244</v>
      </c>
    </row>
    <row r="93" spans="1:17" x14ac:dyDescent="0.25">
      <c r="A93" t="s">
        <v>1851</v>
      </c>
      <c r="B93" t="s">
        <v>1851</v>
      </c>
      <c r="C93">
        <v>23.47</v>
      </c>
      <c r="D93">
        <v>934.51229999999998</v>
      </c>
      <c r="E93">
        <v>8</v>
      </c>
      <c r="F93">
        <v>-0.4</v>
      </c>
      <c r="G93">
        <v>468.26330000000002</v>
      </c>
      <c r="H93">
        <v>37.64</v>
      </c>
      <c r="I93" s="1">
        <v>334000</v>
      </c>
      <c r="J93">
        <v>20</v>
      </c>
      <c r="K93">
        <v>10077</v>
      </c>
      <c r="L93" t="s">
        <v>68</v>
      </c>
      <c r="M93">
        <v>1</v>
      </c>
      <c r="N93">
        <v>1</v>
      </c>
      <c r="O93" t="s">
        <v>154</v>
      </c>
    </row>
    <row r="94" spans="1:17" x14ac:dyDescent="0.25">
      <c r="A94" t="s">
        <v>1013</v>
      </c>
      <c r="B94" t="s">
        <v>1013</v>
      </c>
      <c r="C94">
        <v>29.71</v>
      </c>
      <c r="D94">
        <v>935.54390000000001</v>
      </c>
      <c r="E94">
        <v>8</v>
      </c>
      <c r="F94">
        <v>4</v>
      </c>
      <c r="G94">
        <v>468.78109999999998</v>
      </c>
      <c r="H94">
        <v>21.93</v>
      </c>
      <c r="I94" s="1">
        <v>779000</v>
      </c>
      <c r="J94">
        <v>16</v>
      </c>
      <c r="K94">
        <v>5265</v>
      </c>
      <c r="L94" t="s">
        <v>53</v>
      </c>
      <c r="M94">
        <v>1</v>
      </c>
      <c r="N94">
        <v>1</v>
      </c>
      <c r="O94" t="s">
        <v>366</v>
      </c>
    </row>
    <row r="95" spans="1:17" x14ac:dyDescent="0.25">
      <c r="A95" t="s">
        <v>1141</v>
      </c>
      <c r="B95" t="s">
        <v>1141</v>
      </c>
      <c r="C95">
        <v>28.78</v>
      </c>
      <c r="D95">
        <v>974.54359999999997</v>
      </c>
      <c r="E95">
        <v>8</v>
      </c>
      <c r="F95">
        <v>-0.2</v>
      </c>
      <c r="G95">
        <v>488.279</v>
      </c>
      <c r="H95">
        <v>41.29</v>
      </c>
      <c r="I95" s="1">
        <v>1120000</v>
      </c>
      <c r="J95">
        <v>11</v>
      </c>
      <c r="K95">
        <v>9991</v>
      </c>
      <c r="L95" t="s">
        <v>83</v>
      </c>
      <c r="M95">
        <v>3</v>
      </c>
      <c r="N95">
        <v>3</v>
      </c>
      <c r="O95" t="s">
        <v>157</v>
      </c>
    </row>
    <row r="96" spans="1:17" x14ac:dyDescent="0.25">
      <c r="A96" t="s">
        <v>1450</v>
      </c>
      <c r="B96" t="s">
        <v>1450</v>
      </c>
      <c r="C96">
        <v>26.48</v>
      </c>
      <c r="D96">
        <v>869.53340000000003</v>
      </c>
      <c r="E96">
        <v>8</v>
      </c>
      <c r="F96">
        <v>-1.3</v>
      </c>
      <c r="G96">
        <v>435.77339999999998</v>
      </c>
      <c r="H96">
        <v>32.96</v>
      </c>
      <c r="I96" s="1">
        <v>591000</v>
      </c>
      <c r="J96">
        <v>12</v>
      </c>
      <c r="K96">
        <v>8468</v>
      </c>
      <c r="L96" t="s">
        <v>167</v>
      </c>
      <c r="M96">
        <v>4</v>
      </c>
      <c r="N96">
        <v>4</v>
      </c>
      <c r="O96" t="s">
        <v>157</v>
      </c>
    </row>
    <row r="97" spans="1:17" x14ac:dyDescent="0.25">
      <c r="A97" t="s">
        <v>555</v>
      </c>
      <c r="B97" t="s">
        <v>555</v>
      </c>
      <c r="C97">
        <v>34.090000000000003</v>
      </c>
      <c r="D97">
        <v>980.54430000000002</v>
      </c>
      <c r="E97">
        <v>8</v>
      </c>
      <c r="F97">
        <v>-1.2</v>
      </c>
      <c r="G97">
        <v>491.27879999999999</v>
      </c>
      <c r="H97">
        <v>48.02</v>
      </c>
      <c r="I97" s="1">
        <v>7750000</v>
      </c>
      <c r="J97">
        <v>13</v>
      </c>
      <c r="K97">
        <v>13005</v>
      </c>
      <c r="L97" t="s">
        <v>20</v>
      </c>
      <c r="M97">
        <v>6</v>
      </c>
      <c r="N97">
        <v>6</v>
      </c>
      <c r="O97" t="s">
        <v>556</v>
      </c>
    </row>
    <row r="98" spans="1:17" x14ac:dyDescent="0.25">
      <c r="A98" t="s">
        <v>2684</v>
      </c>
      <c r="B98" t="s">
        <v>2684</v>
      </c>
      <c r="C98">
        <v>16.36</v>
      </c>
      <c r="D98">
        <v>1019.4712</v>
      </c>
      <c r="E98">
        <v>8</v>
      </c>
      <c r="F98">
        <v>2.1</v>
      </c>
      <c r="G98">
        <v>510.74400000000003</v>
      </c>
      <c r="H98">
        <v>49.88</v>
      </c>
      <c r="I98" s="1">
        <v>348000</v>
      </c>
      <c r="J98">
        <v>11</v>
      </c>
      <c r="K98">
        <v>12387</v>
      </c>
      <c r="L98" t="s">
        <v>83</v>
      </c>
      <c r="M98">
        <v>1</v>
      </c>
      <c r="N98">
        <v>1</v>
      </c>
      <c r="O98" t="s">
        <v>955</v>
      </c>
    </row>
    <row r="99" spans="1:17" x14ac:dyDescent="0.25">
      <c r="A99" t="s">
        <v>2628</v>
      </c>
      <c r="B99" t="s">
        <v>2628</v>
      </c>
      <c r="C99">
        <v>16.760000000000002</v>
      </c>
      <c r="D99">
        <v>1016.6052</v>
      </c>
      <c r="E99">
        <v>8</v>
      </c>
      <c r="F99">
        <v>-3.5</v>
      </c>
      <c r="G99">
        <v>509.30810000000002</v>
      </c>
      <c r="H99">
        <v>31.94</v>
      </c>
      <c r="I99" s="1">
        <v>419000</v>
      </c>
      <c r="J99">
        <v>20</v>
      </c>
      <c r="K99">
        <v>8067</v>
      </c>
      <c r="L99" t="s">
        <v>68</v>
      </c>
      <c r="M99">
        <v>1</v>
      </c>
      <c r="N99">
        <v>1</v>
      </c>
      <c r="O99" t="s">
        <v>766</v>
      </c>
    </row>
    <row r="100" spans="1:17" x14ac:dyDescent="0.25">
      <c r="A100" t="s">
        <v>578</v>
      </c>
      <c r="B100" t="s">
        <v>578</v>
      </c>
      <c r="C100">
        <v>33.94</v>
      </c>
      <c r="D100">
        <v>829.45579999999995</v>
      </c>
      <c r="E100">
        <v>8</v>
      </c>
      <c r="F100">
        <v>-0.4</v>
      </c>
      <c r="G100">
        <v>415.73500000000001</v>
      </c>
      <c r="H100">
        <v>21.06</v>
      </c>
      <c r="I100" s="1">
        <v>593000</v>
      </c>
      <c r="J100">
        <v>15</v>
      </c>
      <c r="K100">
        <v>4952</v>
      </c>
      <c r="L100" t="s">
        <v>27</v>
      </c>
      <c r="M100">
        <v>2</v>
      </c>
      <c r="N100">
        <v>2</v>
      </c>
      <c r="O100" t="s">
        <v>579</v>
      </c>
    </row>
    <row r="101" spans="1:17" x14ac:dyDescent="0.25">
      <c r="A101" t="s">
        <v>2935</v>
      </c>
      <c r="B101" t="s">
        <v>2581</v>
      </c>
      <c r="C101">
        <v>17.18</v>
      </c>
      <c r="D101">
        <v>902.52589999999998</v>
      </c>
      <c r="E101">
        <v>8</v>
      </c>
      <c r="F101">
        <v>-1</v>
      </c>
      <c r="G101">
        <v>452.26979999999998</v>
      </c>
      <c r="H101">
        <v>25.64</v>
      </c>
      <c r="I101" s="1">
        <v>380000</v>
      </c>
      <c r="J101">
        <v>20</v>
      </c>
      <c r="K101">
        <v>6015</v>
      </c>
      <c r="L101" t="s">
        <v>68</v>
      </c>
      <c r="M101">
        <v>1</v>
      </c>
      <c r="N101">
        <v>1</v>
      </c>
      <c r="O101" t="s">
        <v>795</v>
      </c>
      <c r="P101" t="s">
        <v>24</v>
      </c>
      <c r="Q101" t="s">
        <v>279</v>
      </c>
    </row>
    <row r="102" spans="1:17" x14ac:dyDescent="0.25">
      <c r="A102" t="s">
        <v>2268</v>
      </c>
      <c r="B102" t="s">
        <v>2268</v>
      </c>
      <c r="C102">
        <v>19.79</v>
      </c>
      <c r="D102">
        <v>976.54539999999997</v>
      </c>
      <c r="E102">
        <v>8</v>
      </c>
      <c r="F102">
        <v>-2.2999999999999998</v>
      </c>
      <c r="G102">
        <v>489.27890000000002</v>
      </c>
      <c r="H102">
        <v>24.86</v>
      </c>
      <c r="I102" s="1">
        <v>989000</v>
      </c>
      <c r="J102">
        <v>18</v>
      </c>
      <c r="K102">
        <v>6019</v>
      </c>
      <c r="L102" t="s">
        <v>141</v>
      </c>
      <c r="M102">
        <v>1</v>
      </c>
      <c r="N102">
        <v>1</v>
      </c>
      <c r="O102" t="s">
        <v>1910</v>
      </c>
    </row>
    <row r="103" spans="1:17" x14ac:dyDescent="0.25">
      <c r="A103" t="s">
        <v>2912</v>
      </c>
      <c r="B103" t="s">
        <v>2322</v>
      </c>
      <c r="C103">
        <v>19.329999999999998</v>
      </c>
      <c r="D103">
        <v>1007.511</v>
      </c>
      <c r="E103">
        <v>8</v>
      </c>
      <c r="F103">
        <v>0.6</v>
      </c>
      <c r="G103">
        <v>504.76310000000001</v>
      </c>
      <c r="H103">
        <v>45.99</v>
      </c>
      <c r="I103" s="1">
        <v>4860000</v>
      </c>
      <c r="J103">
        <v>13</v>
      </c>
      <c r="K103">
        <v>12299</v>
      </c>
      <c r="L103" t="s">
        <v>20</v>
      </c>
      <c r="M103">
        <v>1</v>
      </c>
      <c r="N103">
        <v>1</v>
      </c>
      <c r="O103" t="s">
        <v>2323</v>
      </c>
      <c r="P103" t="s">
        <v>24</v>
      </c>
      <c r="Q103" t="s">
        <v>358</v>
      </c>
    </row>
    <row r="104" spans="1:17" x14ac:dyDescent="0.25">
      <c r="A104" t="s">
        <v>2903</v>
      </c>
      <c r="B104" t="s">
        <v>2198</v>
      </c>
      <c r="C104">
        <v>20.43</v>
      </c>
      <c r="D104">
        <v>964.50519999999995</v>
      </c>
      <c r="E104">
        <v>8</v>
      </c>
      <c r="F104">
        <v>1</v>
      </c>
      <c r="G104">
        <v>483.2604</v>
      </c>
      <c r="H104">
        <v>50.99</v>
      </c>
      <c r="I104" s="1">
        <v>2210000</v>
      </c>
      <c r="J104">
        <v>16</v>
      </c>
      <c r="K104">
        <v>14628</v>
      </c>
      <c r="L104" t="s">
        <v>53</v>
      </c>
      <c r="M104">
        <v>1</v>
      </c>
      <c r="N104">
        <v>1</v>
      </c>
      <c r="O104" t="s">
        <v>618</v>
      </c>
      <c r="P104" t="s">
        <v>24</v>
      </c>
      <c r="Q104" t="s">
        <v>358</v>
      </c>
    </row>
    <row r="105" spans="1:17" x14ac:dyDescent="0.25">
      <c r="A105" t="s">
        <v>2422</v>
      </c>
      <c r="B105" t="s">
        <v>2422</v>
      </c>
      <c r="C105">
        <v>18.510000000000002</v>
      </c>
      <c r="D105">
        <v>871.53779999999995</v>
      </c>
      <c r="E105">
        <v>8</v>
      </c>
      <c r="F105">
        <v>0.3</v>
      </c>
      <c r="G105">
        <v>436.77629999999999</v>
      </c>
      <c r="H105">
        <v>60.67</v>
      </c>
      <c r="I105" s="1">
        <v>9620000</v>
      </c>
      <c r="J105">
        <v>18</v>
      </c>
      <c r="K105">
        <v>16615</v>
      </c>
      <c r="L105" t="s">
        <v>141</v>
      </c>
      <c r="M105">
        <v>2</v>
      </c>
      <c r="N105">
        <v>2</v>
      </c>
      <c r="O105" t="s">
        <v>2423</v>
      </c>
    </row>
    <row r="106" spans="1:17" x14ac:dyDescent="0.25">
      <c r="A106" t="s">
        <v>2582</v>
      </c>
      <c r="B106" t="s">
        <v>2582</v>
      </c>
      <c r="C106">
        <v>17.18</v>
      </c>
      <c r="D106">
        <v>872.50789999999995</v>
      </c>
      <c r="E106">
        <v>8</v>
      </c>
      <c r="F106">
        <v>-0.7</v>
      </c>
      <c r="G106">
        <v>437.26089999999999</v>
      </c>
      <c r="H106">
        <v>21.35</v>
      </c>
      <c r="I106" s="1">
        <v>174000</v>
      </c>
      <c r="J106">
        <v>16</v>
      </c>
      <c r="K106">
        <v>5069</v>
      </c>
      <c r="L106" t="s">
        <v>53</v>
      </c>
      <c r="M106">
        <v>1</v>
      </c>
      <c r="N106">
        <v>1</v>
      </c>
      <c r="O106" t="s">
        <v>396</v>
      </c>
    </row>
    <row r="107" spans="1:17" x14ac:dyDescent="0.25">
      <c r="A107" t="s">
        <v>2038</v>
      </c>
      <c r="B107" t="s">
        <v>2038</v>
      </c>
      <c r="C107">
        <v>21.96</v>
      </c>
      <c r="D107">
        <v>866.49739999999997</v>
      </c>
      <c r="E107">
        <v>8</v>
      </c>
      <c r="F107">
        <v>0.7</v>
      </c>
      <c r="G107">
        <v>434.25630000000001</v>
      </c>
      <c r="H107">
        <v>35.39</v>
      </c>
      <c r="I107" s="1">
        <v>1120000</v>
      </c>
      <c r="J107">
        <v>20</v>
      </c>
      <c r="K107">
        <v>9289</v>
      </c>
      <c r="L107" t="s">
        <v>68</v>
      </c>
      <c r="M107">
        <v>1</v>
      </c>
      <c r="N107">
        <v>1</v>
      </c>
      <c r="O107" t="s">
        <v>2039</v>
      </c>
    </row>
    <row r="108" spans="1:17" x14ac:dyDescent="0.25">
      <c r="A108" t="s">
        <v>1798</v>
      </c>
      <c r="B108" t="s">
        <v>1798</v>
      </c>
      <c r="C108">
        <v>23.94</v>
      </c>
      <c r="D108">
        <v>987.55020000000002</v>
      </c>
      <c r="E108">
        <v>8</v>
      </c>
      <c r="F108">
        <v>1.3</v>
      </c>
      <c r="G108">
        <v>494.78300000000002</v>
      </c>
      <c r="H108">
        <v>36.72</v>
      </c>
      <c r="I108" s="1">
        <v>1800000</v>
      </c>
      <c r="J108">
        <v>19</v>
      </c>
      <c r="K108">
        <v>9955</v>
      </c>
      <c r="L108" t="s">
        <v>159</v>
      </c>
      <c r="M108">
        <v>2</v>
      </c>
      <c r="N108">
        <v>2</v>
      </c>
      <c r="O108" t="s">
        <v>540</v>
      </c>
    </row>
    <row r="109" spans="1:17" x14ac:dyDescent="0.25">
      <c r="A109" t="s">
        <v>1684</v>
      </c>
      <c r="B109" t="s">
        <v>1684</v>
      </c>
      <c r="C109">
        <v>24.83</v>
      </c>
      <c r="D109">
        <v>979.45119999999997</v>
      </c>
      <c r="E109">
        <v>8</v>
      </c>
      <c r="F109">
        <v>1.2</v>
      </c>
      <c r="G109">
        <v>490.73349999999999</v>
      </c>
      <c r="H109">
        <v>21.57</v>
      </c>
      <c r="I109" s="1">
        <v>8770000</v>
      </c>
      <c r="J109">
        <v>16</v>
      </c>
      <c r="K109">
        <v>5145</v>
      </c>
      <c r="L109" t="s">
        <v>53</v>
      </c>
      <c r="M109">
        <v>4</v>
      </c>
      <c r="N109">
        <v>4</v>
      </c>
      <c r="O109" t="s">
        <v>1685</v>
      </c>
    </row>
    <row r="110" spans="1:17" x14ac:dyDescent="0.25">
      <c r="A110" t="s">
        <v>2251</v>
      </c>
      <c r="B110" t="s">
        <v>2251</v>
      </c>
      <c r="C110">
        <v>19.920000000000002</v>
      </c>
      <c r="D110">
        <v>1007.544</v>
      </c>
      <c r="E110">
        <v>8</v>
      </c>
      <c r="F110">
        <v>-0.3</v>
      </c>
      <c r="G110">
        <v>504.77910000000003</v>
      </c>
      <c r="H110">
        <v>44.03</v>
      </c>
      <c r="I110" s="1">
        <v>1860000</v>
      </c>
      <c r="J110">
        <v>11</v>
      </c>
      <c r="K110">
        <v>10752</v>
      </c>
      <c r="L110" t="s">
        <v>83</v>
      </c>
      <c r="M110">
        <v>2</v>
      </c>
      <c r="N110">
        <v>2</v>
      </c>
      <c r="O110" t="s">
        <v>1858</v>
      </c>
    </row>
    <row r="111" spans="1:17" x14ac:dyDescent="0.25">
      <c r="A111" t="s">
        <v>2947</v>
      </c>
      <c r="B111" t="s">
        <v>2744</v>
      </c>
      <c r="C111">
        <v>16.010000000000002</v>
      </c>
      <c r="D111">
        <v>1041.5793000000001</v>
      </c>
      <c r="E111">
        <v>8</v>
      </c>
      <c r="F111">
        <v>-2.6</v>
      </c>
      <c r="G111">
        <v>521.79560000000004</v>
      </c>
      <c r="H111">
        <v>20.37</v>
      </c>
      <c r="I111" s="1">
        <v>1530000</v>
      </c>
      <c r="J111">
        <v>17</v>
      </c>
      <c r="K111">
        <v>4684</v>
      </c>
      <c r="L111" t="s">
        <v>87</v>
      </c>
      <c r="M111">
        <v>1</v>
      </c>
      <c r="N111">
        <v>1</v>
      </c>
      <c r="O111" t="s">
        <v>2745</v>
      </c>
      <c r="P111" t="s">
        <v>24</v>
      </c>
      <c r="Q111" t="s">
        <v>358</v>
      </c>
    </row>
    <row r="112" spans="1:17" x14ac:dyDescent="0.25">
      <c r="A112" t="s">
        <v>2441</v>
      </c>
      <c r="B112" t="s">
        <v>2441</v>
      </c>
      <c r="C112">
        <v>18.3</v>
      </c>
      <c r="D112">
        <v>902.53380000000004</v>
      </c>
      <c r="E112">
        <v>8</v>
      </c>
      <c r="F112">
        <v>1.9</v>
      </c>
      <c r="G112">
        <v>452.27499999999998</v>
      </c>
      <c r="H112">
        <v>45.99</v>
      </c>
      <c r="I112" s="1">
        <v>312000</v>
      </c>
      <c r="J112">
        <v>13</v>
      </c>
      <c r="K112">
        <v>12298</v>
      </c>
      <c r="L112" t="s">
        <v>20</v>
      </c>
      <c r="M112">
        <v>1</v>
      </c>
      <c r="N112">
        <v>1</v>
      </c>
      <c r="O112" t="s">
        <v>2442</v>
      </c>
    </row>
    <row r="113" spans="1:17" x14ac:dyDescent="0.25">
      <c r="A113" t="s">
        <v>2746</v>
      </c>
      <c r="B113" t="s">
        <v>2746</v>
      </c>
      <c r="C113">
        <v>16</v>
      </c>
      <c r="D113">
        <v>927.45489999999995</v>
      </c>
      <c r="E113">
        <v>8</v>
      </c>
      <c r="F113">
        <v>1.5</v>
      </c>
      <c r="G113">
        <v>464.73540000000003</v>
      </c>
      <c r="H113">
        <v>48.38</v>
      </c>
      <c r="I113" s="1">
        <v>1210000</v>
      </c>
      <c r="J113">
        <v>18</v>
      </c>
      <c r="K113">
        <v>13160</v>
      </c>
      <c r="L113" t="s">
        <v>141</v>
      </c>
      <c r="M113">
        <v>1</v>
      </c>
      <c r="N113">
        <v>1</v>
      </c>
      <c r="O113" t="s">
        <v>2747</v>
      </c>
    </row>
    <row r="114" spans="1:17" x14ac:dyDescent="0.25">
      <c r="A114" t="s">
        <v>2490</v>
      </c>
      <c r="B114" t="s">
        <v>2490</v>
      </c>
      <c r="C114">
        <v>17.91</v>
      </c>
      <c r="D114">
        <v>907.47630000000004</v>
      </c>
      <c r="E114">
        <v>8</v>
      </c>
      <c r="F114">
        <v>1</v>
      </c>
      <c r="G114">
        <v>454.74590000000001</v>
      </c>
      <c r="H114">
        <v>38.75</v>
      </c>
      <c r="I114" s="1">
        <v>376000</v>
      </c>
      <c r="J114">
        <v>20</v>
      </c>
      <c r="K114">
        <v>10467</v>
      </c>
      <c r="L114" t="s">
        <v>68</v>
      </c>
      <c r="M114">
        <v>1</v>
      </c>
      <c r="N114">
        <v>1</v>
      </c>
      <c r="O114" t="s">
        <v>2491</v>
      </c>
    </row>
    <row r="115" spans="1:17" x14ac:dyDescent="0.25">
      <c r="A115" t="s">
        <v>1991</v>
      </c>
      <c r="B115" t="s">
        <v>1991</v>
      </c>
      <c r="C115">
        <v>22.37</v>
      </c>
      <c r="D115">
        <v>831.40859999999998</v>
      </c>
      <c r="E115">
        <v>8</v>
      </c>
      <c r="F115">
        <v>-0.3</v>
      </c>
      <c r="G115">
        <v>416.7115</v>
      </c>
      <c r="H115">
        <v>23.41</v>
      </c>
      <c r="I115" s="1">
        <v>15800000</v>
      </c>
      <c r="J115">
        <v>15</v>
      </c>
      <c r="K115">
        <v>5613</v>
      </c>
      <c r="L115" t="s">
        <v>27</v>
      </c>
      <c r="M115">
        <v>3</v>
      </c>
      <c r="N115">
        <v>3</v>
      </c>
      <c r="O115" t="s">
        <v>1992</v>
      </c>
    </row>
    <row r="116" spans="1:17" x14ac:dyDescent="0.25">
      <c r="A116" t="s">
        <v>2347</v>
      </c>
      <c r="B116" t="s">
        <v>2347</v>
      </c>
      <c r="C116">
        <v>19.09</v>
      </c>
      <c r="D116">
        <v>938.51859999999999</v>
      </c>
      <c r="E116">
        <v>8</v>
      </c>
      <c r="F116">
        <v>1.3</v>
      </c>
      <c r="G116">
        <v>470.2672</v>
      </c>
      <c r="H116">
        <v>31.98</v>
      </c>
      <c r="I116" s="1">
        <v>971000</v>
      </c>
      <c r="J116">
        <v>18</v>
      </c>
      <c r="K116">
        <v>8380</v>
      </c>
      <c r="L116" t="s">
        <v>141</v>
      </c>
      <c r="M116">
        <v>1</v>
      </c>
      <c r="N116">
        <v>1</v>
      </c>
      <c r="O116" t="s">
        <v>2348</v>
      </c>
    </row>
    <row r="117" spans="1:17" x14ac:dyDescent="0.25">
      <c r="A117" t="s">
        <v>2142</v>
      </c>
      <c r="B117" t="s">
        <v>2142</v>
      </c>
      <c r="C117">
        <v>21.03</v>
      </c>
      <c r="D117">
        <v>841.50210000000004</v>
      </c>
      <c r="E117">
        <v>8</v>
      </c>
      <c r="F117">
        <v>0</v>
      </c>
      <c r="G117">
        <v>421.75839999999999</v>
      </c>
      <c r="H117">
        <v>41.54</v>
      </c>
      <c r="I117" s="1">
        <v>1550000</v>
      </c>
      <c r="J117">
        <v>12</v>
      </c>
      <c r="K117">
        <v>11435</v>
      </c>
      <c r="L117" t="s">
        <v>167</v>
      </c>
      <c r="M117">
        <v>2</v>
      </c>
      <c r="N117">
        <v>2</v>
      </c>
      <c r="O117" t="s">
        <v>1096</v>
      </c>
    </row>
    <row r="118" spans="1:17" x14ac:dyDescent="0.25">
      <c r="A118" t="s">
        <v>1973</v>
      </c>
      <c r="B118" t="s">
        <v>1973</v>
      </c>
      <c r="C118">
        <v>22.47</v>
      </c>
      <c r="D118">
        <v>1008.5028</v>
      </c>
      <c r="E118">
        <v>8</v>
      </c>
      <c r="F118">
        <v>1.2</v>
      </c>
      <c r="G118">
        <v>505.2593</v>
      </c>
      <c r="H118">
        <v>44.54</v>
      </c>
      <c r="I118" s="1">
        <v>23100000</v>
      </c>
      <c r="J118">
        <v>11</v>
      </c>
      <c r="K118">
        <v>10893</v>
      </c>
      <c r="L118" t="s">
        <v>83</v>
      </c>
      <c r="M118">
        <v>5</v>
      </c>
      <c r="N118">
        <v>5</v>
      </c>
      <c r="O118" t="s">
        <v>1974</v>
      </c>
    </row>
    <row r="119" spans="1:17" x14ac:dyDescent="0.25">
      <c r="A119" t="s">
        <v>2492</v>
      </c>
      <c r="B119" t="s">
        <v>2492</v>
      </c>
      <c r="C119">
        <v>17.899999999999999</v>
      </c>
      <c r="D119">
        <v>910.53480000000002</v>
      </c>
      <c r="E119">
        <v>8</v>
      </c>
      <c r="F119">
        <v>0.2</v>
      </c>
      <c r="G119">
        <v>456.27480000000003</v>
      </c>
      <c r="H119">
        <v>21.59</v>
      </c>
      <c r="I119" s="1">
        <v>2200000</v>
      </c>
      <c r="J119">
        <v>15</v>
      </c>
      <c r="K119">
        <v>5103</v>
      </c>
      <c r="L119" t="s">
        <v>27</v>
      </c>
      <c r="M119">
        <v>1</v>
      </c>
      <c r="N119">
        <v>1</v>
      </c>
      <c r="O119" t="s">
        <v>595</v>
      </c>
    </row>
    <row r="120" spans="1:17" x14ac:dyDescent="0.25">
      <c r="A120" t="s">
        <v>1513</v>
      </c>
      <c r="B120" t="s">
        <v>1513</v>
      </c>
      <c r="C120">
        <v>25.95</v>
      </c>
      <c r="D120">
        <v>979.58540000000005</v>
      </c>
      <c r="E120">
        <v>8</v>
      </c>
      <c r="F120">
        <v>0.4</v>
      </c>
      <c r="G120">
        <v>490.80020000000002</v>
      </c>
      <c r="H120">
        <v>35.909999999999997</v>
      </c>
      <c r="I120" s="1">
        <v>29400000</v>
      </c>
      <c r="J120">
        <v>12</v>
      </c>
      <c r="K120">
        <v>9486</v>
      </c>
      <c r="L120" t="s">
        <v>167</v>
      </c>
      <c r="M120">
        <v>6</v>
      </c>
      <c r="N120">
        <v>6</v>
      </c>
      <c r="O120" t="s">
        <v>1514</v>
      </c>
    </row>
    <row r="121" spans="1:17" x14ac:dyDescent="0.25">
      <c r="A121" t="s">
        <v>1111</v>
      </c>
      <c r="B121" t="s">
        <v>1111</v>
      </c>
      <c r="C121">
        <v>28.97</v>
      </c>
      <c r="D121">
        <v>857.4606</v>
      </c>
      <c r="E121">
        <v>8</v>
      </c>
      <c r="F121">
        <v>0.1</v>
      </c>
      <c r="G121">
        <v>429.73759999999999</v>
      </c>
      <c r="H121">
        <v>38.97</v>
      </c>
      <c r="I121" s="1">
        <v>1290000</v>
      </c>
      <c r="J121">
        <v>20</v>
      </c>
      <c r="K121">
        <v>10544</v>
      </c>
      <c r="L121" t="s">
        <v>68</v>
      </c>
      <c r="M121">
        <v>1</v>
      </c>
      <c r="N121">
        <v>1</v>
      </c>
      <c r="O121" t="s">
        <v>122</v>
      </c>
    </row>
    <row r="122" spans="1:17" x14ac:dyDescent="0.25">
      <c r="A122" t="s">
        <v>2027</v>
      </c>
      <c r="B122" t="s">
        <v>2027</v>
      </c>
      <c r="C122">
        <v>22.04</v>
      </c>
      <c r="D122">
        <v>935.45010000000002</v>
      </c>
      <c r="E122">
        <v>8</v>
      </c>
      <c r="F122">
        <v>-1.1000000000000001</v>
      </c>
      <c r="G122">
        <v>468.73180000000002</v>
      </c>
      <c r="H122">
        <v>35.68</v>
      </c>
      <c r="I122" s="1">
        <v>14800000</v>
      </c>
      <c r="J122">
        <v>19</v>
      </c>
      <c r="K122">
        <v>9603</v>
      </c>
      <c r="L122" t="s">
        <v>159</v>
      </c>
      <c r="M122">
        <v>5</v>
      </c>
      <c r="N122">
        <v>5</v>
      </c>
      <c r="O122" t="s">
        <v>2028</v>
      </c>
    </row>
    <row r="123" spans="1:17" x14ac:dyDescent="0.25">
      <c r="A123" t="s">
        <v>2948</v>
      </c>
      <c r="B123" t="s">
        <v>2752</v>
      </c>
      <c r="C123">
        <v>15.93</v>
      </c>
      <c r="D123">
        <v>1027.5485000000001</v>
      </c>
      <c r="E123">
        <v>8</v>
      </c>
      <c r="F123">
        <v>5.8</v>
      </c>
      <c r="G123">
        <v>514.78449999999998</v>
      </c>
      <c r="H123">
        <v>23.01</v>
      </c>
      <c r="I123" s="1">
        <v>766000</v>
      </c>
      <c r="J123">
        <v>18</v>
      </c>
      <c r="K123">
        <v>5426</v>
      </c>
      <c r="L123" t="s">
        <v>141</v>
      </c>
      <c r="M123">
        <v>1</v>
      </c>
      <c r="N123">
        <v>1</v>
      </c>
      <c r="O123" t="s">
        <v>2753</v>
      </c>
      <c r="P123" t="s">
        <v>24</v>
      </c>
      <c r="Q123" t="s">
        <v>127</v>
      </c>
    </row>
    <row r="124" spans="1:17" x14ac:dyDescent="0.25">
      <c r="A124" t="s">
        <v>1408</v>
      </c>
      <c r="B124" t="s">
        <v>1408</v>
      </c>
      <c r="C124">
        <v>26.81</v>
      </c>
      <c r="D124">
        <v>923.53009999999995</v>
      </c>
      <c r="E124">
        <v>8</v>
      </c>
      <c r="F124">
        <v>0.9</v>
      </c>
      <c r="G124">
        <v>462.77269999999999</v>
      </c>
      <c r="H124">
        <v>20.11</v>
      </c>
      <c r="I124" s="1">
        <v>3820000</v>
      </c>
      <c r="J124">
        <v>16</v>
      </c>
      <c r="K124">
        <v>4632</v>
      </c>
      <c r="L124" t="s">
        <v>53</v>
      </c>
      <c r="M124">
        <v>1</v>
      </c>
      <c r="N124">
        <v>1</v>
      </c>
      <c r="O124" t="s">
        <v>1409</v>
      </c>
    </row>
    <row r="125" spans="1:17" x14ac:dyDescent="0.25">
      <c r="A125" t="s">
        <v>1372</v>
      </c>
      <c r="B125" t="s">
        <v>1372</v>
      </c>
      <c r="C125">
        <v>27.07</v>
      </c>
      <c r="D125">
        <v>936.58690000000001</v>
      </c>
      <c r="E125">
        <v>8</v>
      </c>
      <c r="F125">
        <v>-0.9</v>
      </c>
      <c r="G125">
        <v>469.30029999999999</v>
      </c>
      <c r="H125">
        <v>29.17</v>
      </c>
      <c r="I125" s="1">
        <v>21100000</v>
      </c>
      <c r="J125">
        <v>19</v>
      </c>
      <c r="K125">
        <v>7329</v>
      </c>
      <c r="L125" t="s">
        <v>159</v>
      </c>
      <c r="M125">
        <v>1</v>
      </c>
      <c r="N125">
        <v>1</v>
      </c>
      <c r="O125" t="s">
        <v>1373</v>
      </c>
    </row>
    <row r="126" spans="1:17" x14ac:dyDescent="0.25">
      <c r="A126" t="s">
        <v>2918</v>
      </c>
      <c r="B126" t="s">
        <v>2377</v>
      </c>
      <c r="C126">
        <v>18.79</v>
      </c>
      <c r="D126">
        <v>925.46910000000003</v>
      </c>
      <c r="E126">
        <v>8</v>
      </c>
      <c r="F126">
        <v>1</v>
      </c>
      <c r="G126">
        <v>463.7423</v>
      </c>
      <c r="H126">
        <v>40.35</v>
      </c>
      <c r="I126" s="1">
        <v>792000</v>
      </c>
      <c r="J126">
        <v>11</v>
      </c>
      <c r="K126">
        <v>9751</v>
      </c>
      <c r="L126" t="s">
        <v>83</v>
      </c>
      <c r="M126">
        <v>1</v>
      </c>
      <c r="N126">
        <v>1</v>
      </c>
      <c r="O126" t="s">
        <v>2378</v>
      </c>
      <c r="P126" t="s">
        <v>24</v>
      </c>
      <c r="Q126" t="s">
        <v>382</v>
      </c>
    </row>
    <row r="127" spans="1:17" x14ac:dyDescent="0.25">
      <c r="A127" t="s">
        <v>2407</v>
      </c>
      <c r="B127" t="s">
        <v>2407</v>
      </c>
      <c r="C127">
        <v>18.579999999999998</v>
      </c>
      <c r="D127">
        <v>877.51340000000005</v>
      </c>
      <c r="E127">
        <v>8</v>
      </c>
      <c r="F127">
        <v>0</v>
      </c>
      <c r="G127">
        <v>439.76400000000001</v>
      </c>
      <c r="H127">
        <v>31.8</v>
      </c>
      <c r="I127" s="1">
        <v>4860000</v>
      </c>
      <c r="J127">
        <v>12</v>
      </c>
      <c r="K127">
        <v>8078</v>
      </c>
      <c r="L127" t="s">
        <v>167</v>
      </c>
      <c r="M127">
        <v>1</v>
      </c>
      <c r="N127">
        <v>1</v>
      </c>
      <c r="O127" t="s">
        <v>1345</v>
      </c>
    </row>
    <row r="128" spans="1:17" x14ac:dyDescent="0.25">
      <c r="A128" t="s">
        <v>1374</v>
      </c>
      <c r="B128" t="s">
        <v>1374</v>
      </c>
      <c r="C128">
        <v>27.05</v>
      </c>
      <c r="D128">
        <v>898.42970000000003</v>
      </c>
      <c r="E128">
        <v>8</v>
      </c>
      <c r="F128">
        <v>-2</v>
      </c>
      <c r="G128">
        <v>450.22120000000001</v>
      </c>
      <c r="H128">
        <v>25.51</v>
      </c>
      <c r="I128" s="1">
        <v>3660000</v>
      </c>
      <c r="J128">
        <v>18</v>
      </c>
      <c r="K128">
        <v>6228</v>
      </c>
      <c r="L128" t="s">
        <v>141</v>
      </c>
      <c r="M128">
        <v>1</v>
      </c>
      <c r="N128">
        <v>1</v>
      </c>
      <c r="O128" t="s">
        <v>532</v>
      </c>
    </row>
    <row r="129" spans="1:17" x14ac:dyDescent="0.25">
      <c r="A129" t="s">
        <v>2599</v>
      </c>
      <c r="B129" t="s">
        <v>2599</v>
      </c>
      <c r="C129">
        <v>17.010000000000002</v>
      </c>
      <c r="D129">
        <v>954.59019999999998</v>
      </c>
      <c r="E129">
        <v>8</v>
      </c>
      <c r="F129">
        <v>0.4</v>
      </c>
      <c r="G129">
        <v>478.30259999999998</v>
      </c>
      <c r="H129">
        <v>37.799999999999997</v>
      </c>
      <c r="I129">
        <v>0</v>
      </c>
      <c r="J129">
        <v>15</v>
      </c>
      <c r="K129">
        <v>10018</v>
      </c>
      <c r="L129" t="s">
        <v>27</v>
      </c>
      <c r="M129">
        <v>1</v>
      </c>
      <c r="N129">
        <v>1</v>
      </c>
      <c r="O129" t="s">
        <v>2267</v>
      </c>
    </row>
    <row r="130" spans="1:17" x14ac:dyDescent="0.25">
      <c r="A130" t="s">
        <v>1619</v>
      </c>
      <c r="B130" t="s">
        <v>1619</v>
      </c>
      <c r="C130">
        <v>25.28</v>
      </c>
      <c r="D130">
        <v>880.51700000000005</v>
      </c>
      <c r="E130">
        <v>8</v>
      </c>
      <c r="F130">
        <v>0.9</v>
      </c>
      <c r="G130">
        <v>441.26620000000003</v>
      </c>
      <c r="H130">
        <v>61.43</v>
      </c>
      <c r="I130" s="1">
        <v>2040000</v>
      </c>
      <c r="J130">
        <v>19</v>
      </c>
      <c r="K130">
        <v>17867</v>
      </c>
      <c r="L130" t="s">
        <v>159</v>
      </c>
      <c r="M130">
        <v>2</v>
      </c>
      <c r="N130">
        <v>2</v>
      </c>
      <c r="O130" t="s">
        <v>1620</v>
      </c>
    </row>
    <row r="131" spans="1:17" x14ac:dyDescent="0.25">
      <c r="A131" t="s">
        <v>2200</v>
      </c>
      <c r="B131" t="s">
        <v>2200</v>
      </c>
      <c r="C131">
        <v>20.41</v>
      </c>
      <c r="D131">
        <v>929.58109999999999</v>
      </c>
      <c r="E131">
        <v>8</v>
      </c>
      <c r="F131">
        <v>1.4</v>
      </c>
      <c r="G131">
        <v>465.79849999999999</v>
      </c>
      <c r="H131">
        <v>35.07</v>
      </c>
      <c r="I131" s="1">
        <v>23500000</v>
      </c>
      <c r="J131">
        <v>13</v>
      </c>
      <c r="K131">
        <v>8560</v>
      </c>
      <c r="L131" t="s">
        <v>20</v>
      </c>
      <c r="M131">
        <v>4</v>
      </c>
      <c r="N131">
        <v>4</v>
      </c>
      <c r="O131" t="s">
        <v>2201</v>
      </c>
    </row>
    <row r="132" spans="1:17" x14ac:dyDescent="0.25">
      <c r="A132" t="s">
        <v>2846</v>
      </c>
      <c r="B132" t="s">
        <v>1230</v>
      </c>
      <c r="C132">
        <v>28.22</v>
      </c>
      <c r="D132">
        <v>963.44839999999999</v>
      </c>
      <c r="E132">
        <v>8</v>
      </c>
      <c r="F132">
        <v>-0.2</v>
      </c>
      <c r="G132">
        <v>482.73140000000001</v>
      </c>
      <c r="H132">
        <v>36.979999999999997</v>
      </c>
      <c r="I132" s="1">
        <v>716000</v>
      </c>
      <c r="J132">
        <v>11</v>
      </c>
      <c r="K132">
        <v>8856</v>
      </c>
      <c r="L132" t="s">
        <v>83</v>
      </c>
      <c r="M132">
        <v>2</v>
      </c>
      <c r="N132">
        <v>2</v>
      </c>
      <c r="O132" t="s">
        <v>1231</v>
      </c>
      <c r="P132" t="s">
        <v>24</v>
      </c>
      <c r="Q132" t="s">
        <v>279</v>
      </c>
    </row>
    <row r="133" spans="1:17" x14ac:dyDescent="0.25">
      <c r="A133" t="s">
        <v>2839</v>
      </c>
      <c r="B133" t="s">
        <v>1037</v>
      </c>
      <c r="C133">
        <v>29.45</v>
      </c>
      <c r="D133">
        <v>970.46159999999998</v>
      </c>
      <c r="E133">
        <v>8</v>
      </c>
      <c r="F133">
        <v>-0.5</v>
      </c>
      <c r="G133">
        <v>486.23790000000002</v>
      </c>
      <c r="H133">
        <v>27.87</v>
      </c>
      <c r="I133" s="1">
        <v>9950000</v>
      </c>
      <c r="J133">
        <v>19</v>
      </c>
      <c r="K133">
        <v>6892</v>
      </c>
      <c r="L133" t="s">
        <v>159</v>
      </c>
      <c r="M133">
        <v>3</v>
      </c>
      <c r="N133">
        <v>3</v>
      </c>
      <c r="O133" t="s">
        <v>160</v>
      </c>
      <c r="P133" t="s">
        <v>24</v>
      </c>
      <c r="Q133" t="s">
        <v>1038</v>
      </c>
    </row>
    <row r="134" spans="1:17" x14ac:dyDescent="0.25">
      <c r="A134" t="s">
        <v>2839</v>
      </c>
      <c r="B134" t="s">
        <v>1311</v>
      </c>
      <c r="C134">
        <v>27.46</v>
      </c>
      <c r="D134">
        <v>970.46159999999998</v>
      </c>
      <c r="E134">
        <v>8</v>
      </c>
      <c r="F134">
        <v>-0.8</v>
      </c>
      <c r="G134">
        <v>486.23770000000002</v>
      </c>
      <c r="H134">
        <v>26.5</v>
      </c>
      <c r="I134" s="1">
        <v>11200000</v>
      </c>
      <c r="J134">
        <v>19</v>
      </c>
      <c r="K134">
        <v>6430</v>
      </c>
      <c r="L134" t="s">
        <v>159</v>
      </c>
      <c r="M134">
        <v>3</v>
      </c>
      <c r="N134">
        <v>3</v>
      </c>
      <c r="O134" t="s">
        <v>160</v>
      </c>
      <c r="P134" t="s">
        <v>24</v>
      </c>
      <c r="Q134" t="s">
        <v>1312</v>
      </c>
    </row>
    <row r="135" spans="1:17" x14ac:dyDescent="0.25">
      <c r="A135" t="s">
        <v>2839</v>
      </c>
      <c r="B135" t="s">
        <v>1353</v>
      </c>
      <c r="C135">
        <v>27.15</v>
      </c>
      <c r="D135">
        <v>986.45650000000001</v>
      </c>
      <c r="E135">
        <v>8</v>
      </c>
      <c r="F135">
        <v>0</v>
      </c>
      <c r="G135">
        <v>494.2355</v>
      </c>
      <c r="H135">
        <v>21.56</v>
      </c>
      <c r="I135" s="1">
        <v>45200000</v>
      </c>
      <c r="J135">
        <v>19</v>
      </c>
      <c r="K135">
        <v>4950</v>
      </c>
      <c r="L135" t="s">
        <v>159</v>
      </c>
      <c r="M135">
        <v>3</v>
      </c>
      <c r="N135">
        <v>3</v>
      </c>
      <c r="O135" t="s">
        <v>160</v>
      </c>
      <c r="P135" t="s">
        <v>24</v>
      </c>
      <c r="Q135" t="s">
        <v>1354</v>
      </c>
    </row>
    <row r="136" spans="1:17" x14ac:dyDescent="0.25">
      <c r="A136" t="s">
        <v>2424</v>
      </c>
      <c r="B136" t="s">
        <v>2424</v>
      </c>
      <c r="C136">
        <v>18.5</v>
      </c>
      <c r="D136">
        <v>851.41369999999995</v>
      </c>
      <c r="E136">
        <v>8</v>
      </c>
      <c r="F136">
        <v>2.2000000000000002</v>
      </c>
      <c r="G136">
        <v>426.71510000000001</v>
      </c>
      <c r="H136">
        <v>26.26</v>
      </c>
      <c r="I136" s="1">
        <v>2250000</v>
      </c>
      <c r="J136">
        <v>17</v>
      </c>
      <c r="K136">
        <v>6488</v>
      </c>
      <c r="L136" t="s">
        <v>87</v>
      </c>
      <c r="M136">
        <v>1</v>
      </c>
      <c r="N136">
        <v>1</v>
      </c>
      <c r="O136" t="s">
        <v>2425</v>
      </c>
    </row>
    <row r="137" spans="1:17" x14ac:dyDescent="0.25">
      <c r="A137" t="s">
        <v>2124</v>
      </c>
      <c r="B137" t="s">
        <v>2124</v>
      </c>
      <c r="C137">
        <v>21.16</v>
      </c>
      <c r="D137">
        <v>849.47080000000005</v>
      </c>
      <c r="E137">
        <v>8</v>
      </c>
      <c r="F137">
        <v>1.7</v>
      </c>
      <c r="G137">
        <v>425.74340000000001</v>
      </c>
      <c r="H137">
        <v>32.72</v>
      </c>
      <c r="I137" s="1">
        <v>575000</v>
      </c>
      <c r="J137">
        <v>19</v>
      </c>
      <c r="K137">
        <v>8552</v>
      </c>
      <c r="L137" t="s">
        <v>159</v>
      </c>
      <c r="M137">
        <v>1</v>
      </c>
      <c r="N137">
        <v>1</v>
      </c>
      <c r="O137" t="s">
        <v>2125</v>
      </c>
    </row>
    <row r="138" spans="1:17" x14ac:dyDescent="0.25">
      <c r="A138" t="s">
        <v>1753</v>
      </c>
      <c r="B138" t="s">
        <v>1486</v>
      </c>
      <c r="C138">
        <v>26.25</v>
      </c>
      <c r="D138">
        <v>1039.5485000000001</v>
      </c>
      <c r="E138">
        <v>8</v>
      </c>
      <c r="F138">
        <v>-0.7</v>
      </c>
      <c r="G138">
        <v>520.78110000000004</v>
      </c>
      <c r="H138">
        <v>27.86</v>
      </c>
      <c r="I138" s="1">
        <v>9210000</v>
      </c>
      <c r="J138">
        <v>12</v>
      </c>
      <c r="K138">
        <v>6817</v>
      </c>
      <c r="L138" t="s">
        <v>167</v>
      </c>
      <c r="M138">
        <v>1</v>
      </c>
      <c r="N138">
        <v>1</v>
      </c>
      <c r="O138" t="s">
        <v>1487</v>
      </c>
      <c r="P138" t="s">
        <v>24</v>
      </c>
      <c r="Q138" t="s">
        <v>204</v>
      </c>
    </row>
    <row r="139" spans="1:17" x14ac:dyDescent="0.25">
      <c r="A139" t="s">
        <v>1753</v>
      </c>
      <c r="B139" t="s">
        <v>1753</v>
      </c>
      <c r="C139">
        <v>24.22</v>
      </c>
      <c r="D139">
        <v>1023.5535</v>
      </c>
      <c r="E139">
        <v>8</v>
      </c>
      <c r="F139">
        <v>-0.3</v>
      </c>
      <c r="G139">
        <v>512.78390000000002</v>
      </c>
      <c r="H139">
        <v>31.9</v>
      </c>
      <c r="I139" s="1">
        <v>3700000</v>
      </c>
      <c r="J139">
        <v>12</v>
      </c>
      <c r="K139">
        <v>8110</v>
      </c>
      <c r="L139" t="s">
        <v>167</v>
      </c>
      <c r="M139">
        <v>1</v>
      </c>
      <c r="N139">
        <v>1</v>
      </c>
      <c r="O139" t="s">
        <v>1487</v>
      </c>
    </row>
    <row r="140" spans="1:17" x14ac:dyDescent="0.25">
      <c r="A140" t="s">
        <v>2029</v>
      </c>
      <c r="B140" t="s">
        <v>2029</v>
      </c>
      <c r="C140">
        <v>22.04</v>
      </c>
      <c r="D140">
        <v>914.57349999999997</v>
      </c>
      <c r="E140">
        <v>8</v>
      </c>
      <c r="F140">
        <v>4.5999999999999996</v>
      </c>
      <c r="G140">
        <v>458.29610000000002</v>
      </c>
      <c r="H140">
        <v>30.75</v>
      </c>
      <c r="I140">
        <v>0</v>
      </c>
      <c r="J140">
        <v>13</v>
      </c>
      <c r="K140">
        <v>7167</v>
      </c>
      <c r="L140" t="s">
        <v>20</v>
      </c>
      <c r="M140">
        <v>3</v>
      </c>
      <c r="N140">
        <v>3</v>
      </c>
      <c r="O140" t="s">
        <v>2030</v>
      </c>
    </row>
    <row r="141" spans="1:17" x14ac:dyDescent="0.25">
      <c r="A141" t="s">
        <v>1955</v>
      </c>
      <c r="B141" t="s">
        <v>1955</v>
      </c>
      <c r="C141">
        <v>22.62</v>
      </c>
      <c r="D141">
        <v>1036.6215999999999</v>
      </c>
      <c r="E141">
        <v>8</v>
      </c>
      <c r="F141">
        <v>7.3</v>
      </c>
      <c r="G141">
        <v>519.32180000000005</v>
      </c>
      <c r="H141">
        <v>78.599999999999994</v>
      </c>
      <c r="I141" s="1">
        <v>4280000</v>
      </c>
      <c r="J141">
        <v>14</v>
      </c>
      <c r="K141">
        <v>24241</v>
      </c>
      <c r="L141" t="s">
        <v>17</v>
      </c>
      <c r="M141">
        <v>1</v>
      </c>
      <c r="N141">
        <v>1</v>
      </c>
      <c r="O141" t="s">
        <v>1069</v>
      </c>
    </row>
    <row r="142" spans="1:17" x14ac:dyDescent="0.25">
      <c r="A142" t="s">
        <v>1908</v>
      </c>
      <c r="B142" t="s">
        <v>1908</v>
      </c>
      <c r="C142">
        <v>23</v>
      </c>
      <c r="D142">
        <v>823.45519999999999</v>
      </c>
      <c r="E142">
        <v>8</v>
      </c>
      <c r="F142">
        <v>2.6</v>
      </c>
      <c r="G142">
        <v>412.73599999999999</v>
      </c>
      <c r="H142">
        <v>28.64</v>
      </c>
      <c r="I142" s="1">
        <v>486000</v>
      </c>
      <c r="J142">
        <v>16</v>
      </c>
      <c r="K142">
        <v>7310</v>
      </c>
      <c r="L142" t="s">
        <v>53</v>
      </c>
      <c r="M142">
        <v>1</v>
      </c>
      <c r="N142">
        <v>1</v>
      </c>
      <c r="O142" t="s">
        <v>1520</v>
      </c>
    </row>
    <row r="143" spans="1:17" x14ac:dyDescent="0.25">
      <c r="A143" t="s">
        <v>1614</v>
      </c>
      <c r="B143" t="s">
        <v>1614</v>
      </c>
      <c r="C143">
        <v>25.3</v>
      </c>
      <c r="D143">
        <v>947.46130000000005</v>
      </c>
      <c r="E143">
        <v>8</v>
      </c>
      <c r="F143">
        <v>-1.3</v>
      </c>
      <c r="G143">
        <v>474.7373</v>
      </c>
      <c r="H143">
        <v>28.22</v>
      </c>
      <c r="I143" s="1">
        <v>1800000</v>
      </c>
      <c r="J143">
        <v>19</v>
      </c>
      <c r="K143">
        <v>7008</v>
      </c>
      <c r="L143" t="s">
        <v>159</v>
      </c>
      <c r="M143">
        <v>1</v>
      </c>
      <c r="N143">
        <v>1</v>
      </c>
      <c r="O143" t="s">
        <v>1615</v>
      </c>
    </row>
    <row r="144" spans="1:17" x14ac:dyDescent="0.25">
      <c r="A144" t="s">
        <v>2014</v>
      </c>
      <c r="B144" t="s">
        <v>2014</v>
      </c>
      <c r="C144">
        <v>22.13</v>
      </c>
      <c r="D144">
        <v>833.47590000000002</v>
      </c>
      <c r="E144">
        <v>8</v>
      </c>
      <c r="F144">
        <v>1.5</v>
      </c>
      <c r="G144">
        <v>417.74579999999997</v>
      </c>
      <c r="H144">
        <v>40.94</v>
      </c>
      <c r="I144" s="1">
        <v>2370000</v>
      </c>
      <c r="J144">
        <v>12</v>
      </c>
      <c r="K144">
        <v>11228</v>
      </c>
      <c r="L144" t="s">
        <v>167</v>
      </c>
      <c r="M144">
        <v>1</v>
      </c>
      <c r="N144">
        <v>1</v>
      </c>
      <c r="O144" t="s">
        <v>2015</v>
      </c>
    </row>
    <row r="145" spans="1:17" x14ac:dyDescent="0.25">
      <c r="A145" t="s">
        <v>2639</v>
      </c>
      <c r="B145" t="s">
        <v>2639</v>
      </c>
      <c r="C145">
        <v>16.64</v>
      </c>
      <c r="D145">
        <v>804.44929999999999</v>
      </c>
      <c r="E145">
        <v>8</v>
      </c>
      <c r="F145">
        <v>1.6</v>
      </c>
      <c r="G145">
        <v>403.23259999999999</v>
      </c>
      <c r="H145">
        <v>23.23</v>
      </c>
      <c r="I145">
        <v>0</v>
      </c>
      <c r="J145">
        <v>15</v>
      </c>
      <c r="K145">
        <v>5559</v>
      </c>
      <c r="L145" t="s">
        <v>27</v>
      </c>
      <c r="M145">
        <v>1</v>
      </c>
      <c r="N145">
        <v>1</v>
      </c>
      <c r="O145" t="s">
        <v>2640</v>
      </c>
    </row>
    <row r="146" spans="1:17" x14ac:dyDescent="0.25">
      <c r="A146" t="s">
        <v>2426</v>
      </c>
      <c r="B146" t="s">
        <v>2426</v>
      </c>
      <c r="C146">
        <v>18.48</v>
      </c>
      <c r="D146">
        <v>951.55409999999995</v>
      </c>
      <c r="E146">
        <v>8</v>
      </c>
      <c r="F146">
        <v>0.9</v>
      </c>
      <c r="G146">
        <v>476.78480000000002</v>
      </c>
      <c r="H146">
        <v>36.9</v>
      </c>
      <c r="I146" s="1">
        <v>896000</v>
      </c>
      <c r="J146">
        <v>13</v>
      </c>
      <c r="K146">
        <v>9189</v>
      </c>
      <c r="L146" t="s">
        <v>20</v>
      </c>
      <c r="M146">
        <v>1</v>
      </c>
      <c r="N146">
        <v>1</v>
      </c>
      <c r="O146" t="s">
        <v>1229</v>
      </c>
    </row>
    <row r="147" spans="1:17" x14ac:dyDescent="0.25">
      <c r="A147" t="s">
        <v>2637</v>
      </c>
      <c r="B147" t="s">
        <v>2637</v>
      </c>
      <c r="C147">
        <v>16.64</v>
      </c>
      <c r="D147">
        <v>917.56979999999999</v>
      </c>
      <c r="E147">
        <v>8</v>
      </c>
      <c r="F147">
        <v>1.2</v>
      </c>
      <c r="G147">
        <v>459.79270000000002</v>
      </c>
      <c r="H147">
        <v>53.58</v>
      </c>
      <c r="I147" s="1">
        <v>846000</v>
      </c>
      <c r="J147">
        <v>15</v>
      </c>
      <c r="K147">
        <v>15210</v>
      </c>
      <c r="L147" t="s">
        <v>27</v>
      </c>
      <c r="M147">
        <v>1</v>
      </c>
      <c r="N147">
        <v>1</v>
      </c>
      <c r="O147" t="s">
        <v>2638</v>
      </c>
    </row>
    <row r="148" spans="1:17" x14ac:dyDescent="0.25">
      <c r="A148" t="s">
        <v>2926</v>
      </c>
      <c r="B148" t="s">
        <v>2494</v>
      </c>
      <c r="C148">
        <v>17.88</v>
      </c>
      <c r="D148">
        <v>1064.6528000000001</v>
      </c>
      <c r="E148">
        <v>8</v>
      </c>
      <c r="F148">
        <v>-0.4</v>
      </c>
      <c r="G148">
        <v>533.33349999999996</v>
      </c>
      <c r="H148">
        <v>22.24</v>
      </c>
      <c r="I148" s="1">
        <v>832000</v>
      </c>
      <c r="J148">
        <v>20</v>
      </c>
      <c r="K148">
        <v>5110</v>
      </c>
      <c r="L148" t="s">
        <v>68</v>
      </c>
      <c r="M148">
        <v>1</v>
      </c>
      <c r="N148">
        <v>1</v>
      </c>
      <c r="O148" t="s">
        <v>506</v>
      </c>
      <c r="P148" t="s">
        <v>24</v>
      </c>
      <c r="Q148" t="s">
        <v>245</v>
      </c>
    </row>
    <row r="149" spans="1:17" x14ac:dyDescent="0.25">
      <c r="A149" t="s">
        <v>2507</v>
      </c>
      <c r="B149" t="s">
        <v>2507</v>
      </c>
      <c r="C149">
        <v>17.7</v>
      </c>
      <c r="D149">
        <v>994.54600000000005</v>
      </c>
      <c r="E149">
        <v>8</v>
      </c>
      <c r="F149">
        <v>-0.8</v>
      </c>
      <c r="G149">
        <v>498.2799</v>
      </c>
      <c r="H149">
        <v>23.26</v>
      </c>
      <c r="I149" s="1">
        <v>17900000</v>
      </c>
      <c r="J149">
        <v>18</v>
      </c>
      <c r="K149">
        <v>5502</v>
      </c>
      <c r="L149" t="s">
        <v>141</v>
      </c>
      <c r="M149">
        <v>2</v>
      </c>
      <c r="N149">
        <v>2</v>
      </c>
      <c r="O149" t="s">
        <v>2508</v>
      </c>
    </row>
    <row r="150" spans="1:17" x14ac:dyDescent="0.25">
      <c r="A150" t="s">
        <v>767</v>
      </c>
      <c r="B150" t="s">
        <v>767</v>
      </c>
      <c r="C150">
        <v>32.01</v>
      </c>
      <c r="D150">
        <v>946.55989999999997</v>
      </c>
      <c r="E150">
        <v>8</v>
      </c>
      <c r="F150">
        <v>0.6</v>
      </c>
      <c r="G150">
        <v>474.28750000000002</v>
      </c>
      <c r="H150">
        <v>49.22</v>
      </c>
      <c r="I150" s="1">
        <v>421000</v>
      </c>
      <c r="J150">
        <v>13</v>
      </c>
      <c r="K150">
        <v>13422</v>
      </c>
      <c r="L150" t="s">
        <v>20</v>
      </c>
      <c r="M150">
        <v>1</v>
      </c>
      <c r="N150">
        <v>1</v>
      </c>
      <c r="O150" t="s">
        <v>768</v>
      </c>
    </row>
    <row r="151" spans="1:17" x14ac:dyDescent="0.25">
      <c r="A151" t="s">
        <v>2087</v>
      </c>
      <c r="B151" t="s">
        <v>2087</v>
      </c>
      <c r="C151">
        <v>21.59</v>
      </c>
      <c r="D151">
        <v>912.49159999999995</v>
      </c>
      <c r="E151">
        <v>8</v>
      </c>
      <c r="F151">
        <v>0</v>
      </c>
      <c r="G151">
        <v>457.25310000000002</v>
      </c>
      <c r="H151">
        <v>41.52</v>
      </c>
      <c r="I151" s="1">
        <v>3910000</v>
      </c>
      <c r="J151">
        <v>17</v>
      </c>
      <c r="K151">
        <v>10802</v>
      </c>
      <c r="L151" t="s">
        <v>87</v>
      </c>
      <c r="M151">
        <v>2</v>
      </c>
      <c r="N151">
        <v>2</v>
      </c>
      <c r="O151" t="s">
        <v>950</v>
      </c>
    </row>
    <row r="152" spans="1:17" x14ac:dyDescent="0.25">
      <c r="A152" t="s">
        <v>2000</v>
      </c>
      <c r="B152" t="s">
        <v>2000</v>
      </c>
      <c r="C152">
        <v>22.27</v>
      </c>
      <c r="D152">
        <v>938.56610000000001</v>
      </c>
      <c r="E152">
        <v>8</v>
      </c>
      <c r="F152">
        <v>2.8</v>
      </c>
      <c r="G152">
        <v>470.29169999999999</v>
      </c>
      <c r="H152">
        <v>24.67</v>
      </c>
      <c r="I152" s="1">
        <v>1910000</v>
      </c>
      <c r="J152">
        <v>17</v>
      </c>
      <c r="K152">
        <v>5997</v>
      </c>
      <c r="L152" t="s">
        <v>87</v>
      </c>
      <c r="M152">
        <v>1</v>
      </c>
      <c r="N152">
        <v>1</v>
      </c>
      <c r="O152" t="s">
        <v>2001</v>
      </c>
    </row>
    <row r="153" spans="1:17" x14ac:dyDescent="0.25">
      <c r="A153" t="s">
        <v>2127</v>
      </c>
      <c r="B153" t="s">
        <v>2127</v>
      </c>
      <c r="C153">
        <v>21.15</v>
      </c>
      <c r="D153">
        <v>922.56</v>
      </c>
      <c r="E153">
        <v>8</v>
      </c>
      <c r="F153">
        <v>1.2</v>
      </c>
      <c r="G153">
        <v>462.2878</v>
      </c>
      <c r="H153">
        <v>41.61</v>
      </c>
      <c r="I153" s="1">
        <v>181000000</v>
      </c>
      <c r="J153">
        <v>12</v>
      </c>
      <c r="K153">
        <v>11460</v>
      </c>
      <c r="L153" t="s">
        <v>167</v>
      </c>
      <c r="M153">
        <v>5</v>
      </c>
      <c r="N153">
        <v>5</v>
      </c>
      <c r="O153" t="s">
        <v>2128</v>
      </c>
    </row>
    <row r="154" spans="1:17" x14ac:dyDescent="0.25">
      <c r="A154" t="s">
        <v>2246</v>
      </c>
      <c r="B154" t="s">
        <v>2246</v>
      </c>
      <c r="C154">
        <v>19.97</v>
      </c>
      <c r="D154">
        <v>854.46100000000001</v>
      </c>
      <c r="E154">
        <v>8</v>
      </c>
      <c r="F154">
        <v>0</v>
      </c>
      <c r="G154">
        <v>428.23779999999999</v>
      </c>
      <c r="H154">
        <v>29.74</v>
      </c>
      <c r="I154" s="1">
        <v>9160000</v>
      </c>
      <c r="J154">
        <v>18</v>
      </c>
      <c r="K154">
        <v>7649</v>
      </c>
      <c r="L154" t="s">
        <v>141</v>
      </c>
      <c r="M154">
        <v>2</v>
      </c>
      <c r="N154">
        <v>2</v>
      </c>
      <c r="O154" t="s">
        <v>2247</v>
      </c>
    </row>
    <row r="155" spans="1:17" x14ac:dyDescent="0.25">
      <c r="A155" t="s">
        <v>1346</v>
      </c>
      <c r="B155" t="s">
        <v>1346</v>
      </c>
      <c r="C155">
        <v>27.2</v>
      </c>
      <c r="D155">
        <v>999.57529999999997</v>
      </c>
      <c r="E155">
        <v>8</v>
      </c>
      <c r="F155">
        <v>2</v>
      </c>
      <c r="G155">
        <v>500.79590000000002</v>
      </c>
      <c r="H155">
        <v>54.87</v>
      </c>
      <c r="I155" s="1">
        <v>280000000</v>
      </c>
      <c r="J155">
        <v>15</v>
      </c>
      <c r="K155">
        <v>15649</v>
      </c>
      <c r="L155" t="s">
        <v>27</v>
      </c>
      <c r="M155">
        <v>38</v>
      </c>
      <c r="N155">
        <v>38</v>
      </c>
      <c r="O155" t="s">
        <v>1347</v>
      </c>
    </row>
    <row r="156" spans="1:17" x14ac:dyDescent="0.25">
      <c r="A156" t="s">
        <v>2358</v>
      </c>
      <c r="B156" t="s">
        <v>2358</v>
      </c>
      <c r="C156">
        <v>19.03</v>
      </c>
      <c r="D156">
        <v>972.64840000000004</v>
      </c>
      <c r="E156">
        <v>8</v>
      </c>
      <c r="F156">
        <v>0</v>
      </c>
      <c r="G156">
        <v>487.33150000000001</v>
      </c>
      <c r="H156">
        <v>50.46</v>
      </c>
      <c r="I156" s="1">
        <v>4370000</v>
      </c>
      <c r="J156">
        <v>20</v>
      </c>
      <c r="K156">
        <v>14499</v>
      </c>
      <c r="L156" t="s">
        <v>68</v>
      </c>
      <c r="M156">
        <v>1</v>
      </c>
      <c r="N156">
        <v>1</v>
      </c>
      <c r="O156" t="s">
        <v>2359</v>
      </c>
    </row>
    <row r="157" spans="1:17" x14ac:dyDescent="0.25">
      <c r="A157" t="s">
        <v>2107</v>
      </c>
      <c r="B157" t="s">
        <v>2107</v>
      </c>
      <c r="C157">
        <v>21.34</v>
      </c>
      <c r="D157">
        <v>984.53920000000005</v>
      </c>
      <c r="E157">
        <v>8</v>
      </c>
      <c r="F157">
        <v>0</v>
      </c>
      <c r="G157">
        <v>493.27690000000001</v>
      </c>
      <c r="H157">
        <v>27.14</v>
      </c>
      <c r="I157" s="1">
        <v>2460000</v>
      </c>
      <c r="J157">
        <v>19</v>
      </c>
      <c r="K157">
        <v>6645</v>
      </c>
      <c r="L157" t="s">
        <v>159</v>
      </c>
      <c r="M157">
        <v>1</v>
      </c>
      <c r="N157">
        <v>1</v>
      </c>
      <c r="O157" t="s">
        <v>2108</v>
      </c>
    </row>
    <row r="158" spans="1:17" x14ac:dyDescent="0.25">
      <c r="A158" t="s">
        <v>2190</v>
      </c>
      <c r="B158" t="s">
        <v>2190</v>
      </c>
      <c r="C158">
        <v>20.5</v>
      </c>
      <c r="D158">
        <v>902.48609999999996</v>
      </c>
      <c r="E158">
        <v>8</v>
      </c>
      <c r="F158">
        <v>2.5</v>
      </c>
      <c r="G158">
        <v>452.25150000000002</v>
      </c>
      <c r="H158">
        <v>45.67</v>
      </c>
      <c r="I158" s="1">
        <v>10400000</v>
      </c>
      <c r="J158">
        <v>11</v>
      </c>
      <c r="K158">
        <v>11219</v>
      </c>
      <c r="L158" t="s">
        <v>83</v>
      </c>
      <c r="M158">
        <v>11</v>
      </c>
      <c r="N158">
        <v>11</v>
      </c>
      <c r="O158" t="s">
        <v>2191</v>
      </c>
    </row>
    <row r="159" spans="1:17" x14ac:dyDescent="0.25">
      <c r="A159" t="s">
        <v>1337</v>
      </c>
      <c r="B159" t="s">
        <v>1337</v>
      </c>
      <c r="C159">
        <v>27.26</v>
      </c>
      <c r="D159">
        <v>978.51750000000004</v>
      </c>
      <c r="E159">
        <v>8</v>
      </c>
      <c r="F159">
        <v>2.2000000000000002</v>
      </c>
      <c r="G159">
        <v>490.26710000000003</v>
      </c>
      <c r="H159">
        <v>55.51</v>
      </c>
      <c r="I159" s="1">
        <v>21200000</v>
      </c>
      <c r="J159">
        <v>15</v>
      </c>
      <c r="K159">
        <v>15871</v>
      </c>
      <c r="L159" t="s">
        <v>27</v>
      </c>
      <c r="M159">
        <v>8</v>
      </c>
      <c r="N159">
        <v>8</v>
      </c>
      <c r="O159" t="s">
        <v>1338</v>
      </c>
    </row>
    <row r="160" spans="1:17" x14ac:dyDescent="0.25">
      <c r="A160" t="s">
        <v>2654</v>
      </c>
      <c r="B160" t="s">
        <v>2654</v>
      </c>
      <c r="C160">
        <v>16.53</v>
      </c>
      <c r="D160">
        <v>973.57090000000005</v>
      </c>
      <c r="E160">
        <v>8</v>
      </c>
      <c r="F160">
        <v>-1.2</v>
      </c>
      <c r="G160">
        <v>487.7921</v>
      </c>
      <c r="H160">
        <v>29.3</v>
      </c>
      <c r="I160" s="1">
        <v>399000000</v>
      </c>
      <c r="J160">
        <v>19</v>
      </c>
      <c r="K160">
        <v>7373</v>
      </c>
      <c r="L160" t="s">
        <v>159</v>
      </c>
      <c r="M160">
        <v>2</v>
      </c>
      <c r="N160">
        <v>2</v>
      </c>
      <c r="O160" t="s">
        <v>1209</v>
      </c>
    </row>
    <row r="161" spans="1:17" x14ac:dyDescent="0.25">
      <c r="A161" t="s">
        <v>1116</v>
      </c>
      <c r="B161" t="s">
        <v>1116</v>
      </c>
      <c r="C161">
        <v>28.9</v>
      </c>
      <c r="D161">
        <v>919.5127</v>
      </c>
      <c r="E161">
        <v>8</v>
      </c>
      <c r="F161">
        <v>1.1000000000000001</v>
      </c>
      <c r="G161">
        <v>460.76409999999998</v>
      </c>
      <c r="H161">
        <v>54.64</v>
      </c>
      <c r="I161" s="1">
        <v>3170000</v>
      </c>
      <c r="J161">
        <v>15</v>
      </c>
      <c r="K161">
        <v>15570</v>
      </c>
      <c r="L161" t="s">
        <v>27</v>
      </c>
      <c r="M161">
        <v>1</v>
      </c>
      <c r="N161">
        <v>1</v>
      </c>
      <c r="O161" t="s">
        <v>1117</v>
      </c>
    </row>
    <row r="162" spans="1:17" x14ac:dyDescent="0.25">
      <c r="A162" t="s">
        <v>1810</v>
      </c>
      <c r="B162" t="s">
        <v>1810</v>
      </c>
      <c r="C162">
        <v>23.79</v>
      </c>
      <c r="D162">
        <v>975.54290000000003</v>
      </c>
      <c r="E162">
        <v>8</v>
      </c>
      <c r="F162">
        <v>0</v>
      </c>
      <c r="G162">
        <v>488.77870000000001</v>
      </c>
      <c r="H162">
        <v>64.8</v>
      </c>
      <c r="I162" s="1">
        <v>7420000</v>
      </c>
      <c r="J162">
        <v>20</v>
      </c>
      <c r="K162">
        <v>19467</v>
      </c>
      <c r="L162" t="s">
        <v>68</v>
      </c>
      <c r="M162">
        <v>3</v>
      </c>
      <c r="N162">
        <v>3</v>
      </c>
      <c r="O162" t="s">
        <v>1811</v>
      </c>
    </row>
    <row r="163" spans="1:17" x14ac:dyDescent="0.25">
      <c r="A163" t="s">
        <v>1574</v>
      </c>
      <c r="B163" t="s">
        <v>1574</v>
      </c>
      <c r="C163">
        <v>25.64</v>
      </c>
      <c r="D163">
        <v>851.42489999999998</v>
      </c>
      <c r="E163">
        <v>8</v>
      </c>
      <c r="F163">
        <v>1.6</v>
      </c>
      <c r="G163">
        <v>426.72039999999998</v>
      </c>
      <c r="H163">
        <v>20.99</v>
      </c>
      <c r="I163" s="1">
        <v>3760000</v>
      </c>
      <c r="J163">
        <v>16</v>
      </c>
      <c r="K163">
        <v>4945</v>
      </c>
      <c r="L163" t="s">
        <v>53</v>
      </c>
      <c r="M163">
        <v>1</v>
      </c>
      <c r="N163">
        <v>1</v>
      </c>
      <c r="O163" t="s">
        <v>1575</v>
      </c>
    </row>
    <row r="164" spans="1:17" x14ac:dyDescent="0.25">
      <c r="A164" t="s">
        <v>2362</v>
      </c>
      <c r="B164" t="s">
        <v>2362</v>
      </c>
      <c r="C164">
        <v>18.95</v>
      </c>
      <c r="D164">
        <v>893.49710000000005</v>
      </c>
      <c r="E164">
        <v>8</v>
      </c>
      <c r="F164">
        <v>1.1000000000000001</v>
      </c>
      <c r="G164">
        <v>447.75630000000001</v>
      </c>
      <c r="H164">
        <v>39.31</v>
      </c>
      <c r="I164" s="1">
        <v>1680000</v>
      </c>
      <c r="J164">
        <v>12</v>
      </c>
      <c r="K164">
        <v>10662</v>
      </c>
      <c r="L164" t="s">
        <v>167</v>
      </c>
      <c r="M164">
        <v>1</v>
      </c>
      <c r="N164">
        <v>1</v>
      </c>
      <c r="O164" t="s">
        <v>2363</v>
      </c>
    </row>
    <row r="165" spans="1:17" x14ac:dyDescent="0.25">
      <c r="A165" t="s">
        <v>2647</v>
      </c>
      <c r="B165" t="s">
        <v>2647</v>
      </c>
      <c r="C165">
        <v>16.600000000000001</v>
      </c>
      <c r="D165">
        <v>973.55960000000005</v>
      </c>
      <c r="E165">
        <v>8</v>
      </c>
      <c r="F165">
        <v>1.4</v>
      </c>
      <c r="G165">
        <v>487.7878</v>
      </c>
      <c r="H165">
        <v>51.82</v>
      </c>
      <c r="I165" s="1">
        <v>2890000</v>
      </c>
      <c r="J165">
        <v>14</v>
      </c>
      <c r="K165">
        <v>14763</v>
      </c>
      <c r="L165" t="s">
        <v>17</v>
      </c>
      <c r="M165">
        <v>1</v>
      </c>
      <c r="N165">
        <v>1</v>
      </c>
      <c r="O165" t="s">
        <v>939</v>
      </c>
    </row>
    <row r="166" spans="1:17" x14ac:dyDescent="0.25">
      <c r="A166" t="s">
        <v>188</v>
      </c>
      <c r="B166" t="s">
        <v>188</v>
      </c>
      <c r="C166">
        <v>40.6</v>
      </c>
      <c r="D166">
        <v>915.59050000000002</v>
      </c>
      <c r="E166">
        <v>8</v>
      </c>
      <c r="F166">
        <v>1.5</v>
      </c>
      <c r="G166">
        <v>458.8032</v>
      </c>
      <c r="H166">
        <v>39.56</v>
      </c>
      <c r="I166" s="1">
        <v>7070000</v>
      </c>
      <c r="J166">
        <v>13</v>
      </c>
      <c r="K166">
        <v>10113</v>
      </c>
      <c r="L166" t="s">
        <v>20</v>
      </c>
      <c r="M166">
        <v>5</v>
      </c>
      <c r="N166">
        <v>5</v>
      </c>
      <c r="O166" t="s">
        <v>189</v>
      </c>
    </row>
    <row r="167" spans="1:17" x14ac:dyDescent="0.25">
      <c r="A167" t="s">
        <v>2411</v>
      </c>
      <c r="B167" t="s">
        <v>2411</v>
      </c>
      <c r="C167">
        <v>18.57</v>
      </c>
      <c r="D167">
        <v>811.45519999999999</v>
      </c>
      <c r="E167">
        <v>8</v>
      </c>
      <c r="F167">
        <v>0</v>
      </c>
      <c r="G167">
        <v>406.73489999999998</v>
      </c>
      <c r="H167">
        <v>33.75</v>
      </c>
      <c r="I167" s="1">
        <v>6090000</v>
      </c>
      <c r="J167">
        <v>19</v>
      </c>
      <c r="K167">
        <v>8922</v>
      </c>
      <c r="L167" t="s">
        <v>159</v>
      </c>
      <c r="M167">
        <v>1</v>
      </c>
      <c r="N167">
        <v>1</v>
      </c>
      <c r="O167" t="s">
        <v>2412</v>
      </c>
    </row>
    <row r="168" spans="1:17" x14ac:dyDescent="0.25">
      <c r="A168" t="s">
        <v>2521</v>
      </c>
      <c r="B168" t="s">
        <v>2521</v>
      </c>
      <c r="C168">
        <v>17.63</v>
      </c>
      <c r="D168">
        <v>873.49189999999999</v>
      </c>
      <c r="E168">
        <v>8</v>
      </c>
      <c r="F168">
        <v>1.2</v>
      </c>
      <c r="G168">
        <v>437.75380000000001</v>
      </c>
      <c r="H168">
        <v>48.91</v>
      </c>
      <c r="I168" s="1">
        <v>341000</v>
      </c>
      <c r="J168">
        <v>13</v>
      </c>
      <c r="K168">
        <v>13313</v>
      </c>
      <c r="L168" t="s">
        <v>20</v>
      </c>
      <c r="M168">
        <v>1</v>
      </c>
      <c r="N168">
        <v>1</v>
      </c>
      <c r="O168" t="s">
        <v>2522</v>
      </c>
    </row>
    <row r="169" spans="1:17" x14ac:dyDescent="0.25">
      <c r="A169" t="s">
        <v>2829</v>
      </c>
      <c r="B169" t="s">
        <v>748</v>
      </c>
      <c r="C169">
        <v>32.22</v>
      </c>
      <c r="D169">
        <v>895.45860000000005</v>
      </c>
      <c r="E169">
        <v>8</v>
      </c>
      <c r="F169">
        <v>-0.2</v>
      </c>
      <c r="G169">
        <v>448.73649999999998</v>
      </c>
      <c r="H169">
        <v>34.4</v>
      </c>
      <c r="I169" s="1">
        <v>372000</v>
      </c>
      <c r="J169">
        <v>12</v>
      </c>
      <c r="K169">
        <v>8966</v>
      </c>
      <c r="L169" t="s">
        <v>167</v>
      </c>
      <c r="M169">
        <v>1</v>
      </c>
      <c r="N169">
        <v>1</v>
      </c>
      <c r="O169" t="s">
        <v>749</v>
      </c>
      <c r="P169" t="s">
        <v>24</v>
      </c>
      <c r="Q169" t="s">
        <v>358</v>
      </c>
    </row>
    <row r="170" spans="1:17" x14ac:dyDescent="0.25">
      <c r="A170" t="s">
        <v>1451</v>
      </c>
      <c r="B170" t="s">
        <v>1451</v>
      </c>
      <c r="C170">
        <v>26.48</v>
      </c>
      <c r="D170">
        <v>869.53340000000003</v>
      </c>
      <c r="E170">
        <v>8</v>
      </c>
      <c r="F170">
        <v>-1.3</v>
      </c>
      <c r="G170">
        <v>435.77339999999998</v>
      </c>
      <c r="H170">
        <v>32.96</v>
      </c>
      <c r="I170" s="1">
        <v>591000</v>
      </c>
      <c r="J170">
        <v>12</v>
      </c>
      <c r="K170">
        <v>8468</v>
      </c>
      <c r="L170" t="s">
        <v>167</v>
      </c>
      <c r="M170">
        <v>4</v>
      </c>
      <c r="N170">
        <v>4</v>
      </c>
    </row>
    <row r="171" spans="1:17" x14ac:dyDescent="0.25">
      <c r="A171" t="s">
        <v>2642</v>
      </c>
      <c r="B171" t="s">
        <v>2642</v>
      </c>
      <c r="C171">
        <v>16.63</v>
      </c>
      <c r="D171">
        <v>898.56</v>
      </c>
      <c r="E171">
        <v>8</v>
      </c>
      <c r="F171">
        <v>-1.3</v>
      </c>
      <c r="G171">
        <v>450.2867</v>
      </c>
      <c r="H171">
        <v>46.2</v>
      </c>
      <c r="I171" s="1">
        <v>2220000</v>
      </c>
      <c r="J171">
        <v>13</v>
      </c>
      <c r="K171">
        <v>12370</v>
      </c>
      <c r="L171" t="s">
        <v>20</v>
      </c>
      <c r="M171">
        <v>2</v>
      </c>
      <c r="N171">
        <v>2</v>
      </c>
    </row>
    <row r="172" spans="1:17" x14ac:dyDescent="0.25">
      <c r="A172" t="s">
        <v>2648</v>
      </c>
      <c r="B172" t="s">
        <v>2648</v>
      </c>
      <c r="C172">
        <v>16.600000000000001</v>
      </c>
      <c r="D172">
        <v>973.55960000000005</v>
      </c>
      <c r="E172">
        <v>8</v>
      </c>
      <c r="F172">
        <v>1.4</v>
      </c>
      <c r="G172">
        <v>487.7878</v>
      </c>
      <c r="H172">
        <v>51.82</v>
      </c>
      <c r="I172" s="1">
        <v>2890000</v>
      </c>
      <c r="J172">
        <v>14</v>
      </c>
      <c r="K172">
        <v>14763</v>
      </c>
      <c r="L172" t="s">
        <v>17</v>
      </c>
      <c r="M172">
        <v>1</v>
      </c>
      <c r="N172">
        <v>1</v>
      </c>
    </row>
    <row r="173" spans="1:17" x14ac:dyDescent="0.25">
      <c r="A173" t="s">
        <v>2235</v>
      </c>
      <c r="B173" t="s">
        <v>2235</v>
      </c>
      <c r="C173">
        <v>20.09</v>
      </c>
      <c r="D173">
        <v>1127.6775</v>
      </c>
      <c r="E173">
        <v>9</v>
      </c>
      <c r="F173">
        <v>-2</v>
      </c>
      <c r="G173">
        <v>564.84490000000005</v>
      </c>
      <c r="H173">
        <v>24.72</v>
      </c>
      <c r="I173" s="1">
        <v>1200000</v>
      </c>
      <c r="J173">
        <v>18</v>
      </c>
      <c r="K173">
        <v>5975</v>
      </c>
      <c r="L173" t="s">
        <v>141</v>
      </c>
      <c r="M173">
        <v>1</v>
      </c>
      <c r="N173">
        <v>1</v>
      </c>
      <c r="O173" t="s">
        <v>2236</v>
      </c>
    </row>
    <row r="174" spans="1:17" x14ac:dyDescent="0.25">
      <c r="A174" t="s">
        <v>1893</v>
      </c>
      <c r="B174" t="s">
        <v>1893</v>
      </c>
      <c r="C174">
        <v>23.11</v>
      </c>
      <c r="D174">
        <v>1003.6066</v>
      </c>
      <c r="E174">
        <v>9</v>
      </c>
      <c r="F174">
        <v>1.6</v>
      </c>
      <c r="G174">
        <v>502.81130000000002</v>
      </c>
      <c r="H174">
        <v>26.57</v>
      </c>
      <c r="I174" s="1">
        <v>874000</v>
      </c>
      <c r="J174">
        <v>17</v>
      </c>
      <c r="K174">
        <v>6579</v>
      </c>
      <c r="L174" t="s">
        <v>87</v>
      </c>
      <c r="M174">
        <v>2</v>
      </c>
      <c r="N174">
        <v>2</v>
      </c>
      <c r="O174" t="s">
        <v>1894</v>
      </c>
    </row>
    <row r="175" spans="1:17" x14ac:dyDescent="0.25">
      <c r="A175" t="s">
        <v>341</v>
      </c>
      <c r="B175" t="s">
        <v>341</v>
      </c>
      <c r="C175">
        <v>36.78</v>
      </c>
      <c r="D175">
        <v>960.50289999999995</v>
      </c>
      <c r="E175">
        <v>9</v>
      </c>
      <c r="F175">
        <v>1.6</v>
      </c>
      <c r="G175">
        <v>481.2595</v>
      </c>
      <c r="H175">
        <v>25.37</v>
      </c>
      <c r="I175" s="1">
        <v>4070000</v>
      </c>
      <c r="J175">
        <v>17</v>
      </c>
      <c r="K175">
        <v>6219</v>
      </c>
      <c r="L175" t="s">
        <v>87</v>
      </c>
      <c r="M175">
        <v>1</v>
      </c>
      <c r="N175">
        <v>1</v>
      </c>
      <c r="O175" t="s">
        <v>342</v>
      </c>
    </row>
    <row r="176" spans="1:17" x14ac:dyDescent="0.25">
      <c r="A176" t="s">
        <v>1145</v>
      </c>
      <c r="B176" t="s">
        <v>1145</v>
      </c>
      <c r="C176">
        <v>28.73</v>
      </c>
      <c r="D176">
        <v>1109.5757000000001</v>
      </c>
      <c r="E176">
        <v>9</v>
      </c>
      <c r="F176">
        <v>1.3</v>
      </c>
      <c r="G176">
        <v>555.79579999999999</v>
      </c>
      <c r="H176">
        <v>43.04</v>
      </c>
      <c r="I176" s="1">
        <v>9480000</v>
      </c>
      <c r="J176">
        <v>12</v>
      </c>
      <c r="K176">
        <v>11964</v>
      </c>
      <c r="L176" t="s">
        <v>167</v>
      </c>
      <c r="M176">
        <v>1</v>
      </c>
      <c r="N176">
        <v>1</v>
      </c>
      <c r="O176" t="s">
        <v>1146</v>
      </c>
    </row>
    <row r="177" spans="1:17" x14ac:dyDescent="0.25">
      <c r="A177" t="s">
        <v>1878</v>
      </c>
      <c r="B177" t="s">
        <v>1878</v>
      </c>
      <c r="C177">
        <v>23.28</v>
      </c>
      <c r="D177">
        <v>1135.6237000000001</v>
      </c>
      <c r="E177">
        <v>9</v>
      </c>
      <c r="F177">
        <v>-0.3</v>
      </c>
      <c r="G177">
        <v>568.81889999999999</v>
      </c>
      <c r="H177">
        <v>34.4</v>
      </c>
      <c r="I177" s="1">
        <v>508000</v>
      </c>
      <c r="J177">
        <v>19</v>
      </c>
      <c r="K177">
        <v>9153</v>
      </c>
      <c r="L177" t="s">
        <v>159</v>
      </c>
      <c r="M177">
        <v>1</v>
      </c>
      <c r="N177">
        <v>1</v>
      </c>
      <c r="O177" t="s">
        <v>1146</v>
      </c>
    </row>
    <row r="178" spans="1:17" x14ac:dyDescent="0.25">
      <c r="A178" t="s">
        <v>2005</v>
      </c>
      <c r="B178" t="s">
        <v>2005</v>
      </c>
      <c r="C178">
        <v>22.23</v>
      </c>
      <c r="D178">
        <v>940.49770000000001</v>
      </c>
      <c r="E178">
        <v>9</v>
      </c>
      <c r="F178">
        <v>3.5</v>
      </c>
      <c r="G178">
        <v>471.25779999999997</v>
      </c>
      <c r="H178">
        <v>31.62</v>
      </c>
      <c r="I178" s="1">
        <v>399000</v>
      </c>
      <c r="J178">
        <v>17</v>
      </c>
      <c r="K178">
        <v>8081</v>
      </c>
      <c r="L178" t="s">
        <v>87</v>
      </c>
      <c r="M178">
        <v>2</v>
      </c>
      <c r="N178">
        <v>2</v>
      </c>
      <c r="O178" t="s">
        <v>2006</v>
      </c>
    </row>
    <row r="179" spans="1:17" x14ac:dyDescent="0.25">
      <c r="A179" t="s">
        <v>930</v>
      </c>
      <c r="B179" t="s">
        <v>930</v>
      </c>
      <c r="C179">
        <v>30.57</v>
      </c>
      <c r="D179">
        <v>1126.577</v>
      </c>
      <c r="E179">
        <v>9</v>
      </c>
      <c r="F179">
        <v>-0.1</v>
      </c>
      <c r="G179">
        <v>376.53289999999998</v>
      </c>
      <c r="H179">
        <v>31.71</v>
      </c>
      <c r="I179" s="1">
        <v>177000000</v>
      </c>
      <c r="J179">
        <v>19</v>
      </c>
      <c r="K179">
        <v>8203</v>
      </c>
      <c r="L179" t="s">
        <v>159</v>
      </c>
      <c r="M179">
        <v>7</v>
      </c>
      <c r="N179">
        <v>7</v>
      </c>
      <c r="O179" t="s">
        <v>931</v>
      </c>
    </row>
    <row r="180" spans="1:17" x14ac:dyDescent="0.25">
      <c r="A180" t="s">
        <v>207</v>
      </c>
      <c r="B180" t="s">
        <v>207</v>
      </c>
      <c r="C180">
        <v>39.81</v>
      </c>
      <c r="D180">
        <v>1070.5872999999999</v>
      </c>
      <c r="E180">
        <v>9</v>
      </c>
      <c r="F180">
        <v>1</v>
      </c>
      <c r="G180">
        <v>536.30150000000003</v>
      </c>
      <c r="H180">
        <v>20.65</v>
      </c>
      <c r="I180" s="1">
        <v>25500000</v>
      </c>
      <c r="J180">
        <v>16</v>
      </c>
      <c r="K180">
        <v>4828</v>
      </c>
      <c r="L180" t="s">
        <v>53</v>
      </c>
      <c r="M180">
        <v>1</v>
      </c>
      <c r="N180">
        <v>1</v>
      </c>
      <c r="O180" t="s">
        <v>208</v>
      </c>
    </row>
    <row r="181" spans="1:17" x14ac:dyDescent="0.25">
      <c r="A181" t="s">
        <v>940</v>
      </c>
      <c r="B181" t="s">
        <v>940</v>
      </c>
      <c r="C181">
        <v>30.48</v>
      </c>
      <c r="D181">
        <v>917.53340000000003</v>
      </c>
      <c r="E181">
        <v>9</v>
      </c>
      <c r="F181">
        <v>0.9</v>
      </c>
      <c r="G181">
        <v>459.77440000000001</v>
      </c>
      <c r="H181">
        <v>21.79</v>
      </c>
      <c r="I181" s="1">
        <v>2910000</v>
      </c>
      <c r="J181">
        <v>16</v>
      </c>
      <c r="K181">
        <v>5222</v>
      </c>
      <c r="L181" t="s">
        <v>53</v>
      </c>
      <c r="M181">
        <v>2</v>
      </c>
      <c r="N181">
        <v>2</v>
      </c>
      <c r="O181" t="s">
        <v>208</v>
      </c>
    </row>
    <row r="182" spans="1:17" x14ac:dyDescent="0.25">
      <c r="A182" t="s">
        <v>1279</v>
      </c>
      <c r="B182" t="s">
        <v>1279</v>
      </c>
      <c r="C182">
        <v>27.72</v>
      </c>
      <c r="D182">
        <v>1057.6899000000001</v>
      </c>
      <c r="E182">
        <v>9</v>
      </c>
      <c r="F182">
        <v>-0.8</v>
      </c>
      <c r="G182">
        <v>529.85180000000003</v>
      </c>
      <c r="H182">
        <v>46.24</v>
      </c>
      <c r="I182" s="1">
        <v>3340000</v>
      </c>
      <c r="J182">
        <v>14</v>
      </c>
      <c r="K182">
        <v>12812</v>
      </c>
      <c r="L182" t="s">
        <v>17</v>
      </c>
      <c r="M182">
        <v>1</v>
      </c>
      <c r="N182">
        <v>1</v>
      </c>
      <c r="O182" t="s">
        <v>208</v>
      </c>
    </row>
    <row r="183" spans="1:17" x14ac:dyDescent="0.25">
      <c r="A183" t="s">
        <v>1648</v>
      </c>
      <c r="B183" t="s">
        <v>1648</v>
      </c>
      <c r="C183">
        <v>25.01</v>
      </c>
      <c r="D183">
        <v>999.59640000000002</v>
      </c>
      <c r="E183">
        <v>9</v>
      </c>
      <c r="F183">
        <v>0.4</v>
      </c>
      <c r="G183">
        <v>500.8057</v>
      </c>
      <c r="H183">
        <v>48.73</v>
      </c>
      <c r="I183" s="1">
        <v>562000</v>
      </c>
      <c r="J183">
        <v>13</v>
      </c>
      <c r="K183">
        <v>13251</v>
      </c>
      <c r="L183" t="s">
        <v>20</v>
      </c>
      <c r="M183">
        <v>2</v>
      </c>
      <c r="N183">
        <v>2</v>
      </c>
      <c r="O183" t="s">
        <v>1649</v>
      </c>
    </row>
    <row r="184" spans="1:17" x14ac:dyDescent="0.25">
      <c r="A184" t="s">
        <v>1333</v>
      </c>
      <c r="B184" t="s">
        <v>1333</v>
      </c>
      <c r="C184">
        <v>27.29</v>
      </c>
      <c r="D184">
        <v>1020.6192</v>
      </c>
      <c r="E184">
        <v>9</v>
      </c>
      <c r="F184">
        <v>1.6</v>
      </c>
      <c r="G184">
        <v>511.3177</v>
      </c>
      <c r="H184">
        <v>20.92</v>
      </c>
      <c r="I184" s="1">
        <v>2890000</v>
      </c>
      <c r="J184">
        <v>17</v>
      </c>
      <c r="K184">
        <v>4854</v>
      </c>
      <c r="L184" t="s">
        <v>87</v>
      </c>
      <c r="M184">
        <v>2</v>
      </c>
      <c r="N184">
        <v>2</v>
      </c>
      <c r="O184" t="s">
        <v>1334</v>
      </c>
    </row>
    <row r="185" spans="1:17" x14ac:dyDescent="0.25">
      <c r="A185" t="s">
        <v>2445</v>
      </c>
      <c r="B185" t="s">
        <v>2445</v>
      </c>
      <c r="C185">
        <v>18.28</v>
      </c>
      <c r="D185">
        <v>1242.6509000000001</v>
      </c>
      <c r="E185">
        <v>9</v>
      </c>
      <c r="F185">
        <v>-0.9</v>
      </c>
      <c r="G185">
        <v>622.33219999999994</v>
      </c>
      <c r="H185">
        <v>30.58</v>
      </c>
      <c r="I185" s="1">
        <v>21000000</v>
      </c>
      <c r="J185">
        <v>19</v>
      </c>
      <c r="K185">
        <v>7820</v>
      </c>
      <c r="L185" t="s">
        <v>159</v>
      </c>
      <c r="M185">
        <v>3</v>
      </c>
      <c r="N185">
        <v>3</v>
      </c>
      <c r="O185" t="s">
        <v>1334</v>
      </c>
    </row>
    <row r="186" spans="1:17" x14ac:dyDescent="0.25">
      <c r="A186" t="s">
        <v>535</v>
      </c>
      <c r="B186" t="s">
        <v>535</v>
      </c>
      <c r="C186">
        <v>34.4</v>
      </c>
      <c r="D186">
        <v>943.54909999999995</v>
      </c>
      <c r="E186">
        <v>9</v>
      </c>
      <c r="F186">
        <v>0</v>
      </c>
      <c r="G186">
        <v>472.78179999999998</v>
      </c>
      <c r="H186">
        <v>48.4</v>
      </c>
      <c r="I186" s="1">
        <v>12900000</v>
      </c>
      <c r="J186">
        <v>13</v>
      </c>
      <c r="K186">
        <v>13137</v>
      </c>
      <c r="L186" t="s">
        <v>20</v>
      </c>
      <c r="M186">
        <v>4</v>
      </c>
      <c r="N186">
        <v>4</v>
      </c>
      <c r="O186" t="s">
        <v>536</v>
      </c>
    </row>
    <row r="187" spans="1:17" x14ac:dyDescent="0.25">
      <c r="A187" t="s">
        <v>1147</v>
      </c>
      <c r="B187" t="s">
        <v>1147</v>
      </c>
      <c r="C187">
        <v>28.68</v>
      </c>
      <c r="D187">
        <v>940.6069</v>
      </c>
      <c r="E187">
        <v>9</v>
      </c>
      <c r="F187">
        <v>1.5</v>
      </c>
      <c r="G187">
        <v>471.31150000000002</v>
      </c>
      <c r="H187">
        <v>20.28</v>
      </c>
      <c r="I187" s="1">
        <v>480</v>
      </c>
      <c r="J187">
        <v>16</v>
      </c>
      <c r="K187">
        <v>4697</v>
      </c>
      <c r="L187" t="s">
        <v>53</v>
      </c>
      <c r="M187">
        <v>1</v>
      </c>
      <c r="N187">
        <v>1</v>
      </c>
      <c r="O187" t="s">
        <v>1148</v>
      </c>
    </row>
    <row r="188" spans="1:17" x14ac:dyDescent="0.25">
      <c r="A188" t="s">
        <v>1616</v>
      </c>
      <c r="B188" t="s">
        <v>1616</v>
      </c>
      <c r="C188">
        <v>25.29</v>
      </c>
      <c r="D188">
        <v>1198.5155</v>
      </c>
      <c r="E188">
        <v>9</v>
      </c>
      <c r="F188">
        <v>0.8</v>
      </c>
      <c r="G188">
        <v>600.26549999999997</v>
      </c>
      <c r="H188">
        <v>34.71</v>
      </c>
      <c r="I188" s="1">
        <v>619000</v>
      </c>
      <c r="J188">
        <v>12</v>
      </c>
      <c r="K188">
        <v>9077</v>
      </c>
      <c r="L188" t="s">
        <v>167</v>
      </c>
      <c r="M188">
        <v>1</v>
      </c>
      <c r="N188">
        <v>1</v>
      </c>
      <c r="O188" t="s">
        <v>1617</v>
      </c>
    </row>
    <row r="189" spans="1:17" x14ac:dyDescent="0.25">
      <c r="A189" t="s">
        <v>2385</v>
      </c>
      <c r="B189" t="s">
        <v>2385</v>
      </c>
      <c r="C189">
        <v>18.71</v>
      </c>
      <c r="D189">
        <v>1089.6181999999999</v>
      </c>
      <c r="E189">
        <v>9</v>
      </c>
      <c r="F189">
        <v>1</v>
      </c>
      <c r="G189">
        <v>545.81690000000003</v>
      </c>
      <c r="H189">
        <v>48.11</v>
      </c>
      <c r="I189" s="1">
        <v>1420000</v>
      </c>
      <c r="J189">
        <v>16</v>
      </c>
      <c r="K189">
        <v>13661</v>
      </c>
      <c r="L189" t="s">
        <v>53</v>
      </c>
      <c r="M189">
        <v>1</v>
      </c>
      <c r="N189">
        <v>1</v>
      </c>
      <c r="O189" t="s">
        <v>1369</v>
      </c>
    </row>
    <row r="190" spans="1:17" x14ac:dyDescent="0.25">
      <c r="A190" t="s">
        <v>1600</v>
      </c>
      <c r="B190" t="s">
        <v>1600</v>
      </c>
      <c r="C190">
        <v>25.47</v>
      </c>
      <c r="D190">
        <v>1056.6292000000001</v>
      </c>
      <c r="E190">
        <v>9</v>
      </c>
      <c r="F190">
        <v>1.7</v>
      </c>
      <c r="G190">
        <v>529.32280000000003</v>
      </c>
      <c r="H190">
        <v>25.29</v>
      </c>
      <c r="I190" s="1">
        <v>83000000</v>
      </c>
      <c r="J190">
        <v>17</v>
      </c>
      <c r="K190">
        <v>6193</v>
      </c>
      <c r="L190" t="s">
        <v>87</v>
      </c>
      <c r="M190">
        <v>4</v>
      </c>
      <c r="N190">
        <v>4</v>
      </c>
      <c r="O190" t="s">
        <v>1601</v>
      </c>
    </row>
    <row r="191" spans="1:17" x14ac:dyDescent="0.25">
      <c r="A191" t="s">
        <v>1694</v>
      </c>
      <c r="B191" t="s">
        <v>1694</v>
      </c>
      <c r="C191">
        <v>24.81</v>
      </c>
      <c r="D191">
        <v>950.53369999999995</v>
      </c>
      <c r="E191">
        <v>9</v>
      </c>
      <c r="F191">
        <v>2</v>
      </c>
      <c r="G191">
        <v>476.27510000000001</v>
      </c>
      <c r="H191">
        <v>27.04</v>
      </c>
      <c r="I191" s="1">
        <v>411000</v>
      </c>
      <c r="J191">
        <v>16</v>
      </c>
      <c r="K191">
        <v>6826</v>
      </c>
      <c r="L191" t="s">
        <v>53</v>
      </c>
      <c r="M191">
        <v>1</v>
      </c>
      <c r="N191">
        <v>1</v>
      </c>
      <c r="O191" t="s">
        <v>1695</v>
      </c>
    </row>
    <row r="192" spans="1:17" x14ac:dyDescent="0.25">
      <c r="A192" t="s">
        <v>2902</v>
      </c>
      <c r="B192" t="s">
        <v>2184</v>
      </c>
      <c r="C192">
        <v>20.59</v>
      </c>
      <c r="D192">
        <v>1215.5264</v>
      </c>
      <c r="E192">
        <v>9</v>
      </c>
      <c r="F192">
        <v>-0.8</v>
      </c>
      <c r="G192">
        <v>608.77</v>
      </c>
      <c r="H192">
        <v>20.190000000000001</v>
      </c>
      <c r="I192" s="1">
        <v>1180000</v>
      </c>
      <c r="J192">
        <v>18</v>
      </c>
      <c r="K192">
        <v>4627</v>
      </c>
      <c r="L192" t="s">
        <v>141</v>
      </c>
      <c r="M192">
        <v>1</v>
      </c>
      <c r="N192">
        <v>1</v>
      </c>
      <c r="O192" t="s">
        <v>2185</v>
      </c>
      <c r="P192" t="s">
        <v>24</v>
      </c>
      <c r="Q192" t="s">
        <v>2186</v>
      </c>
    </row>
    <row r="193" spans="1:17" x14ac:dyDescent="0.25">
      <c r="A193" t="s">
        <v>921</v>
      </c>
      <c r="B193" t="s">
        <v>921</v>
      </c>
      <c r="C193">
        <v>30.62</v>
      </c>
      <c r="D193">
        <v>960.53920000000005</v>
      </c>
      <c r="E193">
        <v>9</v>
      </c>
      <c r="F193">
        <v>-0.3</v>
      </c>
      <c r="G193">
        <v>481.27670000000001</v>
      </c>
      <c r="H193">
        <v>35.270000000000003</v>
      </c>
      <c r="I193" s="1">
        <v>2060000</v>
      </c>
      <c r="J193">
        <v>19</v>
      </c>
      <c r="K193">
        <v>9458</v>
      </c>
      <c r="L193" t="s">
        <v>159</v>
      </c>
      <c r="M193">
        <v>3</v>
      </c>
      <c r="N193">
        <v>3</v>
      </c>
      <c r="O193" t="s">
        <v>922</v>
      </c>
    </row>
    <row r="194" spans="1:17" x14ac:dyDescent="0.25">
      <c r="A194" t="s">
        <v>1035</v>
      </c>
      <c r="B194" t="s">
        <v>1035</v>
      </c>
      <c r="C194">
        <v>29.45</v>
      </c>
      <c r="D194">
        <v>1097.5757000000001</v>
      </c>
      <c r="E194">
        <v>9</v>
      </c>
      <c r="F194">
        <v>2.9</v>
      </c>
      <c r="G194">
        <v>549.79669999999999</v>
      </c>
      <c r="H194">
        <v>45.08</v>
      </c>
      <c r="I194" s="1">
        <v>6770000</v>
      </c>
      <c r="J194">
        <v>12</v>
      </c>
      <c r="K194">
        <v>12669</v>
      </c>
      <c r="L194" t="s">
        <v>167</v>
      </c>
      <c r="M194">
        <v>2</v>
      </c>
      <c r="N194">
        <v>2</v>
      </c>
      <c r="O194" t="s">
        <v>1036</v>
      </c>
    </row>
    <row r="195" spans="1:17" x14ac:dyDescent="0.25">
      <c r="A195" t="s">
        <v>1046</v>
      </c>
      <c r="B195" t="s">
        <v>1046</v>
      </c>
      <c r="C195">
        <v>29.43</v>
      </c>
      <c r="D195">
        <v>1001.5869</v>
      </c>
      <c r="E195">
        <v>9</v>
      </c>
      <c r="F195">
        <v>-0.4</v>
      </c>
      <c r="G195">
        <v>501.8005</v>
      </c>
      <c r="H195">
        <v>29</v>
      </c>
      <c r="I195" s="1">
        <v>3790000</v>
      </c>
      <c r="J195">
        <v>18</v>
      </c>
      <c r="K195">
        <v>7406</v>
      </c>
      <c r="L195" t="s">
        <v>141</v>
      </c>
      <c r="M195">
        <v>1</v>
      </c>
      <c r="N195">
        <v>1</v>
      </c>
      <c r="O195" t="s">
        <v>1036</v>
      </c>
    </row>
    <row r="196" spans="1:17" x14ac:dyDescent="0.25">
      <c r="A196" t="s">
        <v>2032</v>
      </c>
      <c r="B196" t="s">
        <v>2032</v>
      </c>
      <c r="C196">
        <v>22.03</v>
      </c>
      <c r="D196">
        <v>1091.5974000000001</v>
      </c>
      <c r="E196">
        <v>9</v>
      </c>
      <c r="F196">
        <v>-0.2</v>
      </c>
      <c r="G196">
        <v>546.80579999999998</v>
      </c>
      <c r="H196">
        <v>28.44</v>
      </c>
      <c r="I196" s="1">
        <v>4820000</v>
      </c>
      <c r="J196">
        <v>18</v>
      </c>
      <c r="K196">
        <v>7212</v>
      </c>
      <c r="L196" t="s">
        <v>141</v>
      </c>
      <c r="M196">
        <v>2</v>
      </c>
      <c r="N196">
        <v>2</v>
      </c>
      <c r="O196" t="s">
        <v>1036</v>
      </c>
    </row>
    <row r="197" spans="1:17" x14ac:dyDescent="0.25">
      <c r="A197" t="s">
        <v>914</v>
      </c>
      <c r="B197" t="s">
        <v>914</v>
      </c>
      <c r="C197">
        <v>30.65</v>
      </c>
      <c r="D197">
        <v>1120.6029000000001</v>
      </c>
      <c r="E197">
        <v>9</v>
      </c>
      <c r="F197">
        <v>-2.9</v>
      </c>
      <c r="G197">
        <v>561.30709999999999</v>
      </c>
      <c r="H197">
        <v>35.799999999999997</v>
      </c>
      <c r="I197" s="1">
        <v>546000</v>
      </c>
      <c r="J197">
        <v>12</v>
      </c>
      <c r="K197">
        <v>9451</v>
      </c>
      <c r="L197" t="s">
        <v>167</v>
      </c>
      <c r="M197">
        <v>1</v>
      </c>
      <c r="N197">
        <v>1</v>
      </c>
      <c r="O197" t="s">
        <v>915</v>
      </c>
    </row>
    <row r="198" spans="1:17" x14ac:dyDescent="0.25">
      <c r="A198" t="s">
        <v>351</v>
      </c>
      <c r="B198" t="s">
        <v>351</v>
      </c>
      <c r="C198">
        <v>36.69</v>
      </c>
      <c r="D198">
        <v>1133.6344999999999</v>
      </c>
      <c r="E198">
        <v>9</v>
      </c>
      <c r="F198">
        <v>-2.2000000000000002</v>
      </c>
      <c r="G198">
        <v>567.82330000000002</v>
      </c>
      <c r="H198">
        <v>30.19</v>
      </c>
      <c r="I198" s="1">
        <v>592000</v>
      </c>
      <c r="J198">
        <v>12</v>
      </c>
      <c r="K198">
        <v>7546</v>
      </c>
      <c r="L198" t="s">
        <v>167</v>
      </c>
      <c r="M198">
        <v>1</v>
      </c>
      <c r="N198">
        <v>1</v>
      </c>
      <c r="O198" t="s">
        <v>352</v>
      </c>
    </row>
    <row r="199" spans="1:17" x14ac:dyDescent="0.25">
      <c r="A199" t="s">
        <v>1030</v>
      </c>
      <c r="B199" t="s">
        <v>1030</v>
      </c>
      <c r="C199">
        <v>29.5</v>
      </c>
      <c r="D199">
        <v>1070.5032000000001</v>
      </c>
      <c r="E199">
        <v>9</v>
      </c>
      <c r="F199">
        <v>-0.1</v>
      </c>
      <c r="G199">
        <v>536.25879999999995</v>
      </c>
      <c r="H199">
        <v>43.52</v>
      </c>
      <c r="I199" s="1">
        <v>91100000</v>
      </c>
      <c r="J199">
        <v>12</v>
      </c>
      <c r="K199">
        <v>12128</v>
      </c>
      <c r="L199" t="s">
        <v>167</v>
      </c>
      <c r="M199">
        <v>4</v>
      </c>
      <c r="N199">
        <v>4</v>
      </c>
      <c r="O199" t="s">
        <v>1031</v>
      </c>
    </row>
    <row r="200" spans="1:17" x14ac:dyDescent="0.25">
      <c r="A200" t="s">
        <v>1539</v>
      </c>
      <c r="B200" t="s">
        <v>1539</v>
      </c>
      <c r="C200">
        <v>25.81</v>
      </c>
      <c r="D200">
        <v>1044.4875</v>
      </c>
      <c r="E200">
        <v>9</v>
      </c>
      <c r="F200">
        <v>2.2000000000000002</v>
      </c>
      <c r="G200">
        <v>523.25220000000002</v>
      </c>
      <c r="H200">
        <v>28.15</v>
      </c>
      <c r="I200" s="1">
        <v>3920000</v>
      </c>
      <c r="J200">
        <v>17</v>
      </c>
      <c r="K200">
        <v>7027</v>
      </c>
      <c r="L200" t="s">
        <v>87</v>
      </c>
      <c r="M200">
        <v>1</v>
      </c>
      <c r="N200">
        <v>1</v>
      </c>
      <c r="O200" t="s">
        <v>1540</v>
      </c>
    </row>
    <row r="201" spans="1:17" x14ac:dyDescent="0.25">
      <c r="A201" t="s">
        <v>496</v>
      </c>
      <c r="B201" t="s">
        <v>496</v>
      </c>
      <c r="C201">
        <v>34.799999999999997</v>
      </c>
      <c r="D201">
        <v>1117.5444</v>
      </c>
      <c r="E201">
        <v>9</v>
      </c>
      <c r="F201">
        <v>0.3</v>
      </c>
      <c r="G201">
        <v>559.77970000000005</v>
      </c>
      <c r="H201">
        <v>41.21</v>
      </c>
      <c r="I201" s="1">
        <v>717000</v>
      </c>
      <c r="J201">
        <v>20</v>
      </c>
      <c r="K201">
        <v>11316</v>
      </c>
      <c r="L201" t="s">
        <v>68</v>
      </c>
      <c r="M201">
        <v>1</v>
      </c>
      <c r="N201">
        <v>1</v>
      </c>
      <c r="O201" t="s">
        <v>497</v>
      </c>
    </row>
    <row r="202" spans="1:17" x14ac:dyDescent="0.25">
      <c r="A202" t="s">
        <v>169</v>
      </c>
      <c r="B202" t="s">
        <v>169</v>
      </c>
      <c r="C202">
        <v>41.55</v>
      </c>
      <c r="D202">
        <v>1229.6668999999999</v>
      </c>
      <c r="E202">
        <v>9</v>
      </c>
      <c r="F202">
        <v>-0.4</v>
      </c>
      <c r="G202">
        <v>615.84050000000002</v>
      </c>
      <c r="H202">
        <v>30.73</v>
      </c>
      <c r="I202" s="1">
        <v>91800000</v>
      </c>
      <c r="J202">
        <v>12</v>
      </c>
      <c r="K202">
        <v>7718</v>
      </c>
      <c r="L202" t="s">
        <v>167</v>
      </c>
      <c r="M202">
        <v>13</v>
      </c>
      <c r="N202">
        <v>13</v>
      </c>
      <c r="O202" t="s">
        <v>170</v>
      </c>
    </row>
    <row r="203" spans="1:17" x14ac:dyDescent="0.25">
      <c r="A203" t="s">
        <v>275</v>
      </c>
      <c r="B203" t="s">
        <v>275</v>
      </c>
      <c r="C203">
        <v>38.07</v>
      </c>
      <c r="D203">
        <v>982.51959999999997</v>
      </c>
      <c r="E203">
        <v>9</v>
      </c>
      <c r="F203">
        <v>2.1</v>
      </c>
      <c r="G203">
        <v>492.2681</v>
      </c>
      <c r="H203">
        <v>24.72</v>
      </c>
      <c r="I203" s="1">
        <v>7310000</v>
      </c>
      <c r="J203">
        <v>17</v>
      </c>
      <c r="K203">
        <v>6014</v>
      </c>
      <c r="L203" t="s">
        <v>87</v>
      </c>
      <c r="M203">
        <v>3</v>
      </c>
      <c r="N203">
        <v>3</v>
      </c>
      <c r="O203" t="s">
        <v>276</v>
      </c>
    </row>
    <row r="204" spans="1:17" x14ac:dyDescent="0.25">
      <c r="A204" t="s">
        <v>2852</v>
      </c>
      <c r="B204" t="s">
        <v>1440</v>
      </c>
      <c r="C204">
        <v>26.56</v>
      </c>
      <c r="D204">
        <v>1065.4912999999999</v>
      </c>
      <c r="E204">
        <v>9</v>
      </c>
      <c r="F204">
        <v>0.8</v>
      </c>
      <c r="G204">
        <v>533.75340000000006</v>
      </c>
      <c r="H204">
        <v>20.62</v>
      </c>
      <c r="I204" s="1">
        <v>540000</v>
      </c>
      <c r="J204">
        <v>17</v>
      </c>
      <c r="K204">
        <v>4768</v>
      </c>
      <c r="L204" t="s">
        <v>87</v>
      </c>
      <c r="M204">
        <v>1</v>
      </c>
      <c r="N204">
        <v>1</v>
      </c>
      <c r="O204" t="s">
        <v>1441</v>
      </c>
      <c r="P204" t="s">
        <v>24</v>
      </c>
      <c r="Q204" t="s">
        <v>358</v>
      </c>
    </row>
    <row r="205" spans="1:17" x14ac:dyDescent="0.25">
      <c r="A205" t="s">
        <v>2668</v>
      </c>
      <c r="B205" t="s">
        <v>2668</v>
      </c>
      <c r="C205">
        <v>16.46</v>
      </c>
      <c r="D205">
        <v>1165.6831999999999</v>
      </c>
      <c r="E205">
        <v>9</v>
      </c>
      <c r="F205">
        <v>1</v>
      </c>
      <c r="G205">
        <v>583.84950000000003</v>
      </c>
      <c r="H205">
        <v>20.04</v>
      </c>
      <c r="I205" s="1">
        <v>754000</v>
      </c>
      <c r="J205">
        <v>16</v>
      </c>
      <c r="K205">
        <v>4607</v>
      </c>
      <c r="L205" t="s">
        <v>53</v>
      </c>
      <c r="M205">
        <v>1</v>
      </c>
      <c r="N205">
        <v>1</v>
      </c>
      <c r="O205" t="s">
        <v>2669</v>
      </c>
    </row>
    <row r="206" spans="1:17" x14ac:dyDescent="0.25">
      <c r="A206" t="s">
        <v>1962</v>
      </c>
      <c r="B206" t="s">
        <v>1962</v>
      </c>
      <c r="C206">
        <v>22.55</v>
      </c>
      <c r="D206">
        <v>994.59230000000002</v>
      </c>
      <c r="E206">
        <v>9</v>
      </c>
      <c r="F206">
        <v>1.8</v>
      </c>
      <c r="G206">
        <v>498.30430000000001</v>
      </c>
      <c r="H206">
        <v>23.99</v>
      </c>
      <c r="I206" s="1">
        <v>194000</v>
      </c>
      <c r="J206">
        <v>16</v>
      </c>
      <c r="K206">
        <v>5931</v>
      </c>
      <c r="L206" t="s">
        <v>53</v>
      </c>
      <c r="M206">
        <v>1</v>
      </c>
      <c r="N206">
        <v>1</v>
      </c>
      <c r="O206" t="s">
        <v>1963</v>
      </c>
    </row>
    <row r="207" spans="1:17" x14ac:dyDescent="0.25">
      <c r="A207" t="s">
        <v>2803</v>
      </c>
      <c r="B207" t="s">
        <v>125</v>
      </c>
      <c r="C207">
        <v>43.91</v>
      </c>
      <c r="D207">
        <v>998.59469999999999</v>
      </c>
      <c r="E207">
        <v>9</v>
      </c>
      <c r="F207">
        <v>1.6</v>
      </c>
      <c r="G207">
        <v>500.30540000000002</v>
      </c>
      <c r="H207">
        <v>48.89</v>
      </c>
      <c r="I207" s="1">
        <v>13300000</v>
      </c>
      <c r="J207">
        <v>15</v>
      </c>
      <c r="K207">
        <v>13625</v>
      </c>
      <c r="L207" t="s">
        <v>27</v>
      </c>
      <c r="M207">
        <v>10</v>
      </c>
      <c r="N207">
        <v>10</v>
      </c>
      <c r="O207" t="s">
        <v>126</v>
      </c>
      <c r="P207" t="s">
        <v>24</v>
      </c>
      <c r="Q207" t="s">
        <v>127</v>
      </c>
    </row>
    <row r="208" spans="1:17" x14ac:dyDescent="0.25">
      <c r="A208" t="s">
        <v>533</v>
      </c>
      <c r="B208" t="s">
        <v>533</v>
      </c>
      <c r="C208">
        <v>34.409999999999997</v>
      </c>
      <c r="D208">
        <v>1077.5817999999999</v>
      </c>
      <c r="E208">
        <v>9</v>
      </c>
      <c r="F208">
        <v>2.2000000000000002</v>
      </c>
      <c r="G208">
        <v>539.79939999999999</v>
      </c>
      <c r="H208">
        <v>52.62</v>
      </c>
      <c r="I208" s="1">
        <v>7810000</v>
      </c>
      <c r="J208">
        <v>11</v>
      </c>
      <c r="K208">
        <v>13122</v>
      </c>
      <c r="L208" t="s">
        <v>83</v>
      </c>
      <c r="M208">
        <v>7</v>
      </c>
      <c r="N208">
        <v>7</v>
      </c>
      <c r="O208" t="s">
        <v>534</v>
      </c>
    </row>
    <row r="209" spans="1:17" x14ac:dyDescent="0.25">
      <c r="A209" t="s">
        <v>1269</v>
      </c>
      <c r="B209" t="s">
        <v>1269</v>
      </c>
      <c r="C209">
        <v>27.79</v>
      </c>
      <c r="D209">
        <v>975.61159999999995</v>
      </c>
      <c r="E209">
        <v>9</v>
      </c>
      <c r="F209">
        <v>1</v>
      </c>
      <c r="G209">
        <v>488.81360000000001</v>
      </c>
      <c r="H209">
        <v>43.99</v>
      </c>
      <c r="I209" s="1">
        <v>529000</v>
      </c>
      <c r="J209">
        <v>12</v>
      </c>
      <c r="K209">
        <v>12292</v>
      </c>
      <c r="L209" t="s">
        <v>167</v>
      </c>
      <c r="M209">
        <v>1</v>
      </c>
      <c r="N209">
        <v>1</v>
      </c>
      <c r="O209" t="s">
        <v>534</v>
      </c>
    </row>
    <row r="210" spans="1:17" x14ac:dyDescent="0.25">
      <c r="A210" t="s">
        <v>2652</v>
      </c>
      <c r="B210" t="s">
        <v>2652</v>
      </c>
      <c r="C210">
        <v>16.55</v>
      </c>
      <c r="D210">
        <v>1062.5822000000001</v>
      </c>
      <c r="E210">
        <v>9</v>
      </c>
      <c r="F210">
        <v>2.2000000000000002</v>
      </c>
      <c r="G210">
        <v>532.29949999999997</v>
      </c>
      <c r="H210">
        <v>46.62</v>
      </c>
      <c r="I210" s="1">
        <v>14700000</v>
      </c>
      <c r="J210">
        <v>11</v>
      </c>
      <c r="K210">
        <v>11491</v>
      </c>
      <c r="L210" t="s">
        <v>83</v>
      </c>
      <c r="M210">
        <v>1</v>
      </c>
      <c r="N210">
        <v>1</v>
      </c>
      <c r="O210" t="s">
        <v>1907</v>
      </c>
    </row>
    <row r="211" spans="1:17" x14ac:dyDescent="0.25">
      <c r="A211" t="s">
        <v>755</v>
      </c>
      <c r="B211" t="s">
        <v>755</v>
      </c>
      <c r="C211">
        <v>32.18</v>
      </c>
      <c r="D211">
        <v>1011.5026</v>
      </c>
      <c r="E211">
        <v>9</v>
      </c>
      <c r="F211">
        <v>1.9</v>
      </c>
      <c r="G211">
        <v>506.7595</v>
      </c>
      <c r="H211">
        <v>28.79</v>
      </c>
      <c r="I211" s="1">
        <v>22400000</v>
      </c>
      <c r="J211">
        <v>16</v>
      </c>
      <c r="K211">
        <v>7354</v>
      </c>
      <c r="L211" t="s">
        <v>53</v>
      </c>
      <c r="M211">
        <v>10</v>
      </c>
      <c r="N211">
        <v>10</v>
      </c>
      <c r="O211" t="s">
        <v>756</v>
      </c>
    </row>
    <row r="212" spans="1:17" x14ac:dyDescent="0.25">
      <c r="A212" t="s">
        <v>2644</v>
      </c>
      <c r="B212" t="s">
        <v>2644</v>
      </c>
      <c r="C212">
        <v>16.600000000000001</v>
      </c>
      <c r="D212">
        <v>1048.6757</v>
      </c>
      <c r="E212">
        <v>9</v>
      </c>
      <c r="F212">
        <v>0.2</v>
      </c>
      <c r="G212">
        <v>525.34519999999998</v>
      </c>
      <c r="H212">
        <v>31.79</v>
      </c>
      <c r="I212" s="1">
        <v>1360000</v>
      </c>
      <c r="J212">
        <v>20</v>
      </c>
      <c r="K212">
        <v>8014</v>
      </c>
      <c r="L212" t="s">
        <v>68</v>
      </c>
      <c r="M212">
        <v>1</v>
      </c>
      <c r="N212">
        <v>1</v>
      </c>
      <c r="O212" t="s">
        <v>413</v>
      </c>
    </row>
    <row r="213" spans="1:17" x14ac:dyDescent="0.25">
      <c r="A213" t="s">
        <v>2778</v>
      </c>
      <c r="B213" t="s">
        <v>2778</v>
      </c>
      <c r="C213">
        <v>15.79</v>
      </c>
      <c r="D213">
        <v>1134.5934</v>
      </c>
      <c r="E213">
        <v>9</v>
      </c>
      <c r="F213">
        <v>1.1000000000000001</v>
      </c>
      <c r="G213">
        <v>379.20549999999997</v>
      </c>
      <c r="H213">
        <v>33.130000000000003</v>
      </c>
      <c r="I213" s="1">
        <v>248000</v>
      </c>
      <c r="J213">
        <v>12</v>
      </c>
      <c r="K213">
        <v>8527</v>
      </c>
      <c r="L213" t="s">
        <v>167</v>
      </c>
      <c r="M213">
        <v>1</v>
      </c>
      <c r="N213">
        <v>1</v>
      </c>
      <c r="O213" t="s">
        <v>413</v>
      </c>
    </row>
    <row r="214" spans="1:17" x14ac:dyDescent="0.25">
      <c r="A214" t="s">
        <v>1137</v>
      </c>
      <c r="B214" t="s">
        <v>1137</v>
      </c>
      <c r="C214">
        <v>28.79</v>
      </c>
      <c r="D214">
        <v>1057.5444</v>
      </c>
      <c r="E214">
        <v>9</v>
      </c>
      <c r="F214">
        <v>0.8</v>
      </c>
      <c r="G214">
        <v>529.7799</v>
      </c>
      <c r="H214">
        <v>25.78</v>
      </c>
      <c r="I214" s="1">
        <v>11200000</v>
      </c>
      <c r="J214">
        <v>17</v>
      </c>
      <c r="K214">
        <v>6339</v>
      </c>
      <c r="L214" t="s">
        <v>87</v>
      </c>
      <c r="M214">
        <v>1</v>
      </c>
      <c r="N214">
        <v>1</v>
      </c>
      <c r="O214" t="s">
        <v>1138</v>
      </c>
    </row>
    <row r="215" spans="1:17" x14ac:dyDescent="0.25">
      <c r="A215" t="s">
        <v>1523</v>
      </c>
      <c r="B215" t="s">
        <v>1523</v>
      </c>
      <c r="C215">
        <v>25.88</v>
      </c>
      <c r="D215">
        <v>1159.6824999999999</v>
      </c>
      <c r="E215">
        <v>9</v>
      </c>
      <c r="F215">
        <v>-0.4</v>
      </c>
      <c r="G215">
        <v>580.84829999999999</v>
      </c>
      <c r="H215">
        <v>31.74</v>
      </c>
      <c r="I215" s="1">
        <v>3290000</v>
      </c>
      <c r="J215">
        <v>11</v>
      </c>
      <c r="K215">
        <v>7431</v>
      </c>
      <c r="L215" t="s">
        <v>83</v>
      </c>
      <c r="M215">
        <v>1</v>
      </c>
      <c r="N215">
        <v>1</v>
      </c>
      <c r="O215" t="s">
        <v>1524</v>
      </c>
    </row>
    <row r="216" spans="1:17" x14ac:dyDescent="0.25">
      <c r="A216" t="s">
        <v>1223</v>
      </c>
      <c r="B216" t="s">
        <v>1223</v>
      </c>
      <c r="C216">
        <v>28.27</v>
      </c>
      <c r="D216">
        <v>1079.5472</v>
      </c>
      <c r="E216">
        <v>9</v>
      </c>
      <c r="F216">
        <v>0.3</v>
      </c>
      <c r="G216">
        <v>540.78110000000004</v>
      </c>
      <c r="H216">
        <v>20.93</v>
      </c>
      <c r="I216" s="1">
        <v>4050000</v>
      </c>
      <c r="J216">
        <v>15</v>
      </c>
      <c r="K216">
        <v>4915</v>
      </c>
      <c r="L216" t="s">
        <v>27</v>
      </c>
      <c r="M216">
        <v>3</v>
      </c>
      <c r="N216">
        <v>3</v>
      </c>
      <c r="O216" t="s">
        <v>1224</v>
      </c>
    </row>
    <row r="217" spans="1:17" x14ac:dyDescent="0.25">
      <c r="A217" t="s">
        <v>2697</v>
      </c>
      <c r="B217" t="s">
        <v>2697</v>
      </c>
      <c r="C217">
        <v>16.260000000000002</v>
      </c>
      <c r="D217">
        <v>1050.5822000000001</v>
      </c>
      <c r="E217">
        <v>9</v>
      </c>
      <c r="F217">
        <v>-2.1</v>
      </c>
      <c r="G217">
        <v>526.29719999999998</v>
      </c>
      <c r="H217">
        <v>25.71</v>
      </c>
      <c r="I217" s="1">
        <v>501000</v>
      </c>
      <c r="J217">
        <v>18</v>
      </c>
      <c r="K217">
        <v>6293</v>
      </c>
      <c r="L217" t="s">
        <v>141</v>
      </c>
      <c r="M217">
        <v>1</v>
      </c>
      <c r="N217">
        <v>1</v>
      </c>
      <c r="O217" t="s">
        <v>1224</v>
      </c>
    </row>
    <row r="218" spans="1:17" x14ac:dyDescent="0.25">
      <c r="A218" t="s">
        <v>2828</v>
      </c>
      <c r="B218" t="s">
        <v>734</v>
      </c>
      <c r="C218">
        <v>32.340000000000003</v>
      </c>
      <c r="D218">
        <v>1027.5485000000001</v>
      </c>
      <c r="E218">
        <v>9</v>
      </c>
      <c r="F218">
        <v>0.6</v>
      </c>
      <c r="G218">
        <v>514.78179999999998</v>
      </c>
      <c r="H218">
        <v>22.37</v>
      </c>
      <c r="I218" s="1">
        <v>727000</v>
      </c>
      <c r="J218">
        <v>17</v>
      </c>
      <c r="K218">
        <v>5294</v>
      </c>
      <c r="L218" t="s">
        <v>87</v>
      </c>
      <c r="M218">
        <v>1</v>
      </c>
      <c r="N218">
        <v>1</v>
      </c>
      <c r="O218" t="s">
        <v>735</v>
      </c>
      <c r="P218" t="s">
        <v>24</v>
      </c>
      <c r="Q218" t="s">
        <v>25</v>
      </c>
    </row>
    <row r="219" spans="1:17" x14ac:dyDescent="0.25">
      <c r="A219" t="s">
        <v>1238</v>
      </c>
      <c r="B219" t="s">
        <v>1238</v>
      </c>
      <c r="C219">
        <v>28.2</v>
      </c>
      <c r="D219">
        <v>1174.6821</v>
      </c>
      <c r="E219">
        <v>9</v>
      </c>
      <c r="F219">
        <v>0</v>
      </c>
      <c r="G219">
        <v>588.34829999999999</v>
      </c>
      <c r="H219">
        <v>20.29</v>
      </c>
      <c r="I219" s="1">
        <v>1370000</v>
      </c>
      <c r="J219">
        <v>16</v>
      </c>
      <c r="K219">
        <v>4698</v>
      </c>
      <c r="L219" t="s">
        <v>53</v>
      </c>
      <c r="M219">
        <v>1</v>
      </c>
      <c r="N219">
        <v>1</v>
      </c>
      <c r="O219" t="s">
        <v>735</v>
      </c>
    </row>
    <row r="220" spans="1:17" x14ac:dyDescent="0.25">
      <c r="A220" t="s">
        <v>1820</v>
      </c>
      <c r="B220" t="s">
        <v>1820</v>
      </c>
      <c r="C220">
        <v>23.71</v>
      </c>
      <c r="D220">
        <v>955.58140000000003</v>
      </c>
      <c r="E220">
        <v>9</v>
      </c>
      <c r="F220">
        <v>1.9</v>
      </c>
      <c r="G220">
        <v>478.7989</v>
      </c>
      <c r="H220">
        <v>45.54</v>
      </c>
      <c r="I220" s="1">
        <v>1130000</v>
      </c>
      <c r="J220">
        <v>11</v>
      </c>
      <c r="K220">
        <v>11178</v>
      </c>
      <c r="L220" t="s">
        <v>83</v>
      </c>
      <c r="M220">
        <v>2</v>
      </c>
      <c r="N220">
        <v>2</v>
      </c>
      <c r="O220" t="s">
        <v>735</v>
      </c>
    </row>
    <row r="221" spans="1:17" x14ac:dyDescent="0.25">
      <c r="A221" t="s">
        <v>1952</v>
      </c>
      <c r="B221" t="s">
        <v>1952</v>
      </c>
      <c r="C221">
        <v>22.63</v>
      </c>
      <c r="D221">
        <v>995.46720000000005</v>
      </c>
      <c r="E221">
        <v>9</v>
      </c>
      <c r="F221">
        <v>2.6</v>
      </c>
      <c r="G221">
        <v>498.74220000000003</v>
      </c>
      <c r="H221">
        <v>25.05</v>
      </c>
      <c r="I221" s="1">
        <v>1090000</v>
      </c>
      <c r="J221">
        <v>16</v>
      </c>
      <c r="K221">
        <v>6242</v>
      </c>
      <c r="L221" t="s">
        <v>53</v>
      </c>
      <c r="M221">
        <v>1</v>
      </c>
      <c r="N221">
        <v>1</v>
      </c>
      <c r="O221" t="s">
        <v>735</v>
      </c>
    </row>
    <row r="222" spans="1:17" x14ac:dyDescent="0.25">
      <c r="A222" t="s">
        <v>717</v>
      </c>
      <c r="B222" t="s">
        <v>717</v>
      </c>
      <c r="C222">
        <v>32.42</v>
      </c>
      <c r="D222">
        <v>957.5607</v>
      </c>
      <c r="E222">
        <v>9</v>
      </c>
      <c r="F222">
        <v>-0.8</v>
      </c>
      <c r="G222">
        <v>479.78730000000002</v>
      </c>
      <c r="H222">
        <v>36.74</v>
      </c>
      <c r="I222" s="1">
        <v>2580000</v>
      </c>
      <c r="J222">
        <v>20</v>
      </c>
      <c r="K222">
        <v>9770</v>
      </c>
      <c r="L222" t="s">
        <v>68</v>
      </c>
      <c r="M222">
        <v>2</v>
      </c>
      <c r="N222">
        <v>2</v>
      </c>
      <c r="O222" t="s">
        <v>718</v>
      </c>
    </row>
    <row r="223" spans="1:17" x14ac:dyDescent="0.25">
      <c r="A223" t="s">
        <v>2662</v>
      </c>
      <c r="B223" t="s">
        <v>2662</v>
      </c>
      <c r="C223">
        <v>16.48</v>
      </c>
      <c r="D223">
        <v>1083.6400000000001</v>
      </c>
      <c r="E223">
        <v>9</v>
      </c>
      <c r="F223">
        <v>-0.7</v>
      </c>
      <c r="G223">
        <v>542.82690000000002</v>
      </c>
      <c r="H223">
        <v>27.37</v>
      </c>
      <c r="I223" s="1">
        <v>1430000</v>
      </c>
      <c r="J223">
        <v>18</v>
      </c>
      <c r="K223">
        <v>6854</v>
      </c>
      <c r="L223" t="s">
        <v>141</v>
      </c>
      <c r="M223">
        <v>1</v>
      </c>
      <c r="N223">
        <v>1</v>
      </c>
      <c r="O223" t="s">
        <v>2663</v>
      </c>
    </row>
    <row r="224" spans="1:17" x14ac:dyDescent="0.25">
      <c r="A224" t="s">
        <v>1547</v>
      </c>
      <c r="B224" t="s">
        <v>1547</v>
      </c>
      <c r="C224">
        <v>25.78</v>
      </c>
      <c r="D224">
        <v>1154.6084000000001</v>
      </c>
      <c r="E224">
        <v>9</v>
      </c>
      <c r="F224">
        <v>-0.7</v>
      </c>
      <c r="G224">
        <v>578.31110000000001</v>
      </c>
      <c r="H224">
        <v>31.65</v>
      </c>
      <c r="I224" s="1">
        <v>3010000</v>
      </c>
      <c r="J224">
        <v>19</v>
      </c>
      <c r="K224">
        <v>8183</v>
      </c>
      <c r="L224" t="s">
        <v>159</v>
      </c>
      <c r="M224">
        <v>2</v>
      </c>
      <c r="N224">
        <v>2</v>
      </c>
      <c r="O224" t="s">
        <v>1548</v>
      </c>
    </row>
    <row r="225" spans="1:17" x14ac:dyDescent="0.25">
      <c r="A225" t="s">
        <v>2729</v>
      </c>
      <c r="B225" t="s">
        <v>2729</v>
      </c>
      <c r="C225">
        <v>16.079999999999998</v>
      </c>
      <c r="D225">
        <v>994.53340000000003</v>
      </c>
      <c r="E225">
        <v>9</v>
      </c>
      <c r="F225">
        <v>-1.7</v>
      </c>
      <c r="G225">
        <v>498.2731</v>
      </c>
      <c r="H225">
        <v>40.86</v>
      </c>
      <c r="I225" s="1">
        <v>486000</v>
      </c>
      <c r="J225">
        <v>19</v>
      </c>
      <c r="K225">
        <v>11227</v>
      </c>
      <c r="L225" t="s">
        <v>159</v>
      </c>
      <c r="M225">
        <v>1</v>
      </c>
      <c r="N225">
        <v>1</v>
      </c>
      <c r="O225" t="s">
        <v>2730</v>
      </c>
    </row>
    <row r="226" spans="1:17" x14ac:dyDescent="0.25">
      <c r="A226" t="s">
        <v>50</v>
      </c>
      <c r="B226" t="s">
        <v>50</v>
      </c>
      <c r="C226">
        <v>50.89</v>
      </c>
      <c r="D226">
        <v>1008.5141</v>
      </c>
      <c r="E226">
        <v>9</v>
      </c>
      <c r="F226">
        <v>0.2</v>
      </c>
      <c r="G226">
        <v>505.26440000000002</v>
      </c>
      <c r="H226">
        <v>20.09</v>
      </c>
      <c r="I226" s="1">
        <v>9680000</v>
      </c>
      <c r="J226">
        <v>14</v>
      </c>
      <c r="K226">
        <v>4613</v>
      </c>
      <c r="L226" t="s">
        <v>17</v>
      </c>
      <c r="M226">
        <v>3</v>
      </c>
      <c r="N226">
        <v>3</v>
      </c>
      <c r="O226" t="s">
        <v>51</v>
      </c>
    </row>
    <row r="227" spans="1:17" x14ac:dyDescent="0.25">
      <c r="A227" t="s">
        <v>671</v>
      </c>
      <c r="B227" t="s">
        <v>671</v>
      </c>
      <c r="C227">
        <v>32.950000000000003</v>
      </c>
      <c r="D227">
        <v>1184.605</v>
      </c>
      <c r="E227">
        <v>9</v>
      </c>
      <c r="F227">
        <v>-1.3</v>
      </c>
      <c r="G227">
        <v>593.30899999999997</v>
      </c>
      <c r="H227">
        <v>31.25</v>
      </c>
      <c r="I227" s="1">
        <v>11900000</v>
      </c>
      <c r="J227">
        <v>12</v>
      </c>
      <c r="K227">
        <v>7893</v>
      </c>
      <c r="L227" t="s">
        <v>167</v>
      </c>
      <c r="M227">
        <v>1</v>
      </c>
      <c r="N227">
        <v>1</v>
      </c>
      <c r="O227" t="s">
        <v>51</v>
      </c>
    </row>
    <row r="228" spans="1:17" x14ac:dyDescent="0.25">
      <c r="A228" t="s">
        <v>1846</v>
      </c>
      <c r="B228" t="s">
        <v>1846</v>
      </c>
      <c r="C228">
        <v>23.51</v>
      </c>
      <c r="D228">
        <v>1111.6573000000001</v>
      </c>
      <c r="E228">
        <v>9</v>
      </c>
      <c r="F228">
        <v>1.3</v>
      </c>
      <c r="G228">
        <v>556.83669999999995</v>
      </c>
      <c r="H228">
        <v>20.079999999999998</v>
      </c>
      <c r="I228">
        <v>0</v>
      </c>
      <c r="J228">
        <v>16</v>
      </c>
      <c r="K228">
        <v>4621</v>
      </c>
      <c r="L228" t="s">
        <v>53</v>
      </c>
      <c r="M228">
        <v>1</v>
      </c>
      <c r="N228">
        <v>1</v>
      </c>
      <c r="O228" t="s">
        <v>51</v>
      </c>
    </row>
    <row r="229" spans="1:17" x14ac:dyDescent="0.25">
      <c r="A229" t="s">
        <v>2709</v>
      </c>
      <c r="B229" t="s">
        <v>2709</v>
      </c>
      <c r="C229">
        <v>16.190000000000001</v>
      </c>
      <c r="D229">
        <v>994.53340000000003</v>
      </c>
      <c r="E229">
        <v>9</v>
      </c>
      <c r="F229">
        <v>1.3</v>
      </c>
      <c r="G229">
        <v>498.2747</v>
      </c>
      <c r="H229">
        <v>34.630000000000003</v>
      </c>
      <c r="I229" s="1">
        <v>346000</v>
      </c>
      <c r="J229">
        <v>18</v>
      </c>
      <c r="K229">
        <v>9211</v>
      </c>
      <c r="L229" t="s">
        <v>141</v>
      </c>
      <c r="M229">
        <v>1</v>
      </c>
      <c r="N229">
        <v>1</v>
      </c>
      <c r="O229" t="s">
        <v>2710</v>
      </c>
    </row>
    <row r="230" spans="1:17" x14ac:dyDescent="0.25">
      <c r="A230" t="s">
        <v>2785</v>
      </c>
      <c r="B230" t="s">
        <v>2785</v>
      </c>
      <c r="C230">
        <v>15.74</v>
      </c>
      <c r="D230">
        <v>997.62840000000006</v>
      </c>
      <c r="E230">
        <v>9</v>
      </c>
      <c r="F230">
        <v>1.7</v>
      </c>
      <c r="G230">
        <v>499.82240000000002</v>
      </c>
      <c r="H230">
        <v>32.450000000000003</v>
      </c>
      <c r="I230" s="1">
        <v>4080000</v>
      </c>
      <c r="J230">
        <v>12</v>
      </c>
      <c r="K230">
        <v>8291</v>
      </c>
      <c r="L230" t="s">
        <v>167</v>
      </c>
      <c r="M230">
        <v>1</v>
      </c>
      <c r="N230">
        <v>1</v>
      </c>
      <c r="O230" t="s">
        <v>2710</v>
      </c>
    </row>
    <row r="231" spans="1:17" x14ac:dyDescent="0.25">
      <c r="A231" t="s">
        <v>655</v>
      </c>
      <c r="B231" t="s">
        <v>655</v>
      </c>
      <c r="C231">
        <v>33.08</v>
      </c>
      <c r="D231">
        <v>918.4923</v>
      </c>
      <c r="E231">
        <v>9</v>
      </c>
      <c r="F231">
        <v>0.4</v>
      </c>
      <c r="G231">
        <v>460.25360000000001</v>
      </c>
      <c r="H231">
        <v>40.08</v>
      </c>
      <c r="I231" s="1">
        <v>4280000</v>
      </c>
      <c r="J231">
        <v>20</v>
      </c>
      <c r="K231">
        <v>10931</v>
      </c>
      <c r="L231" t="s">
        <v>68</v>
      </c>
      <c r="M231">
        <v>2</v>
      </c>
      <c r="N231">
        <v>2</v>
      </c>
      <c r="O231" t="s">
        <v>656</v>
      </c>
    </row>
    <row r="232" spans="1:17" x14ac:dyDescent="0.25">
      <c r="A232" t="s">
        <v>1863</v>
      </c>
      <c r="B232" t="s">
        <v>1863</v>
      </c>
      <c r="C232">
        <v>23.41</v>
      </c>
      <c r="D232">
        <v>895.48030000000006</v>
      </c>
      <c r="E232">
        <v>9</v>
      </c>
      <c r="F232">
        <v>1.1000000000000001</v>
      </c>
      <c r="G232">
        <v>448.74790000000002</v>
      </c>
      <c r="H232">
        <v>35.93</v>
      </c>
      <c r="I232" s="1">
        <v>1640000</v>
      </c>
      <c r="J232">
        <v>16</v>
      </c>
      <c r="K232">
        <v>9656</v>
      </c>
      <c r="L232" t="s">
        <v>53</v>
      </c>
      <c r="M232">
        <v>2</v>
      </c>
      <c r="N232">
        <v>2</v>
      </c>
      <c r="O232" t="s">
        <v>1864</v>
      </c>
    </row>
    <row r="233" spans="1:17" x14ac:dyDescent="0.25">
      <c r="A233" t="s">
        <v>2470</v>
      </c>
      <c r="B233" t="s">
        <v>2470</v>
      </c>
      <c r="C233">
        <v>18.09</v>
      </c>
      <c r="D233">
        <v>928.52290000000005</v>
      </c>
      <c r="E233">
        <v>9</v>
      </c>
      <c r="F233">
        <v>1.3</v>
      </c>
      <c r="G233">
        <v>465.26929999999999</v>
      </c>
      <c r="H233">
        <v>29.59</v>
      </c>
      <c r="I233" s="1">
        <v>804000</v>
      </c>
      <c r="J233">
        <v>17</v>
      </c>
      <c r="K233">
        <v>7477</v>
      </c>
      <c r="L233" t="s">
        <v>87</v>
      </c>
      <c r="M233">
        <v>1</v>
      </c>
      <c r="N233">
        <v>1</v>
      </c>
      <c r="O233" t="s">
        <v>1864</v>
      </c>
    </row>
    <row r="234" spans="1:17" x14ac:dyDescent="0.25">
      <c r="A234" t="s">
        <v>1424</v>
      </c>
      <c r="B234" t="s">
        <v>1424</v>
      </c>
      <c r="C234">
        <v>26.68</v>
      </c>
      <c r="D234">
        <v>893.50099999999998</v>
      </c>
      <c r="E234">
        <v>9</v>
      </c>
      <c r="F234">
        <v>2.1</v>
      </c>
      <c r="G234">
        <v>447.75869999999998</v>
      </c>
      <c r="H234">
        <v>38.840000000000003</v>
      </c>
      <c r="I234" s="1">
        <v>1720000</v>
      </c>
      <c r="J234">
        <v>16</v>
      </c>
      <c r="K234">
        <v>10586</v>
      </c>
      <c r="L234" t="s">
        <v>53</v>
      </c>
      <c r="M234">
        <v>2</v>
      </c>
      <c r="N234">
        <v>2</v>
      </c>
      <c r="O234" t="s">
        <v>1425</v>
      </c>
    </row>
    <row r="235" spans="1:17" x14ac:dyDescent="0.25">
      <c r="A235" t="s">
        <v>1622</v>
      </c>
      <c r="B235" t="s">
        <v>1622</v>
      </c>
      <c r="C235">
        <v>25.27</v>
      </c>
      <c r="D235">
        <v>895.48030000000006</v>
      </c>
      <c r="E235">
        <v>9</v>
      </c>
      <c r="F235">
        <v>0.7</v>
      </c>
      <c r="G235">
        <v>448.74770000000001</v>
      </c>
      <c r="H235">
        <v>35.67</v>
      </c>
      <c r="I235" s="1">
        <v>1640000</v>
      </c>
      <c r="J235">
        <v>16</v>
      </c>
      <c r="K235">
        <v>9580</v>
      </c>
      <c r="L235" t="s">
        <v>53</v>
      </c>
      <c r="M235">
        <v>3</v>
      </c>
      <c r="N235">
        <v>3</v>
      </c>
      <c r="O235" t="s">
        <v>1623</v>
      </c>
    </row>
    <row r="236" spans="1:17" x14ac:dyDescent="0.25">
      <c r="A236" t="s">
        <v>2465</v>
      </c>
      <c r="B236" t="s">
        <v>2465</v>
      </c>
      <c r="C236">
        <v>18.14</v>
      </c>
      <c r="D236">
        <v>1049.6596999999999</v>
      </c>
      <c r="E236">
        <v>9</v>
      </c>
      <c r="F236">
        <v>-1.4</v>
      </c>
      <c r="G236">
        <v>525.83640000000003</v>
      </c>
      <c r="H236">
        <v>26.41</v>
      </c>
      <c r="I236" s="1">
        <v>1100000</v>
      </c>
      <c r="J236">
        <v>20</v>
      </c>
      <c r="K236">
        <v>6246</v>
      </c>
      <c r="L236" t="s">
        <v>68</v>
      </c>
      <c r="M236">
        <v>2</v>
      </c>
      <c r="N236">
        <v>2</v>
      </c>
      <c r="O236" t="s">
        <v>2466</v>
      </c>
    </row>
    <row r="237" spans="1:17" x14ac:dyDescent="0.25">
      <c r="A237" t="s">
        <v>2951</v>
      </c>
      <c r="B237" t="s">
        <v>2773</v>
      </c>
      <c r="C237">
        <v>15.82</v>
      </c>
      <c r="D237">
        <v>1016.6165</v>
      </c>
      <c r="E237">
        <v>9</v>
      </c>
      <c r="F237">
        <v>1.6</v>
      </c>
      <c r="G237">
        <v>509.31630000000001</v>
      </c>
      <c r="H237">
        <v>20.22</v>
      </c>
      <c r="I237" s="1">
        <v>379000</v>
      </c>
      <c r="J237">
        <v>17</v>
      </c>
      <c r="K237">
        <v>4637</v>
      </c>
      <c r="L237" t="s">
        <v>87</v>
      </c>
      <c r="M237">
        <v>1</v>
      </c>
      <c r="N237">
        <v>1</v>
      </c>
      <c r="O237" t="s">
        <v>2774</v>
      </c>
      <c r="P237" t="s">
        <v>24</v>
      </c>
      <c r="Q237" t="s">
        <v>179</v>
      </c>
    </row>
    <row r="238" spans="1:17" x14ac:dyDescent="0.25">
      <c r="A238" t="s">
        <v>1160</v>
      </c>
      <c r="B238" t="s">
        <v>1160</v>
      </c>
      <c r="C238">
        <v>28.66</v>
      </c>
      <c r="D238">
        <v>1052.5654</v>
      </c>
      <c r="E238">
        <v>9</v>
      </c>
      <c r="F238">
        <v>1.4</v>
      </c>
      <c r="G238">
        <v>527.29070000000002</v>
      </c>
      <c r="H238">
        <v>43.56</v>
      </c>
      <c r="I238" s="1">
        <v>2720000</v>
      </c>
      <c r="J238">
        <v>12</v>
      </c>
      <c r="K238">
        <v>12144</v>
      </c>
      <c r="L238" t="s">
        <v>167</v>
      </c>
      <c r="M238">
        <v>2</v>
      </c>
      <c r="N238">
        <v>2</v>
      </c>
      <c r="O238" t="s">
        <v>1161</v>
      </c>
    </row>
    <row r="239" spans="1:17" x14ac:dyDescent="0.25">
      <c r="A239" t="s">
        <v>1454</v>
      </c>
      <c r="B239" t="s">
        <v>1454</v>
      </c>
      <c r="C239">
        <v>26.46</v>
      </c>
      <c r="D239">
        <v>1120.624</v>
      </c>
      <c r="E239">
        <v>9</v>
      </c>
      <c r="F239">
        <v>0.3</v>
      </c>
      <c r="G239">
        <v>561.31949999999995</v>
      </c>
      <c r="H239">
        <v>30.72</v>
      </c>
      <c r="I239" s="1">
        <v>108000</v>
      </c>
      <c r="J239">
        <v>19</v>
      </c>
      <c r="K239">
        <v>7867</v>
      </c>
      <c r="L239" t="s">
        <v>159</v>
      </c>
      <c r="M239">
        <v>1</v>
      </c>
      <c r="N239">
        <v>1</v>
      </c>
      <c r="O239" t="s">
        <v>1161</v>
      </c>
    </row>
    <row r="240" spans="1:17" x14ac:dyDescent="0.25">
      <c r="A240" t="s">
        <v>1367</v>
      </c>
      <c r="B240" t="s">
        <v>1367</v>
      </c>
      <c r="C240">
        <v>27.09</v>
      </c>
      <c r="D240">
        <v>1063.5913</v>
      </c>
      <c r="E240">
        <v>9</v>
      </c>
      <c r="F240">
        <v>0.4</v>
      </c>
      <c r="G240">
        <v>532.80319999999995</v>
      </c>
      <c r="H240">
        <v>33.590000000000003</v>
      </c>
      <c r="I240" s="1">
        <v>229000</v>
      </c>
      <c r="J240">
        <v>19</v>
      </c>
      <c r="K240">
        <v>8866</v>
      </c>
      <c r="L240" t="s">
        <v>159</v>
      </c>
      <c r="M240">
        <v>1</v>
      </c>
      <c r="N240">
        <v>1</v>
      </c>
      <c r="O240" t="s">
        <v>289</v>
      </c>
    </row>
    <row r="241" spans="1:17" x14ac:dyDescent="0.25">
      <c r="A241" t="s">
        <v>1563</v>
      </c>
      <c r="B241" t="s">
        <v>1563</v>
      </c>
      <c r="C241">
        <v>25.7</v>
      </c>
      <c r="D241">
        <v>1105.6608000000001</v>
      </c>
      <c r="E241">
        <v>9</v>
      </c>
      <c r="F241">
        <v>-1</v>
      </c>
      <c r="G241">
        <v>553.83709999999996</v>
      </c>
      <c r="H241">
        <v>36.049999999999997</v>
      </c>
      <c r="I241" s="1">
        <v>6970000</v>
      </c>
      <c r="J241">
        <v>11</v>
      </c>
      <c r="K241">
        <v>8599</v>
      </c>
      <c r="L241" t="s">
        <v>83</v>
      </c>
      <c r="M241">
        <v>1</v>
      </c>
      <c r="N241">
        <v>1</v>
      </c>
      <c r="O241" t="s">
        <v>1564</v>
      </c>
    </row>
    <row r="242" spans="1:17" x14ac:dyDescent="0.25">
      <c r="A242" t="s">
        <v>2901</v>
      </c>
      <c r="B242" t="s">
        <v>2166</v>
      </c>
      <c r="C242">
        <v>20.79</v>
      </c>
      <c r="D242">
        <v>1142.5793000000001</v>
      </c>
      <c r="E242">
        <v>9</v>
      </c>
      <c r="F242">
        <v>-1.6</v>
      </c>
      <c r="G242">
        <v>572.29600000000005</v>
      </c>
      <c r="H242">
        <v>65.47</v>
      </c>
      <c r="I242" s="1">
        <v>3270000</v>
      </c>
      <c r="J242">
        <v>14</v>
      </c>
      <c r="K242">
        <v>19596</v>
      </c>
      <c r="L242" t="s">
        <v>17</v>
      </c>
      <c r="M242">
        <v>1</v>
      </c>
      <c r="N242">
        <v>1</v>
      </c>
      <c r="O242" t="s">
        <v>1564</v>
      </c>
      <c r="P242" t="s">
        <v>24</v>
      </c>
      <c r="Q242" t="s">
        <v>204</v>
      </c>
    </row>
    <row r="243" spans="1:17" x14ac:dyDescent="0.25">
      <c r="A243" t="s">
        <v>2667</v>
      </c>
      <c r="B243" t="s">
        <v>2667</v>
      </c>
      <c r="C243">
        <v>16.48</v>
      </c>
      <c r="D243">
        <v>875.48649999999998</v>
      </c>
      <c r="E243">
        <v>9</v>
      </c>
      <c r="F243">
        <v>0.1</v>
      </c>
      <c r="G243">
        <v>438.75049999999999</v>
      </c>
      <c r="H243">
        <v>33.92</v>
      </c>
      <c r="I243">
        <v>0</v>
      </c>
      <c r="J243">
        <v>19</v>
      </c>
      <c r="K243">
        <v>8985</v>
      </c>
      <c r="L243" t="s">
        <v>159</v>
      </c>
      <c r="M243">
        <v>1</v>
      </c>
      <c r="N243">
        <v>1</v>
      </c>
      <c r="O243" t="s">
        <v>2428</v>
      </c>
    </row>
    <row r="244" spans="1:17" x14ac:dyDescent="0.25">
      <c r="A244" t="s">
        <v>2934</v>
      </c>
      <c r="B244" t="s">
        <v>2568</v>
      </c>
      <c r="C244">
        <v>17.29</v>
      </c>
      <c r="D244">
        <v>1049.4486999999999</v>
      </c>
      <c r="E244">
        <v>9</v>
      </c>
      <c r="F244">
        <v>-1.3</v>
      </c>
      <c r="G244">
        <v>525.73099999999999</v>
      </c>
      <c r="H244">
        <v>37.56</v>
      </c>
      <c r="I244" s="1">
        <v>1480000</v>
      </c>
      <c r="J244">
        <v>20</v>
      </c>
      <c r="K244">
        <v>10051</v>
      </c>
      <c r="L244" t="s">
        <v>68</v>
      </c>
      <c r="M244">
        <v>1</v>
      </c>
      <c r="N244">
        <v>1</v>
      </c>
      <c r="O244" t="s">
        <v>2183</v>
      </c>
      <c r="P244" t="s">
        <v>24</v>
      </c>
      <c r="Q244" t="s">
        <v>127</v>
      </c>
    </row>
    <row r="245" spans="1:17" x14ac:dyDescent="0.25">
      <c r="A245" t="s">
        <v>1042</v>
      </c>
      <c r="B245" t="s">
        <v>1042</v>
      </c>
      <c r="C245">
        <v>29.45</v>
      </c>
      <c r="D245">
        <v>1115.6451</v>
      </c>
      <c r="E245">
        <v>9</v>
      </c>
      <c r="F245">
        <v>0</v>
      </c>
      <c r="G245">
        <v>558.82979999999998</v>
      </c>
      <c r="H245">
        <v>25.63</v>
      </c>
      <c r="I245" s="1">
        <v>8870000</v>
      </c>
      <c r="J245">
        <v>19</v>
      </c>
      <c r="K245">
        <v>6147</v>
      </c>
      <c r="L245" t="s">
        <v>159</v>
      </c>
      <c r="M245">
        <v>2</v>
      </c>
      <c r="N245">
        <v>2</v>
      </c>
      <c r="O245" t="s">
        <v>1043</v>
      </c>
    </row>
    <row r="246" spans="1:17" x14ac:dyDescent="0.25">
      <c r="A246" t="s">
        <v>696</v>
      </c>
      <c r="B246" t="s">
        <v>696</v>
      </c>
      <c r="C246">
        <v>32.659999999999997</v>
      </c>
      <c r="D246">
        <v>975.56010000000003</v>
      </c>
      <c r="E246">
        <v>9</v>
      </c>
      <c r="F246">
        <v>1.5</v>
      </c>
      <c r="G246">
        <v>488.78809999999999</v>
      </c>
      <c r="H246">
        <v>27.48</v>
      </c>
      <c r="I246" s="1">
        <v>786000</v>
      </c>
      <c r="J246">
        <v>16</v>
      </c>
      <c r="K246">
        <v>6962</v>
      </c>
      <c r="L246" t="s">
        <v>53</v>
      </c>
      <c r="M246">
        <v>1</v>
      </c>
      <c r="N246">
        <v>1</v>
      </c>
      <c r="O246" t="s">
        <v>697</v>
      </c>
    </row>
    <row r="247" spans="1:17" x14ac:dyDescent="0.25">
      <c r="A247" t="s">
        <v>672</v>
      </c>
      <c r="B247" t="s">
        <v>672</v>
      </c>
      <c r="C247">
        <v>32.93</v>
      </c>
      <c r="D247">
        <v>978.56100000000004</v>
      </c>
      <c r="E247">
        <v>9</v>
      </c>
      <c r="F247">
        <v>0.9</v>
      </c>
      <c r="G247">
        <v>490.28820000000002</v>
      </c>
      <c r="H247">
        <v>25.98</v>
      </c>
      <c r="I247" s="1">
        <v>13900000</v>
      </c>
      <c r="J247">
        <v>17</v>
      </c>
      <c r="K247">
        <v>6402</v>
      </c>
      <c r="L247" t="s">
        <v>87</v>
      </c>
      <c r="M247">
        <v>3</v>
      </c>
      <c r="N247">
        <v>3</v>
      </c>
      <c r="O247" t="s">
        <v>673</v>
      </c>
    </row>
    <row r="248" spans="1:17" x14ac:dyDescent="0.25">
      <c r="A248" t="s">
        <v>192</v>
      </c>
      <c r="B248" t="s">
        <v>192</v>
      </c>
      <c r="C248">
        <v>40.39</v>
      </c>
      <c r="D248">
        <v>1008.5967000000001</v>
      </c>
      <c r="E248">
        <v>9</v>
      </c>
      <c r="F248">
        <v>-0.4</v>
      </c>
      <c r="G248">
        <v>505.30540000000002</v>
      </c>
      <c r="H248">
        <v>34.630000000000003</v>
      </c>
      <c r="I248" s="1">
        <v>3380000</v>
      </c>
      <c r="J248">
        <v>20</v>
      </c>
      <c r="K248">
        <v>9018</v>
      </c>
      <c r="L248" t="s">
        <v>68</v>
      </c>
      <c r="M248">
        <v>3</v>
      </c>
      <c r="N248">
        <v>3</v>
      </c>
      <c r="O248" t="s">
        <v>193</v>
      </c>
    </row>
    <row r="249" spans="1:17" x14ac:dyDescent="0.25">
      <c r="A249" t="s">
        <v>1225</v>
      </c>
      <c r="B249" t="s">
        <v>1225</v>
      </c>
      <c r="C249">
        <v>28.25</v>
      </c>
      <c r="D249">
        <v>956.56539999999995</v>
      </c>
      <c r="E249">
        <v>9</v>
      </c>
      <c r="F249">
        <v>1.7</v>
      </c>
      <c r="G249">
        <v>479.29079999999999</v>
      </c>
      <c r="H249">
        <v>21.79</v>
      </c>
      <c r="I249" s="1">
        <v>500000</v>
      </c>
      <c r="J249">
        <v>16</v>
      </c>
      <c r="K249">
        <v>5224</v>
      </c>
      <c r="L249" t="s">
        <v>53</v>
      </c>
      <c r="M249">
        <v>1</v>
      </c>
      <c r="N249">
        <v>1</v>
      </c>
      <c r="O249" t="s">
        <v>609</v>
      </c>
    </row>
    <row r="250" spans="1:17" x14ac:dyDescent="0.25">
      <c r="A250" t="s">
        <v>2229</v>
      </c>
      <c r="B250" t="s">
        <v>2229</v>
      </c>
      <c r="C250">
        <v>20.14</v>
      </c>
      <c r="D250">
        <v>1094.6237000000001</v>
      </c>
      <c r="E250">
        <v>9</v>
      </c>
      <c r="F250">
        <v>0</v>
      </c>
      <c r="G250">
        <v>548.31910000000005</v>
      </c>
      <c r="H250">
        <v>33.24</v>
      </c>
      <c r="I250" s="1">
        <v>1180000</v>
      </c>
      <c r="J250">
        <v>12</v>
      </c>
      <c r="K250">
        <v>8567</v>
      </c>
      <c r="L250" t="s">
        <v>167</v>
      </c>
      <c r="M250">
        <v>1</v>
      </c>
      <c r="N250">
        <v>1</v>
      </c>
      <c r="O250" t="s">
        <v>609</v>
      </c>
    </row>
    <row r="251" spans="1:17" x14ac:dyDescent="0.25">
      <c r="A251" t="s">
        <v>2569</v>
      </c>
      <c r="B251" t="s">
        <v>2569</v>
      </c>
      <c r="C251">
        <v>17.27</v>
      </c>
      <c r="D251">
        <v>963.51369999999997</v>
      </c>
      <c r="E251">
        <v>9</v>
      </c>
      <c r="F251">
        <v>3.2</v>
      </c>
      <c r="G251">
        <v>482.76569999999998</v>
      </c>
      <c r="H251">
        <v>23.12</v>
      </c>
      <c r="I251" s="1">
        <v>262000</v>
      </c>
      <c r="J251">
        <v>16</v>
      </c>
      <c r="K251">
        <v>5660</v>
      </c>
      <c r="L251" t="s">
        <v>53</v>
      </c>
      <c r="M251">
        <v>1</v>
      </c>
      <c r="N251">
        <v>1</v>
      </c>
      <c r="O251" t="s">
        <v>609</v>
      </c>
    </row>
    <row r="252" spans="1:17" x14ac:dyDescent="0.25">
      <c r="A252" t="s">
        <v>1746</v>
      </c>
      <c r="B252" t="s">
        <v>1746</v>
      </c>
      <c r="C252">
        <v>24.31</v>
      </c>
      <c r="D252">
        <v>1041.5565999999999</v>
      </c>
      <c r="E252">
        <v>9</v>
      </c>
      <c r="F252">
        <v>1.5</v>
      </c>
      <c r="G252">
        <v>521.78639999999996</v>
      </c>
      <c r="H252">
        <v>24.21</v>
      </c>
      <c r="I252" s="1">
        <v>2000000</v>
      </c>
      <c r="J252">
        <v>17</v>
      </c>
      <c r="K252">
        <v>5864</v>
      </c>
      <c r="L252" t="s">
        <v>87</v>
      </c>
      <c r="M252">
        <v>1</v>
      </c>
      <c r="N252">
        <v>1</v>
      </c>
      <c r="O252" t="s">
        <v>1747</v>
      </c>
    </row>
    <row r="253" spans="1:17" x14ac:dyDescent="0.25">
      <c r="A253" t="s">
        <v>989</v>
      </c>
      <c r="B253" t="s">
        <v>989</v>
      </c>
      <c r="C253">
        <v>29.9</v>
      </c>
      <c r="D253">
        <v>1091.6338000000001</v>
      </c>
      <c r="E253">
        <v>9</v>
      </c>
      <c r="F253">
        <v>0.2</v>
      </c>
      <c r="G253">
        <v>546.82429999999999</v>
      </c>
      <c r="H253">
        <v>21.75</v>
      </c>
      <c r="I253" s="1">
        <v>17200000</v>
      </c>
      <c r="J253">
        <v>17</v>
      </c>
      <c r="K253">
        <v>5101</v>
      </c>
      <c r="L253" t="s">
        <v>87</v>
      </c>
      <c r="M253">
        <v>2</v>
      </c>
      <c r="N253">
        <v>2</v>
      </c>
      <c r="O253" t="s">
        <v>990</v>
      </c>
    </row>
    <row r="254" spans="1:17" x14ac:dyDescent="0.25">
      <c r="A254" t="s">
        <v>1398</v>
      </c>
      <c r="B254" t="s">
        <v>1398</v>
      </c>
      <c r="C254">
        <v>26.86</v>
      </c>
      <c r="D254">
        <v>974.51850000000002</v>
      </c>
      <c r="E254">
        <v>9</v>
      </c>
      <c r="F254">
        <v>1.9</v>
      </c>
      <c r="G254">
        <v>488.26740000000001</v>
      </c>
      <c r="H254">
        <v>25.69</v>
      </c>
      <c r="I254" s="1">
        <v>4330000</v>
      </c>
      <c r="J254">
        <v>17</v>
      </c>
      <c r="K254">
        <v>6312</v>
      </c>
      <c r="L254" t="s">
        <v>87</v>
      </c>
      <c r="M254">
        <v>1</v>
      </c>
      <c r="N254">
        <v>1</v>
      </c>
      <c r="O254" t="s">
        <v>1399</v>
      </c>
    </row>
    <row r="255" spans="1:17" x14ac:dyDescent="0.25">
      <c r="A255" t="s">
        <v>2096</v>
      </c>
      <c r="B255" t="s">
        <v>2096</v>
      </c>
      <c r="C255">
        <v>21.5</v>
      </c>
      <c r="D255">
        <v>985.58069999999998</v>
      </c>
      <c r="E255">
        <v>9</v>
      </c>
      <c r="F255">
        <v>1.7</v>
      </c>
      <c r="G255">
        <v>493.79849999999999</v>
      </c>
      <c r="H255">
        <v>24.56</v>
      </c>
      <c r="I255" s="1">
        <v>1040000</v>
      </c>
      <c r="J255">
        <v>17</v>
      </c>
      <c r="K255">
        <v>5968</v>
      </c>
      <c r="L255" t="s">
        <v>87</v>
      </c>
      <c r="M255">
        <v>1</v>
      </c>
      <c r="N255">
        <v>1</v>
      </c>
      <c r="O255" t="s">
        <v>1115</v>
      </c>
    </row>
    <row r="256" spans="1:17" x14ac:dyDescent="0.25">
      <c r="A256" t="s">
        <v>2691</v>
      </c>
      <c r="B256" t="s">
        <v>2691</v>
      </c>
      <c r="C256">
        <v>16.29</v>
      </c>
      <c r="D256">
        <v>1238.6771000000001</v>
      </c>
      <c r="E256">
        <v>9</v>
      </c>
      <c r="F256">
        <v>-2.2999999999999998</v>
      </c>
      <c r="G256">
        <v>620.34439999999995</v>
      </c>
      <c r="H256">
        <v>34.42</v>
      </c>
      <c r="I256" s="1">
        <v>896000</v>
      </c>
      <c r="J256">
        <v>13</v>
      </c>
      <c r="K256">
        <v>8331</v>
      </c>
      <c r="L256" t="s">
        <v>20</v>
      </c>
      <c r="M256">
        <v>1</v>
      </c>
      <c r="N256">
        <v>1</v>
      </c>
      <c r="O256" t="s">
        <v>1115</v>
      </c>
    </row>
    <row r="257" spans="1:17" x14ac:dyDescent="0.25">
      <c r="A257" t="s">
        <v>209</v>
      </c>
      <c r="B257" t="s">
        <v>209</v>
      </c>
      <c r="C257">
        <v>39.79</v>
      </c>
      <c r="D257">
        <v>1080.6332</v>
      </c>
      <c r="E257">
        <v>9</v>
      </c>
      <c r="F257">
        <v>2.2999999999999998</v>
      </c>
      <c r="G257">
        <v>541.32510000000002</v>
      </c>
      <c r="H257">
        <v>37.29</v>
      </c>
      <c r="I257" s="1">
        <v>887000</v>
      </c>
      <c r="J257">
        <v>13</v>
      </c>
      <c r="K257">
        <v>9328</v>
      </c>
      <c r="L257" t="s">
        <v>20</v>
      </c>
      <c r="M257">
        <v>1</v>
      </c>
      <c r="N257">
        <v>1</v>
      </c>
      <c r="O257" t="s">
        <v>210</v>
      </c>
    </row>
    <row r="258" spans="1:17" x14ac:dyDescent="0.25">
      <c r="A258" t="s">
        <v>1293</v>
      </c>
      <c r="B258" t="s">
        <v>1293</v>
      </c>
      <c r="C258">
        <v>27.65</v>
      </c>
      <c r="D258">
        <v>1053.597</v>
      </c>
      <c r="E258">
        <v>9</v>
      </c>
      <c r="F258">
        <v>0.3</v>
      </c>
      <c r="G258">
        <v>527.80600000000004</v>
      </c>
      <c r="H258">
        <v>54.53</v>
      </c>
      <c r="I258" s="1">
        <v>918000</v>
      </c>
      <c r="J258">
        <v>20</v>
      </c>
      <c r="K258">
        <v>15917</v>
      </c>
      <c r="L258" t="s">
        <v>68</v>
      </c>
      <c r="M258">
        <v>1</v>
      </c>
      <c r="N258">
        <v>1</v>
      </c>
      <c r="O258" t="s">
        <v>1294</v>
      </c>
    </row>
    <row r="259" spans="1:17" x14ac:dyDescent="0.25">
      <c r="A259" t="s">
        <v>1839</v>
      </c>
      <c r="B259" t="s">
        <v>1839</v>
      </c>
      <c r="C259">
        <v>23.57</v>
      </c>
      <c r="D259">
        <v>1004.5654</v>
      </c>
      <c r="E259">
        <v>9</v>
      </c>
      <c r="F259">
        <v>0</v>
      </c>
      <c r="G259">
        <v>503.29</v>
      </c>
      <c r="H259">
        <v>28.8</v>
      </c>
      <c r="I259" s="1">
        <v>959000</v>
      </c>
      <c r="J259">
        <v>19</v>
      </c>
      <c r="K259">
        <v>7199</v>
      </c>
      <c r="L259" t="s">
        <v>159</v>
      </c>
      <c r="M259">
        <v>1</v>
      </c>
      <c r="N259">
        <v>1</v>
      </c>
      <c r="O259" t="s">
        <v>1840</v>
      </c>
    </row>
    <row r="260" spans="1:17" x14ac:dyDescent="0.25">
      <c r="A260" t="s">
        <v>520</v>
      </c>
      <c r="B260" t="s">
        <v>520</v>
      </c>
      <c r="C260">
        <v>34.53</v>
      </c>
      <c r="D260">
        <v>996.56439999999998</v>
      </c>
      <c r="E260">
        <v>9</v>
      </c>
      <c r="F260">
        <v>0.6</v>
      </c>
      <c r="G260">
        <v>499.28980000000001</v>
      </c>
      <c r="H260">
        <v>43.58</v>
      </c>
      <c r="I260" s="1">
        <v>2410000</v>
      </c>
      <c r="J260">
        <v>12</v>
      </c>
      <c r="K260">
        <v>12149</v>
      </c>
      <c r="L260" t="s">
        <v>167</v>
      </c>
      <c r="M260">
        <v>1</v>
      </c>
      <c r="N260">
        <v>1</v>
      </c>
      <c r="O260" t="s">
        <v>521</v>
      </c>
    </row>
    <row r="261" spans="1:17" x14ac:dyDescent="0.25">
      <c r="A261" t="s">
        <v>264</v>
      </c>
      <c r="B261" t="s">
        <v>264</v>
      </c>
      <c r="C261">
        <v>38.28</v>
      </c>
      <c r="D261">
        <v>1102.5923</v>
      </c>
      <c r="E261">
        <v>9</v>
      </c>
      <c r="F261">
        <v>-3.8</v>
      </c>
      <c r="G261">
        <v>552.30129999999997</v>
      </c>
      <c r="H261">
        <v>37.450000000000003</v>
      </c>
      <c r="I261" s="1">
        <v>750000</v>
      </c>
      <c r="J261">
        <v>12</v>
      </c>
      <c r="K261">
        <v>10011</v>
      </c>
      <c r="L261" t="s">
        <v>167</v>
      </c>
      <c r="M261">
        <v>1</v>
      </c>
      <c r="N261">
        <v>1</v>
      </c>
      <c r="O261" t="s">
        <v>265</v>
      </c>
    </row>
    <row r="262" spans="1:17" x14ac:dyDescent="0.25">
      <c r="A262" t="s">
        <v>2923</v>
      </c>
      <c r="B262" t="s">
        <v>2476</v>
      </c>
      <c r="C262">
        <v>18.079999999999998</v>
      </c>
      <c r="D262">
        <v>1011.5713</v>
      </c>
      <c r="E262">
        <v>9</v>
      </c>
      <c r="F262">
        <v>-0.7</v>
      </c>
      <c r="G262">
        <v>506.79259999999999</v>
      </c>
      <c r="H262">
        <v>34.18</v>
      </c>
      <c r="I262" s="1">
        <v>3480000</v>
      </c>
      <c r="J262">
        <v>19</v>
      </c>
      <c r="K262">
        <v>9072</v>
      </c>
      <c r="L262" t="s">
        <v>159</v>
      </c>
      <c r="M262">
        <v>1</v>
      </c>
      <c r="N262">
        <v>1</v>
      </c>
      <c r="O262" t="s">
        <v>265</v>
      </c>
      <c r="P262" t="s">
        <v>110</v>
      </c>
      <c r="Q262" t="s">
        <v>2475</v>
      </c>
    </row>
    <row r="263" spans="1:17" x14ac:dyDescent="0.25">
      <c r="A263" t="s">
        <v>2893</v>
      </c>
      <c r="B263" t="s">
        <v>2084</v>
      </c>
      <c r="C263">
        <v>21.6</v>
      </c>
      <c r="D263">
        <v>1192.624</v>
      </c>
      <c r="E263">
        <v>9</v>
      </c>
      <c r="F263">
        <v>6.6</v>
      </c>
      <c r="G263">
        <v>597.32320000000004</v>
      </c>
      <c r="H263">
        <v>57.19</v>
      </c>
      <c r="I263">
        <v>0</v>
      </c>
      <c r="J263">
        <v>15</v>
      </c>
      <c r="K263">
        <v>16448</v>
      </c>
      <c r="L263" t="s">
        <v>27</v>
      </c>
      <c r="M263">
        <v>1</v>
      </c>
      <c r="N263">
        <v>1</v>
      </c>
      <c r="O263" t="s">
        <v>2085</v>
      </c>
      <c r="P263" t="s">
        <v>28</v>
      </c>
      <c r="Q263" t="s">
        <v>2086</v>
      </c>
    </row>
    <row r="264" spans="1:17" x14ac:dyDescent="0.25">
      <c r="A264" t="s">
        <v>2894</v>
      </c>
      <c r="B264" t="s">
        <v>2093</v>
      </c>
      <c r="C264">
        <v>21.52</v>
      </c>
      <c r="D264">
        <v>934.47940000000006</v>
      </c>
      <c r="E264">
        <v>9</v>
      </c>
      <c r="F264">
        <v>-0.7</v>
      </c>
      <c r="G264">
        <v>468.2466</v>
      </c>
      <c r="H264">
        <v>33.15</v>
      </c>
      <c r="I264" s="1">
        <v>522000</v>
      </c>
      <c r="J264">
        <v>12</v>
      </c>
      <c r="K264">
        <v>8537</v>
      </c>
      <c r="L264" t="s">
        <v>167</v>
      </c>
      <c r="M264">
        <v>1</v>
      </c>
      <c r="N264">
        <v>1</v>
      </c>
      <c r="O264" t="s">
        <v>2085</v>
      </c>
      <c r="P264" t="s">
        <v>24</v>
      </c>
      <c r="Q264" t="s">
        <v>358</v>
      </c>
    </row>
    <row r="265" spans="1:17" x14ac:dyDescent="0.25">
      <c r="A265" t="s">
        <v>1835</v>
      </c>
      <c r="B265" t="s">
        <v>1835</v>
      </c>
      <c r="C265">
        <v>23.58</v>
      </c>
      <c r="D265">
        <v>1108.5664999999999</v>
      </c>
      <c r="E265">
        <v>9</v>
      </c>
      <c r="F265">
        <v>5.9</v>
      </c>
      <c r="G265">
        <v>555.29380000000003</v>
      </c>
      <c r="H265">
        <v>36.130000000000003</v>
      </c>
      <c r="I265" s="1">
        <v>306000</v>
      </c>
      <c r="J265">
        <v>12</v>
      </c>
      <c r="K265">
        <v>9561</v>
      </c>
      <c r="L265" t="s">
        <v>167</v>
      </c>
      <c r="M265">
        <v>1</v>
      </c>
      <c r="N265">
        <v>1</v>
      </c>
      <c r="O265" t="s">
        <v>1836</v>
      </c>
    </row>
    <row r="266" spans="1:17" x14ac:dyDescent="0.25">
      <c r="A266" t="s">
        <v>2545</v>
      </c>
      <c r="B266" t="s">
        <v>2545</v>
      </c>
      <c r="C266">
        <v>17.45</v>
      </c>
      <c r="D266">
        <v>1210.577</v>
      </c>
      <c r="E266">
        <v>9</v>
      </c>
      <c r="F266">
        <v>0.9</v>
      </c>
      <c r="G266">
        <v>606.29629999999997</v>
      </c>
      <c r="H266">
        <v>49.83</v>
      </c>
      <c r="I266" s="1">
        <v>1090000</v>
      </c>
      <c r="J266">
        <v>11</v>
      </c>
      <c r="K266">
        <v>12375</v>
      </c>
      <c r="L266" t="s">
        <v>83</v>
      </c>
      <c r="M266">
        <v>1</v>
      </c>
      <c r="N266">
        <v>1</v>
      </c>
      <c r="O266" t="s">
        <v>2546</v>
      </c>
    </row>
    <row r="267" spans="1:17" x14ac:dyDescent="0.25">
      <c r="A267" t="s">
        <v>1929</v>
      </c>
      <c r="B267" t="s">
        <v>1929</v>
      </c>
      <c r="C267">
        <v>22.84</v>
      </c>
      <c r="D267">
        <v>993.58590000000004</v>
      </c>
      <c r="E267">
        <v>9</v>
      </c>
      <c r="F267">
        <v>2.2000000000000002</v>
      </c>
      <c r="G267">
        <v>497.80130000000003</v>
      </c>
      <c r="H267">
        <v>23.83</v>
      </c>
      <c r="I267" s="1">
        <v>2390000</v>
      </c>
      <c r="J267">
        <v>17</v>
      </c>
      <c r="K267">
        <v>5741</v>
      </c>
      <c r="L267" t="s">
        <v>87</v>
      </c>
      <c r="M267">
        <v>2</v>
      </c>
      <c r="N267">
        <v>2</v>
      </c>
      <c r="O267" t="s">
        <v>1930</v>
      </c>
    </row>
    <row r="268" spans="1:17" x14ac:dyDescent="0.25">
      <c r="A268" t="s">
        <v>2594</v>
      </c>
      <c r="B268" t="s">
        <v>2594</v>
      </c>
      <c r="C268">
        <v>17.05</v>
      </c>
      <c r="D268">
        <v>968.57669999999996</v>
      </c>
      <c r="E268">
        <v>9</v>
      </c>
      <c r="F268">
        <v>3.2</v>
      </c>
      <c r="G268">
        <v>485.2971</v>
      </c>
      <c r="H268">
        <v>41.62</v>
      </c>
      <c r="I268" s="1">
        <v>282000</v>
      </c>
      <c r="J268">
        <v>11</v>
      </c>
      <c r="K268">
        <v>10082</v>
      </c>
      <c r="L268" t="s">
        <v>83</v>
      </c>
      <c r="M268">
        <v>1</v>
      </c>
      <c r="N268">
        <v>1</v>
      </c>
      <c r="O268" t="s">
        <v>2595</v>
      </c>
    </row>
    <row r="269" spans="1:17" x14ac:dyDescent="0.25">
      <c r="A269" t="s">
        <v>2768</v>
      </c>
      <c r="B269" t="s">
        <v>2768</v>
      </c>
      <c r="C269">
        <v>15.85</v>
      </c>
      <c r="D269">
        <v>1054.4831999999999</v>
      </c>
      <c r="E269">
        <v>9</v>
      </c>
      <c r="F269">
        <v>1.5</v>
      </c>
      <c r="G269">
        <v>528.24959999999999</v>
      </c>
      <c r="H269">
        <v>22.76</v>
      </c>
      <c r="I269" s="1">
        <v>236000</v>
      </c>
      <c r="J269">
        <v>16</v>
      </c>
      <c r="K269">
        <v>5540</v>
      </c>
      <c r="L269" t="s">
        <v>53</v>
      </c>
      <c r="M269">
        <v>1</v>
      </c>
      <c r="N269">
        <v>1</v>
      </c>
      <c r="O269" t="s">
        <v>764</v>
      </c>
    </row>
    <row r="270" spans="1:17" x14ac:dyDescent="0.25">
      <c r="A270" t="s">
        <v>2486</v>
      </c>
      <c r="B270" t="s">
        <v>2486</v>
      </c>
      <c r="C270">
        <v>17.93</v>
      </c>
      <c r="D270">
        <v>1030.5559000000001</v>
      </c>
      <c r="E270">
        <v>9</v>
      </c>
      <c r="F270">
        <v>0.2</v>
      </c>
      <c r="G270">
        <v>516.28530000000001</v>
      </c>
      <c r="H270">
        <v>29.36</v>
      </c>
      <c r="I270" s="1">
        <v>548000</v>
      </c>
      <c r="J270">
        <v>19</v>
      </c>
      <c r="K270">
        <v>7395</v>
      </c>
      <c r="L270" t="s">
        <v>159</v>
      </c>
      <c r="M270">
        <v>1</v>
      </c>
      <c r="N270">
        <v>1</v>
      </c>
      <c r="O270" t="s">
        <v>2487</v>
      </c>
    </row>
    <row r="271" spans="1:17" x14ac:dyDescent="0.25">
      <c r="A271" t="s">
        <v>802</v>
      </c>
      <c r="B271" t="s">
        <v>802</v>
      </c>
      <c r="C271">
        <v>31.6</v>
      </c>
      <c r="D271">
        <v>1060.6029000000001</v>
      </c>
      <c r="E271">
        <v>9</v>
      </c>
      <c r="F271">
        <v>-0.1</v>
      </c>
      <c r="G271">
        <v>531.30870000000004</v>
      </c>
      <c r="H271">
        <v>30.15</v>
      </c>
      <c r="I271" s="1">
        <v>495000</v>
      </c>
      <c r="J271">
        <v>19</v>
      </c>
      <c r="K271">
        <v>7674</v>
      </c>
      <c r="L271" t="s">
        <v>159</v>
      </c>
      <c r="M271">
        <v>1</v>
      </c>
      <c r="N271">
        <v>1</v>
      </c>
      <c r="O271" t="s">
        <v>803</v>
      </c>
    </row>
    <row r="272" spans="1:17" x14ac:dyDescent="0.25">
      <c r="A272" t="s">
        <v>1957</v>
      </c>
      <c r="B272" t="s">
        <v>1957</v>
      </c>
      <c r="C272">
        <v>22.59</v>
      </c>
      <c r="D272">
        <v>1048.5804000000001</v>
      </c>
      <c r="E272">
        <v>9</v>
      </c>
      <c r="F272">
        <v>0.1</v>
      </c>
      <c r="G272">
        <v>525.29750000000001</v>
      </c>
      <c r="H272">
        <v>64.150000000000006</v>
      </c>
      <c r="I272" s="1">
        <v>387000</v>
      </c>
      <c r="J272">
        <v>17</v>
      </c>
      <c r="K272">
        <v>16815</v>
      </c>
      <c r="L272" t="s">
        <v>87</v>
      </c>
      <c r="M272">
        <v>1</v>
      </c>
      <c r="N272">
        <v>1</v>
      </c>
      <c r="O272" t="s">
        <v>1958</v>
      </c>
    </row>
    <row r="273" spans="1:17" x14ac:dyDescent="0.25">
      <c r="A273" t="s">
        <v>604</v>
      </c>
      <c r="B273" t="s">
        <v>604</v>
      </c>
      <c r="C273">
        <v>33.700000000000003</v>
      </c>
      <c r="D273">
        <v>1145.6556</v>
      </c>
      <c r="E273">
        <v>9</v>
      </c>
      <c r="F273">
        <v>-0.4</v>
      </c>
      <c r="G273">
        <v>382.89229999999998</v>
      </c>
      <c r="H273">
        <v>36.06</v>
      </c>
      <c r="I273" s="1">
        <v>1680000</v>
      </c>
      <c r="J273">
        <v>12</v>
      </c>
      <c r="K273">
        <v>9540</v>
      </c>
      <c r="L273" t="s">
        <v>167</v>
      </c>
      <c r="M273">
        <v>2</v>
      </c>
      <c r="N273">
        <v>2</v>
      </c>
      <c r="O273" t="s">
        <v>605</v>
      </c>
    </row>
    <row r="274" spans="1:17" x14ac:dyDescent="0.25">
      <c r="A274" t="s">
        <v>1127</v>
      </c>
      <c r="B274" t="s">
        <v>1127</v>
      </c>
      <c r="C274">
        <v>28.87</v>
      </c>
      <c r="D274">
        <v>994.49710000000005</v>
      </c>
      <c r="E274">
        <v>9</v>
      </c>
      <c r="F274">
        <v>0.6</v>
      </c>
      <c r="G274">
        <v>498.2561</v>
      </c>
      <c r="H274">
        <v>39.97</v>
      </c>
      <c r="I274" s="1">
        <v>364000</v>
      </c>
      <c r="J274">
        <v>20</v>
      </c>
      <c r="K274">
        <v>10895</v>
      </c>
      <c r="L274" t="s">
        <v>68</v>
      </c>
      <c r="M274">
        <v>1</v>
      </c>
      <c r="N274">
        <v>1</v>
      </c>
      <c r="O274" t="s">
        <v>1128</v>
      </c>
    </row>
    <row r="275" spans="1:17" x14ac:dyDescent="0.25">
      <c r="A275" t="s">
        <v>1567</v>
      </c>
      <c r="B275" t="s">
        <v>1567</v>
      </c>
      <c r="C275">
        <v>25.68</v>
      </c>
      <c r="D275">
        <v>1112.5864999999999</v>
      </c>
      <c r="E275">
        <v>9</v>
      </c>
      <c r="F275">
        <v>1.3</v>
      </c>
      <c r="G275">
        <v>557.30129999999997</v>
      </c>
      <c r="H275">
        <v>32.090000000000003</v>
      </c>
      <c r="I275" s="1">
        <v>2180000</v>
      </c>
      <c r="J275">
        <v>20</v>
      </c>
      <c r="K275">
        <v>8119</v>
      </c>
      <c r="L275" t="s">
        <v>68</v>
      </c>
      <c r="M275">
        <v>2</v>
      </c>
      <c r="N275">
        <v>2</v>
      </c>
      <c r="O275" t="s">
        <v>856</v>
      </c>
    </row>
    <row r="276" spans="1:17" x14ac:dyDescent="0.25">
      <c r="A276" t="s">
        <v>928</v>
      </c>
      <c r="B276" t="s">
        <v>928</v>
      </c>
      <c r="C276">
        <v>30.58</v>
      </c>
      <c r="D276">
        <v>941.4606</v>
      </c>
      <c r="E276">
        <v>9</v>
      </c>
      <c r="F276">
        <v>0.2</v>
      </c>
      <c r="G276">
        <v>471.73770000000002</v>
      </c>
      <c r="H276">
        <v>34.729999999999997</v>
      </c>
      <c r="I276" s="1">
        <v>645000</v>
      </c>
      <c r="J276">
        <v>19</v>
      </c>
      <c r="K276">
        <v>9268</v>
      </c>
      <c r="L276" t="s">
        <v>159</v>
      </c>
      <c r="M276">
        <v>1</v>
      </c>
      <c r="N276">
        <v>1</v>
      </c>
      <c r="O276" t="s">
        <v>929</v>
      </c>
    </row>
    <row r="277" spans="1:17" x14ac:dyDescent="0.25">
      <c r="A277" t="s">
        <v>587</v>
      </c>
      <c r="B277" t="s">
        <v>587</v>
      </c>
      <c r="C277">
        <v>33.86</v>
      </c>
      <c r="D277">
        <v>1071.6400000000001</v>
      </c>
      <c r="E277">
        <v>9</v>
      </c>
      <c r="F277">
        <v>-0.6</v>
      </c>
      <c r="G277">
        <v>536.827</v>
      </c>
      <c r="H277">
        <v>32.799999999999997</v>
      </c>
      <c r="I277" s="1">
        <v>48900000</v>
      </c>
      <c r="J277">
        <v>12</v>
      </c>
      <c r="K277">
        <v>8410</v>
      </c>
      <c r="L277" t="s">
        <v>167</v>
      </c>
      <c r="M277">
        <v>2</v>
      </c>
      <c r="N277">
        <v>2</v>
      </c>
      <c r="O277" t="s">
        <v>588</v>
      </c>
    </row>
    <row r="278" spans="1:17" x14ac:dyDescent="0.25">
      <c r="A278" t="s">
        <v>1866</v>
      </c>
      <c r="B278" t="s">
        <v>1866</v>
      </c>
      <c r="C278">
        <v>23.39</v>
      </c>
      <c r="D278">
        <v>1189.672</v>
      </c>
      <c r="E278">
        <v>9</v>
      </c>
      <c r="F278">
        <v>0.5</v>
      </c>
      <c r="G278">
        <v>397.56479999999999</v>
      </c>
      <c r="H278">
        <v>36.6</v>
      </c>
      <c r="I278" s="1">
        <v>720000</v>
      </c>
      <c r="J278">
        <v>11</v>
      </c>
      <c r="K278">
        <v>8752</v>
      </c>
      <c r="L278" t="s">
        <v>83</v>
      </c>
      <c r="M278">
        <v>1</v>
      </c>
      <c r="N278">
        <v>1</v>
      </c>
      <c r="O278" t="s">
        <v>1867</v>
      </c>
    </row>
    <row r="279" spans="1:17" x14ac:dyDescent="0.25">
      <c r="A279" t="s">
        <v>1744</v>
      </c>
      <c r="B279" t="s">
        <v>1744</v>
      </c>
      <c r="C279">
        <v>24.31</v>
      </c>
      <c r="D279">
        <v>1097.6668999999999</v>
      </c>
      <c r="E279">
        <v>9</v>
      </c>
      <c r="F279">
        <v>0.4</v>
      </c>
      <c r="G279">
        <v>549.84090000000003</v>
      </c>
      <c r="H279">
        <v>23.06</v>
      </c>
      <c r="I279" s="1">
        <v>1400000</v>
      </c>
      <c r="J279">
        <v>17</v>
      </c>
      <c r="K279">
        <v>5500</v>
      </c>
      <c r="L279" t="s">
        <v>87</v>
      </c>
      <c r="M279">
        <v>1</v>
      </c>
      <c r="N279">
        <v>1</v>
      </c>
      <c r="O279" t="s">
        <v>1745</v>
      </c>
    </row>
    <row r="280" spans="1:17" x14ac:dyDescent="0.25">
      <c r="A280" t="s">
        <v>1244</v>
      </c>
      <c r="B280" t="s">
        <v>1244</v>
      </c>
      <c r="C280">
        <v>28.06</v>
      </c>
      <c r="D280">
        <v>970.60360000000003</v>
      </c>
      <c r="E280">
        <v>9</v>
      </c>
      <c r="F280">
        <v>1.1000000000000001</v>
      </c>
      <c r="G280">
        <v>486.30959999999999</v>
      </c>
      <c r="H280">
        <v>20.8</v>
      </c>
      <c r="I280" s="1">
        <v>53900000</v>
      </c>
      <c r="J280">
        <v>17</v>
      </c>
      <c r="K280">
        <v>4821</v>
      </c>
      <c r="L280" t="s">
        <v>87</v>
      </c>
      <c r="M280">
        <v>2</v>
      </c>
      <c r="N280">
        <v>2</v>
      </c>
      <c r="O280" t="s">
        <v>1245</v>
      </c>
    </row>
    <row r="281" spans="1:17" x14ac:dyDescent="0.25">
      <c r="A281" t="s">
        <v>1913</v>
      </c>
      <c r="B281" t="s">
        <v>1913</v>
      </c>
      <c r="C281">
        <v>22.98</v>
      </c>
      <c r="D281">
        <v>955.5702</v>
      </c>
      <c r="E281">
        <v>9</v>
      </c>
      <c r="F281">
        <v>2.8</v>
      </c>
      <c r="G281">
        <v>478.7937</v>
      </c>
      <c r="H281">
        <v>24.7</v>
      </c>
      <c r="I281" s="1">
        <v>2110000</v>
      </c>
      <c r="J281">
        <v>17</v>
      </c>
      <c r="K281">
        <v>6008</v>
      </c>
      <c r="L281" t="s">
        <v>87</v>
      </c>
      <c r="M281">
        <v>3</v>
      </c>
      <c r="N281">
        <v>3</v>
      </c>
      <c r="O281" t="s">
        <v>1914</v>
      </c>
    </row>
    <row r="282" spans="1:17" x14ac:dyDescent="0.25">
      <c r="A282" t="s">
        <v>2870</v>
      </c>
      <c r="B282" t="s">
        <v>1759</v>
      </c>
      <c r="C282">
        <v>24.16</v>
      </c>
      <c r="D282">
        <v>1043.5797</v>
      </c>
      <c r="E282">
        <v>9</v>
      </c>
      <c r="F282">
        <v>0.2</v>
      </c>
      <c r="G282">
        <v>522.79719999999998</v>
      </c>
      <c r="H282">
        <v>28.95</v>
      </c>
      <c r="I282" s="1">
        <v>348000</v>
      </c>
      <c r="J282">
        <v>20</v>
      </c>
      <c r="K282">
        <v>7029</v>
      </c>
      <c r="L282" t="s">
        <v>68</v>
      </c>
      <c r="M282">
        <v>1</v>
      </c>
      <c r="N282">
        <v>1</v>
      </c>
      <c r="O282" t="s">
        <v>1760</v>
      </c>
      <c r="P282" t="s">
        <v>24</v>
      </c>
      <c r="Q282" t="s">
        <v>25</v>
      </c>
    </row>
    <row r="283" spans="1:17" x14ac:dyDescent="0.25">
      <c r="A283" t="s">
        <v>2430</v>
      </c>
      <c r="B283" t="s">
        <v>2430</v>
      </c>
      <c r="C283">
        <v>18.45</v>
      </c>
      <c r="D283">
        <v>1138.5406</v>
      </c>
      <c r="E283">
        <v>9</v>
      </c>
      <c r="F283">
        <v>-0.7</v>
      </c>
      <c r="G283">
        <v>570.27719999999999</v>
      </c>
      <c r="H283">
        <v>38.21</v>
      </c>
      <c r="I283" s="1">
        <v>275000</v>
      </c>
      <c r="J283">
        <v>19</v>
      </c>
      <c r="K283">
        <v>10459</v>
      </c>
      <c r="L283" t="s">
        <v>159</v>
      </c>
      <c r="M283">
        <v>1</v>
      </c>
      <c r="N283">
        <v>1</v>
      </c>
      <c r="O283" t="s">
        <v>2431</v>
      </c>
    </row>
    <row r="284" spans="1:17" x14ac:dyDescent="0.25">
      <c r="A284" t="s">
        <v>996</v>
      </c>
      <c r="B284" t="s">
        <v>996</v>
      </c>
      <c r="C284">
        <v>29.87</v>
      </c>
      <c r="D284">
        <v>996.59670000000006</v>
      </c>
      <c r="E284">
        <v>9</v>
      </c>
      <c r="F284">
        <v>1.5</v>
      </c>
      <c r="G284">
        <v>499.3064</v>
      </c>
      <c r="H284">
        <v>22.64</v>
      </c>
      <c r="I284" s="1">
        <v>1040000</v>
      </c>
      <c r="J284">
        <v>16</v>
      </c>
      <c r="K284">
        <v>5499</v>
      </c>
      <c r="L284" t="s">
        <v>53</v>
      </c>
      <c r="M284">
        <v>1</v>
      </c>
      <c r="N284">
        <v>1</v>
      </c>
      <c r="O284" t="s">
        <v>997</v>
      </c>
    </row>
    <row r="285" spans="1:17" x14ac:dyDescent="0.25">
      <c r="A285" t="s">
        <v>2833</v>
      </c>
      <c r="B285" t="s">
        <v>964</v>
      </c>
      <c r="C285">
        <v>30.29</v>
      </c>
      <c r="D285">
        <v>1120.4899</v>
      </c>
      <c r="E285">
        <v>9</v>
      </c>
      <c r="F285">
        <v>0.7</v>
      </c>
      <c r="G285">
        <v>561.25260000000003</v>
      </c>
      <c r="H285">
        <v>41.7</v>
      </c>
      <c r="I285" s="1">
        <v>335000</v>
      </c>
      <c r="J285">
        <v>12</v>
      </c>
      <c r="K285">
        <v>11493</v>
      </c>
      <c r="L285" t="s">
        <v>167</v>
      </c>
      <c r="M285">
        <v>1</v>
      </c>
      <c r="N285">
        <v>1</v>
      </c>
      <c r="O285" t="s">
        <v>965</v>
      </c>
      <c r="P285" t="s">
        <v>24</v>
      </c>
      <c r="Q285" t="s">
        <v>127</v>
      </c>
    </row>
    <row r="286" spans="1:17" x14ac:dyDescent="0.25">
      <c r="A286" t="s">
        <v>98</v>
      </c>
      <c r="B286" t="s">
        <v>98</v>
      </c>
      <c r="C286">
        <v>45.25</v>
      </c>
      <c r="D286">
        <v>1140.6443999999999</v>
      </c>
      <c r="E286">
        <v>9</v>
      </c>
      <c r="F286">
        <v>1.4</v>
      </c>
      <c r="G286">
        <v>381.2226</v>
      </c>
      <c r="H286">
        <v>49.47</v>
      </c>
      <c r="I286" s="1">
        <v>1730000</v>
      </c>
      <c r="J286">
        <v>15</v>
      </c>
      <c r="K286">
        <v>13819</v>
      </c>
      <c r="L286" t="s">
        <v>27</v>
      </c>
      <c r="M286">
        <v>2</v>
      </c>
      <c r="N286">
        <v>2</v>
      </c>
      <c r="O286" t="s">
        <v>99</v>
      </c>
    </row>
    <row r="287" spans="1:17" x14ac:dyDescent="0.25">
      <c r="A287" t="s">
        <v>1545</v>
      </c>
      <c r="B287" t="s">
        <v>1545</v>
      </c>
      <c r="C287">
        <v>25.78</v>
      </c>
      <c r="D287">
        <v>987.50250000000005</v>
      </c>
      <c r="E287">
        <v>9</v>
      </c>
      <c r="F287">
        <v>1.3</v>
      </c>
      <c r="G287">
        <v>494.75920000000002</v>
      </c>
      <c r="H287">
        <v>34.31</v>
      </c>
      <c r="I287" s="1">
        <v>2930000</v>
      </c>
      <c r="J287">
        <v>18</v>
      </c>
      <c r="K287">
        <v>9112</v>
      </c>
      <c r="L287" t="s">
        <v>141</v>
      </c>
      <c r="M287">
        <v>2</v>
      </c>
      <c r="N287">
        <v>2</v>
      </c>
      <c r="O287" t="s">
        <v>1546</v>
      </c>
    </row>
    <row r="288" spans="1:17" x14ac:dyDescent="0.25">
      <c r="A288" t="s">
        <v>2807</v>
      </c>
      <c r="B288" t="s">
        <v>283</v>
      </c>
      <c r="C288">
        <v>37.89</v>
      </c>
      <c r="D288">
        <v>1062.5201</v>
      </c>
      <c r="E288">
        <v>9</v>
      </c>
      <c r="F288">
        <v>-1.3</v>
      </c>
      <c r="G288">
        <v>532.26670000000001</v>
      </c>
      <c r="H288">
        <v>31.2</v>
      </c>
      <c r="I288" s="1">
        <v>7120000</v>
      </c>
      <c r="J288">
        <v>12</v>
      </c>
      <c r="K288">
        <v>7875</v>
      </c>
      <c r="L288" t="s">
        <v>167</v>
      </c>
      <c r="M288">
        <v>3</v>
      </c>
      <c r="N288">
        <v>3</v>
      </c>
      <c r="O288" t="s">
        <v>284</v>
      </c>
      <c r="P288" t="s">
        <v>24</v>
      </c>
      <c r="Q288" t="s">
        <v>285</v>
      </c>
    </row>
    <row r="289" spans="1:17" x14ac:dyDescent="0.25">
      <c r="A289" t="s">
        <v>2807</v>
      </c>
      <c r="B289" t="s">
        <v>686</v>
      </c>
      <c r="C289">
        <v>32.83</v>
      </c>
      <c r="D289">
        <v>1046.5253</v>
      </c>
      <c r="E289">
        <v>9</v>
      </c>
      <c r="F289">
        <v>0.2</v>
      </c>
      <c r="G289">
        <v>524.27</v>
      </c>
      <c r="H289">
        <v>34.96</v>
      </c>
      <c r="I289" s="1">
        <v>577000</v>
      </c>
      <c r="J289">
        <v>12</v>
      </c>
      <c r="K289">
        <v>9168</v>
      </c>
      <c r="L289" t="s">
        <v>167</v>
      </c>
      <c r="M289">
        <v>1</v>
      </c>
      <c r="N289">
        <v>1</v>
      </c>
      <c r="O289" t="s">
        <v>284</v>
      </c>
      <c r="P289" t="s">
        <v>24</v>
      </c>
      <c r="Q289" t="s">
        <v>687</v>
      </c>
    </row>
    <row r="290" spans="1:17" x14ac:dyDescent="0.25">
      <c r="A290" t="s">
        <v>298</v>
      </c>
      <c r="B290" t="s">
        <v>298</v>
      </c>
      <c r="C290">
        <v>37.67</v>
      </c>
      <c r="D290">
        <v>996.53520000000003</v>
      </c>
      <c r="E290">
        <v>9</v>
      </c>
      <c r="F290">
        <v>-1.8</v>
      </c>
      <c r="G290">
        <v>499.274</v>
      </c>
      <c r="H290">
        <v>30.11</v>
      </c>
      <c r="I290" s="1">
        <v>1140000</v>
      </c>
      <c r="J290">
        <v>19</v>
      </c>
      <c r="K290">
        <v>7660</v>
      </c>
      <c r="L290" t="s">
        <v>159</v>
      </c>
      <c r="M290">
        <v>1</v>
      </c>
      <c r="N290">
        <v>1</v>
      </c>
      <c r="O290" t="s">
        <v>299</v>
      </c>
    </row>
    <row r="291" spans="1:17" x14ac:dyDescent="0.25">
      <c r="A291" t="s">
        <v>1529</v>
      </c>
      <c r="B291" t="s">
        <v>1529</v>
      </c>
      <c r="C291">
        <v>25.85</v>
      </c>
      <c r="D291">
        <v>1002.5498</v>
      </c>
      <c r="E291">
        <v>9</v>
      </c>
      <c r="F291">
        <v>-1.1000000000000001</v>
      </c>
      <c r="G291">
        <v>502.28160000000003</v>
      </c>
      <c r="H291">
        <v>35.64</v>
      </c>
      <c r="I291" s="1">
        <v>2990000</v>
      </c>
      <c r="J291">
        <v>19</v>
      </c>
      <c r="K291">
        <v>9589</v>
      </c>
      <c r="L291" t="s">
        <v>159</v>
      </c>
      <c r="M291">
        <v>2</v>
      </c>
      <c r="N291">
        <v>2</v>
      </c>
      <c r="O291" t="s">
        <v>1530</v>
      </c>
    </row>
    <row r="292" spans="1:17" x14ac:dyDescent="0.25">
      <c r="A292" t="s">
        <v>218</v>
      </c>
      <c r="B292" t="s">
        <v>218</v>
      </c>
      <c r="C292">
        <v>39.44</v>
      </c>
      <c r="D292">
        <v>1090.6498999999999</v>
      </c>
      <c r="E292">
        <v>9</v>
      </c>
      <c r="F292">
        <v>-0.8</v>
      </c>
      <c r="G292">
        <v>546.33180000000004</v>
      </c>
      <c r="H292">
        <v>29.92</v>
      </c>
      <c r="I292" s="1">
        <v>3030000</v>
      </c>
      <c r="J292">
        <v>19</v>
      </c>
      <c r="K292">
        <v>7591</v>
      </c>
      <c r="L292" t="s">
        <v>159</v>
      </c>
      <c r="M292">
        <v>2</v>
      </c>
      <c r="N292">
        <v>2</v>
      </c>
      <c r="O292" t="s">
        <v>219</v>
      </c>
    </row>
    <row r="293" spans="1:17" x14ac:dyDescent="0.25">
      <c r="A293" t="s">
        <v>1653</v>
      </c>
      <c r="B293" t="s">
        <v>1653</v>
      </c>
      <c r="C293">
        <v>24.94</v>
      </c>
      <c r="D293">
        <v>974.6277</v>
      </c>
      <c r="E293">
        <v>9</v>
      </c>
      <c r="F293">
        <v>-1</v>
      </c>
      <c r="G293">
        <v>488.32060000000001</v>
      </c>
      <c r="H293">
        <v>35.35</v>
      </c>
      <c r="I293" s="1">
        <v>1880000</v>
      </c>
      <c r="J293">
        <v>12</v>
      </c>
      <c r="K293">
        <v>9303</v>
      </c>
      <c r="L293" t="s">
        <v>167</v>
      </c>
      <c r="M293">
        <v>1</v>
      </c>
      <c r="N293">
        <v>1</v>
      </c>
      <c r="O293" t="s">
        <v>1654</v>
      </c>
    </row>
    <row r="294" spans="1:17" x14ac:dyDescent="0.25">
      <c r="A294" t="s">
        <v>736</v>
      </c>
      <c r="B294" t="s">
        <v>736</v>
      </c>
      <c r="C294">
        <v>32.32</v>
      </c>
      <c r="D294">
        <v>1089.5930000000001</v>
      </c>
      <c r="E294">
        <v>9</v>
      </c>
      <c r="F294">
        <v>0.3</v>
      </c>
      <c r="G294">
        <v>545.80399999999997</v>
      </c>
      <c r="H294">
        <v>34.19</v>
      </c>
      <c r="I294" s="1">
        <v>20200000</v>
      </c>
      <c r="J294">
        <v>12</v>
      </c>
      <c r="K294">
        <v>8892</v>
      </c>
      <c r="L294" t="s">
        <v>167</v>
      </c>
      <c r="M294">
        <v>1</v>
      </c>
      <c r="N294">
        <v>1</v>
      </c>
      <c r="O294" t="s">
        <v>737</v>
      </c>
    </row>
    <row r="295" spans="1:17" x14ac:dyDescent="0.25">
      <c r="A295" t="s">
        <v>2827</v>
      </c>
      <c r="B295" t="s">
        <v>730</v>
      </c>
      <c r="C295">
        <v>32.36</v>
      </c>
      <c r="D295">
        <v>1295.5532000000001</v>
      </c>
      <c r="E295">
        <v>9</v>
      </c>
      <c r="F295">
        <v>1.9</v>
      </c>
      <c r="G295">
        <v>648.78510000000006</v>
      </c>
      <c r="H295">
        <v>76.069999999999993</v>
      </c>
      <c r="I295" s="1">
        <v>1520000</v>
      </c>
      <c r="J295">
        <v>13</v>
      </c>
      <c r="K295">
        <v>22828</v>
      </c>
      <c r="L295" t="s">
        <v>20</v>
      </c>
      <c r="M295">
        <v>1</v>
      </c>
      <c r="N295">
        <v>1</v>
      </c>
      <c r="O295" t="s">
        <v>731</v>
      </c>
      <c r="P295" t="s">
        <v>24</v>
      </c>
      <c r="Q295" t="s">
        <v>25</v>
      </c>
    </row>
    <row r="296" spans="1:17" x14ac:dyDescent="0.25">
      <c r="A296" t="s">
        <v>419</v>
      </c>
      <c r="B296" t="s">
        <v>419</v>
      </c>
      <c r="C296">
        <v>35.79</v>
      </c>
      <c r="D296">
        <v>1113.5706</v>
      </c>
      <c r="E296">
        <v>9</v>
      </c>
      <c r="F296">
        <v>-2.1</v>
      </c>
      <c r="G296">
        <v>557.79139999999995</v>
      </c>
      <c r="H296">
        <v>30.73</v>
      </c>
      <c r="I296" s="1">
        <v>24000000</v>
      </c>
      <c r="J296">
        <v>19</v>
      </c>
      <c r="K296">
        <v>7870</v>
      </c>
      <c r="L296" t="s">
        <v>159</v>
      </c>
      <c r="M296">
        <v>4</v>
      </c>
      <c r="N296">
        <v>4</v>
      </c>
      <c r="O296" t="s">
        <v>420</v>
      </c>
    </row>
    <row r="297" spans="1:17" x14ac:dyDescent="0.25">
      <c r="A297" t="s">
        <v>1186</v>
      </c>
      <c r="B297" t="s">
        <v>1186</v>
      </c>
      <c r="C297">
        <v>28.47</v>
      </c>
      <c r="D297">
        <v>994.56989999999996</v>
      </c>
      <c r="E297">
        <v>9</v>
      </c>
      <c r="F297">
        <v>3.2</v>
      </c>
      <c r="G297">
        <v>498.29379999999998</v>
      </c>
      <c r="H297">
        <v>46.96</v>
      </c>
      <c r="I297" s="1">
        <v>6230000</v>
      </c>
      <c r="J297">
        <v>11</v>
      </c>
      <c r="K297">
        <v>11591</v>
      </c>
      <c r="L297" t="s">
        <v>83</v>
      </c>
      <c r="M297">
        <v>6</v>
      </c>
      <c r="N297">
        <v>6</v>
      </c>
      <c r="O297" t="s">
        <v>1187</v>
      </c>
    </row>
    <row r="298" spans="1:17" x14ac:dyDescent="0.25">
      <c r="A298" t="s">
        <v>1521</v>
      </c>
      <c r="B298" t="s">
        <v>1521</v>
      </c>
      <c r="C298">
        <v>25.9</v>
      </c>
      <c r="D298">
        <v>1099.6025</v>
      </c>
      <c r="E298">
        <v>9</v>
      </c>
      <c r="F298">
        <v>2.4</v>
      </c>
      <c r="G298">
        <v>550.80989999999997</v>
      </c>
      <c r="H298">
        <v>45.67</v>
      </c>
      <c r="I298" s="1">
        <v>4550000</v>
      </c>
      <c r="J298">
        <v>11</v>
      </c>
      <c r="K298">
        <v>11220</v>
      </c>
      <c r="L298" t="s">
        <v>83</v>
      </c>
      <c r="M298">
        <v>4</v>
      </c>
      <c r="N298">
        <v>4</v>
      </c>
      <c r="O298" t="s">
        <v>1187</v>
      </c>
    </row>
    <row r="299" spans="1:17" x14ac:dyDescent="0.25">
      <c r="A299" t="s">
        <v>1795</v>
      </c>
      <c r="B299" t="s">
        <v>1795</v>
      </c>
      <c r="C299">
        <v>23.95</v>
      </c>
      <c r="D299">
        <v>1197.6405999999999</v>
      </c>
      <c r="E299">
        <v>9</v>
      </c>
      <c r="F299">
        <v>-2.4</v>
      </c>
      <c r="G299">
        <v>599.82619999999997</v>
      </c>
      <c r="H299">
        <v>20.68</v>
      </c>
      <c r="I299" s="1">
        <v>809000</v>
      </c>
      <c r="J299">
        <v>16</v>
      </c>
      <c r="K299">
        <v>4838</v>
      </c>
      <c r="L299" t="s">
        <v>53</v>
      </c>
      <c r="M299">
        <v>1</v>
      </c>
      <c r="N299">
        <v>1</v>
      </c>
      <c r="O299" t="s">
        <v>1187</v>
      </c>
    </row>
    <row r="300" spans="1:17" x14ac:dyDescent="0.25">
      <c r="A300" t="s">
        <v>1241</v>
      </c>
      <c r="B300" t="s">
        <v>1241</v>
      </c>
      <c r="C300">
        <v>28.16</v>
      </c>
      <c r="D300">
        <v>865.46969999999999</v>
      </c>
      <c r="E300">
        <v>9</v>
      </c>
      <c r="F300">
        <v>1.7</v>
      </c>
      <c r="G300">
        <v>433.74290000000002</v>
      </c>
      <c r="H300">
        <v>35.04</v>
      </c>
      <c r="I300" s="1">
        <v>12100000</v>
      </c>
      <c r="J300">
        <v>16</v>
      </c>
      <c r="K300">
        <v>9371</v>
      </c>
      <c r="L300" t="s">
        <v>53</v>
      </c>
      <c r="M300">
        <v>25</v>
      </c>
      <c r="N300">
        <v>25</v>
      </c>
      <c r="O300" t="s">
        <v>1242</v>
      </c>
    </row>
    <row r="301" spans="1:17" x14ac:dyDescent="0.25">
      <c r="A301" t="s">
        <v>183</v>
      </c>
      <c r="B301" t="s">
        <v>183</v>
      </c>
      <c r="C301">
        <v>41.13</v>
      </c>
      <c r="D301">
        <v>968.63819999999998</v>
      </c>
      <c r="E301">
        <v>9</v>
      </c>
      <c r="F301">
        <v>-1.2</v>
      </c>
      <c r="G301">
        <v>485.32580000000002</v>
      </c>
      <c r="H301">
        <v>67.739999999999995</v>
      </c>
      <c r="I301" s="1">
        <v>6090000</v>
      </c>
      <c r="J301">
        <v>14</v>
      </c>
      <c r="K301">
        <v>20398</v>
      </c>
      <c r="L301" t="s">
        <v>17</v>
      </c>
      <c r="M301">
        <v>3</v>
      </c>
      <c r="N301">
        <v>3</v>
      </c>
      <c r="O301" t="s">
        <v>184</v>
      </c>
    </row>
    <row r="302" spans="1:17" x14ac:dyDescent="0.25">
      <c r="A302" t="s">
        <v>2061</v>
      </c>
      <c r="B302" t="s">
        <v>2061</v>
      </c>
      <c r="C302">
        <v>21.8</v>
      </c>
      <c r="D302">
        <v>966.50220000000002</v>
      </c>
      <c r="E302">
        <v>9</v>
      </c>
      <c r="F302">
        <v>0</v>
      </c>
      <c r="G302">
        <v>484.25839999999999</v>
      </c>
      <c r="H302">
        <v>40.880000000000003</v>
      </c>
      <c r="I302" s="1">
        <v>990000</v>
      </c>
      <c r="J302">
        <v>20</v>
      </c>
      <c r="K302">
        <v>11202</v>
      </c>
      <c r="L302" t="s">
        <v>68</v>
      </c>
      <c r="M302">
        <v>1</v>
      </c>
      <c r="N302">
        <v>1</v>
      </c>
      <c r="O302" t="s">
        <v>2062</v>
      </c>
    </row>
    <row r="303" spans="1:17" x14ac:dyDescent="0.25">
      <c r="A303" t="s">
        <v>501</v>
      </c>
      <c r="B303" t="s">
        <v>501</v>
      </c>
      <c r="C303">
        <v>34.71</v>
      </c>
      <c r="D303">
        <v>1031.5188000000001</v>
      </c>
      <c r="E303">
        <v>9</v>
      </c>
      <c r="F303">
        <v>1.2</v>
      </c>
      <c r="G303">
        <v>516.76729999999998</v>
      </c>
      <c r="H303">
        <v>35.130000000000003</v>
      </c>
      <c r="I303" s="1">
        <v>4580000</v>
      </c>
      <c r="J303">
        <v>12</v>
      </c>
      <c r="K303">
        <v>9224</v>
      </c>
      <c r="L303" t="s">
        <v>167</v>
      </c>
      <c r="M303">
        <v>2</v>
      </c>
      <c r="N303">
        <v>2</v>
      </c>
      <c r="O303" t="s">
        <v>502</v>
      </c>
    </row>
    <row r="304" spans="1:17" x14ac:dyDescent="0.25">
      <c r="A304" t="s">
        <v>2109</v>
      </c>
      <c r="B304" t="s">
        <v>2109</v>
      </c>
      <c r="C304">
        <v>21.33</v>
      </c>
      <c r="D304">
        <v>869.47190000000001</v>
      </c>
      <c r="E304">
        <v>9</v>
      </c>
      <c r="F304">
        <v>1.3</v>
      </c>
      <c r="G304">
        <v>435.74380000000002</v>
      </c>
      <c r="H304">
        <v>27.21</v>
      </c>
      <c r="I304" s="1">
        <v>500000</v>
      </c>
      <c r="J304">
        <v>17</v>
      </c>
      <c r="K304">
        <v>6764</v>
      </c>
      <c r="L304" t="s">
        <v>87</v>
      </c>
      <c r="M304">
        <v>1</v>
      </c>
      <c r="N304">
        <v>1</v>
      </c>
      <c r="O304" t="s">
        <v>2110</v>
      </c>
    </row>
    <row r="305" spans="1:17" x14ac:dyDescent="0.25">
      <c r="A305" t="s">
        <v>2072</v>
      </c>
      <c r="B305" t="s">
        <v>2072</v>
      </c>
      <c r="C305">
        <v>21.71</v>
      </c>
      <c r="D305">
        <v>915.53890000000001</v>
      </c>
      <c r="E305">
        <v>9</v>
      </c>
      <c r="F305">
        <v>1.2</v>
      </c>
      <c r="G305">
        <v>458.77730000000003</v>
      </c>
      <c r="H305">
        <v>27.32</v>
      </c>
      <c r="I305" s="1">
        <v>3130000</v>
      </c>
      <c r="J305">
        <v>16</v>
      </c>
      <c r="K305">
        <v>6915</v>
      </c>
      <c r="L305" t="s">
        <v>53</v>
      </c>
      <c r="M305">
        <v>2</v>
      </c>
      <c r="N305">
        <v>2</v>
      </c>
      <c r="O305" t="s">
        <v>2073</v>
      </c>
    </row>
    <row r="306" spans="1:17" x14ac:dyDescent="0.25">
      <c r="A306" t="s">
        <v>445</v>
      </c>
      <c r="B306" t="s">
        <v>277</v>
      </c>
      <c r="C306">
        <v>38</v>
      </c>
      <c r="D306">
        <v>1169.5690999999999</v>
      </c>
      <c r="E306">
        <v>9</v>
      </c>
      <c r="F306">
        <v>-0.4</v>
      </c>
      <c r="G306">
        <v>585.79160000000002</v>
      </c>
      <c r="H306">
        <v>26.74</v>
      </c>
      <c r="I306" s="1">
        <v>13500000</v>
      </c>
      <c r="J306">
        <v>12</v>
      </c>
      <c r="K306">
        <v>6461</v>
      </c>
      <c r="L306" t="s">
        <v>167</v>
      </c>
      <c r="M306">
        <v>4</v>
      </c>
      <c r="N306">
        <v>4</v>
      </c>
      <c r="O306" t="s">
        <v>278</v>
      </c>
      <c r="P306" t="s">
        <v>24</v>
      </c>
      <c r="Q306" t="s">
        <v>279</v>
      </c>
    </row>
    <row r="307" spans="1:17" x14ac:dyDescent="0.25">
      <c r="A307" t="s">
        <v>445</v>
      </c>
      <c r="B307" t="s">
        <v>445</v>
      </c>
      <c r="C307">
        <v>35.44</v>
      </c>
      <c r="D307">
        <v>1153.5742</v>
      </c>
      <c r="E307">
        <v>9</v>
      </c>
      <c r="F307">
        <v>0.4</v>
      </c>
      <c r="G307">
        <v>577.79459999999995</v>
      </c>
      <c r="H307">
        <v>30.63</v>
      </c>
      <c r="I307" s="1">
        <v>1560000</v>
      </c>
      <c r="J307">
        <v>12</v>
      </c>
      <c r="K307">
        <v>7684</v>
      </c>
      <c r="L307" t="s">
        <v>167</v>
      </c>
      <c r="M307">
        <v>1</v>
      </c>
      <c r="N307">
        <v>1</v>
      </c>
      <c r="O307" t="s">
        <v>278</v>
      </c>
    </row>
    <row r="308" spans="1:17" x14ac:dyDescent="0.25">
      <c r="A308" t="s">
        <v>1663</v>
      </c>
      <c r="B308" t="s">
        <v>1663</v>
      </c>
      <c r="C308">
        <v>24.92</v>
      </c>
      <c r="D308">
        <v>1090.6638</v>
      </c>
      <c r="E308">
        <v>9</v>
      </c>
      <c r="F308">
        <v>1</v>
      </c>
      <c r="G308">
        <v>546.33969999999999</v>
      </c>
      <c r="H308">
        <v>62.53</v>
      </c>
      <c r="I308" s="1">
        <v>2910000</v>
      </c>
      <c r="J308">
        <v>19</v>
      </c>
      <c r="K308">
        <v>18221</v>
      </c>
      <c r="L308" t="s">
        <v>159</v>
      </c>
      <c r="M308">
        <v>3</v>
      </c>
      <c r="N308">
        <v>3</v>
      </c>
      <c r="O308" t="s">
        <v>1664</v>
      </c>
    </row>
    <row r="309" spans="1:17" x14ac:dyDescent="0.25">
      <c r="A309" t="s">
        <v>2153</v>
      </c>
      <c r="B309" t="s">
        <v>2153</v>
      </c>
      <c r="C309">
        <v>20.92</v>
      </c>
      <c r="D309">
        <v>900.52800000000002</v>
      </c>
      <c r="E309">
        <v>9</v>
      </c>
      <c r="F309">
        <v>1.9</v>
      </c>
      <c r="G309">
        <v>451.27210000000002</v>
      </c>
      <c r="H309">
        <v>29.56</v>
      </c>
      <c r="I309">
        <v>0</v>
      </c>
      <c r="J309">
        <v>17</v>
      </c>
      <c r="K309">
        <v>7470</v>
      </c>
      <c r="L309" t="s">
        <v>87</v>
      </c>
      <c r="M309">
        <v>1</v>
      </c>
      <c r="N309">
        <v>1</v>
      </c>
      <c r="O309" t="s">
        <v>2154</v>
      </c>
    </row>
    <row r="310" spans="1:17" x14ac:dyDescent="0.25">
      <c r="A310" t="s">
        <v>2208</v>
      </c>
      <c r="B310" t="s">
        <v>2208</v>
      </c>
      <c r="C310">
        <v>20.309999999999999</v>
      </c>
      <c r="D310">
        <v>1107.6035999999999</v>
      </c>
      <c r="E310">
        <v>9</v>
      </c>
      <c r="F310">
        <v>0.7</v>
      </c>
      <c r="G310">
        <v>554.80949999999996</v>
      </c>
      <c r="H310">
        <v>41.05</v>
      </c>
      <c r="I310" s="1">
        <v>7210000</v>
      </c>
      <c r="J310">
        <v>12</v>
      </c>
      <c r="K310">
        <v>11268</v>
      </c>
      <c r="L310" t="s">
        <v>167</v>
      </c>
      <c r="M310">
        <v>1</v>
      </c>
      <c r="N310">
        <v>1</v>
      </c>
      <c r="O310" t="s">
        <v>2209</v>
      </c>
    </row>
    <row r="311" spans="1:17" x14ac:dyDescent="0.25">
      <c r="A311" t="s">
        <v>2537</v>
      </c>
      <c r="B311" t="s">
        <v>2537</v>
      </c>
      <c r="C311">
        <v>17.510000000000002</v>
      </c>
      <c r="D311">
        <v>1075.4934000000001</v>
      </c>
      <c r="E311">
        <v>9</v>
      </c>
      <c r="F311">
        <v>1.2</v>
      </c>
      <c r="G311">
        <v>538.75459999999998</v>
      </c>
      <c r="H311">
        <v>30.1</v>
      </c>
      <c r="I311" s="1">
        <v>1790000</v>
      </c>
      <c r="J311">
        <v>17</v>
      </c>
      <c r="K311">
        <v>7630</v>
      </c>
      <c r="L311" t="s">
        <v>87</v>
      </c>
      <c r="M311">
        <v>1</v>
      </c>
      <c r="N311">
        <v>1</v>
      </c>
      <c r="O311" t="s">
        <v>2209</v>
      </c>
    </row>
    <row r="312" spans="1:17" x14ac:dyDescent="0.25">
      <c r="A312" t="s">
        <v>1633</v>
      </c>
      <c r="B312" t="s">
        <v>1633</v>
      </c>
      <c r="C312">
        <v>25.12</v>
      </c>
      <c r="D312">
        <v>950.54359999999997</v>
      </c>
      <c r="E312">
        <v>9</v>
      </c>
      <c r="F312">
        <v>1.1000000000000001</v>
      </c>
      <c r="G312">
        <v>476.27960000000002</v>
      </c>
      <c r="H312">
        <v>36.909999999999997</v>
      </c>
      <c r="I312" s="1">
        <v>298000</v>
      </c>
      <c r="J312">
        <v>20</v>
      </c>
      <c r="K312">
        <v>9831</v>
      </c>
      <c r="L312" t="s">
        <v>68</v>
      </c>
      <c r="M312">
        <v>1</v>
      </c>
      <c r="N312">
        <v>1</v>
      </c>
      <c r="O312" t="s">
        <v>1606</v>
      </c>
    </row>
    <row r="313" spans="1:17" x14ac:dyDescent="0.25">
      <c r="A313" t="s">
        <v>1053</v>
      </c>
      <c r="B313" t="s">
        <v>1053</v>
      </c>
      <c r="C313">
        <v>29.39</v>
      </c>
      <c r="D313">
        <v>1055.5134</v>
      </c>
      <c r="E313">
        <v>9</v>
      </c>
      <c r="F313">
        <v>0.6</v>
      </c>
      <c r="G313">
        <v>528.76430000000005</v>
      </c>
      <c r="H313">
        <v>51.51</v>
      </c>
      <c r="I313" s="1">
        <v>3770000</v>
      </c>
      <c r="J313">
        <v>19</v>
      </c>
      <c r="K313">
        <v>14677</v>
      </c>
      <c r="L313" t="s">
        <v>159</v>
      </c>
      <c r="M313">
        <v>3</v>
      </c>
      <c r="N313">
        <v>3</v>
      </c>
      <c r="O313" t="s">
        <v>1054</v>
      </c>
    </row>
    <row r="314" spans="1:17" x14ac:dyDescent="0.25">
      <c r="A314" t="s">
        <v>2942</v>
      </c>
      <c r="B314" t="s">
        <v>2698</v>
      </c>
      <c r="C314">
        <v>16.260000000000002</v>
      </c>
      <c r="D314">
        <v>964.5453</v>
      </c>
      <c r="E314">
        <v>9</v>
      </c>
      <c r="F314">
        <v>-0.5</v>
      </c>
      <c r="G314">
        <v>483.27969999999999</v>
      </c>
      <c r="H314">
        <v>26.08</v>
      </c>
      <c r="I314" s="1">
        <v>473000</v>
      </c>
      <c r="J314">
        <v>18</v>
      </c>
      <c r="K314">
        <v>6422</v>
      </c>
      <c r="L314" t="s">
        <v>141</v>
      </c>
      <c r="M314">
        <v>1</v>
      </c>
      <c r="N314">
        <v>1</v>
      </c>
      <c r="O314" t="s">
        <v>1054</v>
      </c>
      <c r="P314" t="s">
        <v>110</v>
      </c>
      <c r="Q314" t="s">
        <v>550</v>
      </c>
    </row>
    <row r="315" spans="1:17" x14ac:dyDescent="0.25">
      <c r="A315" t="s">
        <v>2383</v>
      </c>
      <c r="B315" t="s">
        <v>2383</v>
      </c>
      <c r="C315">
        <v>18.73</v>
      </c>
      <c r="D315">
        <v>1085.5505000000001</v>
      </c>
      <c r="E315">
        <v>9</v>
      </c>
      <c r="F315">
        <v>3.2</v>
      </c>
      <c r="G315">
        <v>543.78430000000003</v>
      </c>
      <c r="H315">
        <v>26.44</v>
      </c>
      <c r="I315" s="1">
        <v>348000</v>
      </c>
      <c r="J315">
        <v>17</v>
      </c>
      <c r="K315">
        <v>6539</v>
      </c>
      <c r="L315" t="s">
        <v>87</v>
      </c>
      <c r="M315">
        <v>1</v>
      </c>
      <c r="N315">
        <v>1</v>
      </c>
      <c r="O315" t="s">
        <v>2384</v>
      </c>
    </row>
    <row r="316" spans="1:17" x14ac:dyDescent="0.25">
      <c r="A316" t="s">
        <v>466</v>
      </c>
      <c r="B316" t="s">
        <v>466</v>
      </c>
      <c r="C316">
        <v>35.299999999999997</v>
      </c>
      <c r="D316">
        <v>996.52800000000002</v>
      </c>
      <c r="E316">
        <v>9</v>
      </c>
      <c r="F316">
        <v>-0.3</v>
      </c>
      <c r="G316">
        <v>499.27109999999999</v>
      </c>
      <c r="H316">
        <v>48.16</v>
      </c>
      <c r="I316" s="1">
        <v>1540000</v>
      </c>
      <c r="J316">
        <v>13</v>
      </c>
      <c r="K316">
        <v>13053</v>
      </c>
      <c r="L316" t="s">
        <v>20</v>
      </c>
      <c r="M316">
        <v>1</v>
      </c>
      <c r="N316">
        <v>1</v>
      </c>
      <c r="O316" t="s">
        <v>467</v>
      </c>
    </row>
    <row r="317" spans="1:17" x14ac:dyDescent="0.25">
      <c r="A317" t="s">
        <v>2908</v>
      </c>
      <c r="B317" t="s">
        <v>2275</v>
      </c>
      <c r="C317">
        <v>19.739999999999998</v>
      </c>
      <c r="D317">
        <v>1105.5802000000001</v>
      </c>
      <c r="E317">
        <v>9</v>
      </c>
      <c r="F317">
        <v>-0.1</v>
      </c>
      <c r="G317">
        <v>553.79729999999995</v>
      </c>
      <c r="H317">
        <v>45.84</v>
      </c>
      <c r="I317" s="1">
        <v>3520000</v>
      </c>
      <c r="J317">
        <v>16</v>
      </c>
      <c r="K317">
        <v>12888</v>
      </c>
      <c r="L317" t="s">
        <v>53</v>
      </c>
      <c r="M317">
        <v>2</v>
      </c>
      <c r="N317">
        <v>2</v>
      </c>
      <c r="O317" t="s">
        <v>2276</v>
      </c>
      <c r="P317" t="s">
        <v>24</v>
      </c>
      <c r="Q317" t="s">
        <v>204</v>
      </c>
    </row>
    <row r="318" spans="1:17" x14ac:dyDescent="0.25">
      <c r="A318" t="s">
        <v>1475</v>
      </c>
      <c r="B318" t="s">
        <v>1475</v>
      </c>
      <c r="C318">
        <v>26.3</v>
      </c>
      <c r="D318">
        <v>1054.5334</v>
      </c>
      <c r="E318">
        <v>9</v>
      </c>
      <c r="F318">
        <v>2.9</v>
      </c>
      <c r="G318">
        <v>528.27549999999997</v>
      </c>
      <c r="H318">
        <v>56.89</v>
      </c>
      <c r="I318" s="1">
        <v>5050000</v>
      </c>
      <c r="J318">
        <v>15</v>
      </c>
      <c r="K318">
        <v>16345</v>
      </c>
      <c r="L318" t="s">
        <v>27</v>
      </c>
      <c r="M318">
        <v>10</v>
      </c>
      <c r="N318">
        <v>10</v>
      </c>
      <c r="O318" t="s">
        <v>1476</v>
      </c>
    </row>
    <row r="319" spans="1:17" x14ac:dyDescent="0.25">
      <c r="A319" t="s">
        <v>1802</v>
      </c>
      <c r="B319" t="s">
        <v>1802</v>
      </c>
      <c r="C319">
        <v>23.9</v>
      </c>
      <c r="D319">
        <v>867.55409999999995</v>
      </c>
      <c r="E319">
        <v>9</v>
      </c>
      <c r="F319">
        <v>0.2</v>
      </c>
      <c r="G319">
        <v>434.78440000000001</v>
      </c>
      <c r="H319">
        <v>22.52</v>
      </c>
      <c r="I319" s="1">
        <v>347000</v>
      </c>
      <c r="J319">
        <v>16</v>
      </c>
      <c r="K319">
        <v>5460</v>
      </c>
      <c r="L319" t="s">
        <v>53</v>
      </c>
      <c r="M319">
        <v>1</v>
      </c>
      <c r="N319">
        <v>1</v>
      </c>
      <c r="O319" t="s">
        <v>1803</v>
      </c>
    </row>
    <row r="320" spans="1:17" x14ac:dyDescent="0.25">
      <c r="A320" t="s">
        <v>2719</v>
      </c>
      <c r="B320" t="s">
        <v>2719</v>
      </c>
      <c r="C320">
        <v>16.13</v>
      </c>
      <c r="D320">
        <v>1156.6829</v>
      </c>
      <c r="E320">
        <v>9</v>
      </c>
      <c r="F320">
        <v>0.8</v>
      </c>
      <c r="G320">
        <v>579.3492</v>
      </c>
      <c r="H320">
        <v>30.62</v>
      </c>
      <c r="I320" s="1">
        <v>432000</v>
      </c>
      <c r="J320">
        <v>20</v>
      </c>
      <c r="K320">
        <v>7607</v>
      </c>
      <c r="L320" t="s">
        <v>68</v>
      </c>
      <c r="M320">
        <v>1</v>
      </c>
      <c r="N320">
        <v>1</v>
      </c>
      <c r="O320" t="s">
        <v>291</v>
      </c>
    </row>
    <row r="321" spans="1:15" x14ac:dyDescent="0.25">
      <c r="A321" t="s">
        <v>1565</v>
      </c>
      <c r="B321" t="s">
        <v>1565</v>
      </c>
      <c r="C321">
        <v>25.68</v>
      </c>
      <c r="D321">
        <v>1148.6917000000001</v>
      </c>
      <c r="E321">
        <v>9</v>
      </c>
      <c r="F321">
        <v>0</v>
      </c>
      <c r="G321">
        <v>383.90449999999998</v>
      </c>
      <c r="H321">
        <v>29.4</v>
      </c>
      <c r="I321" s="1">
        <v>3820000</v>
      </c>
      <c r="J321">
        <v>20</v>
      </c>
      <c r="K321">
        <v>7187</v>
      </c>
      <c r="L321" t="s">
        <v>68</v>
      </c>
      <c r="M321">
        <v>2</v>
      </c>
      <c r="N321">
        <v>2</v>
      </c>
      <c r="O321" t="s">
        <v>1566</v>
      </c>
    </row>
    <row r="322" spans="1:15" x14ac:dyDescent="0.25">
      <c r="A322" t="s">
        <v>926</v>
      </c>
      <c r="B322" t="s">
        <v>926</v>
      </c>
      <c r="C322">
        <v>30.6</v>
      </c>
      <c r="D322">
        <v>1153.7447999999999</v>
      </c>
      <c r="E322">
        <v>9</v>
      </c>
      <c r="F322">
        <v>0.6</v>
      </c>
      <c r="G322">
        <v>385.58909999999997</v>
      </c>
      <c r="H322">
        <v>25.78</v>
      </c>
      <c r="I322" s="1">
        <v>2640000</v>
      </c>
      <c r="J322">
        <v>20</v>
      </c>
      <c r="K322">
        <v>6057</v>
      </c>
      <c r="L322" t="s">
        <v>68</v>
      </c>
      <c r="M322">
        <v>1</v>
      </c>
      <c r="N322">
        <v>1</v>
      </c>
      <c r="O322" t="s">
        <v>927</v>
      </c>
    </row>
    <row r="323" spans="1:15" x14ac:dyDescent="0.25">
      <c r="A323" t="s">
        <v>1895</v>
      </c>
      <c r="B323" t="s">
        <v>1895</v>
      </c>
      <c r="C323">
        <v>23.11</v>
      </c>
      <c r="D323">
        <v>898.54870000000005</v>
      </c>
      <c r="E323">
        <v>9</v>
      </c>
      <c r="F323">
        <v>-1.2</v>
      </c>
      <c r="G323">
        <v>450.28109999999998</v>
      </c>
      <c r="H323">
        <v>38.51</v>
      </c>
      <c r="I323" s="1">
        <v>296000</v>
      </c>
      <c r="J323">
        <v>19</v>
      </c>
      <c r="K323">
        <v>10552</v>
      </c>
      <c r="L323" t="s">
        <v>159</v>
      </c>
      <c r="M323">
        <v>1</v>
      </c>
      <c r="N323">
        <v>1</v>
      </c>
      <c r="O323" t="s">
        <v>1404</v>
      </c>
    </row>
    <row r="324" spans="1:15" x14ac:dyDescent="0.25">
      <c r="A324" t="s">
        <v>240</v>
      </c>
      <c r="B324" t="s">
        <v>240</v>
      </c>
      <c r="C324">
        <v>39.049999999999997</v>
      </c>
      <c r="D324">
        <v>1147.6066000000001</v>
      </c>
      <c r="E324">
        <v>9</v>
      </c>
      <c r="F324">
        <v>1.3</v>
      </c>
      <c r="G324">
        <v>574.81129999999996</v>
      </c>
      <c r="H324">
        <v>78.56</v>
      </c>
      <c r="I324" s="1">
        <v>3600000</v>
      </c>
      <c r="J324">
        <v>13</v>
      </c>
      <c r="K324">
        <v>23700</v>
      </c>
      <c r="L324" t="s">
        <v>20</v>
      </c>
      <c r="M324">
        <v>1</v>
      </c>
      <c r="N324">
        <v>1</v>
      </c>
      <c r="O324" t="s">
        <v>241</v>
      </c>
    </row>
    <row r="325" spans="1:15" x14ac:dyDescent="0.25">
      <c r="A325" t="s">
        <v>2725</v>
      </c>
      <c r="B325" t="s">
        <v>2725</v>
      </c>
      <c r="C325">
        <v>16.11</v>
      </c>
      <c r="D325">
        <v>1029.5243</v>
      </c>
      <c r="E325">
        <v>9</v>
      </c>
      <c r="F325">
        <v>0.1</v>
      </c>
      <c r="G325">
        <v>515.76949999999999</v>
      </c>
      <c r="H325">
        <v>32.18</v>
      </c>
      <c r="I325" s="1">
        <v>598000</v>
      </c>
      <c r="J325">
        <v>18</v>
      </c>
      <c r="K325">
        <v>8445</v>
      </c>
      <c r="L325" t="s">
        <v>141</v>
      </c>
      <c r="M325">
        <v>1</v>
      </c>
      <c r="N325">
        <v>1</v>
      </c>
      <c r="O325" t="s">
        <v>2726</v>
      </c>
    </row>
    <row r="326" spans="1:15" x14ac:dyDescent="0.25">
      <c r="A326" t="s">
        <v>402</v>
      </c>
      <c r="B326" t="s">
        <v>402</v>
      </c>
      <c r="C326">
        <v>35.979999999999997</v>
      </c>
      <c r="D326">
        <v>989.52940000000001</v>
      </c>
      <c r="E326">
        <v>9</v>
      </c>
      <c r="F326">
        <v>-0.5</v>
      </c>
      <c r="G326">
        <v>495.77170000000001</v>
      </c>
      <c r="H326">
        <v>37.64</v>
      </c>
      <c r="I326" s="1">
        <v>10000000</v>
      </c>
      <c r="J326">
        <v>19</v>
      </c>
      <c r="K326">
        <v>10263</v>
      </c>
      <c r="L326" t="s">
        <v>159</v>
      </c>
      <c r="M326">
        <v>3</v>
      </c>
      <c r="N326">
        <v>3</v>
      </c>
      <c r="O326" t="s">
        <v>403</v>
      </c>
    </row>
    <row r="327" spans="1:15" x14ac:dyDescent="0.25">
      <c r="A327" t="s">
        <v>1129</v>
      </c>
      <c r="B327" t="s">
        <v>1129</v>
      </c>
      <c r="C327">
        <v>28.86</v>
      </c>
      <c r="D327">
        <v>1112.5614</v>
      </c>
      <c r="E327">
        <v>9</v>
      </c>
      <c r="F327">
        <v>1</v>
      </c>
      <c r="G327">
        <v>557.2885</v>
      </c>
      <c r="H327">
        <v>38.299999999999997</v>
      </c>
      <c r="I327" s="1">
        <v>2480000</v>
      </c>
      <c r="J327">
        <v>20</v>
      </c>
      <c r="K327">
        <v>10314</v>
      </c>
      <c r="L327" t="s">
        <v>68</v>
      </c>
      <c r="M327">
        <v>2</v>
      </c>
      <c r="N327">
        <v>2</v>
      </c>
      <c r="O327" t="s">
        <v>1130</v>
      </c>
    </row>
    <row r="328" spans="1:15" x14ac:dyDescent="0.25">
      <c r="A328" t="s">
        <v>1357</v>
      </c>
      <c r="B328" t="s">
        <v>1357</v>
      </c>
      <c r="C328">
        <v>27.12</v>
      </c>
      <c r="D328">
        <v>930.53859999999997</v>
      </c>
      <c r="E328">
        <v>9</v>
      </c>
      <c r="F328">
        <v>-0.7</v>
      </c>
      <c r="G328">
        <v>466.27620000000002</v>
      </c>
      <c r="H328">
        <v>37.69</v>
      </c>
      <c r="I328" s="1">
        <v>383000</v>
      </c>
      <c r="J328">
        <v>20</v>
      </c>
      <c r="K328">
        <v>10096</v>
      </c>
      <c r="L328" t="s">
        <v>68</v>
      </c>
      <c r="M328">
        <v>1</v>
      </c>
      <c r="N328">
        <v>1</v>
      </c>
      <c r="O328" t="s">
        <v>1358</v>
      </c>
    </row>
    <row r="329" spans="1:15" x14ac:dyDescent="0.25">
      <c r="A329" t="s">
        <v>557</v>
      </c>
      <c r="B329" t="s">
        <v>557</v>
      </c>
      <c r="C329">
        <v>34.08</v>
      </c>
      <c r="D329">
        <v>1078.5406</v>
      </c>
      <c r="E329">
        <v>9</v>
      </c>
      <c r="F329">
        <v>-1.3</v>
      </c>
      <c r="G329">
        <v>540.27689999999996</v>
      </c>
      <c r="H329">
        <v>20.27</v>
      </c>
      <c r="I329" s="1">
        <v>729000</v>
      </c>
      <c r="J329">
        <v>15</v>
      </c>
      <c r="K329">
        <v>4696</v>
      </c>
      <c r="L329" t="s">
        <v>27</v>
      </c>
      <c r="M329">
        <v>1</v>
      </c>
      <c r="N329">
        <v>1</v>
      </c>
      <c r="O329" t="s">
        <v>558</v>
      </c>
    </row>
    <row r="330" spans="1:15" x14ac:dyDescent="0.25">
      <c r="A330" t="s">
        <v>1946</v>
      </c>
      <c r="B330" t="s">
        <v>1946</v>
      </c>
      <c r="C330">
        <v>22.7</v>
      </c>
      <c r="D330">
        <v>1072.6141</v>
      </c>
      <c r="E330">
        <v>9</v>
      </c>
      <c r="F330">
        <v>-0.7</v>
      </c>
      <c r="G330">
        <v>537.31399999999996</v>
      </c>
      <c r="H330">
        <v>29.35</v>
      </c>
      <c r="I330" s="1">
        <v>14800000</v>
      </c>
      <c r="J330">
        <v>19</v>
      </c>
      <c r="K330">
        <v>7390</v>
      </c>
      <c r="L330" t="s">
        <v>159</v>
      </c>
      <c r="M330">
        <v>2</v>
      </c>
      <c r="N330">
        <v>2</v>
      </c>
      <c r="O330" t="s">
        <v>313</v>
      </c>
    </row>
    <row r="331" spans="1:15" x14ac:dyDescent="0.25">
      <c r="A331" t="s">
        <v>1009</v>
      </c>
      <c r="B331" t="s">
        <v>1009</v>
      </c>
      <c r="C331">
        <v>29.72</v>
      </c>
      <c r="D331">
        <v>1167.6539</v>
      </c>
      <c r="E331">
        <v>9</v>
      </c>
      <c r="F331">
        <v>0.9</v>
      </c>
      <c r="G331">
        <v>584.83479999999997</v>
      </c>
      <c r="H331">
        <v>53.14</v>
      </c>
      <c r="I331" s="1">
        <v>1940000</v>
      </c>
      <c r="J331">
        <v>15</v>
      </c>
      <c r="K331">
        <v>15061</v>
      </c>
      <c r="L331" t="s">
        <v>27</v>
      </c>
      <c r="M331">
        <v>1</v>
      </c>
      <c r="N331">
        <v>1</v>
      </c>
      <c r="O331" t="s">
        <v>1010</v>
      </c>
    </row>
    <row r="332" spans="1:15" x14ac:dyDescent="0.25">
      <c r="A332" t="s">
        <v>1378</v>
      </c>
      <c r="B332" t="s">
        <v>1378</v>
      </c>
      <c r="C332">
        <v>27.01</v>
      </c>
      <c r="D332">
        <v>1023.6077</v>
      </c>
      <c r="E332">
        <v>9</v>
      </c>
      <c r="F332">
        <v>-1.1000000000000001</v>
      </c>
      <c r="G332">
        <v>512.81050000000005</v>
      </c>
      <c r="H332">
        <v>23.2</v>
      </c>
      <c r="I332" s="1">
        <v>153000</v>
      </c>
      <c r="J332">
        <v>18</v>
      </c>
      <c r="K332">
        <v>5485</v>
      </c>
      <c r="L332" t="s">
        <v>141</v>
      </c>
      <c r="M332">
        <v>1</v>
      </c>
      <c r="N332">
        <v>1</v>
      </c>
      <c r="O332" t="s">
        <v>1379</v>
      </c>
    </row>
    <row r="333" spans="1:15" x14ac:dyDescent="0.25">
      <c r="A333" t="s">
        <v>1775</v>
      </c>
      <c r="B333" t="s">
        <v>1775</v>
      </c>
      <c r="C333">
        <v>24.08</v>
      </c>
      <c r="D333">
        <v>971.50760000000002</v>
      </c>
      <c r="E333">
        <v>9</v>
      </c>
      <c r="F333">
        <v>-2.2000000000000002</v>
      </c>
      <c r="G333">
        <v>486.76</v>
      </c>
      <c r="H333">
        <v>25.53</v>
      </c>
      <c r="I333">
        <v>0</v>
      </c>
      <c r="J333">
        <v>18</v>
      </c>
      <c r="K333">
        <v>6236</v>
      </c>
      <c r="L333" t="s">
        <v>141</v>
      </c>
      <c r="M333">
        <v>1</v>
      </c>
      <c r="N333">
        <v>1</v>
      </c>
      <c r="O333" t="s">
        <v>1776</v>
      </c>
    </row>
    <row r="334" spans="1:15" x14ac:dyDescent="0.25">
      <c r="A334" t="s">
        <v>1986</v>
      </c>
      <c r="B334" t="s">
        <v>1986</v>
      </c>
      <c r="C334">
        <v>22.42</v>
      </c>
      <c r="D334">
        <v>1063.6277</v>
      </c>
      <c r="E334">
        <v>9</v>
      </c>
      <c r="F334">
        <v>-1.9</v>
      </c>
      <c r="G334">
        <v>532.82010000000002</v>
      </c>
      <c r="H334">
        <v>30.42</v>
      </c>
      <c r="I334" s="1">
        <v>809000</v>
      </c>
      <c r="J334">
        <v>19</v>
      </c>
      <c r="K334">
        <v>7767</v>
      </c>
      <c r="L334" t="s">
        <v>159</v>
      </c>
      <c r="M334">
        <v>1</v>
      </c>
      <c r="N334">
        <v>1</v>
      </c>
      <c r="O334" t="s">
        <v>1776</v>
      </c>
    </row>
    <row r="335" spans="1:15" x14ac:dyDescent="0.25">
      <c r="A335" t="s">
        <v>1275</v>
      </c>
      <c r="B335" t="s">
        <v>1275</v>
      </c>
      <c r="C335">
        <v>27.75</v>
      </c>
      <c r="D335">
        <v>907.51670000000001</v>
      </c>
      <c r="E335">
        <v>9</v>
      </c>
      <c r="F335">
        <v>0.7</v>
      </c>
      <c r="G335">
        <v>454.76589999999999</v>
      </c>
      <c r="H335">
        <v>44.83</v>
      </c>
      <c r="I335" s="1">
        <v>3090000</v>
      </c>
      <c r="J335">
        <v>17</v>
      </c>
      <c r="K335">
        <v>11747</v>
      </c>
      <c r="L335" t="s">
        <v>87</v>
      </c>
      <c r="M335">
        <v>11</v>
      </c>
      <c r="N335">
        <v>11</v>
      </c>
      <c r="O335" t="s">
        <v>1276</v>
      </c>
    </row>
    <row r="336" spans="1:15" x14ac:dyDescent="0.25">
      <c r="A336" t="s">
        <v>1961</v>
      </c>
      <c r="B336" t="s">
        <v>1961</v>
      </c>
      <c r="C336">
        <v>22.57</v>
      </c>
      <c r="D336">
        <v>907.51670000000001</v>
      </c>
      <c r="E336">
        <v>9</v>
      </c>
      <c r="F336">
        <v>0.8</v>
      </c>
      <c r="G336">
        <v>454.76600000000002</v>
      </c>
      <c r="H336">
        <v>43.69</v>
      </c>
      <c r="I336" s="1">
        <v>1160000</v>
      </c>
      <c r="J336">
        <v>18</v>
      </c>
      <c r="K336">
        <v>11792</v>
      </c>
      <c r="L336" t="s">
        <v>141</v>
      </c>
      <c r="M336">
        <v>1</v>
      </c>
      <c r="N336">
        <v>1</v>
      </c>
      <c r="O336" t="s">
        <v>1276</v>
      </c>
    </row>
    <row r="337" spans="1:17" x14ac:dyDescent="0.25">
      <c r="A337" t="s">
        <v>2464</v>
      </c>
      <c r="B337" t="s">
        <v>2464</v>
      </c>
      <c r="C337">
        <v>18.149999999999999</v>
      </c>
      <c r="D337">
        <v>1083.5963999999999</v>
      </c>
      <c r="E337">
        <v>9</v>
      </c>
      <c r="F337">
        <v>1.6</v>
      </c>
      <c r="G337">
        <v>542.80629999999996</v>
      </c>
      <c r="H337">
        <v>39.58</v>
      </c>
      <c r="I337" s="1">
        <v>1540000</v>
      </c>
      <c r="J337">
        <v>13</v>
      </c>
      <c r="K337">
        <v>10120</v>
      </c>
      <c r="L337" t="s">
        <v>20</v>
      </c>
      <c r="M337">
        <v>1</v>
      </c>
      <c r="N337">
        <v>1</v>
      </c>
      <c r="O337" t="s">
        <v>1276</v>
      </c>
    </row>
    <row r="338" spans="1:17" x14ac:dyDescent="0.25">
      <c r="A338" t="s">
        <v>2825</v>
      </c>
      <c r="B338" t="s">
        <v>678</v>
      </c>
      <c r="C338">
        <v>32.9</v>
      </c>
      <c r="D338">
        <v>1081.5841</v>
      </c>
      <c r="E338">
        <v>9</v>
      </c>
      <c r="F338">
        <v>2</v>
      </c>
      <c r="G338">
        <v>541.80039999999997</v>
      </c>
      <c r="H338">
        <v>42.33</v>
      </c>
      <c r="I338" s="1">
        <v>1000000</v>
      </c>
      <c r="J338">
        <v>13</v>
      </c>
      <c r="K338">
        <v>11056</v>
      </c>
      <c r="L338" t="s">
        <v>20</v>
      </c>
      <c r="M338">
        <v>2</v>
      </c>
      <c r="N338">
        <v>2</v>
      </c>
      <c r="O338" t="s">
        <v>679</v>
      </c>
      <c r="P338" t="s">
        <v>24</v>
      </c>
      <c r="Q338" t="s">
        <v>25</v>
      </c>
    </row>
    <row r="339" spans="1:17" x14ac:dyDescent="0.25">
      <c r="A339" t="s">
        <v>1572</v>
      </c>
      <c r="B339" t="s">
        <v>1572</v>
      </c>
      <c r="C339">
        <v>25.65</v>
      </c>
      <c r="D339">
        <v>1033.5556999999999</v>
      </c>
      <c r="E339">
        <v>9</v>
      </c>
      <c r="F339">
        <v>-1.4</v>
      </c>
      <c r="G339">
        <v>517.78440000000001</v>
      </c>
      <c r="H339">
        <v>25.5</v>
      </c>
      <c r="I339" s="1">
        <v>1090000</v>
      </c>
      <c r="J339">
        <v>18</v>
      </c>
      <c r="K339">
        <v>6226</v>
      </c>
      <c r="L339" t="s">
        <v>141</v>
      </c>
      <c r="M339">
        <v>1</v>
      </c>
      <c r="N339">
        <v>1</v>
      </c>
      <c r="O339" t="s">
        <v>1573</v>
      </c>
    </row>
    <row r="340" spans="1:17" x14ac:dyDescent="0.25">
      <c r="A340" t="s">
        <v>787</v>
      </c>
      <c r="B340" t="s">
        <v>787</v>
      </c>
      <c r="C340">
        <v>31.8</v>
      </c>
      <c r="D340">
        <v>1007.6015</v>
      </c>
      <c r="E340">
        <v>9</v>
      </c>
      <c r="F340">
        <v>0.2</v>
      </c>
      <c r="G340">
        <v>504.80810000000002</v>
      </c>
      <c r="H340">
        <v>29.72</v>
      </c>
      <c r="I340" s="1">
        <v>411000</v>
      </c>
      <c r="J340">
        <v>19</v>
      </c>
      <c r="K340">
        <v>7520</v>
      </c>
      <c r="L340" t="s">
        <v>159</v>
      </c>
      <c r="M340">
        <v>1</v>
      </c>
      <c r="N340">
        <v>1</v>
      </c>
      <c r="O340" t="s">
        <v>788</v>
      </c>
    </row>
    <row r="341" spans="1:17" x14ac:dyDescent="0.25">
      <c r="A341" t="s">
        <v>1479</v>
      </c>
      <c r="B341" t="s">
        <v>1479</v>
      </c>
      <c r="C341">
        <v>26.29</v>
      </c>
      <c r="D341">
        <v>1026.4982</v>
      </c>
      <c r="E341">
        <v>9</v>
      </c>
      <c r="F341">
        <v>0.3</v>
      </c>
      <c r="G341">
        <v>514.25649999999996</v>
      </c>
      <c r="H341">
        <v>32.520000000000003</v>
      </c>
      <c r="I341" s="1">
        <v>133000</v>
      </c>
      <c r="J341">
        <v>17</v>
      </c>
      <c r="K341">
        <v>8333</v>
      </c>
      <c r="L341" t="s">
        <v>87</v>
      </c>
      <c r="M341">
        <v>1</v>
      </c>
      <c r="N341">
        <v>1</v>
      </c>
      <c r="O341" t="s">
        <v>1480</v>
      </c>
    </row>
    <row r="342" spans="1:17" x14ac:dyDescent="0.25">
      <c r="A342" t="s">
        <v>1841</v>
      </c>
      <c r="B342" t="s">
        <v>1841</v>
      </c>
      <c r="C342">
        <v>23.57</v>
      </c>
      <c r="D342">
        <v>1059.5963999999999</v>
      </c>
      <c r="E342">
        <v>9</v>
      </c>
      <c r="F342">
        <v>1.9</v>
      </c>
      <c r="G342">
        <v>530.80650000000003</v>
      </c>
      <c r="H342">
        <v>57.41</v>
      </c>
      <c r="I342" s="1">
        <v>2980000</v>
      </c>
      <c r="J342">
        <v>15</v>
      </c>
      <c r="K342">
        <v>16522</v>
      </c>
      <c r="L342" t="s">
        <v>27</v>
      </c>
      <c r="M342">
        <v>1</v>
      </c>
      <c r="N342">
        <v>1</v>
      </c>
      <c r="O342" t="s">
        <v>1842</v>
      </c>
    </row>
    <row r="343" spans="1:17" x14ac:dyDescent="0.25">
      <c r="A343" t="s">
        <v>818</v>
      </c>
      <c r="B343" t="s">
        <v>818</v>
      </c>
      <c r="C343">
        <v>31.51</v>
      </c>
      <c r="D343">
        <v>896.53309999999999</v>
      </c>
      <c r="E343">
        <v>9</v>
      </c>
      <c r="F343">
        <v>0.2</v>
      </c>
      <c r="G343">
        <v>449.27390000000003</v>
      </c>
      <c r="H343">
        <v>36.46</v>
      </c>
      <c r="I343" s="1">
        <v>1120000</v>
      </c>
      <c r="J343">
        <v>18</v>
      </c>
      <c r="K343">
        <v>9755</v>
      </c>
      <c r="L343" t="s">
        <v>141</v>
      </c>
      <c r="M343">
        <v>1</v>
      </c>
      <c r="N343">
        <v>1</v>
      </c>
      <c r="O343" t="s">
        <v>819</v>
      </c>
    </row>
    <row r="344" spans="1:17" x14ac:dyDescent="0.25">
      <c r="A344" t="s">
        <v>455</v>
      </c>
      <c r="B344" t="s">
        <v>455</v>
      </c>
      <c r="C344">
        <v>35.369999999999997</v>
      </c>
      <c r="D344">
        <v>1131.6400000000001</v>
      </c>
      <c r="E344">
        <v>9</v>
      </c>
      <c r="F344">
        <v>1</v>
      </c>
      <c r="G344">
        <v>378.221</v>
      </c>
      <c r="H344">
        <v>38.020000000000003</v>
      </c>
      <c r="I344" s="1">
        <v>5050000</v>
      </c>
      <c r="J344">
        <v>12</v>
      </c>
      <c r="K344">
        <v>10214</v>
      </c>
      <c r="L344" t="s">
        <v>167</v>
      </c>
      <c r="M344">
        <v>2</v>
      </c>
      <c r="N344">
        <v>2</v>
      </c>
      <c r="O344" t="s">
        <v>456</v>
      </c>
    </row>
    <row r="345" spans="1:17" x14ac:dyDescent="0.25">
      <c r="A345" t="s">
        <v>903</v>
      </c>
      <c r="B345" t="s">
        <v>903</v>
      </c>
      <c r="C345">
        <v>30.71</v>
      </c>
      <c r="D345">
        <v>1145.6556</v>
      </c>
      <c r="E345">
        <v>9</v>
      </c>
      <c r="F345">
        <v>0.9</v>
      </c>
      <c r="G345">
        <v>573.8356</v>
      </c>
      <c r="H345">
        <v>42.01</v>
      </c>
      <c r="I345" s="1">
        <v>3190000</v>
      </c>
      <c r="J345">
        <v>13</v>
      </c>
      <c r="K345">
        <v>10947</v>
      </c>
      <c r="L345" t="s">
        <v>20</v>
      </c>
      <c r="M345">
        <v>2</v>
      </c>
      <c r="N345">
        <v>2</v>
      </c>
      <c r="O345" t="s">
        <v>456</v>
      </c>
    </row>
    <row r="346" spans="1:17" x14ac:dyDescent="0.25">
      <c r="A346" t="s">
        <v>2550</v>
      </c>
      <c r="B346" t="s">
        <v>2550</v>
      </c>
      <c r="C346">
        <v>17.399999999999999</v>
      </c>
      <c r="D346">
        <v>1058.6124</v>
      </c>
      <c r="E346">
        <v>9</v>
      </c>
      <c r="F346">
        <v>8.3000000000000007</v>
      </c>
      <c r="G346">
        <v>530.31790000000001</v>
      </c>
      <c r="H346">
        <v>34.32</v>
      </c>
      <c r="I346" s="1">
        <v>449000</v>
      </c>
      <c r="J346">
        <v>12</v>
      </c>
      <c r="K346">
        <v>8938</v>
      </c>
      <c r="L346" t="s">
        <v>167</v>
      </c>
      <c r="M346">
        <v>1</v>
      </c>
      <c r="N346">
        <v>1</v>
      </c>
      <c r="O346" t="s">
        <v>2551</v>
      </c>
    </row>
    <row r="347" spans="1:17" x14ac:dyDescent="0.25">
      <c r="A347" t="s">
        <v>1202</v>
      </c>
      <c r="B347" t="s">
        <v>1202</v>
      </c>
      <c r="C347">
        <v>28.38</v>
      </c>
      <c r="D347">
        <v>931.49149999999997</v>
      </c>
      <c r="E347">
        <v>9</v>
      </c>
      <c r="F347">
        <v>2.2999999999999998</v>
      </c>
      <c r="G347">
        <v>466.75409999999999</v>
      </c>
      <c r="H347">
        <v>26.8</v>
      </c>
      <c r="I347" s="1">
        <v>15600000</v>
      </c>
      <c r="J347">
        <v>16</v>
      </c>
      <c r="K347">
        <v>6757</v>
      </c>
      <c r="L347" t="s">
        <v>53</v>
      </c>
      <c r="M347">
        <v>5</v>
      </c>
      <c r="N347">
        <v>5</v>
      </c>
      <c r="O347" t="s">
        <v>1203</v>
      </c>
    </row>
    <row r="348" spans="1:17" x14ac:dyDescent="0.25">
      <c r="A348" t="s">
        <v>1501</v>
      </c>
      <c r="B348" t="s">
        <v>1501</v>
      </c>
      <c r="C348">
        <v>26.05</v>
      </c>
      <c r="D348">
        <v>931.49149999999997</v>
      </c>
      <c r="E348">
        <v>9</v>
      </c>
      <c r="F348">
        <v>1.8</v>
      </c>
      <c r="G348">
        <v>466.75389999999999</v>
      </c>
      <c r="H348">
        <v>28.11</v>
      </c>
      <c r="I348" s="1">
        <v>16600000</v>
      </c>
      <c r="J348">
        <v>16</v>
      </c>
      <c r="K348">
        <v>7151</v>
      </c>
      <c r="L348" t="s">
        <v>53</v>
      </c>
      <c r="M348">
        <v>12</v>
      </c>
      <c r="N348">
        <v>12</v>
      </c>
      <c r="O348" t="s">
        <v>1203</v>
      </c>
    </row>
    <row r="349" spans="1:17" x14ac:dyDescent="0.25">
      <c r="A349" t="s">
        <v>1994</v>
      </c>
      <c r="B349" t="s">
        <v>1994</v>
      </c>
      <c r="C349">
        <v>22.35</v>
      </c>
      <c r="D349">
        <v>931.49149999999997</v>
      </c>
      <c r="E349">
        <v>9</v>
      </c>
      <c r="F349">
        <v>1.3</v>
      </c>
      <c r="G349">
        <v>466.75369999999998</v>
      </c>
      <c r="H349">
        <v>29.15</v>
      </c>
      <c r="I349">
        <v>0</v>
      </c>
      <c r="J349">
        <v>16</v>
      </c>
      <c r="K349">
        <v>7461</v>
      </c>
      <c r="L349" t="s">
        <v>53</v>
      </c>
      <c r="M349">
        <v>3</v>
      </c>
      <c r="N349">
        <v>3</v>
      </c>
      <c r="O349" t="s">
        <v>1203</v>
      </c>
    </row>
    <row r="350" spans="1:17" x14ac:dyDescent="0.25">
      <c r="A350" t="s">
        <v>1386</v>
      </c>
      <c r="B350" t="s">
        <v>1386</v>
      </c>
      <c r="C350">
        <v>26.96</v>
      </c>
      <c r="D350">
        <v>931.49149999999997</v>
      </c>
      <c r="E350">
        <v>9</v>
      </c>
      <c r="F350">
        <v>1.5</v>
      </c>
      <c r="G350">
        <v>466.75369999999998</v>
      </c>
      <c r="H350">
        <v>27.07</v>
      </c>
      <c r="I350" s="1">
        <v>14700000</v>
      </c>
      <c r="J350">
        <v>16</v>
      </c>
      <c r="K350">
        <v>6837</v>
      </c>
      <c r="L350" t="s">
        <v>53</v>
      </c>
      <c r="M350">
        <v>4</v>
      </c>
      <c r="N350">
        <v>4</v>
      </c>
      <c r="O350" t="s">
        <v>1387</v>
      </c>
    </row>
    <row r="351" spans="1:17" x14ac:dyDescent="0.25">
      <c r="A351" t="s">
        <v>936</v>
      </c>
      <c r="B351" t="s">
        <v>936</v>
      </c>
      <c r="C351">
        <v>30.52</v>
      </c>
      <c r="D351">
        <v>1140.5450000000001</v>
      </c>
      <c r="E351">
        <v>9</v>
      </c>
      <c r="F351">
        <v>0.3</v>
      </c>
      <c r="G351">
        <v>571.28</v>
      </c>
      <c r="H351">
        <v>39.96</v>
      </c>
      <c r="I351" s="1">
        <v>39600000</v>
      </c>
      <c r="J351">
        <v>20</v>
      </c>
      <c r="K351">
        <v>10890</v>
      </c>
      <c r="L351" t="s">
        <v>68</v>
      </c>
      <c r="M351">
        <v>5</v>
      </c>
      <c r="N351">
        <v>5</v>
      </c>
      <c r="O351" t="s">
        <v>937</v>
      </c>
    </row>
    <row r="352" spans="1:17" x14ac:dyDescent="0.25">
      <c r="A352" t="s">
        <v>1721</v>
      </c>
      <c r="B352" t="s">
        <v>1721</v>
      </c>
      <c r="C352">
        <v>24.52</v>
      </c>
      <c r="D352">
        <v>1129.6171999999999</v>
      </c>
      <c r="E352">
        <v>9</v>
      </c>
      <c r="F352">
        <v>0.5</v>
      </c>
      <c r="G352">
        <v>565.81619999999998</v>
      </c>
      <c r="H352">
        <v>40.590000000000003</v>
      </c>
      <c r="I352" s="1">
        <v>628000</v>
      </c>
      <c r="J352">
        <v>11</v>
      </c>
      <c r="K352">
        <v>9814</v>
      </c>
      <c r="L352" t="s">
        <v>83</v>
      </c>
      <c r="M352">
        <v>1</v>
      </c>
      <c r="N352">
        <v>1</v>
      </c>
      <c r="O352" t="s">
        <v>1722</v>
      </c>
    </row>
    <row r="353" spans="1:17" x14ac:dyDescent="0.25">
      <c r="A353" t="s">
        <v>1469</v>
      </c>
      <c r="B353" t="s">
        <v>1469</v>
      </c>
      <c r="C353">
        <v>26.37</v>
      </c>
      <c r="D353">
        <v>911.51880000000006</v>
      </c>
      <c r="E353">
        <v>9</v>
      </c>
      <c r="F353">
        <v>1.1000000000000001</v>
      </c>
      <c r="G353">
        <v>456.7672</v>
      </c>
      <c r="H353">
        <v>21.8</v>
      </c>
      <c r="I353" s="1">
        <v>4510000</v>
      </c>
      <c r="J353">
        <v>16</v>
      </c>
      <c r="K353">
        <v>5226</v>
      </c>
      <c r="L353" t="s">
        <v>53</v>
      </c>
      <c r="M353">
        <v>1</v>
      </c>
      <c r="N353">
        <v>1</v>
      </c>
      <c r="O353" t="s">
        <v>1470</v>
      </c>
    </row>
    <row r="354" spans="1:17" x14ac:dyDescent="0.25">
      <c r="A354" t="s">
        <v>822</v>
      </c>
      <c r="B354" t="s">
        <v>822</v>
      </c>
      <c r="C354">
        <v>31.47</v>
      </c>
      <c r="D354">
        <v>1087.6025</v>
      </c>
      <c r="E354">
        <v>9</v>
      </c>
      <c r="F354">
        <v>-0.7</v>
      </c>
      <c r="G354">
        <v>544.80820000000006</v>
      </c>
      <c r="H354">
        <v>26.53</v>
      </c>
      <c r="I354" s="1">
        <v>9970000</v>
      </c>
      <c r="J354">
        <v>19</v>
      </c>
      <c r="K354">
        <v>6439</v>
      </c>
      <c r="L354" t="s">
        <v>159</v>
      </c>
      <c r="M354">
        <v>3</v>
      </c>
      <c r="N354">
        <v>3</v>
      </c>
      <c r="O354" t="s">
        <v>823</v>
      </c>
    </row>
    <row r="355" spans="1:17" x14ac:dyDescent="0.25">
      <c r="A355" t="s">
        <v>721</v>
      </c>
      <c r="B355" t="s">
        <v>721</v>
      </c>
      <c r="C355">
        <v>32.39</v>
      </c>
      <c r="D355">
        <v>940.55930000000001</v>
      </c>
      <c r="E355">
        <v>9</v>
      </c>
      <c r="F355">
        <v>1.3</v>
      </c>
      <c r="G355">
        <v>471.2876</v>
      </c>
      <c r="H355">
        <v>46.51</v>
      </c>
      <c r="I355" s="1">
        <v>3110000</v>
      </c>
      <c r="J355">
        <v>12</v>
      </c>
      <c r="K355">
        <v>13159</v>
      </c>
      <c r="L355" t="s">
        <v>167</v>
      </c>
      <c r="M355">
        <v>2</v>
      </c>
      <c r="N355">
        <v>2</v>
      </c>
      <c r="O355" t="s">
        <v>722</v>
      </c>
    </row>
    <row r="356" spans="1:17" x14ac:dyDescent="0.25">
      <c r="A356" t="s">
        <v>2916</v>
      </c>
      <c r="B356" t="s">
        <v>2355</v>
      </c>
      <c r="C356">
        <v>19.059999999999999</v>
      </c>
      <c r="D356">
        <v>989.53279999999995</v>
      </c>
      <c r="E356">
        <v>9</v>
      </c>
      <c r="F356">
        <v>0.3</v>
      </c>
      <c r="G356">
        <v>495.77379999999999</v>
      </c>
      <c r="H356">
        <v>30.97</v>
      </c>
      <c r="I356" s="1">
        <v>950000</v>
      </c>
      <c r="J356">
        <v>12</v>
      </c>
      <c r="K356">
        <v>7799</v>
      </c>
      <c r="L356" t="s">
        <v>167</v>
      </c>
      <c r="M356">
        <v>1</v>
      </c>
      <c r="N356">
        <v>1</v>
      </c>
      <c r="O356" t="s">
        <v>959</v>
      </c>
      <c r="P356" t="s">
        <v>24</v>
      </c>
      <c r="Q356" t="s">
        <v>245</v>
      </c>
    </row>
    <row r="357" spans="1:17" x14ac:dyDescent="0.25">
      <c r="A357" t="s">
        <v>2318</v>
      </c>
      <c r="B357" t="s">
        <v>2318</v>
      </c>
      <c r="C357">
        <v>19.38</v>
      </c>
      <c r="D357">
        <v>1016.5978</v>
      </c>
      <c r="E357">
        <v>9</v>
      </c>
      <c r="F357">
        <v>6.3</v>
      </c>
      <c r="G357">
        <v>509.30939999999998</v>
      </c>
      <c r="H357">
        <v>20.14</v>
      </c>
      <c r="I357" s="1">
        <v>636000</v>
      </c>
      <c r="J357">
        <v>15</v>
      </c>
      <c r="K357">
        <v>4651</v>
      </c>
      <c r="L357" t="s">
        <v>27</v>
      </c>
      <c r="M357">
        <v>1</v>
      </c>
      <c r="N357">
        <v>1</v>
      </c>
      <c r="O357" t="s">
        <v>2319</v>
      </c>
    </row>
    <row r="358" spans="1:17" x14ac:dyDescent="0.25">
      <c r="A358" t="s">
        <v>982</v>
      </c>
      <c r="B358" t="s">
        <v>982</v>
      </c>
      <c r="C358">
        <v>29.95</v>
      </c>
      <c r="D358">
        <v>1135.5549000000001</v>
      </c>
      <c r="E358">
        <v>9</v>
      </c>
      <c r="F358">
        <v>-0.8</v>
      </c>
      <c r="G358">
        <v>568.78430000000003</v>
      </c>
      <c r="H358">
        <v>65.05</v>
      </c>
      <c r="I358" s="1">
        <v>2210000</v>
      </c>
      <c r="J358">
        <v>13</v>
      </c>
      <c r="K358">
        <v>18932</v>
      </c>
      <c r="L358" t="s">
        <v>20</v>
      </c>
      <c r="M358">
        <v>1</v>
      </c>
      <c r="N358">
        <v>1</v>
      </c>
      <c r="O358" t="s">
        <v>983</v>
      </c>
    </row>
    <row r="359" spans="1:17" x14ac:dyDescent="0.25">
      <c r="A359" t="s">
        <v>2496</v>
      </c>
      <c r="B359" t="s">
        <v>2496</v>
      </c>
      <c r="C359">
        <v>17.829999999999998</v>
      </c>
      <c r="D359">
        <v>1154.6349</v>
      </c>
      <c r="E359">
        <v>9</v>
      </c>
      <c r="F359">
        <v>1.1000000000000001</v>
      </c>
      <c r="G359">
        <v>385.88600000000002</v>
      </c>
      <c r="H359">
        <v>28.03</v>
      </c>
      <c r="I359" s="1">
        <v>9300000</v>
      </c>
      <c r="J359">
        <v>20</v>
      </c>
      <c r="K359">
        <v>6734</v>
      </c>
      <c r="L359" t="s">
        <v>68</v>
      </c>
      <c r="M359">
        <v>1</v>
      </c>
      <c r="N359">
        <v>1</v>
      </c>
      <c r="O359" t="s">
        <v>2497</v>
      </c>
    </row>
    <row r="360" spans="1:17" x14ac:dyDescent="0.25">
      <c r="A360" t="s">
        <v>820</v>
      </c>
      <c r="B360" t="s">
        <v>820</v>
      </c>
      <c r="C360">
        <v>31.49</v>
      </c>
      <c r="D360">
        <v>1079.6126999999999</v>
      </c>
      <c r="E360">
        <v>9</v>
      </c>
      <c r="F360">
        <v>-0.4</v>
      </c>
      <c r="G360">
        <v>540.8134</v>
      </c>
      <c r="H360">
        <v>32.65</v>
      </c>
      <c r="I360" s="1">
        <v>806000</v>
      </c>
      <c r="J360">
        <v>20</v>
      </c>
      <c r="K360">
        <v>8314</v>
      </c>
      <c r="L360" t="s">
        <v>68</v>
      </c>
      <c r="M360">
        <v>1</v>
      </c>
      <c r="N360">
        <v>1</v>
      </c>
      <c r="O360" t="s">
        <v>821</v>
      </c>
    </row>
    <row r="361" spans="1:17" x14ac:dyDescent="0.25">
      <c r="A361" t="s">
        <v>2114</v>
      </c>
      <c r="B361" t="s">
        <v>2114</v>
      </c>
      <c r="C361">
        <v>21.28</v>
      </c>
      <c r="D361">
        <v>975.55020000000002</v>
      </c>
      <c r="E361">
        <v>9</v>
      </c>
      <c r="F361">
        <v>0.1</v>
      </c>
      <c r="G361">
        <v>488.7824</v>
      </c>
      <c r="H361">
        <v>41.95</v>
      </c>
      <c r="I361" s="1">
        <v>525000</v>
      </c>
      <c r="J361">
        <v>20</v>
      </c>
      <c r="K361">
        <v>11567</v>
      </c>
      <c r="L361" t="s">
        <v>68</v>
      </c>
      <c r="M361">
        <v>1</v>
      </c>
      <c r="N361">
        <v>1</v>
      </c>
      <c r="O361" t="s">
        <v>2115</v>
      </c>
    </row>
    <row r="362" spans="1:17" x14ac:dyDescent="0.25">
      <c r="A362" t="s">
        <v>354</v>
      </c>
      <c r="B362" t="s">
        <v>354</v>
      </c>
      <c r="C362">
        <v>36.68</v>
      </c>
      <c r="D362">
        <v>1046.6124</v>
      </c>
      <c r="E362">
        <v>9</v>
      </c>
      <c r="F362">
        <v>-1.4</v>
      </c>
      <c r="G362">
        <v>524.31269999999995</v>
      </c>
      <c r="H362">
        <v>27.5</v>
      </c>
      <c r="I362" s="1">
        <v>36000000</v>
      </c>
      <c r="J362">
        <v>18</v>
      </c>
      <c r="K362">
        <v>6895</v>
      </c>
      <c r="L362" t="s">
        <v>141</v>
      </c>
      <c r="M362">
        <v>5</v>
      </c>
      <c r="N362">
        <v>5</v>
      </c>
      <c r="O362" t="s">
        <v>355</v>
      </c>
    </row>
    <row r="363" spans="1:17" x14ac:dyDescent="0.25">
      <c r="A363" t="s">
        <v>1751</v>
      </c>
      <c r="B363" t="s">
        <v>1751</v>
      </c>
      <c r="C363">
        <v>24.23</v>
      </c>
      <c r="D363">
        <v>1152.6404</v>
      </c>
      <c r="E363">
        <v>9</v>
      </c>
      <c r="F363">
        <v>-1.9</v>
      </c>
      <c r="G363">
        <v>577.32640000000004</v>
      </c>
      <c r="H363">
        <v>30.2</v>
      </c>
      <c r="I363" s="1">
        <v>24500000</v>
      </c>
      <c r="J363">
        <v>12</v>
      </c>
      <c r="K363">
        <v>7552</v>
      </c>
      <c r="L363" t="s">
        <v>167</v>
      </c>
      <c r="M363">
        <v>2</v>
      </c>
      <c r="N363">
        <v>2</v>
      </c>
      <c r="O363" t="s">
        <v>1752</v>
      </c>
    </row>
    <row r="364" spans="1:17" x14ac:dyDescent="0.25">
      <c r="A364" t="s">
        <v>2505</v>
      </c>
      <c r="B364" t="s">
        <v>2505</v>
      </c>
      <c r="C364">
        <v>17.72</v>
      </c>
      <c r="D364">
        <v>1152.6404</v>
      </c>
      <c r="E364">
        <v>9</v>
      </c>
      <c r="F364">
        <v>-0.4</v>
      </c>
      <c r="G364">
        <v>577.32719999999995</v>
      </c>
      <c r="H364">
        <v>28.02</v>
      </c>
      <c r="I364" s="1">
        <v>14700000</v>
      </c>
      <c r="J364">
        <v>12</v>
      </c>
      <c r="K364">
        <v>6865</v>
      </c>
      <c r="L364" t="s">
        <v>167</v>
      </c>
      <c r="M364">
        <v>1</v>
      </c>
      <c r="N364">
        <v>1</v>
      </c>
      <c r="O364" t="s">
        <v>1752</v>
      </c>
    </row>
    <row r="365" spans="1:17" x14ac:dyDescent="0.25">
      <c r="A365" t="s">
        <v>1665</v>
      </c>
      <c r="B365" t="s">
        <v>833</v>
      </c>
      <c r="C365">
        <v>31.35</v>
      </c>
      <c r="D365">
        <v>1034.5581999999999</v>
      </c>
      <c r="E365">
        <v>9</v>
      </c>
      <c r="F365">
        <v>0.9</v>
      </c>
      <c r="G365">
        <v>518.28689999999995</v>
      </c>
      <c r="H365">
        <v>45.47</v>
      </c>
      <c r="I365" s="1">
        <v>8930000</v>
      </c>
      <c r="J365">
        <v>14</v>
      </c>
      <c r="K365">
        <v>12549</v>
      </c>
      <c r="L365" t="s">
        <v>17</v>
      </c>
      <c r="M365">
        <v>2</v>
      </c>
      <c r="N365">
        <v>2</v>
      </c>
      <c r="O365" t="s">
        <v>834</v>
      </c>
      <c r="P365" t="s">
        <v>24</v>
      </c>
      <c r="Q365" t="s">
        <v>204</v>
      </c>
    </row>
    <row r="366" spans="1:17" x14ac:dyDescent="0.25">
      <c r="A366" t="s">
        <v>1665</v>
      </c>
      <c r="B366" t="s">
        <v>1665</v>
      </c>
      <c r="C366">
        <v>24.92</v>
      </c>
      <c r="D366">
        <v>1018.5634</v>
      </c>
      <c r="E366">
        <v>9</v>
      </c>
      <c r="F366">
        <v>1.9</v>
      </c>
      <c r="G366">
        <v>510.28989999999999</v>
      </c>
      <c r="H366">
        <v>52.61</v>
      </c>
      <c r="I366" s="1">
        <v>2090000</v>
      </c>
      <c r="J366">
        <v>14</v>
      </c>
      <c r="K366">
        <v>15041</v>
      </c>
      <c r="L366" t="s">
        <v>17</v>
      </c>
      <c r="M366">
        <v>1</v>
      </c>
      <c r="N366">
        <v>1</v>
      </c>
      <c r="O366" t="s">
        <v>834</v>
      </c>
    </row>
    <row r="367" spans="1:17" x14ac:dyDescent="0.25">
      <c r="A367" t="s">
        <v>1139</v>
      </c>
      <c r="B367" t="s">
        <v>1139</v>
      </c>
      <c r="C367">
        <v>28.78</v>
      </c>
      <c r="D367">
        <v>969.59709999999995</v>
      </c>
      <c r="E367">
        <v>9</v>
      </c>
      <c r="F367">
        <v>-1</v>
      </c>
      <c r="G367">
        <v>485.80529999999999</v>
      </c>
      <c r="H367">
        <v>28.09</v>
      </c>
      <c r="I367" s="1">
        <v>3360000</v>
      </c>
      <c r="J367">
        <v>20</v>
      </c>
      <c r="K367">
        <v>6751</v>
      </c>
      <c r="L367" t="s">
        <v>68</v>
      </c>
      <c r="M367">
        <v>1</v>
      </c>
      <c r="N367">
        <v>1</v>
      </c>
      <c r="O367" t="s">
        <v>1140</v>
      </c>
    </row>
    <row r="368" spans="1:17" x14ac:dyDescent="0.25">
      <c r="A368" t="s">
        <v>1781</v>
      </c>
      <c r="B368" t="s">
        <v>1781</v>
      </c>
      <c r="C368">
        <v>24.03</v>
      </c>
      <c r="D368">
        <v>985.51919999999996</v>
      </c>
      <c r="E368">
        <v>9</v>
      </c>
      <c r="F368">
        <v>1.5</v>
      </c>
      <c r="G368">
        <v>493.76760000000002</v>
      </c>
      <c r="H368">
        <v>27.38</v>
      </c>
      <c r="I368" s="1">
        <v>89500</v>
      </c>
      <c r="J368">
        <v>13</v>
      </c>
      <c r="K368">
        <v>6308</v>
      </c>
      <c r="L368" t="s">
        <v>20</v>
      </c>
      <c r="M368">
        <v>1</v>
      </c>
      <c r="N368">
        <v>1</v>
      </c>
      <c r="O368" t="s">
        <v>1189</v>
      </c>
    </row>
    <row r="369" spans="1:17" x14ac:dyDescent="0.25">
      <c r="A369" t="s">
        <v>798</v>
      </c>
      <c r="B369" t="s">
        <v>798</v>
      </c>
      <c r="C369">
        <v>31.68</v>
      </c>
      <c r="D369">
        <v>1048.6868999999999</v>
      </c>
      <c r="E369">
        <v>9</v>
      </c>
      <c r="F369">
        <v>-1.5</v>
      </c>
      <c r="G369">
        <v>525.34990000000005</v>
      </c>
      <c r="H369">
        <v>22.64</v>
      </c>
      <c r="I369" s="1">
        <v>20300000</v>
      </c>
      <c r="J369">
        <v>18</v>
      </c>
      <c r="K369">
        <v>5315</v>
      </c>
      <c r="L369" t="s">
        <v>141</v>
      </c>
      <c r="M369">
        <v>3</v>
      </c>
      <c r="N369">
        <v>3</v>
      </c>
      <c r="O369" t="s">
        <v>799</v>
      </c>
    </row>
    <row r="370" spans="1:17" x14ac:dyDescent="0.25">
      <c r="A370" t="s">
        <v>1916</v>
      </c>
      <c r="B370" t="s">
        <v>1916</v>
      </c>
      <c r="C370">
        <v>22.94</v>
      </c>
      <c r="D370">
        <v>1135.5872999999999</v>
      </c>
      <c r="E370">
        <v>9</v>
      </c>
      <c r="F370">
        <v>3.7</v>
      </c>
      <c r="G370">
        <v>568.803</v>
      </c>
      <c r="H370">
        <v>44.99</v>
      </c>
      <c r="I370" s="1">
        <v>1850000</v>
      </c>
      <c r="J370">
        <v>12</v>
      </c>
      <c r="K370">
        <v>12636</v>
      </c>
      <c r="L370" t="s">
        <v>167</v>
      </c>
      <c r="M370">
        <v>1</v>
      </c>
      <c r="N370">
        <v>1</v>
      </c>
      <c r="O370" t="s">
        <v>799</v>
      </c>
    </row>
    <row r="371" spans="1:17" x14ac:dyDescent="0.25">
      <c r="A371" t="s">
        <v>2366</v>
      </c>
      <c r="B371" t="s">
        <v>2366</v>
      </c>
      <c r="C371">
        <v>18.91</v>
      </c>
      <c r="D371">
        <v>941.56579999999997</v>
      </c>
      <c r="E371">
        <v>9</v>
      </c>
      <c r="F371">
        <v>1</v>
      </c>
      <c r="G371">
        <v>471.79059999999998</v>
      </c>
      <c r="H371">
        <v>25.78</v>
      </c>
      <c r="I371" s="1">
        <v>4230000</v>
      </c>
      <c r="J371">
        <v>17</v>
      </c>
      <c r="K371">
        <v>6341</v>
      </c>
      <c r="L371" t="s">
        <v>87</v>
      </c>
      <c r="M371">
        <v>1</v>
      </c>
      <c r="N371">
        <v>1</v>
      </c>
      <c r="O371" t="s">
        <v>799</v>
      </c>
    </row>
    <row r="372" spans="1:17" x14ac:dyDescent="0.25">
      <c r="A372" t="s">
        <v>813</v>
      </c>
      <c r="B372" t="s">
        <v>813</v>
      </c>
      <c r="C372">
        <v>31.52</v>
      </c>
      <c r="D372">
        <v>893.50829999999996</v>
      </c>
      <c r="E372">
        <v>9</v>
      </c>
      <c r="F372">
        <v>1.3</v>
      </c>
      <c r="G372">
        <v>447.762</v>
      </c>
      <c r="H372">
        <v>22.65</v>
      </c>
      <c r="I372" s="1">
        <v>12300000</v>
      </c>
      <c r="J372">
        <v>17</v>
      </c>
      <c r="K372">
        <v>5373</v>
      </c>
      <c r="L372" t="s">
        <v>87</v>
      </c>
      <c r="M372">
        <v>2</v>
      </c>
      <c r="N372">
        <v>2</v>
      </c>
      <c r="O372" t="s">
        <v>814</v>
      </c>
    </row>
    <row r="373" spans="1:17" x14ac:dyDescent="0.25">
      <c r="A373" t="s">
        <v>2007</v>
      </c>
      <c r="B373" t="s">
        <v>2007</v>
      </c>
      <c r="C373">
        <v>22.22</v>
      </c>
      <c r="D373">
        <v>1031.5875000000001</v>
      </c>
      <c r="E373">
        <v>9</v>
      </c>
      <c r="F373">
        <v>1.3</v>
      </c>
      <c r="G373">
        <v>516.80169999999998</v>
      </c>
      <c r="H373">
        <v>27.01</v>
      </c>
      <c r="I373" s="1">
        <v>4480000</v>
      </c>
      <c r="J373">
        <v>12</v>
      </c>
      <c r="K373">
        <v>6549</v>
      </c>
      <c r="L373" t="s">
        <v>167</v>
      </c>
      <c r="M373">
        <v>7</v>
      </c>
      <c r="N373">
        <v>7</v>
      </c>
      <c r="O373" t="s">
        <v>1736</v>
      </c>
    </row>
    <row r="374" spans="1:17" x14ac:dyDescent="0.25">
      <c r="A374" t="s">
        <v>2342</v>
      </c>
      <c r="B374" t="s">
        <v>2342</v>
      </c>
      <c r="C374">
        <v>19.14</v>
      </c>
      <c r="D374">
        <v>1086.6759999999999</v>
      </c>
      <c r="E374">
        <v>9</v>
      </c>
      <c r="F374">
        <v>-1.9</v>
      </c>
      <c r="G374">
        <v>544.3442</v>
      </c>
      <c r="H374">
        <v>23.39</v>
      </c>
      <c r="I374" s="1">
        <v>267000</v>
      </c>
      <c r="J374">
        <v>18</v>
      </c>
      <c r="K374">
        <v>5545</v>
      </c>
      <c r="L374" t="s">
        <v>141</v>
      </c>
      <c r="M374">
        <v>1</v>
      </c>
      <c r="N374">
        <v>1</v>
      </c>
      <c r="O374" t="s">
        <v>1736</v>
      </c>
    </row>
    <row r="375" spans="1:17" x14ac:dyDescent="0.25">
      <c r="A375" t="s">
        <v>2408</v>
      </c>
      <c r="B375" t="s">
        <v>2408</v>
      </c>
      <c r="C375">
        <v>18.579999999999998</v>
      </c>
      <c r="D375">
        <v>964.48649999999998</v>
      </c>
      <c r="E375">
        <v>9</v>
      </c>
      <c r="F375">
        <v>-4.5</v>
      </c>
      <c r="G375">
        <v>483.2484</v>
      </c>
      <c r="H375">
        <v>30</v>
      </c>
      <c r="I375" s="1">
        <v>398000</v>
      </c>
      <c r="J375">
        <v>15</v>
      </c>
      <c r="K375">
        <v>7460</v>
      </c>
      <c r="L375" t="s">
        <v>27</v>
      </c>
      <c r="M375">
        <v>1</v>
      </c>
      <c r="N375">
        <v>1</v>
      </c>
      <c r="O375" t="s">
        <v>2409</v>
      </c>
    </row>
    <row r="376" spans="1:17" x14ac:dyDescent="0.25">
      <c r="A376" t="s">
        <v>706</v>
      </c>
      <c r="B376" t="s">
        <v>706</v>
      </c>
      <c r="C376">
        <v>32.590000000000003</v>
      </c>
      <c r="D376">
        <v>1009.6032</v>
      </c>
      <c r="E376">
        <v>9</v>
      </c>
      <c r="F376">
        <v>-1.2</v>
      </c>
      <c r="G376">
        <v>505.80829999999997</v>
      </c>
      <c r="H376">
        <v>23.58</v>
      </c>
      <c r="I376" s="1">
        <v>923000</v>
      </c>
      <c r="J376">
        <v>18</v>
      </c>
      <c r="K376">
        <v>5603</v>
      </c>
      <c r="L376" t="s">
        <v>141</v>
      </c>
      <c r="M376">
        <v>1</v>
      </c>
      <c r="N376">
        <v>1</v>
      </c>
      <c r="O376" t="s">
        <v>707</v>
      </c>
    </row>
    <row r="377" spans="1:17" x14ac:dyDescent="0.25">
      <c r="A377" t="s">
        <v>879</v>
      </c>
      <c r="B377" t="s">
        <v>879</v>
      </c>
      <c r="C377">
        <v>30.93</v>
      </c>
      <c r="D377">
        <v>938.57730000000004</v>
      </c>
      <c r="E377">
        <v>9</v>
      </c>
      <c r="F377">
        <v>1.4</v>
      </c>
      <c r="G377">
        <v>470.29660000000001</v>
      </c>
      <c r="H377">
        <v>20.14</v>
      </c>
      <c r="I377" s="1">
        <v>11200000</v>
      </c>
      <c r="J377">
        <v>16</v>
      </c>
      <c r="K377">
        <v>4645</v>
      </c>
      <c r="L377" t="s">
        <v>53</v>
      </c>
      <c r="M377">
        <v>1</v>
      </c>
      <c r="N377">
        <v>1</v>
      </c>
      <c r="O377" t="s">
        <v>880</v>
      </c>
    </row>
    <row r="378" spans="1:17" x14ac:dyDescent="0.25">
      <c r="A378" t="s">
        <v>2875</v>
      </c>
      <c r="B378" t="s">
        <v>1818</v>
      </c>
      <c r="C378">
        <v>23.71</v>
      </c>
      <c r="D378">
        <v>964.50519999999995</v>
      </c>
      <c r="E378">
        <v>9</v>
      </c>
      <c r="F378">
        <v>-2.2999999999999998</v>
      </c>
      <c r="G378">
        <v>483.25880000000001</v>
      </c>
      <c r="H378">
        <v>36.72</v>
      </c>
      <c r="I378" s="1">
        <v>891000</v>
      </c>
      <c r="J378">
        <v>11</v>
      </c>
      <c r="K378">
        <v>8785</v>
      </c>
      <c r="L378" t="s">
        <v>83</v>
      </c>
      <c r="M378">
        <v>2</v>
      </c>
      <c r="N378">
        <v>2</v>
      </c>
      <c r="O378" t="s">
        <v>1819</v>
      </c>
      <c r="P378" t="s">
        <v>24</v>
      </c>
      <c r="Q378" t="s">
        <v>204</v>
      </c>
    </row>
    <row r="379" spans="1:17" x14ac:dyDescent="0.25">
      <c r="A379" t="s">
        <v>1738</v>
      </c>
      <c r="B379" t="s">
        <v>1738</v>
      </c>
      <c r="C379">
        <v>24.35</v>
      </c>
      <c r="D379">
        <v>1134.6759999999999</v>
      </c>
      <c r="E379">
        <v>9</v>
      </c>
      <c r="F379">
        <v>-0.8</v>
      </c>
      <c r="G379">
        <v>379.23230000000001</v>
      </c>
      <c r="H379">
        <v>27.37</v>
      </c>
      <c r="I379" s="1">
        <v>3820000</v>
      </c>
      <c r="J379">
        <v>19</v>
      </c>
      <c r="K379">
        <v>6722</v>
      </c>
      <c r="L379" t="s">
        <v>159</v>
      </c>
      <c r="M379">
        <v>2</v>
      </c>
      <c r="N379">
        <v>2</v>
      </c>
      <c r="O379" t="s">
        <v>1739</v>
      </c>
    </row>
    <row r="380" spans="1:17" x14ac:dyDescent="0.25">
      <c r="A380" t="s">
        <v>1057</v>
      </c>
      <c r="B380" t="s">
        <v>1057</v>
      </c>
      <c r="C380">
        <v>29.36</v>
      </c>
      <c r="D380">
        <v>920.49670000000003</v>
      </c>
      <c r="E380">
        <v>9</v>
      </c>
      <c r="F380">
        <v>0.1</v>
      </c>
      <c r="G380">
        <v>461.25569999999999</v>
      </c>
      <c r="H380">
        <v>39.659999999999997</v>
      </c>
      <c r="I380" s="1">
        <v>5890000</v>
      </c>
      <c r="J380">
        <v>20</v>
      </c>
      <c r="K380">
        <v>10786</v>
      </c>
      <c r="L380" t="s">
        <v>68</v>
      </c>
      <c r="M380">
        <v>2</v>
      </c>
      <c r="N380">
        <v>2</v>
      </c>
      <c r="O380" t="s">
        <v>1058</v>
      </c>
    </row>
    <row r="381" spans="1:17" x14ac:dyDescent="0.25">
      <c r="A381" t="s">
        <v>1282</v>
      </c>
      <c r="B381" t="s">
        <v>1282</v>
      </c>
      <c r="C381">
        <v>27.71</v>
      </c>
      <c r="D381">
        <v>1042.6034999999999</v>
      </c>
      <c r="E381">
        <v>9</v>
      </c>
      <c r="F381">
        <v>1.4</v>
      </c>
      <c r="G381">
        <v>522.3098</v>
      </c>
      <c r="H381">
        <v>34.44</v>
      </c>
      <c r="I381" s="1">
        <v>1100000</v>
      </c>
      <c r="J381">
        <v>12</v>
      </c>
      <c r="K381">
        <v>8979</v>
      </c>
      <c r="L381" t="s">
        <v>167</v>
      </c>
      <c r="M381">
        <v>1</v>
      </c>
      <c r="N381">
        <v>1</v>
      </c>
      <c r="O381" t="s">
        <v>1283</v>
      </c>
    </row>
    <row r="382" spans="1:17" x14ac:dyDescent="0.25">
      <c r="A382" t="s">
        <v>2854</v>
      </c>
      <c r="B382" t="s">
        <v>1471</v>
      </c>
      <c r="C382">
        <v>26.34</v>
      </c>
      <c r="D382">
        <v>1207.5219999999999</v>
      </c>
      <c r="E382">
        <v>9</v>
      </c>
      <c r="F382">
        <v>-1.4</v>
      </c>
      <c r="G382">
        <v>604.76739999999995</v>
      </c>
      <c r="H382">
        <v>52.72</v>
      </c>
      <c r="I382" s="1">
        <v>1890000</v>
      </c>
      <c r="J382">
        <v>16</v>
      </c>
      <c r="K382">
        <v>15216</v>
      </c>
      <c r="L382" t="s">
        <v>53</v>
      </c>
      <c r="M382">
        <v>2</v>
      </c>
      <c r="N382">
        <v>2</v>
      </c>
      <c r="O382" t="s">
        <v>1472</v>
      </c>
      <c r="P382" t="s">
        <v>24</v>
      </c>
      <c r="Q382" t="s">
        <v>25</v>
      </c>
    </row>
    <row r="383" spans="1:17" x14ac:dyDescent="0.25">
      <c r="A383" t="s">
        <v>2218</v>
      </c>
      <c r="B383" t="s">
        <v>2218</v>
      </c>
      <c r="C383">
        <v>20.25</v>
      </c>
      <c r="D383">
        <v>1106.6237000000001</v>
      </c>
      <c r="E383">
        <v>9</v>
      </c>
      <c r="F383">
        <v>0.6</v>
      </c>
      <c r="G383">
        <v>554.31949999999995</v>
      </c>
      <c r="H383">
        <v>42.22</v>
      </c>
      <c r="I383" s="1">
        <v>296000</v>
      </c>
      <c r="J383">
        <v>13</v>
      </c>
      <c r="K383">
        <v>11015</v>
      </c>
      <c r="L383" t="s">
        <v>20</v>
      </c>
      <c r="M383">
        <v>1</v>
      </c>
      <c r="N383">
        <v>1</v>
      </c>
      <c r="O383" t="s">
        <v>1472</v>
      </c>
    </row>
    <row r="384" spans="1:17" x14ac:dyDescent="0.25">
      <c r="A384" t="s">
        <v>1787</v>
      </c>
      <c r="B384" t="s">
        <v>1787</v>
      </c>
      <c r="C384">
        <v>24.01</v>
      </c>
      <c r="D384">
        <v>1127.6523</v>
      </c>
      <c r="E384">
        <v>9</v>
      </c>
      <c r="F384">
        <v>1.4</v>
      </c>
      <c r="G384">
        <v>376.89190000000002</v>
      </c>
      <c r="H384">
        <v>20.45</v>
      </c>
      <c r="I384" s="1">
        <v>1170000</v>
      </c>
      <c r="J384">
        <v>16</v>
      </c>
      <c r="K384">
        <v>4758</v>
      </c>
      <c r="L384" t="s">
        <v>53</v>
      </c>
      <c r="M384">
        <v>1</v>
      </c>
      <c r="N384">
        <v>1</v>
      </c>
      <c r="O384" t="s">
        <v>1788</v>
      </c>
    </row>
    <row r="385" spans="1:17" x14ac:dyDescent="0.25">
      <c r="A385" t="s">
        <v>1769</v>
      </c>
      <c r="B385" t="s">
        <v>1769</v>
      </c>
      <c r="C385">
        <v>24.09</v>
      </c>
      <c r="D385">
        <v>1129.6567</v>
      </c>
      <c r="E385">
        <v>9</v>
      </c>
      <c r="F385">
        <v>1.1000000000000001</v>
      </c>
      <c r="G385">
        <v>565.83619999999996</v>
      </c>
      <c r="H385">
        <v>20.7</v>
      </c>
      <c r="I385" s="1">
        <v>151000000</v>
      </c>
      <c r="J385">
        <v>17</v>
      </c>
      <c r="K385">
        <v>4792</v>
      </c>
      <c r="L385" t="s">
        <v>87</v>
      </c>
      <c r="M385">
        <v>2</v>
      </c>
      <c r="N385">
        <v>2</v>
      </c>
      <c r="O385" t="s">
        <v>1770</v>
      </c>
    </row>
    <row r="386" spans="1:17" x14ac:dyDescent="0.25">
      <c r="A386" t="s">
        <v>1885</v>
      </c>
      <c r="B386" t="s">
        <v>1885</v>
      </c>
      <c r="C386">
        <v>23.16</v>
      </c>
      <c r="D386">
        <v>1075.5702000000001</v>
      </c>
      <c r="E386">
        <v>9</v>
      </c>
      <c r="F386">
        <v>-0.8</v>
      </c>
      <c r="G386">
        <v>538.79190000000006</v>
      </c>
      <c r="H386">
        <v>28.37</v>
      </c>
      <c r="I386" s="1">
        <v>1290000</v>
      </c>
      <c r="J386">
        <v>18</v>
      </c>
      <c r="K386">
        <v>7189</v>
      </c>
      <c r="L386" t="s">
        <v>141</v>
      </c>
      <c r="M386">
        <v>1</v>
      </c>
      <c r="N386">
        <v>1</v>
      </c>
      <c r="O386" t="s">
        <v>1886</v>
      </c>
    </row>
    <row r="387" spans="1:17" x14ac:dyDescent="0.25">
      <c r="A387" t="s">
        <v>270</v>
      </c>
      <c r="B387" t="s">
        <v>270</v>
      </c>
      <c r="C387">
        <v>38.14</v>
      </c>
      <c r="D387">
        <v>970.53480000000002</v>
      </c>
      <c r="E387">
        <v>9</v>
      </c>
      <c r="F387">
        <v>-0.7</v>
      </c>
      <c r="G387">
        <v>486.27440000000001</v>
      </c>
      <c r="H387">
        <v>27.3</v>
      </c>
      <c r="I387" s="1">
        <v>4440000</v>
      </c>
      <c r="J387">
        <v>18</v>
      </c>
      <c r="K387">
        <v>6833</v>
      </c>
      <c r="L387" t="s">
        <v>141</v>
      </c>
      <c r="M387">
        <v>1</v>
      </c>
      <c r="N387">
        <v>1</v>
      </c>
      <c r="O387" t="s">
        <v>271</v>
      </c>
    </row>
    <row r="388" spans="1:17" x14ac:dyDescent="0.25">
      <c r="A388" t="s">
        <v>1535</v>
      </c>
      <c r="B388" t="s">
        <v>1535</v>
      </c>
      <c r="C388">
        <v>25.84</v>
      </c>
      <c r="D388">
        <v>1170.6144999999999</v>
      </c>
      <c r="E388">
        <v>9</v>
      </c>
      <c r="F388">
        <v>1</v>
      </c>
      <c r="G388">
        <v>586.31510000000003</v>
      </c>
      <c r="H388">
        <v>36.54</v>
      </c>
      <c r="I388" s="1">
        <v>3450000</v>
      </c>
      <c r="J388">
        <v>12</v>
      </c>
      <c r="K388">
        <v>9703</v>
      </c>
      <c r="L388" t="s">
        <v>167</v>
      </c>
      <c r="M388">
        <v>1</v>
      </c>
      <c r="N388">
        <v>1</v>
      </c>
      <c r="O388" t="s">
        <v>271</v>
      </c>
    </row>
    <row r="389" spans="1:17" x14ac:dyDescent="0.25">
      <c r="A389" t="s">
        <v>1999</v>
      </c>
      <c r="B389" t="s">
        <v>1999</v>
      </c>
      <c r="C389">
        <v>22.28</v>
      </c>
      <c r="D389">
        <v>1103.5359000000001</v>
      </c>
      <c r="E389">
        <v>9</v>
      </c>
      <c r="F389">
        <v>1.6</v>
      </c>
      <c r="G389">
        <v>552.77610000000004</v>
      </c>
      <c r="H389">
        <v>22.95</v>
      </c>
      <c r="I389" s="1">
        <v>4850000</v>
      </c>
      <c r="J389">
        <v>16</v>
      </c>
      <c r="K389">
        <v>5603</v>
      </c>
      <c r="L389" t="s">
        <v>53</v>
      </c>
      <c r="M389">
        <v>1</v>
      </c>
      <c r="N389">
        <v>1</v>
      </c>
      <c r="O389" t="s">
        <v>271</v>
      </c>
    </row>
    <row r="390" spans="1:17" x14ac:dyDescent="0.25">
      <c r="A390" t="s">
        <v>694</v>
      </c>
      <c r="B390" t="s">
        <v>694</v>
      </c>
      <c r="C390">
        <v>32.74</v>
      </c>
      <c r="D390">
        <v>1079.5724</v>
      </c>
      <c r="E390">
        <v>9</v>
      </c>
      <c r="F390">
        <v>0.1</v>
      </c>
      <c r="G390">
        <v>540.79349999999999</v>
      </c>
      <c r="H390">
        <v>21.43</v>
      </c>
      <c r="I390" s="1">
        <v>502000</v>
      </c>
      <c r="J390">
        <v>16</v>
      </c>
      <c r="K390">
        <v>5098</v>
      </c>
      <c r="L390" t="s">
        <v>53</v>
      </c>
      <c r="M390">
        <v>1</v>
      </c>
      <c r="N390">
        <v>1</v>
      </c>
      <c r="O390" t="s">
        <v>652</v>
      </c>
    </row>
    <row r="391" spans="1:17" x14ac:dyDescent="0.25">
      <c r="A391" t="s">
        <v>1701</v>
      </c>
      <c r="B391" t="s">
        <v>1701</v>
      </c>
      <c r="C391">
        <v>24.73</v>
      </c>
      <c r="D391">
        <v>971.57640000000004</v>
      </c>
      <c r="E391">
        <v>9</v>
      </c>
      <c r="F391">
        <v>-1</v>
      </c>
      <c r="G391">
        <v>486.79500000000002</v>
      </c>
      <c r="H391">
        <v>25.92</v>
      </c>
      <c r="I391" s="1">
        <v>3400000</v>
      </c>
      <c r="J391">
        <v>18</v>
      </c>
      <c r="K391">
        <v>6366</v>
      </c>
      <c r="L391" t="s">
        <v>141</v>
      </c>
      <c r="M391">
        <v>1</v>
      </c>
      <c r="N391">
        <v>1</v>
      </c>
      <c r="O391" t="s">
        <v>1702</v>
      </c>
    </row>
    <row r="392" spans="1:17" x14ac:dyDescent="0.25">
      <c r="A392" t="s">
        <v>2587</v>
      </c>
      <c r="B392" t="s">
        <v>2587</v>
      </c>
      <c r="C392">
        <v>17.13</v>
      </c>
      <c r="D392">
        <v>1043.6126999999999</v>
      </c>
      <c r="E392">
        <v>9</v>
      </c>
      <c r="F392">
        <v>1.5</v>
      </c>
      <c r="G392">
        <v>522.81439999999998</v>
      </c>
      <c r="H392">
        <v>39.61</v>
      </c>
      <c r="I392" s="1">
        <v>1780000</v>
      </c>
      <c r="J392">
        <v>13</v>
      </c>
      <c r="K392">
        <v>10131</v>
      </c>
      <c r="L392" t="s">
        <v>20</v>
      </c>
      <c r="M392">
        <v>1</v>
      </c>
      <c r="N392">
        <v>1</v>
      </c>
      <c r="O392" t="s">
        <v>2588</v>
      </c>
    </row>
    <row r="393" spans="1:17" x14ac:dyDescent="0.25">
      <c r="A393" t="s">
        <v>1942</v>
      </c>
      <c r="B393" t="s">
        <v>1942</v>
      </c>
      <c r="C393">
        <v>22.7</v>
      </c>
      <c r="D393">
        <v>1095.5825</v>
      </c>
      <c r="E393">
        <v>9</v>
      </c>
      <c r="F393">
        <v>0.6</v>
      </c>
      <c r="G393">
        <v>548.7989</v>
      </c>
      <c r="H393">
        <v>27.96</v>
      </c>
      <c r="I393" s="1">
        <v>2000000</v>
      </c>
      <c r="J393">
        <v>19</v>
      </c>
      <c r="K393">
        <v>6924</v>
      </c>
      <c r="L393" t="s">
        <v>159</v>
      </c>
      <c r="M393">
        <v>1</v>
      </c>
      <c r="N393">
        <v>1</v>
      </c>
      <c r="O393" t="s">
        <v>1943</v>
      </c>
    </row>
    <row r="394" spans="1:17" x14ac:dyDescent="0.25">
      <c r="A394" t="s">
        <v>2608</v>
      </c>
      <c r="B394" t="s">
        <v>2608</v>
      </c>
      <c r="C394">
        <v>16.89</v>
      </c>
      <c r="D394">
        <v>955.58140000000003</v>
      </c>
      <c r="E394">
        <v>9</v>
      </c>
      <c r="F394">
        <v>-7.5</v>
      </c>
      <c r="G394">
        <v>478.7944</v>
      </c>
      <c r="H394">
        <v>28.06</v>
      </c>
      <c r="I394" s="1">
        <v>235000</v>
      </c>
      <c r="J394">
        <v>12</v>
      </c>
      <c r="K394">
        <v>6878</v>
      </c>
      <c r="L394" t="s">
        <v>167</v>
      </c>
      <c r="M394">
        <v>1</v>
      </c>
      <c r="N394">
        <v>1</v>
      </c>
      <c r="O394" t="s">
        <v>2609</v>
      </c>
    </row>
    <row r="395" spans="1:17" x14ac:dyDescent="0.25">
      <c r="A395" t="s">
        <v>2864</v>
      </c>
      <c r="B395" t="s">
        <v>1646</v>
      </c>
      <c r="C395">
        <v>25.01</v>
      </c>
      <c r="D395">
        <v>1078.5481</v>
      </c>
      <c r="E395">
        <v>9</v>
      </c>
      <c r="F395">
        <v>2</v>
      </c>
      <c r="G395">
        <v>540.28240000000005</v>
      </c>
      <c r="H395">
        <v>46.02</v>
      </c>
      <c r="I395" s="1">
        <v>2410000</v>
      </c>
      <c r="J395">
        <v>13</v>
      </c>
      <c r="K395">
        <v>12310</v>
      </c>
      <c r="L395" t="s">
        <v>20</v>
      </c>
      <c r="M395">
        <v>3</v>
      </c>
      <c r="N395">
        <v>3</v>
      </c>
      <c r="O395" t="s">
        <v>1647</v>
      </c>
      <c r="P395" t="s">
        <v>24</v>
      </c>
      <c r="Q395" t="s">
        <v>179</v>
      </c>
    </row>
    <row r="396" spans="1:17" x14ac:dyDescent="0.25">
      <c r="A396" t="s">
        <v>2336</v>
      </c>
      <c r="B396" t="s">
        <v>2336</v>
      </c>
      <c r="C396">
        <v>19.190000000000001</v>
      </c>
      <c r="D396">
        <v>1026.6913</v>
      </c>
      <c r="E396">
        <v>9</v>
      </c>
      <c r="F396">
        <v>-8.5</v>
      </c>
      <c r="G396">
        <v>514.34860000000003</v>
      </c>
      <c r="H396">
        <v>26.27</v>
      </c>
      <c r="I396">
        <v>0</v>
      </c>
      <c r="J396">
        <v>15</v>
      </c>
      <c r="K396">
        <v>6395</v>
      </c>
      <c r="L396" t="s">
        <v>27</v>
      </c>
      <c r="M396">
        <v>1</v>
      </c>
      <c r="N396">
        <v>1</v>
      </c>
      <c r="O396" t="s">
        <v>2337</v>
      </c>
    </row>
    <row r="397" spans="1:17" x14ac:dyDescent="0.25">
      <c r="A397" t="s">
        <v>2457</v>
      </c>
      <c r="B397" t="s">
        <v>2457</v>
      </c>
      <c r="C397">
        <v>18.2</v>
      </c>
      <c r="D397">
        <v>1025.5293999999999</v>
      </c>
      <c r="E397">
        <v>9</v>
      </c>
      <c r="F397">
        <v>1</v>
      </c>
      <c r="G397">
        <v>513.77250000000004</v>
      </c>
      <c r="H397">
        <v>29.79</v>
      </c>
      <c r="I397" s="1">
        <v>2150000</v>
      </c>
      <c r="J397">
        <v>19</v>
      </c>
      <c r="K397">
        <v>7544</v>
      </c>
      <c r="L397" t="s">
        <v>159</v>
      </c>
      <c r="M397">
        <v>1</v>
      </c>
      <c r="N397">
        <v>1</v>
      </c>
      <c r="O397" t="s">
        <v>2337</v>
      </c>
    </row>
    <row r="398" spans="1:17" x14ac:dyDescent="0.25">
      <c r="A398" t="s">
        <v>1724</v>
      </c>
      <c r="B398" t="s">
        <v>1724</v>
      </c>
      <c r="C398">
        <v>24.52</v>
      </c>
      <c r="D398">
        <v>1167.6288</v>
      </c>
      <c r="E398">
        <v>9</v>
      </c>
      <c r="F398">
        <v>0.5</v>
      </c>
      <c r="G398">
        <v>584.822</v>
      </c>
      <c r="H398">
        <v>62.7</v>
      </c>
      <c r="I398" s="1">
        <v>6190000</v>
      </c>
      <c r="J398">
        <v>18</v>
      </c>
      <c r="K398">
        <v>17196</v>
      </c>
      <c r="L398" t="s">
        <v>141</v>
      </c>
      <c r="M398">
        <v>3</v>
      </c>
      <c r="N398">
        <v>3</v>
      </c>
      <c r="O398" t="s">
        <v>18</v>
      </c>
    </row>
    <row r="399" spans="1:17" x14ac:dyDescent="0.25">
      <c r="A399" t="s">
        <v>269</v>
      </c>
      <c r="B399" t="s">
        <v>269</v>
      </c>
      <c r="C399">
        <v>38.19</v>
      </c>
      <c r="D399">
        <v>1043.5875000000001</v>
      </c>
      <c r="E399">
        <v>9</v>
      </c>
      <c r="F399">
        <v>0.7</v>
      </c>
      <c r="G399">
        <v>522.80139999999994</v>
      </c>
      <c r="H399">
        <v>20.18</v>
      </c>
      <c r="I399" s="1">
        <v>5530000</v>
      </c>
      <c r="J399">
        <v>16</v>
      </c>
      <c r="K399">
        <v>4660</v>
      </c>
      <c r="L399" t="s">
        <v>53</v>
      </c>
      <c r="M399">
        <v>1</v>
      </c>
      <c r="N399">
        <v>1</v>
      </c>
      <c r="O399" t="s">
        <v>261</v>
      </c>
    </row>
    <row r="400" spans="1:17" x14ac:dyDescent="0.25">
      <c r="A400" t="s">
        <v>1219</v>
      </c>
      <c r="B400" t="s">
        <v>1219</v>
      </c>
      <c r="C400">
        <v>28.29</v>
      </c>
      <c r="D400">
        <v>1110.5708999999999</v>
      </c>
      <c r="E400">
        <v>9</v>
      </c>
      <c r="F400">
        <v>-0.5</v>
      </c>
      <c r="G400">
        <v>556.29250000000002</v>
      </c>
      <c r="H400">
        <v>53.56</v>
      </c>
      <c r="I400" s="1">
        <v>5100000</v>
      </c>
      <c r="J400">
        <v>15</v>
      </c>
      <c r="K400">
        <v>15204</v>
      </c>
      <c r="L400" t="s">
        <v>27</v>
      </c>
      <c r="M400">
        <v>2</v>
      </c>
      <c r="N400">
        <v>2</v>
      </c>
      <c r="O400" t="s">
        <v>1220</v>
      </c>
    </row>
    <row r="401" spans="1:17" x14ac:dyDescent="0.25">
      <c r="A401" t="s">
        <v>2881</v>
      </c>
      <c r="B401" t="s">
        <v>1902</v>
      </c>
      <c r="C401">
        <v>23.07</v>
      </c>
      <c r="D401">
        <v>858.45590000000004</v>
      </c>
      <c r="E401">
        <v>9</v>
      </c>
      <c r="F401">
        <v>1.9</v>
      </c>
      <c r="G401">
        <v>430.23610000000002</v>
      </c>
      <c r="H401">
        <v>22.89</v>
      </c>
      <c r="I401" s="1">
        <v>17900000</v>
      </c>
      <c r="J401">
        <v>13</v>
      </c>
      <c r="K401">
        <v>5248</v>
      </c>
      <c r="L401" t="s">
        <v>20</v>
      </c>
      <c r="M401">
        <v>10</v>
      </c>
      <c r="N401">
        <v>10</v>
      </c>
      <c r="O401" t="s">
        <v>1220</v>
      </c>
      <c r="P401" t="s">
        <v>28</v>
      </c>
      <c r="Q401" t="s">
        <v>1903</v>
      </c>
    </row>
    <row r="402" spans="1:17" x14ac:dyDescent="0.25">
      <c r="A402" t="s">
        <v>2690</v>
      </c>
      <c r="B402" t="s">
        <v>2690</v>
      </c>
      <c r="C402">
        <v>16.3</v>
      </c>
      <c r="D402">
        <v>991.51990000000001</v>
      </c>
      <c r="E402">
        <v>9</v>
      </c>
      <c r="F402">
        <v>1.9</v>
      </c>
      <c r="G402">
        <v>496.76819999999998</v>
      </c>
      <c r="H402">
        <v>24.94</v>
      </c>
      <c r="I402" s="1">
        <v>73000</v>
      </c>
      <c r="J402">
        <v>15</v>
      </c>
      <c r="K402">
        <v>6037</v>
      </c>
      <c r="L402" t="s">
        <v>27</v>
      </c>
      <c r="M402">
        <v>1</v>
      </c>
      <c r="N402">
        <v>1</v>
      </c>
      <c r="O402" t="s">
        <v>1220</v>
      </c>
    </row>
    <row r="403" spans="1:17" x14ac:dyDescent="0.25">
      <c r="A403" t="s">
        <v>712</v>
      </c>
      <c r="B403" t="s">
        <v>712</v>
      </c>
      <c r="C403">
        <v>32.44</v>
      </c>
      <c r="D403">
        <v>930.57500000000005</v>
      </c>
      <c r="E403">
        <v>9</v>
      </c>
      <c r="F403">
        <v>1.2</v>
      </c>
      <c r="G403">
        <v>466.2953</v>
      </c>
      <c r="H403">
        <v>38.340000000000003</v>
      </c>
      <c r="I403" s="1">
        <v>3040000</v>
      </c>
      <c r="J403">
        <v>20</v>
      </c>
      <c r="K403">
        <v>10326</v>
      </c>
      <c r="L403" t="s">
        <v>68</v>
      </c>
      <c r="M403">
        <v>2</v>
      </c>
      <c r="N403">
        <v>2</v>
      </c>
      <c r="O403" t="s">
        <v>713</v>
      </c>
    </row>
    <row r="404" spans="1:17" x14ac:dyDescent="0.25">
      <c r="A404" t="s">
        <v>1135</v>
      </c>
      <c r="B404" t="s">
        <v>1135</v>
      </c>
      <c r="C404">
        <v>28.79</v>
      </c>
      <c r="D404">
        <v>1162.6821</v>
      </c>
      <c r="E404">
        <v>9</v>
      </c>
      <c r="F404">
        <v>-0.1</v>
      </c>
      <c r="G404">
        <v>582.34829999999999</v>
      </c>
      <c r="H404">
        <v>20.079999999999998</v>
      </c>
      <c r="I404" s="1">
        <v>11800000</v>
      </c>
      <c r="J404">
        <v>16</v>
      </c>
      <c r="K404">
        <v>4624</v>
      </c>
      <c r="L404" t="s">
        <v>53</v>
      </c>
      <c r="M404">
        <v>2</v>
      </c>
      <c r="N404">
        <v>2</v>
      </c>
      <c r="O404" t="s">
        <v>1136</v>
      </c>
    </row>
    <row r="405" spans="1:17" x14ac:dyDescent="0.25">
      <c r="A405" t="s">
        <v>2443</v>
      </c>
      <c r="B405" t="s">
        <v>2443</v>
      </c>
      <c r="C405">
        <v>18.3</v>
      </c>
      <c r="D405">
        <v>1204.6715999999999</v>
      </c>
      <c r="E405">
        <v>9</v>
      </c>
      <c r="F405">
        <v>-1.5</v>
      </c>
      <c r="G405">
        <v>603.34220000000005</v>
      </c>
      <c r="H405">
        <v>26.86</v>
      </c>
      <c r="I405" s="1">
        <v>370000</v>
      </c>
      <c r="J405">
        <v>19</v>
      </c>
      <c r="K405">
        <v>6552</v>
      </c>
      <c r="L405" t="s">
        <v>159</v>
      </c>
      <c r="M405">
        <v>1</v>
      </c>
      <c r="N405">
        <v>1</v>
      </c>
      <c r="O405" t="s">
        <v>1136</v>
      </c>
    </row>
    <row r="406" spans="1:17" x14ac:dyDescent="0.25">
      <c r="A406" t="s">
        <v>1339</v>
      </c>
      <c r="B406" t="s">
        <v>1339</v>
      </c>
      <c r="C406">
        <v>27.25</v>
      </c>
      <c r="D406">
        <v>1050.6549</v>
      </c>
      <c r="E406">
        <v>9</v>
      </c>
      <c r="F406">
        <v>0.1</v>
      </c>
      <c r="G406">
        <v>526.33479999999997</v>
      </c>
      <c r="H406">
        <v>32.869999999999997</v>
      </c>
      <c r="I406" s="1">
        <v>590000</v>
      </c>
      <c r="J406">
        <v>12</v>
      </c>
      <c r="K406">
        <v>8436</v>
      </c>
      <c r="L406" t="s">
        <v>167</v>
      </c>
      <c r="M406">
        <v>1</v>
      </c>
      <c r="N406">
        <v>1</v>
      </c>
      <c r="O406" t="s">
        <v>1340</v>
      </c>
    </row>
    <row r="407" spans="1:17" x14ac:dyDescent="0.25">
      <c r="A407" t="s">
        <v>1246</v>
      </c>
      <c r="B407" t="s">
        <v>1246</v>
      </c>
      <c r="C407">
        <v>28.06</v>
      </c>
      <c r="D407">
        <v>1114.5293999999999</v>
      </c>
      <c r="E407">
        <v>9</v>
      </c>
      <c r="F407">
        <v>1.2</v>
      </c>
      <c r="G407">
        <v>558.27260000000001</v>
      </c>
      <c r="H407">
        <v>44.6</v>
      </c>
      <c r="I407" s="1">
        <v>4320000</v>
      </c>
      <c r="J407">
        <v>12</v>
      </c>
      <c r="K407">
        <v>12501</v>
      </c>
      <c r="L407" t="s">
        <v>167</v>
      </c>
      <c r="M407">
        <v>2</v>
      </c>
      <c r="N407">
        <v>2</v>
      </c>
      <c r="O407" t="s">
        <v>1247</v>
      </c>
    </row>
    <row r="408" spans="1:17" x14ac:dyDescent="0.25">
      <c r="A408" t="s">
        <v>986</v>
      </c>
      <c r="B408" t="s">
        <v>986</v>
      </c>
      <c r="C408">
        <v>29.92</v>
      </c>
      <c r="D408">
        <v>1155.6512</v>
      </c>
      <c r="E408">
        <v>9</v>
      </c>
      <c r="F408">
        <v>0.4</v>
      </c>
      <c r="G408">
        <v>578.83309999999994</v>
      </c>
      <c r="H408">
        <v>20.260000000000002</v>
      </c>
      <c r="I408" s="1">
        <v>1750000</v>
      </c>
      <c r="J408">
        <v>16</v>
      </c>
      <c r="K408">
        <v>4689</v>
      </c>
      <c r="L408" t="s">
        <v>53</v>
      </c>
      <c r="M408">
        <v>2</v>
      </c>
      <c r="N408">
        <v>2</v>
      </c>
      <c r="O408" t="s">
        <v>569</v>
      </c>
    </row>
    <row r="409" spans="1:17" x14ac:dyDescent="0.25">
      <c r="A409" t="s">
        <v>2436</v>
      </c>
      <c r="B409" t="s">
        <v>2436</v>
      </c>
      <c r="C409">
        <v>18.32</v>
      </c>
      <c r="D409">
        <v>1112.6342</v>
      </c>
      <c r="E409">
        <v>9</v>
      </c>
      <c r="F409">
        <v>0.4</v>
      </c>
      <c r="G409">
        <v>557.32460000000003</v>
      </c>
      <c r="H409">
        <v>63.89</v>
      </c>
      <c r="I409" s="1">
        <v>2580000</v>
      </c>
      <c r="J409">
        <v>19</v>
      </c>
      <c r="K409">
        <v>18672</v>
      </c>
      <c r="L409" t="s">
        <v>159</v>
      </c>
      <c r="M409">
        <v>2</v>
      </c>
      <c r="N409">
        <v>2</v>
      </c>
      <c r="O409" t="s">
        <v>569</v>
      </c>
    </row>
    <row r="410" spans="1:17" x14ac:dyDescent="0.25">
      <c r="A410" t="s">
        <v>710</v>
      </c>
      <c r="B410" t="s">
        <v>710</v>
      </c>
      <c r="C410">
        <v>32.450000000000003</v>
      </c>
      <c r="D410">
        <v>1273.6204</v>
      </c>
      <c r="E410">
        <v>9</v>
      </c>
      <c r="F410">
        <v>0</v>
      </c>
      <c r="G410">
        <v>637.81740000000002</v>
      </c>
      <c r="H410">
        <v>34.71</v>
      </c>
      <c r="I410" s="1">
        <v>58600000</v>
      </c>
      <c r="J410">
        <v>12</v>
      </c>
      <c r="K410">
        <v>9075</v>
      </c>
      <c r="L410" t="s">
        <v>167</v>
      </c>
      <c r="M410">
        <v>2</v>
      </c>
      <c r="N410">
        <v>2</v>
      </c>
      <c r="O410" t="s">
        <v>711</v>
      </c>
    </row>
    <row r="411" spans="1:17" x14ac:dyDescent="0.25">
      <c r="A411" t="s">
        <v>2069</v>
      </c>
      <c r="B411" t="s">
        <v>2069</v>
      </c>
      <c r="C411">
        <v>21.72</v>
      </c>
      <c r="D411">
        <v>996.65560000000005</v>
      </c>
      <c r="E411">
        <v>9</v>
      </c>
      <c r="F411">
        <v>6.3</v>
      </c>
      <c r="G411">
        <v>499.33819999999997</v>
      </c>
      <c r="H411">
        <v>33.369999999999997</v>
      </c>
      <c r="I411">
        <v>0</v>
      </c>
      <c r="J411">
        <v>16</v>
      </c>
      <c r="K411">
        <v>8825</v>
      </c>
      <c r="L411" t="s">
        <v>53</v>
      </c>
      <c r="M411">
        <v>3</v>
      </c>
      <c r="N411">
        <v>3</v>
      </c>
      <c r="O411" t="s">
        <v>1152</v>
      </c>
    </row>
    <row r="412" spans="1:17" x14ac:dyDescent="0.25">
      <c r="A412" t="s">
        <v>1204</v>
      </c>
      <c r="B412" t="s">
        <v>1204</v>
      </c>
      <c r="C412">
        <v>28.37</v>
      </c>
      <c r="D412">
        <v>951.53890000000001</v>
      </c>
      <c r="E412">
        <v>9</v>
      </c>
      <c r="F412">
        <v>2.5</v>
      </c>
      <c r="G412">
        <v>476.77800000000002</v>
      </c>
      <c r="H412">
        <v>46.87</v>
      </c>
      <c r="I412" s="1">
        <v>705000</v>
      </c>
      <c r="J412">
        <v>12</v>
      </c>
      <c r="K412">
        <v>13287</v>
      </c>
      <c r="L412" t="s">
        <v>167</v>
      </c>
      <c r="M412">
        <v>1</v>
      </c>
      <c r="N412">
        <v>1</v>
      </c>
      <c r="O412" t="s">
        <v>1205</v>
      </c>
    </row>
    <row r="413" spans="1:17" x14ac:dyDescent="0.25">
      <c r="A413" t="s">
        <v>1432</v>
      </c>
      <c r="B413" t="s">
        <v>1432</v>
      </c>
      <c r="C413">
        <v>26.61</v>
      </c>
      <c r="D413">
        <v>1022.5396</v>
      </c>
      <c r="E413">
        <v>9</v>
      </c>
      <c r="F413">
        <v>3</v>
      </c>
      <c r="G413">
        <v>512.27859999999998</v>
      </c>
      <c r="H413">
        <v>51.83</v>
      </c>
      <c r="I413" s="1">
        <v>445000</v>
      </c>
      <c r="J413">
        <v>11</v>
      </c>
      <c r="K413">
        <v>12913</v>
      </c>
      <c r="L413" t="s">
        <v>83</v>
      </c>
      <c r="M413">
        <v>1</v>
      </c>
      <c r="N413">
        <v>1</v>
      </c>
      <c r="O413" t="s">
        <v>1433</v>
      </c>
    </row>
    <row r="414" spans="1:17" x14ac:dyDescent="0.25">
      <c r="A414" t="s">
        <v>1688</v>
      </c>
      <c r="B414" t="s">
        <v>1688</v>
      </c>
      <c r="C414">
        <v>24.83</v>
      </c>
      <c r="D414">
        <v>1031.4922999999999</v>
      </c>
      <c r="E414">
        <v>9</v>
      </c>
      <c r="F414">
        <v>2</v>
      </c>
      <c r="G414">
        <v>516.75450000000001</v>
      </c>
      <c r="H414">
        <v>33.03</v>
      </c>
      <c r="I414" s="1">
        <v>699000</v>
      </c>
      <c r="J414">
        <v>18</v>
      </c>
      <c r="K414">
        <v>8711</v>
      </c>
      <c r="L414" t="s">
        <v>141</v>
      </c>
      <c r="M414">
        <v>1</v>
      </c>
      <c r="N414">
        <v>1</v>
      </c>
      <c r="O414" t="s">
        <v>1689</v>
      </c>
    </row>
    <row r="415" spans="1:17" x14ac:dyDescent="0.25">
      <c r="A415" t="s">
        <v>1168</v>
      </c>
      <c r="B415" t="s">
        <v>1168</v>
      </c>
      <c r="C415">
        <v>28.6</v>
      </c>
      <c r="D415">
        <v>1065.5454</v>
      </c>
      <c r="E415">
        <v>9</v>
      </c>
      <c r="F415">
        <v>1</v>
      </c>
      <c r="G415">
        <v>533.78049999999996</v>
      </c>
      <c r="H415">
        <v>38.01</v>
      </c>
      <c r="I415" s="1">
        <v>4280000</v>
      </c>
      <c r="J415">
        <v>20</v>
      </c>
      <c r="K415">
        <v>10211</v>
      </c>
      <c r="L415" t="s">
        <v>68</v>
      </c>
      <c r="M415">
        <v>3</v>
      </c>
      <c r="N415">
        <v>3</v>
      </c>
      <c r="O415" t="s">
        <v>1169</v>
      </c>
    </row>
    <row r="416" spans="1:17" x14ac:dyDescent="0.25">
      <c r="A416" t="s">
        <v>1327</v>
      </c>
      <c r="B416" t="s">
        <v>1327</v>
      </c>
      <c r="C416">
        <v>27.36</v>
      </c>
      <c r="D416">
        <v>1073.5392999999999</v>
      </c>
      <c r="E416">
        <v>9</v>
      </c>
      <c r="F416">
        <v>1.1000000000000001</v>
      </c>
      <c r="G416">
        <v>537.77750000000003</v>
      </c>
      <c r="H416">
        <v>32.840000000000003</v>
      </c>
      <c r="I416" s="1">
        <v>1500000</v>
      </c>
      <c r="J416">
        <v>18</v>
      </c>
      <c r="K416">
        <v>8656</v>
      </c>
      <c r="L416" t="s">
        <v>141</v>
      </c>
      <c r="M416">
        <v>1</v>
      </c>
      <c r="N416">
        <v>1</v>
      </c>
      <c r="O416" t="s">
        <v>1169</v>
      </c>
    </row>
    <row r="417" spans="1:17" x14ac:dyDescent="0.25">
      <c r="A417" t="s">
        <v>951</v>
      </c>
      <c r="B417" t="s">
        <v>951</v>
      </c>
      <c r="C417">
        <v>30.41</v>
      </c>
      <c r="D417">
        <v>1067.6451</v>
      </c>
      <c r="E417">
        <v>9</v>
      </c>
      <c r="F417">
        <v>-0.4</v>
      </c>
      <c r="G417">
        <v>534.8297</v>
      </c>
      <c r="H417">
        <v>27.58</v>
      </c>
      <c r="I417" s="1">
        <v>1420000</v>
      </c>
      <c r="J417">
        <v>19</v>
      </c>
      <c r="K417">
        <v>6794</v>
      </c>
      <c r="L417" t="s">
        <v>159</v>
      </c>
      <c r="M417">
        <v>1</v>
      </c>
      <c r="N417">
        <v>1</v>
      </c>
      <c r="O417" t="s">
        <v>206</v>
      </c>
    </row>
    <row r="418" spans="1:17" x14ac:dyDescent="0.25">
      <c r="A418" t="s">
        <v>485</v>
      </c>
      <c r="B418" t="s">
        <v>485</v>
      </c>
      <c r="C418">
        <v>35.03</v>
      </c>
      <c r="D418">
        <v>1136.5389</v>
      </c>
      <c r="E418">
        <v>9</v>
      </c>
      <c r="F418">
        <v>1.3</v>
      </c>
      <c r="G418">
        <v>569.27750000000003</v>
      </c>
      <c r="H418">
        <v>40.54</v>
      </c>
      <c r="I418" s="1">
        <v>6550000</v>
      </c>
      <c r="J418">
        <v>13</v>
      </c>
      <c r="K418">
        <v>10451</v>
      </c>
      <c r="L418" t="s">
        <v>20</v>
      </c>
      <c r="M418">
        <v>9</v>
      </c>
      <c r="N418">
        <v>9</v>
      </c>
      <c r="O418" t="s">
        <v>486</v>
      </c>
    </row>
    <row r="419" spans="1:17" x14ac:dyDescent="0.25">
      <c r="A419" t="s">
        <v>1176</v>
      </c>
      <c r="B419" t="s">
        <v>1176</v>
      </c>
      <c r="C419">
        <v>28.54</v>
      </c>
      <c r="D419">
        <v>1117.5404000000001</v>
      </c>
      <c r="E419">
        <v>9</v>
      </c>
      <c r="F419">
        <v>1.2</v>
      </c>
      <c r="G419">
        <v>559.77809999999999</v>
      </c>
      <c r="H419">
        <v>25.03</v>
      </c>
      <c r="I419" s="1">
        <v>13400000</v>
      </c>
      <c r="J419">
        <v>17</v>
      </c>
      <c r="K419">
        <v>6111</v>
      </c>
      <c r="L419" t="s">
        <v>87</v>
      </c>
      <c r="M419">
        <v>2</v>
      </c>
      <c r="N419">
        <v>2</v>
      </c>
      <c r="O419" t="s">
        <v>486</v>
      </c>
    </row>
    <row r="420" spans="1:17" x14ac:dyDescent="0.25">
      <c r="A420" t="s">
        <v>316</v>
      </c>
      <c r="B420" t="s">
        <v>316</v>
      </c>
      <c r="C420">
        <v>37.14</v>
      </c>
      <c r="D420">
        <v>967.53380000000004</v>
      </c>
      <c r="E420">
        <v>9</v>
      </c>
      <c r="F420">
        <v>-0.1</v>
      </c>
      <c r="G420">
        <v>484.77409999999998</v>
      </c>
      <c r="H420">
        <v>20.23</v>
      </c>
      <c r="I420" s="1">
        <v>1330000</v>
      </c>
      <c r="J420">
        <v>15</v>
      </c>
      <c r="K420">
        <v>4681</v>
      </c>
      <c r="L420" t="s">
        <v>27</v>
      </c>
      <c r="M420">
        <v>2</v>
      </c>
      <c r="N420">
        <v>2</v>
      </c>
      <c r="O420" t="s">
        <v>48</v>
      </c>
    </row>
    <row r="421" spans="1:17" x14ac:dyDescent="0.25">
      <c r="A421" t="s">
        <v>2156</v>
      </c>
      <c r="B421" t="s">
        <v>2156</v>
      </c>
      <c r="C421">
        <v>20.87</v>
      </c>
      <c r="D421">
        <v>952.59569999999997</v>
      </c>
      <c r="E421">
        <v>9</v>
      </c>
      <c r="F421">
        <v>0.9</v>
      </c>
      <c r="G421">
        <v>477.30549999999999</v>
      </c>
      <c r="H421">
        <v>49.07</v>
      </c>
      <c r="I421" s="1">
        <v>22500000</v>
      </c>
      <c r="J421">
        <v>13</v>
      </c>
      <c r="K421">
        <v>13368</v>
      </c>
      <c r="L421" t="s">
        <v>20</v>
      </c>
      <c r="M421">
        <v>13</v>
      </c>
      <c r="N421">
        <v>13</v>
      </c>
      <c r="O421" t="s">
        <v>48</v>
      </c>
    </row>
    <row r="422" spans="1:17" x14ac:dyDescent="0.25">
      <c r="A422" t="s">
        <v>1419</v>
      </c>
      <c r="B422" t="s">
        <v>1419</v>
      </c>
      <c r="C422">
        <v>26.7</v>
      </c>
      <c r="D422">
        <v>953.47190000000001</v>
      </c>
      <c r="E422">
        <v>9</v>
      </c>
      <c r="F422">
        <v>4.4000000000000004</v>
      </c>
      <c r="G422">
        <v>477.74529999999999</v>
      </c>
      <c r="H422">
        <v>26.88</v>
      </c>
      <c r="I422" s="1">
        <v>557000</v>
      </c>
      <c r="J422">
        <v>16</v>
      </c>
      <c r="K422">
        <v>6779</v>
      </c>
      <c r="L422" t="s">
        <v>53</v>
      </c>
      <c r="M422">
        <v>2</v>
      </c>
      <c r="N422">
        <v>2</v>
      </c>
      <c r="O422" t="s">
        <v>1420</v>
      </c>
    </row>
    <row r="423" spans="1:17" x14ac:dyDescent="0.25">
      <c r="A423" t="s">
        <v>2162</v>
      </c>
      <c r="B423" t="s">
        <v>2162</v>
      </c>
      <c r="C423">
        <v>20.8</v>
      </c>
      <c r="D423">
        <v>953.62729999999999</v>
      </c>
      <c r="E423">
        <v>9</v>
      </c>
      <c r="F423">
        <v>0.2</v>
      </c>
      <c r="G423">
        <v>477.82100000000003</v>
      </c>
      <c r="H423">
        <v>28.43</v>
      </c>
      <c r="I423" s="1">
        <v>183000</v>
      </c>
      <c r="J423">
        <v>18</v>
      </c>
      <c r="K423">
        <v>7207</v>
      </c>
      <c r="L423" t="s">
        <v>141</v>
      </c>
      <c r="M423">
        <v>1</v>
      </c>
      <c r="N423">
        <v>1</v>
      </c>
      <c r="O423" t="s">
        <v>2163</v>
      </c>
    </row>
    <row r="424" spans="1:17" x14ac:dyDescent="0.25">
      <c r="A424" t="s">
        <v>1989</v>
      </c>
      <c r="B424" t="s">
        <v>1989</v>
      </c>
      <c r="C424">
        <v>22.4</v>
      </c>
      <c r="D424">
        <v>1012.6029</v>
      </c>
      <c r="E424">
        <v>9</v>
      </c>
      <c r="F424">
        <v>0.7</v>
      </c>
      <c r="G424">
        <v>507.3091</v>
      </c>
      <c r="H424">
        <v>24.4</v>
      </c>
      <c r="I424" s="1">
        <v>4260000</v>
      </c>
      <c r="J424">
        <v>17</v>
      </c>
      <c r="K424">
        <v>5918</v>
      </c>
      <c r="L424" t="s">
        <v>87</v>
      </c>
      <c r="M424">
        <v>2</v>
      </c>
      <c r="N424">
        <v>2</v>
      </c>
      <c r="O424" t="s">
        <v>1990</v>
      </c>
    </row>
    <row r="425" spans="1:17" x14ac:dyDescent="0.25">
      <c r="A425" t="s">
        <v>2215</v>
      </c>
      <c r="B425" t="s">
        <v>2215</v>
      </c>
      <c r="C425">
        <v>20.25</v>
      </c>
      <c r="D425">
        <v>970.55989999999997</v>
      </c>
      <c r="E425">
        <v>9</v>
      </c>
      <c r="F425">
        <v>-1</v>
      </c>
      <c r="G425">
        <v>486.2867</v>
      </c>
      <c r="H425">
        <v>50.91</v>
      </c>
      <c r="I425" s="1">
        <v>473000</v>
      </c>
      <c r="J425">
        <v>13</v>
      </c>
      <c r="K425">
        <v>14010</v>
      </c>
      <c r="L425" t="s">
        <v>20</v>
      </c>
      <c r="M425">
        <v>1</v>
      </c>
      <c r="N425">
        <v>1</v>
      </c>
      <c r="O425" t="s">
        <v>1990</v>
      </c>
    </row>
    <row r="426" spans="1:17" x14ac:dyDescent="0.25">
      <c r="A426" t="s">
        <v>1964</v>
      </c>
      <c r="B426" t="s">
        <v>1964</v>
      </c>
      <c r="C426">
        <v>22.54</v>
      </c>
      <c r="D426">
        <v>989.52940000000001</v>
      </c>
      <c r="E426">
        <v>9</v>
      </c>
      <c r="F426">
        <v>1.8</v>
      </c>
      <c r="G426">
        <v>495.77280000000002</v>
      </c>
      <c r="H426">
        <v>23.4</v>
      </c>
      <c r="I426" s="1">
        <v>6700000</v>
      </c>
      <c r="J426">
        <v>16</v>
      </c>
      <c r="K426">
        <v>5749</v>
      </c>
      <c r="L426" t="s">
        <v>53</v>
      </c>
      <c r="M426">
        <v>2</v>
      </c>
      <c r="N426">
        <v>2</v>
      </c>
      <c r="O426" t="s">
        <v>346</v>
      </c>
    </row>
    <row r="427" spans="1:17" x14ac:dyDescent="0.25">
      <c r="A427" t="s">
        <v>1732</v>
      </c>
      <c r="B427" t="s">
        <v>1732</v>
      </c>
      <c r="C427">
        <v>24.44</v>
      </c>
      <c r="D427">
        <v>1075.6388999999999</v>
      </c>
      <c r="E427">
        <v>9</v>
      </c>
      <c r="F427">
        <v>1.5</v>
      </c>
      <c r="G427">
        <v>538.82749999999999</v>
      </c>
      <c r="H427">
        <v>43.73</v>
      </c>
      <c r="I427" s="1">
        <v>221000000</v>
      </c>
      <c r="J427">
        <v>14</v>
      </c>
      <c r="K427">
        <v>11963</v>
      </c>
      <c r="L427" t="s">
        <v>17</v>
      </c>
      <c r="M427">
        <v>7</v>
      </c>
      <c r="N427">
        <v>7</v>
      </c>
      <c r="O427" t="s">
        <v>1733</v>
      </c>
    </row>
    <row r="428" spans="1:17" x14ac:dyDescent="0.25">
      <c r="A428" t="s">
        <v>1158</v>
      </c>
      <c r="B428" t="s">
        <v>1158</v>
      </c>
      <c r="C428">
        <v>28.66</v>
      </c>
      <c r="D428">
        <v>1114.5293999999999</v>
      </c>
      <c r="E428">
        <v>9</v>
      </c>
      <c r="F428">
        <v>0.1</v>
      </c>
      <c r="G428">
        <v>558.27200000000005</v>
      </c>
      <c r="H428">
        <v>58.22</v>
      </c>
      <c r="I428" s="1">
        <v>10900000</v>
      </c>
      <c r="J428">
        <v>13</v>
      </c>
      <c r="K428">
        <v>16551</v>
      </c>
      <c r="L428" t="s">
        <v>20</v>
      </c>
      <c r="M428">
        <v>3</v>
      </c>
      <c r="N428">
        <v>3</v>
      </c>
      <c r="O428" t="s">
        <v>1159</v>
      </c>
    </row>
    <row r="429" spans="1:17" x14ac:dyDescent="0.25">
      <c r="A429" t="s">
        <v>1970</v>
      </c>
      <c r="B429" t="s">
        <v>1970</v>
      </c>
      <c r="C429">
        <v>22.48</v>
      </c>
      <c r="D429">
        <v>952.48649999999998</v>
      </c>
      <c r="E429">
        <v>9</v>
      </c>
      <c r="F429">
        <v>2.2999999999999998</v>
      </c>
      <c r="G429">
        <v>477.2516</v>
      </c>
      <c r="H429">
        <v>30.56</v>
      </c>
      <c r="I429" s="1">
        <v>334000</v>
      </c>
      <c r="J429">
        <v>18</v>
      </c>
      <c r="K429">
        <v>7917</v>
      </c>
      <c r="L429" t="s">
        <v>141</v>
      </c>
      <c r="M429">
        <v>1</v>
      </c>
      <c r="N429">
        <v>1</v>
      </c>
      <c r="O429" t="s">
        <v>1971</v>
      </c>
    </row>
    <row r="430" spans="1:17" x14ac:dyDescent="0.25">
      <c r="A430" t="s">
        <v>2824</v>
      </c>
      <c r="B430" t="s">
        <v>615</v>
      </c>
      <c r="C430">
        <v>33.58</v>
      </c>
      <c r="D430">
        <v>1180.6023</v>
      </c>
      <c r="E430">
        <v>9</v>
      </c>
      <c r="F430">
        <v>-1.2</v>
      </c>
      <c r="G430">
        <v>394.54090000000002</v>
      </c>
      <c r="H430">
        <v>27.97</v>
      </c>
      <c r="I430" s="1">
        <v>7220000</v>
      </c>
      <c r="J430">
        <v>12</v>
      </c>
      <c r="K430">
        <v>6849</v>
      </c>
      <c r="L430" t="s">
        <v>167</v>
      </c>
      <c r="M430">
        <v>2</v>
      </c>
      <c r="N430">
        <v>2</v>
      </c>
      <c r="O430" t="s">
        <v>616</v>
      </c>
      <c r="P430" t="s">
        <v>24</v>
      </c>
      <c r="Q430" t="s">
        <v>25</v>
      </c>
    </row>
    <row r="431" spans="1:17" x14ac:dyDescent="0.25">
      <c r="A431" t="s">
        <v>741</v>
      </c>
      <c r="B431" t="s">
        <v>741</v>
      </c>
      <c r="C431">
        <v>32.29</v>
      </c>
      <c r="D431">
        <v>949.45050000000003</v>
      </c>
      <c r="E431">
        <v>9</v>
      </c>
      <c r="F431">
        <v>-0.3</v>
      </c>
      <c r="G431">
        <v>475.73239999999998</v>
      </c>
      <c r="H431">
        <v>22.55</v>
      </c>
      <c r="I431" s="1">
        <v>523000</v>
      </c>
      <c r="J431">
        <v>15</v>
      </c>
      <c r="K431">
        <v>5370</v>
      </c>
      <c r="L431" t="s">
        <v>27</v>
      </c>
      <c r="M431">
        <v>1</v>
      </c>
      <c r="N431">
        <v>1</v>
      </c>
      <c r="O431" t="s">
        <v>542</v>
      </c>
    </row>
    <row r="432" spans="1:17" x14ac:dyDescent="0.25">
      <c r="A432" t="s">
        <v>1351</v>
      </c>
      <c r="B432" t="s">
        <v>1351</v>
      </c>
      <c r="C432">
        <v>27.15</v>
      </c>
      <c r="D432">
        <v>976.57060000000001</v>
      </c>
      <c r="E432">
        <v>9</v>
      </c>
      <c r="F432">
        <v>1.2</v>
      </c>
      <c r="G432">
        <v>489.29320000000001</v>
      </c>
      <c r="H432">
        <v>23.54</v>
      </c>
      <c r="I432" s="1">
        <v>327000</v>
      </c>
      <c r="J432">
        <v>16</v>
      </c>
      <c r="K432">
        <v>5794</v>
      </c>
      <c r="L432" t="s">
        <v>53</v>
      </c>
      <c r="M432">
        <v>1</v>
      </c>
      <c r="N432">
        <v>1</v>
      </c>
      <c r="O432" t="s">
        <v>1352</v>
      </c>
    </row>
    <row r="433" spans="1:15" x14ac:dyDescent="0.25">
      <c r="A433" t="s">
        <v>2560</v>
      </c>
      <c r="B433" t="s">
        <v>2560</v>
      </c>
      <c r="C433">
        <v>17.329999999999998</v>
      </c>
      <c r="D433">
        <v>899.55520000000001</v>
      </c>
      <c r="E433">
        <v>9</v>
      </c>
      <c r="F433">
        <v>0.7</v>
      </c>
      <c r="G433">
        <v>450.78519999999997</v>
      </c>
      <c r="H433">
        <v>23.86</v>
      </c>
      <c r="I433" s="1">
        <v>3550000</v>
      </c>
      <c r="J433">
        <v>17</v>
      </c>
      <c r="K433">
        <v>5751</v>
      </c>
      <c r="L433" t="s">
        <v>87</v>
      </c>
      <c r="M433">
        <v>1</v>
      </c>
      <c r="N433">
        <v>1</v>
      </c>
      <c r="O433" t="s">
        <v>2561</v>
      </c>
    </row>
    <row r="434" spans="1:15" x14ac:dyDescent="0.25">
      <c r="A434" t="s">
        <v>1643</v>
      </c>
      <c r="B434" t="s">
        <v>1643</v>
      </c>
      <c r="C434">
        <v>25.07</v>
      </c>
      <c r="D434">
        <v>1083.5713000000001</v>
      </c>
      <c r="E434">
        <v>9</v>
      </c>
      <c r="F434">
        <v>0.8</v>
      </c>
      <c r="G434">
        <v>542.79330000000004</v>
      </c>
      <c r="H434">
        <v>47.52</v>
      </c>
      <c r="I434" s="1">
        <v>4680000</v>
      </c>
      <c r="J434">
        <v>13</v>
      </c>
      <c r="K434">
        <v>12832</v>
      </c>
      <c r="L434" t="s">
        <v>20</v>
      </c>
      <c r="M434">
        <v>2</v>
      </c>
      <c r="N434">
        <v>2</v>
      </c>
      <c r="O434" t="s">
        <v>1644</v>
      </c>
    </row>
    <row r="435" spans="1:15" x14ac:dyDescent="0.25">
      <c r="A435" t="s">
        <v>363</v>
      </c>
      <c r="B435" t="s">
        <v>363</v>
      </c>
      <c r="C435">
        <v>36.6</v>
      </c>
      <c r="D435">
        <v>1001.5658</v>
      </c>
      <c r="E435">
        <v>9</v>
      </c>
      <c r="F435">
        <v>0.7</v>
      </c>
      <c r="G435">
        <v>501.79050000000001</v>
      </c>
      <c r="H435">
        <v>20.350000000000001</v>
      </c>
      <c r="I435" s="1">
        <v>9640000</v>
      </c>
      <c r="J435">
        <v>16</v>
      </c>
      <c r="K435">
        <v>4723</v>
      </c>
      <c r="L435" t="s">
        <v>53</v>
      </c>
      <c r="M435">
        <v>4</v>
      </c>
      <c r="N435">
        <v>4</v>
      </c>
      <c r="O435" t="s">
        <v>364</v>
      </c>
    </row>
    <row r="436" spans="1:15" x14ac:dyDescent="0.25">
      <c r="A436" t="s">
        <v>2312</v>
      </c>
      <c r="B436" t="s">
        <v>2312</v>
      </c>
      <c r="C436">
        <v>19.46</v>
      </c>
      <c r="D436">
        <v>1131.6400000000001</v>
      </c>
      <c r="E436">
        <v>9</v>
      </c>
      <c r="F436">
        <v>-1.4</v>
      </c>
      <c r="G436">
        <v>566.82650000000001</v>
      </c>
      <c r="H436">
        <v>23.53</v>
      </c>
      <c r="I436" s="1">
        <v>18900000</v>
      </c>
      <c r="J436">
        <v>18</v>
      </c>
      <c r="K436">
        <v>5587</v>
      </c>
      <c r="L436" t="s">
        <v>141</v>
      </c>
      <c r="M436">
        <v>2</v>
      </c>
      <c r="N436">
        <v>2</v>
      </c>
      <c r="O436" t="s">
        <v>364</v>
      </c>
    </row>
    <row r="437" spans="1:15" x14ac:dyDescent="0.25">
      <c r="A437" t="s">
        <v>1558</v>
      </c>
      <c r="B437" t="s">
        <v>1558</v>
      </c>
      <c r="C437">
        <v>25.73</v>
      </c>
      <c r="D437">
        <v>980.51779999999997</v>
      </c>
      <c r="E437">
        <v>9</v>
      </c>
      <c r="F437">
        <v>0.9</v>
      </c>
      <c r="G437">
        <v>491.26659999999998</v>
      </c>
      <c r="H437">
        <v>39.06</v>
      </c>
      <c r="I437" s="1">
        <v>654000</v>
      </c>
      <c r="J437">
        <v>20</v>
      </c>
      <c r="K437">
        <v>10576</v>
      </c>
      <c r="L437" t="s">
        <v>68</v>
      </c>
      <c r="M437">
        <v>1</v>
      </c>
      <c r="N437">
        <v>1</v>
      </c>
      <c r="O437" t="s">
        <v>1559</v>
      </c>
    </row>
    <row r="438" spans="1:15" x14ac:dyDescent="0.25">
      <c r="A438" t="s">
        <v>2731</v>
      </c>
      <c r="B438" t="s">
        <v>2731</v>
      </c>
      <c r="C438">
        <v>16.059999999999999</v>
      </c>
      <c r="D438">
        <v>1138.6134</v>
      </c>
      <c r="E438">
        <v>9</v>
      </c>
      <c r="F438">
        <v>1.5</v>
      </c>
      <c r="G438">
        <v>570.31479999999999</v>
      </c>
      <c r="H438">
        <v>27.32</v>
      </c>
      <c r="I438" s="1">
        <v>544000</v>
      </c>
      <c r="J438">
        <v>17</v>
      </c>
      <c r="K438">
        <v>6790</v>
      </c>
      <c r="L438" t="s">
        <v>87</v>
      </c>
      <c r="M438">
        <v>1</v>
      </c>
      <c r="N438">
        <v>1</v>
      </c>
      <c r="O438" t="s">
        <v>1559</v>
      </c>
    </row>
    <row r="439" spans="1:15" x14ac:dyDescent="0.25">
      <c r="A439" t="s">
        <v>310</v>
      </c>
      <c r="B439" t="s">
        <v>310</v>
      </c>
      <c r="C439">
        <v>37.39</v>
      </c>
      <c r="D439">
        <v>1074.5386000000001</v>
      </c>
      <c r="E439">
        <v>9</v>
      </c>
      <c r="F439">
        <v>-0.3</v>
      </c>
      <c r="G439">
        <v>538.27639999999997</v>
      </c>
      <c r="H439">
        <v>51.59</v>
      </c>
      <c r="I439" s="1">
        <v>16500000</v>
      </c>
      <c r="J439">
        <v>13</v>
      </c>
      <c r="K439">
        <v>14248</v>
      </c>
      <c r="L439" t="s">
        <v>20</v>
      </c>
      <c r="M439">
        <v>4</v>
      </c>
      <c r="N439">
        <v>4</v>
      </c>
      <c r="O439" t="s">
        <v>311</v>
      </c>
    </row>
    <row r="440" spans="1:15" x14ac:dyDescent="0.25">
      <c r="A440" t="s">
        <v>1711</v>
      </c>
      <c r="B440" t="s">
        <v>1711</v>
      </c>
      <c r="C440">
        <v>24.61</v>
      </c>
      <c r="D440">
        <v>933.52829999999994</v>
      </c>
      <c r="E440">
        <v>9</v>
      </c>
      <c r="F440">
        <v>2.2000000000000002</v>
      </c>
      <c r="G440">
        <v>467.77249999999998</v>
      </c>
      <c r="H440">
        <v>46.17</v>
      </c>
      <c r="I440" s="1">
        <v>632000</v>
      </c>
      <c r="J440">
        <v>11</v>
      </c>
      <c r="K440">
        <v>11364</v>
      </c>
      <c r="L440" t="s">
        <v>83</v>
      </c>
      <c r="M440">
        <v>1</v>
      </c>
      <c r="N440">
        <v>1</v>
      </c>
      <c r="O440" t="s">
        <v>311</v>
      </c>
    </row>
    <row r="441" spans="1:15" x14ac:dyDescent="0.25">
      <c r="A441" t="s">
        <v>2373</v>
      </c>
      <c r="B441" t="s">
        <v>2373</v>
      </c>
      <c r="C441">
        <v>18.829999999999998</v>
      </c>
      <c r="D441">
        <v>1130.5355999999999</v>
      </c>
      <c r="E441">
        <v>9</v>
      </c>
      <c r="F441">
        <v>-2.1</v>
      </c>
      <c r="G441">
        <v>566.27390000000003</v>
      </c>
      <c r="H441">
        <v>29.66</v>
      </c>
      <c r="I441" s="1">
        <v>1240000</v>
      </c>
      <c r="J441">
        <v>19</v>
      </c>
      <c r="K441">
        <v>7498</v>
      </c>
      <c r="L441" t="s">
        <v>159</v>
      </c>
      <c r="M441">
        <v>1</v>
      </c>
      <c r="N441">
        <v>1</v>
      </c>
      <c r="O441" t="s">
        <v>2374</v>
      </c>
    </row>
    <row r="442" spans="1:15" x14ac:dyDescent="0.25">
      <c r="A442" t="s">
        <v>1412</v>
      </c>
      <c r="B442" t="s">
        <v>1412</v>
      </c>
      <c r="C442">
        <v>26.76</v>
      </c>
      <c r="D442">
        <v>1073.5293999999999</v>
      </c>
      <c r="E442">
        <v>9</v>
      </c>
      <c r="F442">
        <v>2</v>
      </c>
      <c r="G442">
        <v>537.7731</v>
      </c>
      <c r="H442">
        <v>46.66</v>
      </c>
      <c r="I442" s="1">
        <v>5960000</v>
      </c>
      <c r="J442">
        <v>11</v>
      </c>
      <c r="K442">
        <v>11503</v>
      </c>
      <c r="L442" t="s">
        <v>83</v>
      </c>
      <c r="M442">
        <v>4</v>
      </c>
      <c r="N442">
        <v>4</v>
      </c>
      <c r="O442" t="s">
        <v>1413</v>
      </c>
    </row>
    <row r="443" spans="1:15" x14ac:dyDescent="0.25">
      <c r="A443" t="s">
        <v>1467</v>
      </c>
      <c r="B443" t="s">
        <v>1467</v>
      </c>
      <c r="C443">
        <v>26.38</v>
      </c>
      <c r="D443">
        <v>1129.6536000000001</v>
      </c>
      <c r="E443">
        <v>9</v>
      </c>
      <c r="F443">
        <v>0.6</v>
      </c>
      <c r="G443">
        <v>565.83439999999996</v>
      </c>
      <c r="H443">
        <v>43.7</v>
      </c>
      <c r="I443" s="1">
        <v>2040000</v>
      </c>
      <c r="J443">
        <v>16</v>
      </c>
      <c r="K443">
        <v>12176</v>
      </c>
      <c r="L443" t="s">
        <v>53</v>
      </c>
      <c r="M443">
        <v>1</v>
      </c>
      <c r="N443">
        <v>1</v>
      </c>
      <c r="O443" t="s">
        <v>1468</v>
      </c>
    </row>
    <row r="444" spans="1:15" x14ac:dyDescent="0.25">
      <c r="A444" t="s">
        <v>591</v>
      </c>
      <c r="B444" t="s">
        <v>591</v>
      </c>
      <c r="C444">
        <v>33.840000000000003</v>
      </c>
      <c r="D444">
        <v>1001.5757</v>
      </c>
      <c r="E444">
        <v>9</v>
      </c>
      <c r="F444">
        <v>0.3</v>
      </c>
      <c r="G444">
        <v>501.7953</v>
      </c>
      <c r="H444">
        <v>21.64</v>
      </c>
      <c r="I444" s="1">
        <v>3710000</v>
      </c>
      <c r="J444">
        <v>15</v>
      </c>
      <c r="K444">
        <v>5117</v>
      </c>
      <c r="L444" t="s">
        <v>27</v>
      </c>
      <c r="M444">
        <v>2</v>
      </c>
      <c r="N444">
        <v>2</v>
      </c>
      <c r="O444" t="s">
        <v>592</v>
      </c>
    </row>
    <row r="445" spans="1:15" x14ac:dyDescent="0.25">
      <c r="A445" t="s">
        <v>368</v>
      </c>
      <c r="B445" t="s">
        <v>368</v>
      </c>
      <c r="C445">
        <v>36.56</v>
      </c>
      <c r="D445">
        <v>1071.5026</v>
      </c>
      <c r="E445">
        <v>9</v>
      </c>
      <c r="F445">
        <v>5.0999999999999996</v>
      </c>
      <c r="G445">
        <v>536.76130000000001</v>
      </c>
      <c r="H445">
        <v>52.34</v>
      </c>
      <c r="I445" s="1">
        <v>664000</v>
      </c>
      <c r="J445">
        <v>14</v>
      </c>
      <c r="K445">
        <v>14948</v>
      </c>
      <c r="L445" t="s">
        <v>17</v>
      </c>
      <c r="M445">
        <v>1</v>
      </c>
      <c r="N445">
        <v>1</v>
      </c>
      <c r="O445" t="s">
        <v>369</v>
      </c>
    </row>
    <row r="446" spans="1:15" x14ac:dyDescent="0.25">
      <c r="A446" t="s">
        <v>887</v>
      </c>
      <c r="B446" t="s">
        <v>887</v>
      </c>
      <c r="C446">
        <v>30.89</v>
      </c>
      <c r="D446">
        <v>1227.72</v>
      </c>
      <c r="E446">
        <v>9</v>
      </c>
      <c r="F446">
        <v>-0.9</v>
      </c>
      <c r="G446">
        <v>614.86670000000004</v>
      </c>
      <c r="H446">
        <v>21.81</v>
      </c>
      <c r="I446" s="1">
        <v>5300000</v>
      </c>
      <c r="J446">
        <v>18</v>
      </c>
      <c r="K446">
        <v>5069</v>
      </c>
      <c r="L446" t="s">
        <v>141</v>
      </c>
      <c r="M446">
        <v>1</v>
      </c>
      <c r="N446">
        <v>1</v>
      </c>
      <c r="O446" t="s">
        <v>888</v>
      </c>
    </row>
    <row r="447" spans="1:15" x14ac:dyDescent="0.25">
      <c r="A447" t="s">
        <v>1044</v>
      </c>
      <c r="B447" t="s">
        <v>1044</v>
      </c>
      <c r="C447">
        <v>29.44</v>
      </c>
      <c r="D447">
        <v>1043.5762999999999</v>
      </c>
      <c r="E447">
        <v>9</v>
      </c>
      <c r="F447">
        <v>-3.2</v>
      </c>
      <c r="G447">
        <v>522.79380000000003</v>
      </c>
      <c r="H447">
        <v>24.81</v>
      </c>
      <c r="I447" s="1">
        <v>1780000</v>
      </c>
      <c r="J447">
        <v>18</v>
      </c>
      <c r="K447">
        <v>6004</v>
      </c>
      <c r="L447" t="s">
        <v>141</v>
      </c>
      <c r="M447">
        <v>1</v>
      </c>
      <c r="N447">
        <v>1</v>
      </c>
      <c r="O447" t="s">
        <v>1045</v>
      </c>
    </row>
    <row r="448" spans="1:15" x14ac:dyDescent="0.25">
      <c r="A448" t="s">
        <v>353</v>
      </c>
      <c r="B448" t="s">
        <v>353</v>
      </c>
      <c r="C448">
        <v>36.69</v>
      </c>
      <c r="D448">
        <v>1017.597</v>
      </c>
      <c r="E448">
        <v>9</v>
      </c>
      <c r="F448">
        <v>1</v>
      </c>
      <c r="G448">
        <v>509.80630000000002</v>
      </c>
      <c r="H448">
        <v>32.450000000000003</v>
      </c>
      <c r="I448" s="1">
        <v>1290000</v>
      </c>
      <c r="J448">
        <v>20</v>
      </c>
      <c r="K448">
        <v>8246</v>
      </c>
      <c r="L448" t="s">
        <v>68</v>
      </c>
      <c r="M448">
        <v>1</v>
      </c>
      <c r="N448">
        <v>1</v>
      </c>
      <c r="O448" t="s">
        <v>64</v>
      </c>
    </row>
    <row r="449" spans="1:17" x14ac:dyDescent="0.25">
      <c r="A449" t="s">
        <v>427</v>
      </c>
      <c r="B449" t="s">
        <v>427</v>
      </c>
      <c r="C449">
        <v>35.69</v>
      </c>
      <c r="D449">
        <v>1006.6063</v>
      </c>
      <c r="E449">
        <v>9</v>
      </c>
      <c r="F449">
        <v>1.7</v>
      </c>
      <c r="G449">
        <v>504.31119999999999</v>
      </c>
      <c r="H449">
        <v>55.13</v>
      </c>
      <c r="I449" s="1">
        <v>22400000</v>
      </c>
      <c r="J449">
        <v>15</v>
      </c>
      <c r="K449">
        <v>15739</v>
      </c>
      <c r="L449" t="s">
        <v>27</v>
      </c>
      <c r="M449">
        <v>5</v>
      </c>
      <c r="N449">
        <v>5</v>
      </c>
      <c r="O449" t="s">
        <v>428</v>
      </c>
    </row>
    <row r="450" spans="1:17" x14ac:dyDescent="0.25">
      <c r="A450" t="s">
        <v>2397</v>
      </c>
      <c r="B450" t="s">
        <v>2397</v>
      </c>
      <c r="C450">
        <v>18.64</v>
      </c>
      <c r="D450">
        <v>1005.6335</v>
      </c>
      <c r="E450">
        <v>9</v>
      </c>
      <c r="F450">
        <v>0.6</v>
      </c>
      <c r="G450">
        <v>503.82429999999999</v>
      </c>
      <c r="H450">
        <v>33.67</v>
      </c>
      <c r="I450" s="1">
        <v>2430000</v>
      </c>
      <c r="J450">
        <v>20</v>
      </c>
      <c r="K450">
        <v>8674</v>
      </c>
      <c r="L450" t="s">
        <v>68</v>
      </c>
      <c r="M450">
        <v>1</v>
      </c>
      <c r="N450">
        <v>1</v>
      </c>
      <c r="O450" t="s">
        <v>2398</v>
      </c>
    </row>
    <row r="451" spans="1:17" x14ac:dyDescent="0.25">
      <c r="A451" t="s">
        <v>2332</v>
      </c>
      <c r="B451" t="s">
        <v>2332</v>
      </c>
      <c r="C451">
        <v>19.21</v>
      </c>
      <c r="D451">
        <v>964.53420000000006</v>
      </c>
      <c r="E451">
        <v>9</v>
      </c>
      <c r="F451">
        <v>0.5</v>
      </c>
      <c r="G451">
        <v>483.27460000000002</v>
      </c>
      <c r="H451">
        <v>23.03</v>
      </c>
      <c r="I451" s="1">
        <v>549000</v>
      </c>
      <c r="J451">
        <v>17</v>
      </c>
      <c r="K451">
        <v>5490</v>
      </c>
      <c r="L451" t="s">
        <v>87</v>
      </c>
      <c r="M451">
        <v>1</v>
      </c>
      <c r="N451">
        <v>1</v>
      </c>
      <c r="O451" t="s">
        <v>2333</v>
      </c>
    </row>
    <row r="452" spans="1:17" x14ac:dyDescent="0.25">
      <c r="A452" t="s">
        <v>1621</v>
      </c>
      <c r="B452" t="s">
        <v>1541</v>
      </c>
      <c r="C452">
        <v>25.79</v>
      </c>
      <c r="D452">
        <v>1071.6587</v>
      </c>
      <c r="E452">
        <v>9</v>
      </c>
      <c r="F452">
        <v>-1.2</v>
      </c>
      <c r="G452">
        <v>536.83600000000001</v>
      </c>
      <c r="H452">
        <v>43.72</v>
      </c>
      <c r="I452" s="1">
        <v>101000000</v>
      </c>
      <c r="J452">
        <v>20</v>
      </c>
      <c r="K452">
        <v>12171</v>
      </c>
      <c r="L452" t="s">
        <v>68</v>
      </c>
      <c r="M452">
        <v>7</v>
      </c>
      <c r="N452">
        <v>7</v>
      </c>
      <c r="O452" t="s">
        <v>1542</v>
      </c>
      <c r="P452" t="s">
        <v>24</v>
      </c>
      <c r="Q452" t="s">
        <v>382</v>
      </c>
    </row>
    <row r="453" spans="1:17" x14ac:dyDescent="0.25">
      <c r="A453" t="s">
        <v>1621</v>
      </c>
      <c r="B453" t="s">
        <v>1621</v>
      </c>
      <c r="C453">
        <v>25.27</v>
      </c>
      <c r="D453">
        <v>1055.6637000000001</v>
      </c>
      <c r="E453">
        <v>9</v>
      </c>
      <c r="F453">
        <v>-0.3</v>
      </c>
      <c r="G453">
        <v>528.83900000000006</v>
      </c>
      <c r="H453">
        <v>49</v>
      </c>
      <c r="I453" s="1">
        <v>22900000</v>
      </c>
      <c r="J453">
        <v>20</v>
      </c>
      <c r="K453">
        <v>13990</v>
      </c>
      <c r="L453" t="s">
        <v>68</v>
      </c>
      <c r="M453">
        <v>3</v>
      </c>
      <c r="N453">
        <v>3</v>
      </c>
      <c r="O453" t="s">
        <v>1542</v>
      </c>
    </row>
    <row r="454" spans="1:17" x14ac:dyDescent="0.25">
      <c r="A454" t="s">
        <v>1174</v>
      </c>
      <c r="B454" t="s">
        <v>1174</v>
      </c>
      <c r="C454">
        <v>28.56</v>
      </c>
      <c r="D454">
        <v>1060.5189</v>
      </c>
      <c r="E454">
        <v>9</v>
      </c>
      <c r="F454">
        <v>-1.5</v>
      </c>
      <c r="G454">
        <v>531.26589999999999</v>
      </c>
      <c r="H454">
        <v>37.99</v>
      </c>
      <c r="I454" s="1">
        <v>304000</v>
      </c>
      <c r="J454">
        <v>19</v>
      </c>
      <c r="K454">
        <v>10384</v>
      </c>
      <c r="L454" t="s">
        <v>159</v>
      </c>
      <c r="M454">
        <v>1</v>
      </c>
      <c r="N454">
        <v>1</v>
      </c>
      <c r="O454" t="s">
        <v>1175</v>
      </c>
    </row>
    <row r="455" spans="1:17" x14ac:dyDescent="0.25">
      <c r="A455" t="s">
        <v>2649</v>
      </c>
      <c r="B455" t="s">
        <v>2649</v>
      </c>
      <c r="C455">
        <v>16.57</v>
      </c>
      <c r="D455">
        <v>1075.6501000000001</v>
      </c>
      <c r="E455">
        <v>9</v>
      </c>
      <c r="F455">
        <v>-0.3</v>
      </c>
      <c r="G455">
        <v>538.83219999999994</v>
      </c>
      <c r="H455">
        <v>24.44</v>
      </c>
      <c r="I455" s="1">
        <v>603000</v>
      </c>
      <c r="J455">
        <v>19</v>
      </c>
      <c r="K455">
        <v>5772</v>
      </c>
      <c r="L455" t="s">
        <v>159</v>
      </c>
      <c r="M455">
        <v>1</v>
      </c>
      <c r="N455">
        <v>1</v>
      </c>
      <c r="O455" t="s">
        <v>1175</v>
      </c>
    </row>
    <row r="456" spans="1:17" x14ac:dyDescent="0.25">
      <c r="A456" t="s">
        <v>117</v>
      </c>
      <c r="B456" t="s">
        <v>117</v>
      </c>
      <c r="C456">
        <v>44.17</v>
      </c>
      <c r="D456">
        <v>1046.5397</v>
      </c>
      <c r="E456">
        <v>9</v>
      </c>
      <c r="F456">
        <v>-1.6</v>
      </c>
      <c r="G456">
        <v>1047.5453</v>
      </c>
      <c r="H456">
        <v>22.14</v>
      </c>
      <c r="I456" s="1">
        <v>482000000</v>
      </c>
      <c r="J456">
        <v>15</v>
      </c>
      <c r="K456">
        <v>5261</v>
      </c>
      <c r="L456" t="s">
        <v>27</v>
      </c>
      <c r="M456">
        <v>27</v>
      </c>
      <c r="N456">
        <v>27</v>
      </c>
      <c r="O456" t="s">
        <v>118</v>
      </c>
    </row>
    <row r="457" spans="1:17" x14ac:dyDescent="0.25">
      <c r="A457" t="s">
        <v>489</v>
      </c>
      <c r="B457" t="s">
        <v>489</v>
      </c>
      <c r="C457">
        <v>34.86</v>
      </c>
      <c r="D457">
        <v>1141.5628999999999</v>
      </c>
      <c r="E457">
        <v>9</v>
      </c>
      <c r="F457">
        <v>-0.1</v>
      </c>
      <c r="G457">
        <v>571.78859999999997</v>
      </c>
      <c r="H457">
        <v>20.09</v>
      </c>
      <c r="I457" s="1">
        <v>1180000</v>
      </c>
      <c r="J457">
        <v>15</v>
      </c>
      <c r="K457">
        <v>4630</v>
      </c>
      <c r="L457" t="s">
        <v>27</v>
      </c>
      <c r="M457">
        <v>2</v>
      </c>
      <c r="N457">
        <v>2</v>
      </c>
      <c r="O457" t="s">
        <v>118</v>
      </c>
    </row>
    <row r="458" spans="1:17" x14ac:dyDescent="0.25">
      <c r="A458" t="s">
        <v>1511</v>
      </c>
      <c r="B458" t="s">
        <v>1511</v>
      </c>
      <c r="C458">
        <v>25.96</v>
      </c>
      <c r="D458">
        <v>1185.6029000000001</v>
      </c>
      <c r="E458">
        <v>9</v>
      </c>
      <c r="F458">
        <v>-0.7</v>
      </c>
      <c r="G458">
        <v>593.80830000000003</v>
      </c>
      <c r="H458">
        <v>31.45</v>
      </c>
      <c r="I458" s="1">
        <v>15400000</v>
      </c>
      <c r="J458">
        <v>19</v>
      </c>
      <c r="K458">
        <v>8115</v>
      </c>
      <c r="L458" t="s">
        <v>159</v>
      </c>
      <c r="M458">
        <v>2</v>
      </c>
      <c r="N458">
        <v>2</v>
      </c>
      <c r="O458" t="s">
        <v>621</v>
      </c>
    </row>
    <row r="459" spans="1:17" x14ac:dyDescent="0.25">
      <c r="A459" t="s">
        <v>2104</v>
      </c>
      <c r="B459" t="s">
        <v>2104</v>
      </c>
      <c r="C459">
        <v>21.36</v>
      </c>
      <c r="D459">
        <v>1115.6298999999999</v>
      </c>
      <c r="E459">
        <v>9</v>
      </c>
      <c r="F459">
        <v>0.5</v>
      </c>
      <c r="G459">
        <v>558.82249999999999</v>
      </c>
      <c r="H459">
        <v>21.4</v>
      </c>
      <c r="I459" s="1">
        <v>559000</v>
      </c>
      <c r="J459">
        <v>16</v>
      </c>
      <c r="K459">
        <v>5085</v>
      </c>
      <c r="L459" t="s">
        <v>53</v>
      </c>
      <c r="M459">
        <v>1</v>
      </c>
      <c r="N459">
        <v>1</v>
      </c>
      <c r="O459" t="s">
        <v>2105</v>
      </c>
    </row>
    <row r="460" spans="1:17" x14ac:dyDescent="0.25">
      <c r="A460" t="s">
        <v>2050</v>
      </c>
      <c r="B460" t="s">
        <v>1832</v>
      </c>
      <c r="C460">
        <v>23.6</v>
      </c>
      <c r="D460">
        <v>1061.5175999999999</v>
      </c>
      <c r="E460">
        <v>9</v>
      </c>
      <c r="F460">
        <v>-1.4</v>
      </c>
      <c r="G460">
        <v>531.76530000000002</v>
      </c>
      <c r="H460">
        <v>33.79</v>
      </c>
      <c r="I460" s="1">
        <v>18500000</v>
      </c>
      <c r="J460">
        <v>12</v>
      </c>
      <c r="K460">
        <v>8759</v>
      </c>
      <c r="L460" t="s">
        <v>167</v>
      </c>
      <c r="M460">
        <v>8</v>
      </c>
      <c r="N460">
        <v>8</v>
      </c>
      <c r="O460" t="s">
        <v>1833</v>
      </c>
      <c r="P460" t="s">
        <v>24</v>
      </c>
      <c r="Q460" t="s">
        <v>358</v>
      </c>
    </row>
    <row r="461" spans="1:17" x14ac:dyDescent="0.25">
      <c r="A461" t="s">
        <v>2050</v>
      </c>
      <c r="B461" t="s">
        <v>2050</v>
      </c>
      <c r="C461">
        <v>21.82</v>
      </c>
      <c r="D461">
        <v>1045.5226</v>
      </c>
      <c r="E461">
        <v>9</v>
      </c>
      <c r="F461">
        <v>2.5</v>
      </c>
      <c r="G461">
        <v>523.76990000000001</v>
      </c>
      <c r="H461">
        <v>43.86</v>
      </c>
      <c r="I461" s="1">
        <v>4860000</v>
      </c>
      <c r="J461">
        <v>12</v>
      </c>
      <c r="K461">
        <v>12244</v>
      </c>
      <c r="L461" t="s">
        <v>167</v>
      </c>
      <c r="M461">
        <v>1</v>
      </c>
      <c r="N461">
        <v>1</v>
      </c>
      <c r="O461" t="s">
        <v>1833</v>
      </c>
    </row>
    <row r="462" spans="1:17" x14ac:dyDescent="0.25">
      <c r="A462" t="s">
        <v>999</v>
      </c>
      <c r="B462" t="s">
        <v>999</v>
      </c>
      <c r="C462">
        <v>29.82</v>
      </c>
      <c r="D462">
        <v>1049.5392999999999</v>
      </c>
      <c r="E462">
        <v>9</v>
      </c>
      <c r="F462">
        <v>0.9</v>
      </c>
      <c r="G462">
        <v>525.77739999999994</v>
      </c>
      <c r="H462">
        <v>37.82</v>
      </c>
      <c r="I462" s="1">
        <v>267000</v>
      </c>
      <c r="J462">
        <v>19</v>
      </c>
      <c r="K462">
        <v>10325</v>
      </c>
      <c r="L462" t="s">
        <v>159</v>
      </c>
      <c r="M462">
        <v>1</v>
      </c>
      <c r="N462">
        <v>1</v>
      </c>
      <c r="O462" t="s">
        <v>1000</v>
      </c>
    </row>
    <row r="463" spans="1:17" x14ac:dyDescent="0.25">
      <c r="A463" t="s">
        <v>1027</v>
      </c>
      <c r="B463" t="s">
        <v>1027</v>
      </c>
      <c r="C463">
        <v>29.56</v>
      </c>
      <c r="D463">
        <v>880.46540000000005</v>
      </c>
      <c r="E463">
        <v>9</v>
      </c>
      <c r="F463">
        <v>-0.4</v>
      </c>
      <c r="G463">
        <v>441.2398</v>
      </c>
      <c r="H463">
        <v>34.99</v>
      </c>
      <c r="I463" s="1">
        <v>105000000</v>
      </c>
      <c r="J463">
        <v>19</v>
      </c>
      <c r="K463">
        <v>9360</v>
      </c>
      <c r="L463" t="s">
        <v>159</v>
      </c>
      <c r="M463">
        <v>10</v>
      </c>
      <c r="N463">
        <v>10</v>
      </c>
      <c r="O463" t="s">
        <v>1000</v>
      </c>
    </row>
    <row r="464" spans="1:17" x14ac:dyDescent="0.25">
      <c r="A464" t="s">
        <v>600</v>
      </c>
      <c r="B464" t="s">
        <v>600</v>
      </c>
      <c r="C464">
        <v>33.770000000000003</v>
      </c>
      <c r="D464">
        <v>1119.6400000000001</v>
      </c>
      <c r="E464">
        <v>9</v>
      </c>
      <c r="F464">
        <v>-0.1</v>
      </c>
      <c r="G464">
        <v>560.82719999999995</v>
      </c>
      <c r="H464">
        <v>35.020000000000003</v>
      </c>
      <c r="I464" s="1">
        <v>25800000</v>
      </c>
      <c r="J464">
        <v>20</v>
      </c>
      <c r="K464">
        <v>9158</v>
      </c>
      <c r="L464" t="s">
        <v>68</v>
      </c>
      <c r="M464">
        <v>2</v>
      </c>
      <c r="N464">
        <v>2</v>
      </c>
      <c r="O464" t="s">
        <v>321</v>
      </c>
    </row>
    <row r="465" spans="1:17" x14ac:dyDescent="0.25">
      <c r="A465" t="s">
        <v>1144</v>
      </c>
      <c r="B465" t="s">
        <v>1144</v>
      </c>
      <c r="C465">
        <v>28.76</v>
      </c>
      <c r="D465">
        <v>1127.616</v>
      </c>
      <c r="E465">
        <v>9</v>
      </c>
      <c r="F465">
        <v>0.4</v>
      </c>
      <c r="G465">
        <v>564.81550000000004</v>
      </c>
      <c r="H465">
        <v>21.35</v>
      </c>
      <c r="I465" s="1">
        <v>2100000</v>
      </c>
      <c r="J465">
        <v>17</v>
      </c>
      <c r="K465">
        <v>4976</v>
      </c>
      <c r="L465" t="s">
        <v>87</v>
      </c>
      <c r="M465">
        <v>1</v>
      </c>
      <c r="N465">
        <v>1</v>
      </c>
      <c r="O465" t="s">
        <v>321</v>
      </c>
    </row>
    <row r="466" spans="1:17" x14ac:dyDescent="0.25">
      <c r="A466" t="s">
        <v>1062</v>
      </c>
      <c r="B466" t="s">
        <v>1062</v>
      </c>
      <c r="C466">
        <v>29.31</v>
      </c>
      <c r="D466">
        <v>1157.6193000000001</v>
      </c>
      <c r="E466">
        <v>9</v>
      </c>
      <c r="F466">
        <v>-1</v>
      </c>
      <c r="G466">
        <v>386.88</v>
      </c>
      <c r="H466">
        <v>26.89</v>
      </c>
      <c r="I466" s="1">
        <v>1420000</v>
      </c>
      <c r="J466">
        <v>19</v>
      </c>
      <c r="K466">
        <v>6561</v>
      </c>
      <c r="L466" t="s">
        <v>159</v>
      </c>
      <c r="M466">
        <v>1</v>
      </c>
      <c r="N466">
        <v>1</v>
      </c>
      <c r="O466" t="s">
        <v>1063</v>
      </c>
    </row>
    <row r="467" spans="1:17" x14ac:dyDescent="0.25">
      <c r="A467" t="s">
        <v>1074</v>
      </c>
      <c r="B467" t="s">
        <v>1074</v>
      </c>
      <c r="C467">
        <v>29.17</v>
      </c>
      <c r="D467">
        <v>1023.5601</v>
      </c>
      <c r="E467">
        <v>9</v>
      </c>
      <c r="F467">
        <v>1</v>
      </c>
      <c r="G467">
        <v>512.78779999999995</v>
      </c>
      <c r="H467">
        <v>44.34</v>
      </c>
      <c r="I467" s="1">
        <v>488000</v>
      </c>
      <c r="J467">
        <v>12</v>
      </c>
      <c r="K467">
        <v>12409</v>
      </c>
      <c r="L467" t="s">
        <v>167</v>
      </c>
      <c r="M467">
        <v>1</v>
      </c>
      <c r="N467">
        <v>1</v>
      </c>
      <c r="O467" t="s">
        <v>1075</v>
      </c>
    </row>
    <row r="468" spans="1:17" x14ac:dyDescent="0.25">
      <c r="A468" t="s">
        <v>1059</v>
      </c>
      <c r="B468" t="s">
        <v>1059</v>
      </c>
      <c r="C468">
        <v>29.34</v>
      </c>
      <c r="D468">
        <v>993.60829999999999</v>
      </c>
      <c r="E468">
        <v>9</v>
      </c>
      <c r="F468">
        <v>-1.3</v>
      </c>
      <c r="G468">
        <v>497.81079999999997</v>
      </c>
      <c r="H468">
        <v>31.96</v>
      </c>
      <c r="I468" s="1">
        <v>3060000</v>
      </c>
      <c r="J468">
        <v>12</v>
      </c>
      <c r="K468">
        <v>8128</v>
      </c>
      <c r="L468" t="s">
        <v>167</v>
      </c>
      <c r="M468">
        <v>2</v>
      </c>
      <c r="N468">
        <v>2</v>
      </c>
      <c r="O468" t="s">
        <v>935</v>
      </c>
    </row>
    <row r="469" spans="1:17" x14ac:dyDescent="0.25">
      <c r="A469" t="s">
        <v>2300</v>
      </c>
      <c r="B469" t="s">
        <v>2300</v>
      </c>
      <c r="C469">
        <v>19.55</v>
      </c>
      <c r="D469">
        <v>981.572</v>
      </c>
      <c r="E469">
        <v>9</v>
      </c>
      <c r="F469">
        <v>1</v>
      </c>
      <c r="G469">
        <v>491.7937</v>
      </c>
      <c r="H469">
        <v>20.61</v>
      </c>
      <c r="I469" s="1">
        <v>834000</v>
      </c>
      <c r="J469">
        <v>16</v>
      </c>
      <c r="K469">
        <v>4815</v>
      </c>
      <c r="L469" t="s">
        <v>53</v>
      </c>
      <c r="M469">
        <v>1</v>
      </c>
      <c r="N469">
        <v>1</v>
      </c>
      <c r="O469" t="s">
        <v>935</v>
      </c>
    </row>
    <row r="470" spans="1:17" x14ac:dyDescent="0.25">
      <c r="A470" t="s">
        <v>2405</v>
      </c>
      <c r="B470" t="s">
        <v>2405</v>
      </c>
      <c r="C470">
        <v>18.59</v>
      </c>
      <c r="D470">
        <v>1117.672</v>
      </c>
      <c r="E470">
        <v>9</v>
      </c>
      <c r="F470">
        <v>-0.2</v>
      </c>
      <c r="G470">
        <v>559.84310000000005</v>
      </c>
      <c r="H470">
        <v>27.66</v>
      </c>
      <c r="I470" s="1">
        <v>42800000</v>
      </c>
      <c r="J470">
        <v>20</v>
      </c>
      <c r="K470">
        <v>6620</v>
      </c>
      <c r="L470" t="s">
        <v>68</v>
      </c>
      <c r="M470">
        <v>1</v>
      </c>
      <c r="N470">
        <v>1</v>
      </c>
      <c r="O470" t="s">
        <v>935</v>
      </c>
    </row>
    <row r="471" spans="1:17" x14ac:dyDescent="0.25">
      <c r="A471" t="s">
        <v>2634</v>
      </c>
      <c r="B471" t="s">
        <v>2634</v>
      </c>
      <c r="C471">
        <v>16.649999999999999</v>
      </c>
      <c r="D471">
        <v>1027.6025</v>
      </c>
      <c r="E471">
        <v>9</v>
      </c>
      <c r="F471">
        <v>1.2</v>
      </c>
      <c r="G471">
        <v>514.80909999999994</v>
      </c>
      <c r="H471">
        <v>30.95</v>
      </c>
      <c r="I471" s="1">
        <v>767000</v>
      </c>
      <c r="J471">
        <v>20</v>
      </c>
      <c r="K471">
        <v>7720</v>
      </c>
      <c r="L471" t="s">
        <v>68</v>
      </c>
      <c r="M471">
        <v>1</v>
      </c>
      <c r="N471">
        <v>1</v>
      </c>
      <c r="O471" t="s">
        <v>935</v>
      </c>
    </row>
    <row r="472" spans="1:17" x14ac:dyDescent="0.25">
      <c r="A472" t="s">
        <v>1349</v>
      </c>
      <c r="B472" t="s">
        <v>1349</v>
      </c>
      <c r="C472">
        <v>27.16</v>
      </c>
      <c r="D472">
        <v>986.60119999999995</v>
      </c>
      <c r="E472">
        <v>9</v>
      </c>
      <c r="F472">
        <v>-0.8</v>
      </c>
      <c r="G472">
        <v>494.3075</v>
      </c>
      <c r="H472">
        <v>62.93</v>
      </c>
      <c r="I472" s="1">
        <v>49500000</v>
      </c>
      <c r="J472">
        <v>16</v>
      </c>
      <c r="K472">
        <v>18722</v>
      </c>
      <c r="L472" t="s">
        <v>53</v>
      </c>
      <c r="M472">
        <v>7</v>
      </c>
      <c r="N472">
        <v>7</v>
      </c>
      <c r="O472" t="s">
        <v>1350</v>
      </c>
    </row>
    <row r="473" spans="1:17" x14ac:dyDescent="0.25">
      <c r="A473" t="s">
        <v>1778</v>
      </c>
      <c r="B473" t="s">
        <v>1778</v>
      </c>
      <c r="C473">
        <v>24.06</v>
      </c>
      <c r="D473">
        <v>1173.6731</v>
      </c>
      <c r="E473">
        <v>9</v>
      </c>
      <c r="F473">
        <v>-1.2</v>
      </c>
      <c r="G473">
        <v>392.2312</v>
      </c>
      <c r="H473">
        <v>24.85</v>
      </c>
      <c r="I473" s="1">
        <v>176000000</v>
      </c>
      <c r="J473">
        <v>18</v>
      </c>
      <c r="K473">
        <v>6018</v>
      </c>
      <c r="L473" t="s">
        <v>141</v>
      </c>
      <c r="M473">
        <v>5</v>
      </c>
      <c r="N473">
        <v>5</v>
      </c>
      <c r="O473" t="s">
        <v>1350</v>
      </c>
    </row>
    <row r="474" spans="1:17" x14ac:dyDescent="0.25">
      <c r="A474" t="s">
        <v>998</v>
      </c>
      <c r="B474" t="s">
        <v>998</v>
      </c>
      <c r="C474">
        <v>29.82</v>
      </c>
      <c r="D474">
        <v>1049.5392999999999</v>
      </c>
      <c r="E474">
        <v>9</v>
      </c>
      <c r="F474">
        <v>0.9</v>
      </c>
      <c r="G474">
        <v>525.77739999999994</v>
      </c>
      <c r="H474">
        <v>37.82</v>
      </c>
      <c r="I474" s="1">
        <v>267000</v>
      </c>
      <c r="J474">
        <v>19</v>
      </c>
      <c r="K474">
        <v>10325</v>
      </c>
      <c r="L474" t="s">
        <v>159</v>
      </c>
      <c r="M474">
        <v>1</v>
      </c>
      <c r="N474">
        <v>1</v>
      </c>
      <c r="O474" t="s">
        <v>293</v>
      </c>
    </row>
    <row r="475" spans="1:17" x14ac:dyDescent="0.25">
      <c r="A475" t="s">
        <v>1052</v>
      </c>
      <c r="B475" t="s">
        <v>1052</v>
      </c>
      <c r="C475">
        <v>29.39</v>
      </c>
      <c r="D475">
        <v>1055.5134</v>
      </c>
      <c r="E475">
        <v>9</v>
      </c>
      <c r="F475">
        <v>0.6</v>
      </c>
      <c r="G475">
        <v>528.76430000000005</v>
      </c>
      <c r="H475">
        <v>51.51</v>
      </c>
      <c r="I475" s="1">
        <v>3770000</v>
      </c>
      <c r="J475">
        <v>19</v>
      </c>
      <c r="K475">
        <v>14677</v>
      </c>
      <c r="L475" t="s">
        <v>159</v>
      </c>
      <c r="M475">
        <v>3</v>
      </c>
      <c r="N475">
        <v>3</v>
      </c>
      <c r="O475" t="s">
        <v>293</v>
      </c>
    </row>
    <row r="476" spans="1:17" x14ac:dyDescent="0.25">
      <c r="A476" t="s">
        <v>2626</v>
      </c>
      <c r="B476" t="s">
        <v>2626</v>
      </c>
      <c r="C476">
        <v>16.8</v>
      </c>
      <c r="D476">
        <v>873.49189999999999</v>
      </c>
      <c r="E476">
        <v>9</v>
      </c>
      <c r="F476">
        <v>0.2</v>
      </c>
      <c r="G476">
        <v>437.75330000000002</v>
      </c>
      <c r="H476">
        <v>33.76</v>
      </c>
      <c r="I476" s="1">
        <v>97700</v>
      </c>
      <c r="J476">
        <v>19</v>
      </c>
      <c r="K476">
        <v>8926</v>
      </c>
      <c r="L476" t="s">
        <v>159</v>
      </c>
      <c r="M476">
        <v>1</v>
      </c>
      <c r="N476">
        <v>1</v>
      </c>
      <c r="O476" t="s">
        <v>293</v>
      </c>
    </row>
    <row r="477" spans="1:17" x14ac:dyDescent="0.25">
      <c r="A477" t="s">
        <v>294</v>
      </c>
      <c r="B477" t="s">
        <v>231</v>
      </c>
      <c r="C477">
        <v>39.32</v>
      </c>
      <c r="D477">
        <v>1028.6052</v>
      </c>
      <c r="E477">
        <v>9</v>
      </c>
      <c r="F477">
        <v>-0.6</v>
      </c>
      <c r="G477">
        <v>515.30960000000005</v>
      </c>
      <c r="H477">
        <v>48.01</v>
      </c>
      <c r="I477" s="1">
        <v>1090000000</v>
      </c>
      <c r="J477">
        <v>13</v>
      </c>
      <c r="K477">
        <v>13004</v>
      </c>
      <c r="L477" t="s">
        <v>20</v>
      </c>
      <c r="M477">
        <v>103</v>
      </c>
      <c r="N477">
        <v>103</v>
      </c>
      <c r="O477" t="s">
        <v>232</v>
      </c>
      <c r="P477" t="s">
        <v>24</v>
      </c>
      <c r="Q477" t="s">
        <v>127</v>
      </c>
    </row>
    <row r="478" spans="1:17" x14ac:dyDescent="0.25">
      <c r="A478" t="s">
        <v>294</v>
      </c>
      <c r="B478" t="s">
        <v>294</v>
      </c>
      <c r="C478">
        <v>37.85</v>
      </c>
      <c r="D478">
        <v>1012.6103000000001</v>
      </c>
      <c r="E478">
        <v>9</v>
      </c>
      <c r="F478">
        <v>1.4</v>
      </c>
      <c r="G478">
        <v>507.31310000000002</v>
      </c>
      <c r="H478">
        <v>50.62</v>
      </c>
      <c r="I478" s="1">
        <v>69000000</v>
      </c>
      <c r="J478">
        <v>14</v>
      </c>
      <c r="K478">
        <v>14339</v>
      </c>
      <c r="L478" t="s">
        <v>17</v>
      </c>
      <c r="M478">
        <v>12</v>
      </c>
      <c r="N478">
        <v>12</v>
      </c>
      <c r="O478" t="s">
        <v>232</v>
      </c>
    </row>
    <row r="479" spans="1:17" x14ac:dyDescent="0.25">
      <c r="A479" t="s">
        <v>962</v>
      </c>
      <c r="B479" t="s">
        <v>962</v>
      </c>
      <c r="C479">
        <v>30.3</v>
      </c>
      <c r="D479">
        <v>1032.6079</v>
      </c>
      <c r="E479">
        <v>9</v>
      </c>
      <c r="F479">
        <v>0.6</v>
      </c>
      <c r="G479">
        <v>517.31150000000002</v>
      </c>
      <c r="H479">
        <v>20.16</v>
      </c>
      <c r="I479" s="1">
        <v>9190000</v>
      </c>
      <c r="J479">
        <v>15</v>
      </c>
      <c r="K479">
        <v>4655</v>
      </c>
      <c r="L479" t="s">
        <v>27</v>
      </c>
      <c r="M479">
        <v>1</v>
      </c>
      <c r="N479">
        <v>1</v>
      </c>
      <c r="O479" t="s">
        <v>963</v>
      </c>
    </row>
    <row r="480" spans="1:17" x14ac:dyDescent="0.25">
      <c r="A480" t="s">
        <v>676</v>
      </c>
      <c r="B480" t="s">
        <v>676</v>
      </c>
      <c r="C480">
        <v>32.92</v>
      </c>
      <c r="D480">
        <v>943.52390000000003</v>
      </c>
      <c r="E480">
        <v>9</v>
      </c>
      <c r="F480">
        <v>1.7</v>
      </c>
      <c r="G480">
        <v>472.77010000000001</v>
      </c>
      <c r="H480">
        <v>44.35</v>
      </c>
      <c r="I480" s="1">
        <v>22300000</v>
      </c>
      <c r="J480">
        <v>14</v>
      </c>
      <c r="K480">
        <v>12169</v>
      </c>
      <c r="L480" t="s">
        <v>17</v>
      </c>
      <c r="M480">
        <v>17</v>
      </c>
      <c r="N480">
        <v>17</v>
      </c>
      <c r="O480" t="s">
        <v>677</v>
      </c>
    </row>
    <row r="481" spans="1:17" x14ac:dyDescent="0.25">
      <c r="A481" t="s">
        <v>2888</v>
      </c>
      <c r="B481" t="s">
        <v>2020</v>
      </c>
      <c r="C481">
        <v>22.08</v>
      </c>
      <c r="D481">
        <v>1130.5793000000001</v>
      </c>
      <c r="E481">
        <v>9</v>
      </c>
      <c r="F481">
        <v>1.2</v>
      </c>
      <c r="G481">
        <v>566.29759999999999</v>
      </c>
      <c r="H481">
        <v>50.05</v>
      </c>
      <c r="I481" s="1">
        <v>8410000</v>
      </c>
      <c r="J481">
        <v>16</v>
      </c>
      <c r="K481">
        <v>14312</v>
      </c>
      <c r="L481" t="s">
        <v>53</v>
      </c>
      <c r="M481">
        <v>1</v>
      </c>
      <c r="N481">
        <v>1</v>
      </c>
      <c r="O481" t="s">
        <v>2021</v>
      </c>
      <c r="P481" t="s">
        <v>24</v>
      </c>
      <c r="Q481" t="s">
        <v>382</v>
      </c>
    </row>
    <row r="482" spans="1:17" x14ac:dyDescent="0.25">
      <c r="A482" t="s">
        <v>1882</v>
      </c>
      <c r="B482" t="s">
        <v>1882</v>
      </c>
      <c r="C482">
        <v>23.17</v>
      </c>
      <c r="D482">
        <v>980.49270000000001</v>
      </c>
      <c r="E482">
        <v>9</v>
      </c>
      <c r="F482">
        <v>-1.8</v>
      </c>
      <c r="G482">
        <v>491.2527</v>
      </c>
      <c r="H482">
        <v>22.87</v>
      </c>
      <c r="I482" s="1">
        <v>201000</v>
      </c>
      <c r="J482">
        <v>15</v>
      </c>
      <c r="K482">
        <v>5458</v>
      </c>
      <c r="L482" t="s">
        <v>27</v>
      </c>
      <c r="M482">
        <v>1</v>
      </c>
      <c r="N482">
        <v>1</v>
      </c>
      <c r="O482" t="s">
        <v>1235</v>
      </c>
    </row>
    <row r="483" spans="1:17" x14ac:dyDescent="0.25">
      <c r="A483" t="s">
        <v>2484</v>
      </c>
      <c r="B483" t="s">
        <v>2484</v>
      </c>
      <c r="C483">
        <v>17.989999999999998</v>
      </c>
      <c r="D483">
        <v>952.49779999999998</v>
      </c>
      <c r="E483">
        <v>9</v>
      </c>
      <c r="F483">
        <v>0.9</v>
      </c>
      <c r="G483">
        <v>477.25659999999999</v>
      </c>
      <c r="H483">
        <v>22.37</v>
      </c>
      <c r="I483" s="1">
        <v>267000</v>
      </c>
      <c r="J483">
        <v>16</v>
      </c>
      <c r="K483">
        <v>5415</v>
      </c>
      <c r="L483" t="s">
        <v>53</v>
      </c>
      <c r="M483">
        <v>1</v>
      </c>
      <c r="N483">
        <v>1</v>
      </c>
      <c r="O483" t="s">
        <v>842</v>
      </c>
    </row>
    <row r="484" spans="1:17" x14ac:dyDescent="0.25">
      <c r="A484" t="s">
        <v>2571</v>
      </c>
      <c r="B484" t="s">
        <v>2571</v>
      </c>
      <c r="C484">
        <v>17.23</v>
      </c>
      <c r="D484">
        <v>993.48789999999997</v>
      </c>
      <c r="E484">
        <v>9</v>
      </c>
      <c r="F484">
        <v>0.9</v>
      </c>
      <c r="G484">
        <v>497.75170000000003</v>
      </c>
      <c r="H484">
        <v>26.02</v>
      </c>
      <c r="I484" s="1">
        <v>275000</v>
      </c>
      <c r="J484">
        <v>16</v>
      </c>
      <c r="K484">
        <v>6525</v>
      </c>
      <c r="L484" t="s">
        <v>53</v>
      </c>
      <c r="M484">
        <v>1</v>
      </c>
      <c r="N484">
        <v>1</v>
      </c>
      <c r="O484" t="s">
        <v>842</v>
      </c>
    </row>
    <row r="485" spans="1:17" x14ac:dyDescent="0.25">
      <c r="A485" t="s">
        <v>1758</v>
      </c>
      <c r="B485" t="s">
        <v>1758</v>
      </c>
      <c r="C485">
        <v>24.17</v>
      </c>
      <c r="D485">
        <v>898.54870000000005</v>
      </c>
      <c r="E485">
        <v>9</v>
      </c>
      <c r="F485">
        <v>1.7</v>
      </c>
      <c r="G485">
        <v>450.2824</v>
      </c>
      <c r="H485">
        <v>34.32</v>
      </c>
      <c r="I485" s="1">
        <v>4800000</v>
      </c>
      <c r="J485">
        <v>18</v>
      </c>
      <c r="K485">
        <v>9118</v>
      </c>
      <c r="L485" t="s">
        <v>141</v>
      </c>
      <c r="M485">
        <v>3</v>
      </c>
      <c r="N485">
        <v>3</v>
      </c>
      <c r="O485" t="s">
        <v>138</v>
      </c>
    </row>
    <row r="486" spans="1:17" x14ac:dyDescent="0.25">
      <c r="A486" t="s">
        <v>704</v>
      </c>
      <c r="B486" t="s">
        <v>704</v>
      </c>
      <c r="C486">
        <v>32.590000000000003</v>
      </c>
      <c r="D486">
        <v>1111.6641</v>
      </c>
      <c r="E486">
        <v>9</v>
      </c>
      <c r="F486">
        <v>1.5</v>
      </c>
      <c r="G486">
        <v>556.84010000000001</v>
      </c>
      <c r="H486">
        <v>36.92</v>
      </c>
      <c r="I486" s="1">
        <v>427000</v>
      </c>
      <c r="J486">
        <v>12</v>
      </c>
      <c r="K486">
        <v>9835</v>
      </c>
      <c r="L486" t="s">
        <v>167</v>
      </c>
      <c r="M486">
        <v>1</v>
      </c>
      <c r="N486">
        <v>1</v>
      </c>
      <c r="O486" t="s">
        <v>705</v>
      </c>
    </row>
    <row r="487" spans="1:17" x14ac:dyDescent="0.25">
      <c r="A487" t="s">
        <v>758</v>
      </c>
      <c r="B487" t="s">
        <v>758</v>
      </c>
      <c r="C487">
        <v>32.08</v>
      </c>
      <c r="D487">
        <v>1150.5545999999999</v>
      </c>
      <c r="E487">
        <v>9</v>
      </c>
      <c r="F487">
        <v>-1.4</v>
      </c>
      <c r="G487">
        <v>576.28380000000004</v>
      </c>
      <c r="H487">
        <v>44.15</v>
      </c>
      <c r="I487" s="1">
        <v>1090000</v>
      </c>
      <c r="J487">
        <v>19</v>
      </c>
      <c r="K487">
        <v>12259</v>
      </c>
      <c r="L487" t="s">
        <v>159</v>
      </c>
      <c r="M487">
        <v>3</v>
      </c>
      <c r="N487">
        <v>3</v>
      </c>
      <c r="O487" t="s">
        <v>705</v>
      </c>
    </row>
    <row r="488" spans="1:17" x14ac:dyDescent="0.25">
      <c r="A488" t="s">
        <v>2231</v>
      </c>
      <c r="B488" t="s">
        <v>2231</v>
      </c>
      <c r="C488">
        <v>20.11</v>
      </c>
      <c r="D488">
        <v>958.54470000000003</v>
      </c>
      <c r="E488">
        <v>9</v>
      </c>
      <c r="F488">
        <v>1.6</v>
      </c>
      <c r="G488">
        <v>480.28039999999999</v>
      </c>
      <c r="H488">
        <v>32.99</v>
      </c>
      <c r="I488" s="1">
        <v>316000</v>
      </c>
      <c r="J488">
        <v>18</v>
      </c>
      <c r="K488">
        <v>8701</v>
      </c>
      <c r="L488" t="s">
        <v>141</v>
      </c>
      <c r="M488">
        <v>1</v>
      </c>
      <c r="N488">
        <v>1</v>
      </c>
      <c r="O488" t="s">
        <v>2232</v>
      </c>
    </row>
    <row r="489" spans="1:17" x14ac:dyDescent="0.25">
      <c r="A489" t="s">
        <v>781</v>
      </c>
      <c r="B489" t="s">
        <v>781</v>
      </c>
      <c r="C489">
        <v>31.92</v>
      </c>
      <c r="D489">
        <v>944.46029999999996</v>
      </c>
      <c r="E489">
        <v>9</v>
      </c>
      <c r="F489">
        <v>1.7</v>
      </c>
      <c r="G489">
        <v>473.23829999999998</v>
      </c>
      <c r="H489">
        <v>29.44</v>
      </c>
      <c r="I489" s="1">
        <v>4480000</v>
      </c>
      <c r="J489">
        <v>17</v>
      </c>
      <c r="K489">
        <v>7431</v>
      </c>
      <c r="L489" t="s">
        <v>87</v>
      </c>
      <c r="M489">
        <v>1</v>
      </c>
      <c r="N489">
        <v>1</v>
      </c>
      <c r="O489" t="s">
        <v>782</v>
      </c>
    </row>
    <row r="490" spans="1:17" x14ac:dyDescent="0.25">
      <c r="A490" t="s">
        <v>975</v>
      </c>
      <c r="B490" t="s">
        <v>975</v>
      </c>
      <c r="C490">
        <v>30.06</v>
      </c>
      <c r="D490">
        <v>1110.5458000000001</v>
      </c>
      <c r="E490">
        <v>9</v>
      </c>
      <c r="F490">
        <v>0.4</v>
      </c>
      <c r="G490">
        <v>556.28039999999999</v>
      </c>
      <c r="H490">
        <v>43.43</v>
      </c>
      <c r="I490" s="1">
        <v>75100000</v>
      </c>
      <c r="J490">
        <v>12</v>
      </c>
      <c r="K490">
        <v>12097</v>
      </c>
      <c r="L490" t="s">
        <v>167</v>
      </c>
      <c r="M490">
        <v>5</v>
      </c>
      <c r="N490">
        <v>5</v>
      </c>
      <c r="O490" t="s">
        <v>782</v>
      </c>
    </row>
    <row r="491" spans="1:17" x14ac:dyDescent="0.25">
      <c r="A491" t="s">
        <v>1122</v>
      </c>
      <c r="B491" t="s">
        <v>1122</v>
      </c>
      <c r="C491">
        <v>28.89</v>
      </c>
      <c r="D491">
        <v>1056.6292000000001</v>
      </c>
      <c r="E491">
        <v>9</v>
      </c>
      <c r="F491">
        <v>1.4</v>
      </c>
      <c r="G491">
        <v>529.32259999999997</v>
      </c>
      <c r="H491">
        <v>21.21</v>
      </c>
      <c r="I491" s="1">
        <v>3290000</v>
      </c>
      <c r="J491">
        <v>16</v>
      </c>
      <c r="K491">
        <v>5022</v>
      </c>
      <c r="L491" t="s">
        <v>53</v>
      </c>
      <c r="M491">
        <v>2</v>
      </c>
      <c r="N491">
        <v>2</v>
      </c>
      <c r="O491" t="s">
        <v>782</v>
      </c>
    </row>
    <row r="492" spans="1:17" x14ac:dyDescent="0.25">
      <c r="A492" t="s">
        <v>2349</v>
      </c>
      <c r="B492" t="s">
        <v>2349</v>
      </c>
      <c r="C492">
        <v>19.07</v>
      </c>
      <c r="D492">
        <v>1190.7247</v>
      </c>
      <c r="E492">
        <v>9</v>
      </c>
      <c r="F492">
        <v>2.2999999999999998</v>
      </c>
      <c r="G492">
        <v>397.91640000000001</v>
      </c>
      <c r="H492">
        <v>20.079999999999998</v>
      </c>
      <c r="I492" s="1">
        <v>2540000</v>
      </c>
      <c r="J492">
        <v>16</v>
      </c>
      <c r="K492">
        <v>4622</v>
      </c>
      <c r="L492" t="s">
        <v>53</v>
      </c>
      <c r="M492">
        <v>2</v>
      </c>
      <c r="N492">
        <v>2</v>
      </c>
      <c r="O492" t="s">
        <v>782</v>
      </c>
    </row>
    <row r="493" spans="1:17" x14ac:dyDescent="0.25">
      <c r="A493" t="s">
        <v>2143</v>
      </c>
      <c r="B493" t="s">
        <v>2143</v>
      </c>
      <c r="C493">
        <v>21.02</v>
      </c>
      <c r="D493">
        <v>1014.561</v>
      </c>
      <c r="E493">
        <v>9</v>
      </c>
      <c r="F493">
        <v>1.4</v>
      </c>
      <c r="G493">
        <v>508.2885</v>
      </c>
      <c r="H493">
        <v>44.93</v>
      </c>
      <c r="I493" s="1">
        <v>1370000</v>
      </c>
      <c r="J493">
        <v>12</v>
      </c>
      <c r="K493">
        <v>12615</v>
      </c>
      <c r="L493" t="s">
        <v>167</v>
      </c>
      <c r="M493">
        <v>1</v>
      </c>
      <c r="N493">
        <v>1</v>
      </c>
      <c r="O493" t="s">
        <v>469</v>
      </c>
    </row>
    <row r="494" spans="1:17" x14ac:dyDescent="0.25">
      <c r="A494" t="s">
        <v>2159</v>
      </c>
      <c r="B494" t="s">
        <v>2159</v>
      </c>
      <c r="C494">
        <v>20.83</v>
      </c>
      <c r="D494">
        <v>1116.6576</v>
      </c>
      <c r="E494">
        <v>9</v>
      </c>
      <c r="F494">
        <v>-2.2000000000000002</v>
      </c>
      <c r="G494">
        <v>559.33479999999997</v>
      </c>
      <c r="H494">
        <v>27.35</v>
      </c>
      <c r="I494" s="1">
        <v>273000</v>
      </c>
      <c r="J494">
        <v>19</v>
      </c>
      <c r="K494">
        <v>6716</v>
      </c>
      <c r="L494" t="s">
        <v>159</v>
      </c>
      <c r="M494">
        <v>1</v>
      </c>
      <c r="N494">
        <v>1</v>
      </c>
      <c r="O494" t="s">
        <v>2160</v>
      </c>
    </row>
    <row r="495" spans="1:17" x14ac:dyDescent="0.25">
      <c r="A495" t="s">
        <v>1308</v>
      </c>
      <c r="B495" t="s">
        <v>1308</v>
      </c>
      <c r="C495">
        <v>27.48</v>
      </c>
      <c r="D495">
        <v>1067.6126999999999</v>
      </c>
      <c r="E495">
        <v>9</v>
      </c>
      <c r="F495">
        <v>0.2</v>
      </c>
      <c r="G495">
        <v>534.81370000000004</v>
      </c>
      <c r="H495">
        <v>36.01</v>
      </c>
      <c r="I495" s="1">
        <v>5180000</v>
      </c>
      <c r="J495">
        <v>12</v>
      </c>
      <c r="K495">
        <v>9520</v>
      </c>
      <c r="L495" t="s">
        <v>167</v>
      </c>
      <c r="M495">
        <v>1</v>
      </c>
      <c r="N495">
        <v>1</v>
      </c>
      <c r="O495" t="s">
        <v>1309</v>
      </c>
    </row>
    <row r="496" spans="1:17" x14ac:dyDescent="0.25">
      <c r="A496" t="s">
        <v>2228</v>
      </c>
      <c r="B496" t="s">
        <v>2228</v>
      </c>
      <c r="C496">
        <v>20.170000000000002</v>
      </c>
      <c r="D496">
        <v>989.56579999999997</v>
      </c>
      <c r="E496">
        <v>9</v>
      </c>
      <c r="F496">
        <v>0.1</v>
      </c>
      <c r="G496">
        <v>495.79020000000003</v>
      </c>
      <c r="H496">
        <v>35.83</v>
      </c>
      <c r="I496" s="1">
        <v>779000</v>
      </c>
      <c r="J496">
        <v>12</v>
      </c>
      <c r="K496">
        <v>9462</v>
      </c>
      <c r="L496" t="s">
        <v>167</v>
      </c>
      <c r="M496">
        <v>1</v>
      </c>
      <c r="N496">
        <v>1</v>
      </c>
      <c r="O496" t="s">
        <v>1309</v>
      </c>
    </row>
    <row r="497" spans="1:17" x14ac:dyDescent="0.25">
      <c r="A497" t="s">
        <v>214</v>
      </c>
      <c r="B497" t="s">
        <v>214</v>
      </c>
      <c r="C497">
        <v>39.630000000000003</v>
      </c>
      <c r="D497">
        <v>1166.6448</v>
      </c>
      <c r="E497">
        <v>9</v>
      </c>
      <c r="F497">
        <v>1.6</v>
      </c>
      <c r="G497">
        <v>389.8895</v>
      </c>
      <c r="H497">
        <v>47.96</v>
      </c>
      <c r="I497" s="1">
        <v>42100000</v>
      </c>
      <c r="J497">
        <v>14</v>
      </c>
      <c r="K497">
        <v>13415</v>
      </c>
      <c r="L497" t="s">
        <v>17</v>
      </c>
      <c r="M497">
        <v>4</v>
      </c>
      <c r="N497">
        <v>4</v>
      </c>
      <c r="O497" t="s">
        <v>215</v>
      </c>
    </row>
    <row r="498" spans="1:17" x14ac:dyDescent="0.25">
      <c r="A498" t="s">
        <v>431</v>
      </c>
      <c r="B498" t="s">
        <v>431</v>
      </c>
      <c r="C498">
        <v>35.6</v>
      </c>
      <c r="D498">
        <v>926.55489999999998</v>
      </c>
      <c r="E498">
        <v>9</v>
      </c>
      <c r="F498">
        <v>2.2999999999999998</v>
      </c>
      <c r="G498">
        <v>464.28579999999999</v>
      </c>
      <c r="H498">
        <v>46.53</v>
      </c>
      <c r="I498" s="1">
        <v>8560000</v>
      </c>
      <c r="J498">
        <v>11</v>
      </c>
      <c r="K498">
        <v>11468</v>
      </c>
      <c r="L498" t="s">
        <v>83</v>
      </c>
      <c r="M498">
        <v>6</v>
      </c>
      <c r="N498">
        <v>6</v>
      </c>
      <c r="O498" t="s">
        <v>215</v>
      </c>
    </row>
    <row r="499" spans="1:17" x14ac:dyDescent="0.25">
      <c r="A499" t="s">
        <v>2254</v>
      </c>
      <c r="B499" t="s">
        <v>2254</v>
      </c>
      <c r="C499">
        <v>19.899999999999999</v>
      </c>
      <c r="D499">
        <v>1014.4982</v>
      </c>
      <c r="E499">
        <v>9</v>
      </c>
      <c r="F499">
        <v>1.4</v>
      </c>
      <c r="G499">
        <v>508.25700000000001</v>
      </c>
      <c r="H499">
        <v>24.22</v>
      </c>
      <c r="I499" s="1">
        <v>104000</v>
      </c>
      <c r="J499">
        <v>15</v>
      </c>
      <c r="K499">
        <v>5840</v>
      </c>
      <c r="L499" t="s">
        <v>27</v>
      </c>
      <c r="M499">
        <v>1</v>
      </c>
      <c r="N499">
        <v>1</v>
      </c>
      <c r="O499" t="s">
        <v>215</v>
      </c>
    </row>
    <row r="500" spans="1:17" x14ac:dyDescent="0.25">
      <c r="A500" t="s">
        <v>2743</v>
      </c>
      <c r="B500" t="s">
        <v>2743</v>
      </c>
      <c r="C500">
        <v>16.010000000000002</v>
      </c>
      <c r="D500">
        <v>1098.6509000000001</v>
      </c>
      <c r="E500">
        <v>9</v>
      </c>
      <c r="F500">
        <v>-1.6</v>
      </c>
      <c r="G500">
        <v>550.33180000000004</v>
      </c>
      <c r="H500">
        <v>26.25</v>
      </c>
      <c r="I500" s="1">
        <v>2300000</v>
      </c>
      <c r="J500">
        <v>19</v>
      </c>
      <c r="K500">
        <v>6344</v>
      </c>
      <c r="L500" t="s">
        <v>159</v>
      </c>
      <c r="M500">
        <v>1</v>
      </c>
      <c r="N500">
        <v>1</v>
      </c>
      <c r="O500" t="s">
        <v>215</v>
      </c>
    </row>
    <row r="501" spans="1:17" x14ac:dyDescent="0.25">
      <c r="A501" t="s">
        <v>603</v>
      </c>
      <c r="B501" t="s">
        <v>603</v>
      </c>
      <c r="C501">
        <v>33.729999999999997</v>
      </c>
      <c r="D501">
        <v>828.47050000000002</v>
      </c>
      <c r="E501">
        <v>9</v>
      </c>
      <c r="F501">
        <v>1.4</v>
      </c>
      <c r="G501">
        <v>415.24310000000003</v>
      </c>
      <c r="H501">
        <v>29.78</v>
      </c>
      <c r="I501" s="1">
        <v>11200000</v>
      </c>
      <c r="J501">
        <v>18</v>
      </c>
      <c r="K501">
        <v>7663</v>
      </c>
      <c r="L501" t="s">
        <v>141</v>
      </c>
      <c r="M501">
        <v>3</v>
      </c>
      <c r="N501">
        <v>3</v>
      </c>
      <c r="O501" t="s">
        <v>23</v>
      </c>
    </row>
    <row r="502" spans="1:17" x14ac:dyDescent="0.25">
      <c r="A502" t="s">
        <v>391</v>
      </c>
      <c r="B502" t="s">
        <v>391</v>
      </c>
      <c r="C502">
        <v>36.200000000000003</v>
      </c>
      <c r="D502">
        <v>1221.6141</v>
      </c>
      <c r="E502">
        <v>9</v>
      </c>
      <c r="F502">
        <v>-0.8</v>
      </c>
      <c r="G502">
        <v>611.81380000000001</v>
      </c>
      <c r="H502">
        <v>25.88</v>
      </c>
      <c r="I502" s="1">
        <v>6260000</v>
      </c>
      <c r="J502">
        <v>19</v>
      </c>
      <c r="K502">
        <v>6224</v>
      </c>
      <c r="L502" t="s">
        <v>159</v>
      </c>
      <c r="M502">
        <v>2</v>
      </c>
      <c r="N502">
        <v>2</v>
      </c>
      <c r="O502" t="s">
        <v>392</v>
      </c>
    </row>
    <row r="503" spans="1:17" x14ac:dyDescent="0.25">
      <c r="A503" t="s">
        <v>2914</v>
      </c>
      <c r="B503" t="s">
        <v>2326</v>
      </c>
      <c r="C503">
        <v>19.3</v>
      </c>
      <c r="D503">
        <v>1265.6703</v>
      </c>
      <c r="E503">
        <v>9</v>
      </c>
      <c r="F503">
        <v>-0.2</v>
      </c>
      <c r="G503">
        <v>422.89729999999997</v>
      </c>
      <c r="H503">
        <v>30.05</v>
      </c>
      <c r="I503" s="1">
        <v>492000</v>
      </c>
      <c r="J503">
        <v>11</v>
      </c>
      <c r="K503">
        <v>6976</v>
      </c>
      <c r="L503" t="s">
        <v>83</v>
      </c>
      <c r="M503">
        <v>1</v>
      </c>
      <c r="N503">
        <v>1</v>
      </c>
      <c r="O503" t="s">
        <v>751</v>
      </c>
      <c r="P503" t="s">
        <v>24</v>
      </c>
      <c r="Q503" t="s">
        <v>382</v>
      </c>
    </row>
    <row r="504" spans="1:17" x14ac:dyDescent="0.25">
      <c r="A504" t="s">
        <v>1265</v>
      </c>
      <c r="B504" t="s">
        <v>1265</v>
      </c>
      <c r="C504">
        <v>27.85</v>
      </c>
      <c r="D504">
        <v>1028.6229000000001</v>
      </c>
      <c r="E504">
        <v>9</v>
      </c>
      <c r="F504">
        <v>0</v>
      </c>
      <c r="G504">
        <v>515.31870000000004</v>
      </c>
      <c r="H504">
        <v>27.01</v>
      </c>
      <c r="I504" s="1">
        <v>694000</v>
      </c>
      <c r="J504">
        <v>17</v>
      </c>
      <c r="K504">
        <v>6706</v>
      </c>
      <c r="L504" t="s">
        <v>87</v>
      </c>
      <c r="M504">
        <v>1</v>
      </c>
      <c r="N504">
        <v>1</v>
      </c>
      <c r="O504" t="s">
        <v>1080</v>
      </c>
    </row>
    <row r="505" spans="1:17" x14ac:dyDescent="0.25">
      <c r="A505" t="s">
        <v>429</v>
      </c>
      <c r="B505" t="s">
        <v>429</v>
      </c>
      <c r="C505">
        <v>35.68</v>
      </c>
      <c r="D505">
        <v>1031.624</v>
      </c>
      <c r="E505">
        <v>9</v>
      </c>
      <c r="F505">
        <v>0.8</v>
      </c>
      <c r="G505">
        <v>516.81970000000001</v>
      </c>
      <c r="H505">
        <v>20.53</v>
      </c>
      <c r="I505" s="1">
        <v>3520000</v>
      </c>
      <c r="J505">
        <v>17</v>
      </c>
      <c r="K505">
        <v>4738</v>
      </c>
      <c r="L505" t="s">
        <v>87</v>
      </c>
      <c r="M505">
        <v>2</v>
      </c>
      <c r="N505">
        <v>2</v>
      </c>
      <c r="O505" t="s">
        <v>430</v>
      </c>
    </row>
    <row r="506" spans="1:17" x14ac:dyDescent="0.25">
      <c r="A506" t="s">
        <v>2121</v>
      </c>
      <c r="B506" t="s">
        <v>2121</v>
      </c>
      <c r="C506">
        <v>21.24</v>
      </c>
      <c r="D506">
        <v>1124.6957</v>
      </c>
      <c r="E506">
        <v>9</v>
      </c>
      <c r="F506">
        <v>1.7</v>
      </c>
      <c r="G506">
        <v>563.35609999999997</v>
      </c>
      <c r="H506">
        <v>54.09</v>
      </c>
      <c r="I506" s="1">
        <v>1160000</v>
      </c>
      <c r="J506">
        <v>12</v>
      </c>
      <c r="K506">
        <v>15784</v>
      </c>
      <c r="L506" t="s">
        <v>167</v>
      </c>
      <c r="M506">
        <v>1</v>
      </c>
      <c r="N506">
        <v>1</v>
      </c>
      <c r="O506" t="s">
        <v>2122</v>
      </c>
    </row>
    <row r="507" spans="1:17" x14ac:dyDescent="0.25">
      <c r="A507" t="s">
        <v>1626</v>
      </c>
      <c r="B507" t="s">
        <v>1626</v>
      </c>
      <c r="C507">
        <v>25.23</v>
      </c>
      <c r="D507">
        <v>1086.6297999999999</v>
      </c>
      <c r="E507">
        <v>9</v>
      </c>
      <c r="F507">
        <v>-3.1</v>
      </c>
      <c r="G507">
        <v>544.32050000000004</v>
      </c>
      <c r="H507">
        <v>31.81</v>
      </c>
      <c r="I507" s="1">
        <v>1130000</v>
      </c>
      <c r="J507">
        <v>20</v>
      </c>
      <c r="K507">
        <v>8022</v>
      </c>
      <c r="L507" t="s">
        <v>68</v>
      </c>
      <c r="M507">
        <v>1</v>
      </c>
      <c r="N507">
        <v>1</v>
      </c>
      <c r="O507" t="s">
        <v>1627</v>
      </c>
    </row>
    <row r="508" spans="1:17" x14ac:dyDescent="0.25">
      <c r="A508" t="s">
        <v>1713</v>
      </c>
      <c r="B508" t="s">
        <v>1713</v>
      </c>
      <c r="C508">
        <v>24.59</v>
      </c>
      <c r="D508">
        <v>1081.6971000000001</v>
      </c>
      <c r="E508">
        <v>9</v>
      </c>
      <c r="F508">
        <v>-0.6</v>
      </c>
      <c r="G508">
        <v>541.85550000000001</v>
      </c>
      <c r="H508">
        <v>26.13</v>
      </c>
      <c r="I508" s="1">
        <v>105000000</v>
      </c>
      <c r="J508">
        <v>19</v>
      </c>
      <c r="K508">
        <v>6303</v>
      </c>
      <c r="L508" t="s">
        <v>159</v>
      </c>
      <c r="M508">
        <v>10</v>
      </c>
      <c r="N508">
        <v>10</v>
      </c>
      <c r="O508" t="s">
        <v>1714</v>
      </c>
    </row>
    <row r="509" spans="1:17" x14ac:dyDescent="0.25">
      <c r="A509" t="s">
        <v>1887</v>
      </c>
      <c r="B509" t="s">
        <v>1887</v>
      </c>
      <c r="C509">
        <v>23.13</v>
      </c>
      <c r="D509">
        <v>881.46469999999999</v>
      </c>
      <c r="E509">
        <v>9</v>
      </c>
      <c r="F509">
        <v>1.3</v>
      </c>
      <c r="G509">
        <v>441.74020000000002</v>
      </c>
      <c r="H509">
        <v>37.700000000000003</v>
      </c>
      <c r="I509" s="1">
        <v>294000</v>
      </c>
      <c r="J509">
        <v>16</v>
      </c>
      <c r="K509">
        <v>10222</v>
      </c>
      <c r="L509" t="s">
        <v>53</v>
      </c>
      <c r="M509">
        <v>1</v>
      </c>
      <c r="N509">
        <v>1</v>
      </c>
      <c r="O509" t="s">
        <v>1888</v>
      </c>
    </row>
    <row r="510" spans="1:17" x14ac:dyDescent="0.25">
      <c r="A510" t="s">
        <v>1273</v>
      </c>
      <c r="B510" t="s">
        <v>1273</v>
      </c>
      <c r="C510">
        <v>27.75</v>
      </c>
      <c r="D510">
        <v>907.51670000000001</v>
      </c>
      <c r="E510">
        <v>9</v>
      </c>
      <c r="F510">
        <v>0.7</v>
      </c>
      <c r="G510">
        <v>454.76589999999999</v>
      </c>
      <c r="H510">
        <v>44.83</v>
      </c>
      <c r="I510" s="1">
        <v>3090000</v>
      </c>
      <c r="J510">
        <v>17</v>
      </c>
      <c r="K510">
        <v>11747</v>
      </c>
      <c r="L510" t="s">
        <v>87</v>
      </c>
      <c r="M510">
        <v>11</v>
      </c>
      <c r="N510">
        <v>11</v>
      </c>
      <c r="O510" t="s">
        <v>1274</v>
      </c>
    </row>
    <row r="511" spans="1:17" x14ac:dyDescent="0.25">
      <c r="A511" t="s">
        <v>1959</v>
      </c>
      <c r="B511" t="s">
        <v>1959</v>
      </c>
      <c r="C511">
        <v>22.57</v>
      </c>
      <c r="D511">
        <v>907.51670000000001</v>
      </c>
      <c r="E511">
        <v>9</v>
      </c>
      <c r="F511">
        <v>0.8</v>
      </c>
      <c r="G511">
        <v>454.76600000000002</v>
      </c>
      <c r="H511">
        <v>43.69</v>
      </c>
      <c r="I511" s="1">
        <v>1160000</v>
      </c>
      <c r="J511">
        <v>18</v>
      </c>
      <c r="K511">
        <v>11792</v>
      </c>
      <c r="L511" t="s">
        <v>141</v>
      </c>
      <c r="M511">
        <v>1</v>
      </c>
      <c r="N511">
        <v>1</v>
      </c>
      <c r="O511" t="s">
        <v>1960</v>
      </c>
    </row>
    <row r="512" spans="1:17" x14ac:dyDescent="0.25">
      <c r="A512" t="s">
        <v>1064</v>
      </c>
      <c r="B512" t="s">
        <v>1064</v>
      </c>
      <c r="C512">
        <v>29.3</v>
      </c>
      <c r="D512">
        <v>881.46469999999999</v>
      </c>
      <c r="E512">
        <v>9</v>
      </c>
      <c r="F512">
        <v>1.2</v>
      </c>
      <c r="G512">
        <v>441.74009999999998</v>
      </c>
      <c r="H512">
        <v>35.33</v>
      </c>
      <c r="I512" s="1">
        <v>12500000</v>
      </c>
      <c r="J512">
        <v>16</v>
      </c>
      <c r="K512">
        <v>9468</v>
      </c>
      <c r="L512" t="s">
        <v>53</v>
      </c>
      <c r="M512">
        <v>21</v>
      </c>
      <c r="N512">
        <v>21</v>
      </c>
      <c r="O512" t="s">
        <v>1065</v>
      </c>
    </row>
    <row r="513" spans="1:17" x14ac:dyDescent="0.25">
      <c r="A513" t="s">
        <v>1484</v>
      </c>
      <c r="B513" t="s">
        <v>1484</v>
      </c>
      <c r="C513">
        <v>26.25</v>
      </c>
      <c r="D513">
        <v>971.60149999999999</v>
      </c>
      <c r="E513">
        <v>9</v>
      </c>
      <c r="F513">
        <v>-3.8</v>
      </c>
      <c r="G513">
        <v>486.80619999999999</v>
      </c>
      <c r="H513">
        <v>24.72</v>
      </c>
      <c r="I513" s="1">
        <v>1470000</v>
      </c>
      <c r="J513">
        <v>17</v>
      </c>
      <c r="K513">
        <v>6016</v>
      </c>
      <c r="L513" t="s">
        <v>87</v>
      </c>
      <c r="M513">
        <v>1</v>
      </c>
      <c r="N513">
        <v>1</v>
      </c>
      <c r="O513" t="s">
        <v>1485</v>
      </c>
    </row>
    <row r="514" spans="1:17" x14ac:dyDescent="0.25">
      <c r="A514" t="s">
        <v>1120</v>
      </c>
      <c r="B514" t="s">
        <v>1120</v>
      </c>
      <c r="C514">
        <v>28.89</v>
      </c>
      <c r="D514">
        <v>1095.6764000000001</v>
      </c>
      <c r="E514">
        <v>9</v>
      </c>
      <c r="F514">
        <v>0.3</v>
      </c>
      <c r="G514">
        <v>548.84559999999999</v>
      </c>
      <c r="H514">
        <v>34.29</v>
      </c>
      <c r="I514" s="1">
        <v>41100000</v>
      </c>
      <c r="J514">
        <v>20</v>
      </c>
      <c r="K514">
        <v>8894</v>
      </c>
      <c r="L514" t="s">
        <v>68</v>
      </c>
      <c r="M514">
        <v>9</v>
      </c>
      <c r="N514">
        <v>9</v>
      </c>
      <c r="O514" t="s">
        <v>1121</v>
      </c>
    </row>
    <row r="515" spans="1:17" x14ac:dyDescent="0.25">
      <c r="A515" t="s">
        <v>631</v>
      </c>
      <c r="B515" t="s">
        <v>631</v>
      </c>
      <c r="C515">
        <v>33.43</v>
      </c>
      <c r="D515">
        <v>1095.7128</v>
      </c>
      <c r="E515">
        <v>9</v>
      </c>
      <c r="F515">
        <v>-0.2</v>
      </c>
      <c r="G515">
        <v>548.86350000000004</v>
      </c>
      <c r="H515">
        <v>28.66</v>
      </c>
      <c r="I515" s="1">
        <v>1090000000</v>
      </c>
      <c r="J515">
        <v>20</v>
      </c>
      <c r="K515">
        <v>6930</v>
      </c>
      <c r="L515" t="s">
        <v>68</v>
      </c>
      <c r="M515">
        <v>57</v>
      </c>
      <c r="N515">
        <v>57</v>
      </c>
      <c r="O515" t="s">
        <v>88</v>
      </c>
    </row>
    <row r="516" spans="1:17" x14ac:dyDescent="0.25">
      <c r="A516" t="s">
        <v>752</v>
      </c>
      <c r="B516" t="s">
        <v>752</v>
      </c>
      <c r="C516">
        <v>32.21</v>
      </c>
      <c r="D516">
        <v>1074.5822000000001</v>
      </c>
      <c r="E516">
        <v>9</v>
      </c>
      <c r="F516">
        <v>-1</v>
      </c>
      <c r="G516">
        <v>538.29780000000005</v>
      </c>
      <c r="H516">
        <v>26.85</v>
      </c>
      <c r="I516" s="1">
        <v>1980000</v>
      </c>
      <c r="J516">
        <v>18</v>
      </c>
      <c r="K516">
        <v>6682</v>
      </c>
      <c r="L516" t="s">
        <v>141</v>
      </c>
      <c r="M516">
        <v>1</v>
      </c>
      <c r="N516">
        <v>1</v>
      </c>
      <c r="O516" t="s">
        <v>88</v>
      </c>
    </row>
    <row r="517" spans="1:17" x14ac:dyDescent="0.25">
      <c r="A517" t="s">
        <v>2851</v>
      </c>
      <c r="B517" t="s">
        <v>1439</v>
      </c>
      <c r="C517">
        <v>26.57</v>
      </c>
      <c r="D517">
        <v>1031.6161</v>
      </c>
      <c r="E517">
        <v>9</v>
      </c>
      <c r="F517">
        <v>0.2</v>
      </c>
      <c r="G517">
        <v>516.81539999999995</v>
      </c>
      <c r="H517">
        <v>28.5</v>
      </c>
      <c r="I517" s="1">
        <v>458000</v>
      </c>
      <c r="J517">
        <v>12</v>
      </c>
      <c r="K517">
        <v>7010</v>
      </c>
      <c r="L517" t="s">
        <v>167</v>
      </c>
      <c r="M517">
        <v>1</v>
      </c>
      <c r="N517">
        <v>1</v>
      </c>
      <c r="O517" t="s">
        <v>88</v>
      </c>
      <c r="P517" t="s">
        <v>24</v>
      </c>
      <c r="Q517" t="s">
        <v>25</v>
      </c>
    </row>
    <row r="518" spans="1:17" x14ac:dyDescent="0.25">
      <c r="A518" t="s">
        <v>1232</v>
      </c>
      <c r="B518" t="s">
        <v>1232</v>
      </c>
      <c r="C518">
        <v>28.21</v>
      </c>
      <c r="D518">
        <v>923.53</v>
      </c>
      <c r="E518">
        <v>9</v>
      </c>
      <c r="F518">
        <v>1</v>
      </c>
      <c r="G518">
        <v>462.77280000000002</v>
      </c>
      <c r="H518">
        <v>21.39</v>
      </c>
      <c r="I518" s="1">
        <v>49000000</v>
      </c>
      <c r="J518">
        <v>16</v>
      </c>
      <c r="K518">
        <v>5083</v>
      </c>
      <c r="L518" t="s">
        <v>53</v>
      </c>
      <c r="M518">
        <v>3</v>
      </c>
      <c r="N518">
        <v>3</v>
      </c>
      <c r="O518" t="s">
        <v>1233</v>
      </c>
    </row>
    <row r="519" spans="1:17" x14ac:dyDescent="0.25">
      <c r="A519" t="s">
        <v>875</v>
      </c>
      <c r="B519" t="s">
        <v>875</v>
      </c>
      <c r="C519">
        <v>30.98</v>
      </c>
      <c r="D519">
        <v>934.52359999999999</v>
      </c>
      <c r="E519">
        <v>9</v>
      </c>
      <c r="F519">
        <v>2.9</v>
      </c>
      <c r="G519">
        <v>468.2704</v>
      </c>
      <c r="H519">
        <v>51.7</v>
      </c>
      <c r="I519" s="1">
        <v>794000</v>
      </c>
      <c r="J519">
        <v>14</v>
      </c>
      <c r="K519">
        <v>14722</v>
      </c>
      <c r="L519" t="s">
        <v>17</v>
      </c>
      <c r="M519">
        <v>1</v>
      </c>
      <c r="N519">
        <v>1</v>
      </c>
      <c r="O519" t="s">
        <v>876</v>
      </c>
    </row>
    <row r="520" spans="1:17" x14ac:dyDescent="0.25">
      <c r="A520" t="s">
        <v>1560</v>
      </c>
      <c r="B520" t="s">
        <v>1560</v>
      </c>
      <c r="C520">
        <v>25.72</v>
      </c>
      <c r="D520">
        <v>1157.604</v>
      </c>
      <c r="E520">
        <v>9</v>
      </c>
      <c r="F520">
        <v>1.7</v>
      </c>
      <c r="G520">
        <v>579.81020000000001</v>
      </c>
      <c r="H520">
        <v>22.11</v>
      </c>
      <c r="I520" s="1">
        <v>3820000</v>
      </c>
      <c r="J520">
        <v>16</v>
      </c>
      <c r="K520">
        <v>5328</v>
      </c>
      <c r="L520" t="s">
        <v>53</v>
      </c>
      <c r="M520">
        <v>1</v>
      </c>
      <c r="N520">
        <v>1</v>
      </c>
      <c r="O520" t="s">
        <v>1561</v>
      </c>
    </row>
    <row r="521" spans="1:17" x14ac:dyDescent="0.25">
      <c r="A521" t="s">
        <v>2277</v>
      </c>
      <c r="B521" t="s">
        <v>2277</v>
      </c>
      <c r="C521">
        <v>19.73</v>
      </c>
      <c r="D521">
        <v>1030.5811000000001</v>
      </c>
      <c r="E521">
        <v>9</v>
      </c>
      <c r="F521">
        <v>0.9</v>
      </c>
      <c r="G521">
        <v>516.29830000000004</v>
      </c>
      <c r="H521">
        <v>54.46</v>
      </c>
      <c r="I521" s="1">
        <v>1510000</v>
      </c>
      <c r="J521">
        <v>20</v>
      </c>
      <c r="K521">
        <v>15890</v>
      </c>
      <c r="L521" t="s">
        <v>68</v>
      </c>
      <c r="M521">
        <v>3</v>
      </c>
      <c r="N521">
        <v>3</v>
      </c>
      <c r="O521" t="s">
        <v>1611</v>
      </c>
    </row>
    <row r="522" spans="1:17" x14ac:dyDescent="0.25">
      <c r="A522" t="s">
        <v>1226</v>
      </c>
      <c r="B522" t="s">
        <v>1226</v>
      </c>
      <c r="C522">
        <v>28.24</v>
      </c>
      <c r="D522">
        <v>1094.5872999999999</v>
      </c>
      <c r="E522">
        <v>9</v>
      </c>
      <c r="F522">
        <v>1.5</v>
      </c>
      <c r="G522">
        <v>548.30179999999996</v>
      </c>
      <c r="H522">
        <v>23.22</v>
      </c>
      <c r="I522" s="1">
        <v>7860000</v>
      </c>
      <c r="J522">
        <v>17</v>
      </c>
      <c r="K522">
        <v>5549</v>
      </c>
      <c r="L522" t="s">
        <v>87</v>
      </c>
      <c r="M522">
        <v>2</v>
      </c>
      <c r="N522">
        <v>2</v>
      </c>
      <c r="O522" t="s">
        <v>1227</v>
      </c>
    </row>
    <row r="523" spans="1:17" x14ac:dyDescent="0.25">
      <c r="A523" t="s">
        <v>2849</v>
      </c>
      <c r="B523" t="s">
        <v>1332</v>
      </c>
      <c r="C523">
        <v>27.3</v>
      </c>
      <c r="D523">
        <v>1027.5485000000001</v>
      </c>
      <c r="E523">
        <v>9</v>
      </c>
      <c r="F523">
        <v>0.8</v>
      </c>
      <c r="G523">
        <v>514.78189999999995</v>
      </c>
      <c r="H523">
        <v>20.260000000000002</v>
      </c>
      <c r="I523">
        <v>0</v>
      </c>
      <c r="J523">
        <v>17</v>
      </c>
      <c r="K523">
        <v>4648</v>
      </c>
      <c r="L523" t="s">
        <v>87</v>
      </c>
      <c r="M523">
        <v>1</v>
      </c>
      <c r="N523">
        <v>1</v>
      </c>
      <c r="O523" t="s">
        <v>554</v>
      </c>
      <c r="P523" t="s">
        <v>24</v>
      </c>
      <c r="Q523" t="s">
        <v>204</v>
      </c>
    </row>
    <row r="524" spans="1:17" x14ac:dyDescent="0.25">
      <c r="A524" t="s">
        <v>566</v>
      </c>
      <c r="B524" t="s">
        <v>566</v>
      </c>
      <c r="C524">
        <v>34.03</v>
      </c>
      <c r="D524">
        <v>1090.6134</v>
      </c>
      <c r="E524">
        <v>9</v>
      </c>
      <c r="F524">
        <v>-0.8</v>
      </c>
      <c r="G524">
        <v>546.31349999999998</v>
      </c>
      <c r="H524">
        <v>36.65</v>
      </c>
      <c r="I524" s="1">
        <v>9080000</v>
      </c>
      <c r="J524">
        <v>20</v>
      </c>
      <c r="K524">
        <v>9735</v>
      </c>
      <c r="L524" t="s">
        <v>68</v>
      </c>
      <c r="M524">
        <v>2</v>
      </c>
      <c r="N524">
        <v>2</v>
      </c>
      <c r="O524" t="s">
        <v>567</v>
      </c>
    </row>
    <row r="525" spans="1:17" x14ac:dyDescent="0.25">
      <c r="A525" t="s">
        <v>286</v>
      </c>
      <c r="B525" t="s">
        <v>286</v>
      </c>
      <c r="C525">
        <v>37.89</v>
      </c>
      <c r="D525">
        <v>1047.6077</v>
      </c>
      <c r="E525">
        <v>9</v>
      </c>
      <c r="F525">
        <v>2</v>
      </c>
      <c r="G525">
        <v>524.81209999999999</v>
      </c>
      <c r="H525">
        <v>44.34</v>
      </c>
      <c r="I525" s="1">
        <v>29300000</v>
      </c>
      <c r="J525">
        <v>12</v>
      </c>
      <c r="K525">
        <v>12408</v>
      </c>
      <c r="L525" t="s">
        <v>167</v>
      </c>
      <c r="M525">
        <v>4</v>
      </c>
      <c r="N525">
        <v>4</v>
      </c>
      <c r="O525" t="s">
        <v>287</v>
      </c>
    </row>
    <row r="526" spans="1:17" x14ac:dyDescent="0.25">
      <c r="A526" t="s">
        <v>2458</v>
      </c>
      <c r="B526" t="s">
        <v>2458</v>
      </c>
      <c r="C526">
        <v>18.190000000000001</v>
      </c>
      <c r="D526">
        <v>1018.5811</v>
      </c>
      <c r="E526">
        <v>9</v>
      </c>
      <c r="F526">
        <v>-0.5</v>
      </c>
      <c r="G526">
        <v>510.29750000000001</v>
      </c>
      <c r="H526">
        <v>29.82</v>
      </c>
      <c r="I526" s="1">
        <v>211000</v>
      </c>
      <c r="J526">
        <v>18</v>
      </c>
      <c r="K526">
        <v>7673</v>
      </c>
      <c r="L526" t="s">
        <v>141</v>
      </c>
      <c r="M526">
        <v>1</v>
      </c>
      <c r="N526">
        <v>1</v>
      </c>
      <c r="O526" t="s">
        <v>2459</v>
      </c>
    </row>
    <row r="527" spans="1:17" x14ac:dyDescent="0.25">
      <c r="A527" t="s">
        <v>792</v>
      </c>
      <c r="B527" t="s">
        <v>792</v>
      </c>
      <c r="C527">
        <v>31.76</v>
      </c>
      <c r="D527">
        <v>1021.5444</v>
      </c>
      <c r="E527">
        <v>9</v>
      </c>
      <c r="F527">
        <v>0.4</v>
      </c>
      <c r="G527">
        <v>511.77969999999999</v>
      </c>
      <c r="H527">
        <v>24.74</v>
      </c>
      <c r="I527" s="1">
        <v>9410000</v>
      </c>
      <c r="J527">
        <v>17</v>
      </c>
      <c r="K527">
        <v>6022</v>
      </c>
      <c r="L527" t="s">
        <v>87</v>
      </c>
      <c r="M527">
        <v>1</v>
      </c>
      <c r="N527">
        <v>1</v>
      </c>
      <c r="O527" t="s">
        <v>793</v>
      </c>
    </row>
    <row r="528" spans="1:17" x14ac:dyDescent="0.25">
      <c r="A528" t="s">
        <v>1366</v>
      </c>
      <c r="B528" t="s">
        <v>1366</v>
      </c>
      <c r="C528">
        <v>27.1</v>
      </c>
      <c r="D528">
        <v>1028.5542</v>
      </c>
      <c r="E528">
        <v>9</v>
      </c>
      <c r="F528">
        <v>0.1</v>
      </c>
      <c r="G528">
        <v>515.28440000000001</v>
      </c>
      <c r="H528">
        <v>52.38</v>
      </c>
      <c r="I528" s="1">
        <v>3060000</v>
      </c>
      <c r="J528">
        <v>14</v>
      </c>
      <c r="K528">
        <v>14962</v>
      </c>
      <c r="L528" t="s">
        <v>17</v>
      </c>
      <c r="M528">
        <v>1</v>
      </c>
      <c r="N528">
        <v>1</v>
      </c>
      <c r="O528" t="s">
        <v>793</v>
      </c>
    </row>
    <row r="529" spans="1:15" x14ac:dyDescent="0.25">
      <c r="A529" t="s">
        <v>1892</v>
      </c>
      <c r="B529" t="s">
        <v>1892</v>
      </c>
      <c r="C529">
        <v>23.12</v>
      </c>
      <c r="D529">
        <v>1018.5923</v>
      </c>
      <c r="E529">
        <v>9</v>
      </c>
      <c r="F529">
        <v>1.3</v>
      </c>
      <c r="G529">
        <v>510.30410000000001</v>
      </c>
      <c r="H529">
        <v>30.85</v>
      </c>
      <c r="I529" s="1">
        <v>332000</v>
      </c>
      <c r="J529">
        <v>20</v>
      </c>
      <c r="K529">
        <v>7685</v>
      </c>
      <c r="L529" t="s">
        <v>68</v>
      </c>
      <c r="M529">
        <v>1</v>
      </c>
      <c r="N529">
        <v>1</v>
      </c>
      <c r="O529" t="s">
        <v>793</v>
      </c>
    </row>
    <row r="530" spans="1:15" x14ac:dyDescent="0.25">
      <c r="A530" t="s">
        <v>899</v>
      </c>
      <c r="B530" t="s">
        <v>899</v>
      </c>
      <c r="C530">
        <v>30.72</v>
      </c>
      <c r="D530">
        <v>1120.5513000000001</v>
      </c>
      <c r="E530">
        <v>9</v>
      </c>
      <c r="F530">
        <v>0.1</v>
      </c>
      <c r="G530">
        <v>561.28300000000002</v>
      </c>
      <c r="H530">
        <v>30.45</v>
      </c>
      <c r="I530" s="1">
        <v>247000</v>
      </c>
      <c r="J530">
        <v>17</v>
      </c>
      <c r="K530">
        <v>7737</v>
      </c>
      <c r="L530" t="s">
        <v>87</v>
      </c>
      <c r="M530">
        <v>1</v>
      </c>
      <c r="N530">
        <v>1</v>
      </c>
      <c r="O530" t="s">
        <v>900</v>
      </c>
    </row>
    <row r="531" spans="1:15" x14ac:dyDescent="0.25">
      <c r="A531" t="s">
        <v>871</v>
      </c>
      <c r="B531" t="s">
        <v>871</v>
      </c>
      <c r="C531">
        <v>31.01</v>
      </c>
      <c r="D531">
        <v>1063.6025</v>
      </c>
      <c r="E531">
        <v>9</v>
      </c>
      <c r="F531">
        <v>2.8</v>
      </c>
      <c r="G531">
        <v>532.81010000000003</v>
      </c>
      <c r="H531">
        <v>41.94</v>
      </c>
      <c r="I531" s="1">
        <v>3810000</v>
      </c>
      <c r="J531">
        <v>12</v>
      </c>
      <c r="K531">
        <v>11579</v>
      </c>
      <c r="L531" t="s">
        <v>167</v>
      </c>
      <c r="M531">
        <v>2</v>
      </c>
      <c r="N531">
        <v>2</v>
      </c>
      <c r="O531" t="s">
        <v>872</v>
      </c>
    </row>
    <row r="532" spans="1:15" x14ac:dyDescent="0.25">
      <c r="A532" t="s">
        <v>1905</v>
      </c>
      <c r="B532" t="s">
        <v>1905</v>
      </c>
      <c r="C532">
        <v>23.04</v>
      </c>
      <c r="D532">
        <v>1064.5250000000001</v>
      </c>
      <c r="E532">
        <v>9</v>
      </c>
      <c r="F532">
        <v>-0.8</v>
      </c>
      <c r="G532">
        <v>533.26930000000004</v>
      </c>
      <c r="H532">
        <v>37.57</v>
      </c>
      <c r="I532" s="1">
        <v>411000</v>
      </c>
      <c r="J532">
        <v>19</v>
      </c>
      <c r="K532">
        <v>10239</v>
      </c>
      <c r="L532" t="s">
        <v>159</v>
      </c>
      <c r="M532">
        <v>1</v>
      </c>
      <c r="N532">
        <v>1</v>
      </c>
      <c r="O532" t="s">
        <v>872</v>
      </c>
    </row>
    <row r="533" spans="1:15" x14ac:dyDescent="0.25">
      <c r="A533" t="s">
        <v>976</v>
      </c>
      <c r="B533" t="s">
        <v>976</v>
      </c>
      <c r="C533">
        <v>29.99</v>
      </c>
      <c r="D533">
        <v>999.48860000000002</v>
      </c>
      <c r="E533">
        <v>9</v>
      </c>
      <c r="F533">
        <v>1</v>
      </c>
      <c r="G533">
        <v>500.75200000000001</v>
      </c>
      <c r="H533">
        <v>23.42</v>
      </c>
      <c r="I533" s="1">
        <v>279000000</v>
      </c>
      <c r="J533">
        <v>17</v>
      </c>
      <c r="K533">
        <v>5609</v>
      </c>
      <c r="L533" t="s">
        <v>87</v>
      </c>
      <c r="M533">
        <v>10</v>
      </c>
      <c r="N533">
        <v>10</v>
      </c>
      <c r="O533" t="s">
        <v>378</v>
      </c>
    </row>
    <row r="534" spans="1:15" x14ac:dyDescent="0.25">
      <c r="A534" t="s">
        <v>1396</v>
      </c>
      <c r="B534" t="s">
        <v>1396</v>
      </c>
      <c r="C534">
        <v>26.9</v>
      </c>
      <c r="D534">
        <v>937.48689999999999</v>
      </c>
      <c r="E534">
        <v>9</v>
      </c>
      <c r="F534">
        <v>0.8</v>
      </c>
      <c r="G534">
        <v>469.75110000000001</v>
      </c>
      <c r="H534">
        <v>34.43</v>
      </c>
      <c r="I534" s="1">
        <v>15400000</v>
      </c>
      <c r="J534">
        <v>18</v>
      </c>
      <c r="K534">
        <v>9149</v>
      </c>
      <c r="L534" t="s">
        <v>141</v>
      </c>
      <c r="M534">
        <v>3</v>
      </c>
      <c r="N534">
        <v>3</v>
      </c>
      <c r="O534" t="s">
        <v>378</v>
      </c>
    </row>
    <row r="535" spans="1:15" x14ac:dyDescent="0.25">
      <c r="A535" t="s">
        <v>2219</v>
      </c>
      <c r="B535" t="s">
        <v>2219</v>
      </c>
      <c r="C535">
        <v>20.239999999999998</v>
      </c>
      <c r="D535">
        <v>980.49270000000001</v>
      </c>
      <c r="E535">
        <v>9</v>
      </c>
      <c r="F535">
        <v>0</v>
      </c>
      <c r="G535">
        <v>491.25360000000001</v>
      </c>
      <c r="H535">
        <v>31.25</v>
      </c>
      <c r="I535" s="1">
        <v>502000</v>
      </c>
      <c r="J535">
        <v>18</v>
      </c>
      <c r="K535">
        <v>8144</v>
      </c>
      <c r="L535" t="s">
        <v>141</v>
      </c>
      <c r="M535">
        <v>1</v>
      </c>
      <c r="N535">
        <v>1</v>
      </c>
      <c r="O535" t="s">
        <v>378</v>
      </c>
    </row>
    <row r="536" spans="1:15" x14ac:dyDescent="0.25">
      <c r="A536" t="s">
        <v>991</v>
      </c>
      <c r="B536" t="s">
        <v>991</v>
      </c>
      <c r="C536">
        <v>29.89</v>
      </c>
      <c r="D536">
        <v>995.52869999999996</v>
      </c>
      <c r="E536">
        <v>9</v>
      </c>
      <c r="F536">
        <v>-2.4</v>
      </c>
      <c r="G536">
        <v>498.77050000000003</v>
      </c>
      <c r="H536">
        <v>26.2</v>
      </c>
      <c r="I536" s="1">
        <v>3070000</v>
      </c>
      <c r="J536">
        <v>18</v>
      </c>
      <c r="K536">
        <v>6461</v>
      </c>
      <c r="L536" t="s">
        <v>141</v>
      </c>
      <c r="M536">
        <v>2</v>
      </c>
      <c r="N536">
        <v>2</v>
      </c>
      <c r="O536" t="s">
        <v>992</v>
      </c>
    </row>
    <row r="537" spans="1:15" x14ac:dyDescent="0.25">
      <c r="A537" t="s">
        <v>410</v>
      </c>
      <c r="B537" t="s">
        <v>410</v>
      </c>
      <c r="C537">
        <v>35.880000000000003</v>
      </c>
      <c r="D537">
        <v>1183.7076</v>
      </c>
      <c r="E537">
        <v>9</v>
      </c>
      <c r="F537">
        <v>-2</v>
      </c>
      <c r="G537">
        <v>592.85990000000004</v>
      </c>
      <c r="H537">
        <v>22.27</v>
      </c>
      <c r="I537" s="1">
        <v>33600000</v>
      </c>
      <c r="J537">
        <v>18</v>
      </c>
      <c r="K537">
        <v>5207</v>
      </c>
      <c r="L537" t="s">
        <v>141</v>
      </c>
      <c r="M537">
        <v>3</v>
      </c>
      <c r="N537">
        <v>3</v>
      </c>
      <c r="O537" t="s">
        <v>411</v>
      </c>
    </row>
    <row r="538" spans="1:15" x14ac:dyDescent="0.25">
      <c r="A538" t="s">
        <v>1330</v>
      </c>
      <c r="B538" t="s">
        <v>1330</v>
      </c>
      <c r="C538">
        <v>27.31</v>
      </c>
      <c r="D538">
        <v>973.60720000000003</v>
      </c>
      <c r="E538">
        <v>9</v>
      </c>
      <c r="F538">
        <v>0.8</v>
      </c>
      <c r="G538">
        <v>487.81130000000002</v>
      </c>
      <c r="H538">
        <v>34.770000000000003</v>
      </c>
      <c r="I538" s="1">
        <v>811000</v>
      </c>
      <c r="J538">
        <v>12</v>
      </c>
      <c r="K538">
        <v>9098</v>
      </c>
      <c r="L538" t="s">
        <v>167</v>
      </c>
      <c r="M538">
        <v>1</v>
      </c>
      <c r="N538">
        <v>1</v>
      </c>
      <c r="O538" t="s">
        <v>411</v>
      </c>
    </row>
    <row r="539" spans="1:15" x14ac:dyDescent="0.25">
      <c r="A539" t="s">
        <v>2420</v>
      </c>
      <c r="B539" t="s">
        <v>2420</v>
      </c>
      <c r="C539">
        <v>18.510000000000002</v>
      </c>
      <c r="D539">
        <v>1046.6237000000001</v>
      </c>
      <c r="E539">
        <v>9</v>
      </c>
      <c r="F539">
        <v>-0.6</v>
      </c>
      <c r="G539">
        <v>524.31880000000001</v>
      </c>
      <c r="H539">
        <v>24.36</v>
      </c>
      <c r="I539" s="1">
        <v>3150000</v>
      </c>
      <c r="J539">
        <v>19</v>
      </c>
      <c r="K539">
        <v>5747</v>
      </c>
      <c r="L539" t="s">
        <v>159</v>
      </c>
      <c r="M539">
        <v>2</v>
      </c>
      <c r="N539">
        <v>2</v>
      </c>
      <c r="O539" t="s">
        <v>2421</v>
      </c>
    </row>
    <row r="540" spans="1:15" x14ac:dyDescent="0.25">
      <c r="A540" t="s">
        <v>924</v>
      </c>
      <c r="B540" t="s">
        <v>924</v>
      </c>
      <c r="C540">
        <v>30.61</v>
      </c>
      <c r="D540">
        <v>969.59709999999995</v>
      </c>
      <c r="E540">
        <v>9</v>
      </c>
      <c r="F540">
        <v>1</v>
      </c>
      <c r="G540">
        <v>485.80630000000002</v>
      </c>
      <c r="H540">
        <v>49.97</v>
      </c>
      <c r="I540" s="1">
        <v>9700000</v>
      </c>
      <c r="J540">
        <v>14</v>
      </c>
      <c r="K540">
        <v>14110</v>
      </c>
      <c r="L540" t="s">
        <v>17</v>
      </c>
      <c r="M540">
        <v>2</v>
      </c>
      <c r="N540">
        <v>2</v>
      </c>
      <c r="O540" t="s">
        <v>925</v>
      </c>
    </row>
    <row r="541" spans="1:15" x14ac:dyDescent="0.25">
      <c r="A541" t="s">
        <v>647</v>
      </c>
      <c r="B541" t="s">
        <v>647</v>
      </c>
      <c r="C541">
        <v>33.14</v>
      </c>
      <c r="D541">
        <v>1048.5587</v>
      </c>
      <c r="E541">
        <v>9</v>
      </c>
      <c r="F541">
        <v>1.1000000000000001</v>
      </c>
      <c r="G541">
        <v>525.28719999999998</v>
      </c>
      <c r="H541">
        <v>21.96</v>
      </c>
      <c r="I541" s="1">
        <v>607000</v>
      </c>
      <c r="J541">
        <v>16</v>
      </c>
      <c r="K541">
        <v>5273</v>
      </c>
      <c r="L541" t="s">
        <v>53</v>
      </c>
      <c r="M541">
        <v>1</v>
      </c>
      <c r="N541">
        <v>1</v>
      </c>
      <c r="O541" t="s">
        <v>648</v>
      </c>
    </row>
    <row r="542" spans="1:15" x14ac:dyDescent="0.25">
      <c r="A542" t="s">
        <v>746</v>
      </c>
      <c r="B542" t="s">
        <v>746</v>
      </c>
      <c r="C542">
        <v>32.22</v>
      </c>
      <c r="D542">
        <v>1027.5662</v>
      </c>
      <c r="E542">
        <v>9</v>
      </c>
      <c r="F542">
        <v>-0.3</v>
      </c>
      <c r="G542">
        <v>514.79020000000003</v>
      </c>
      <c r="H542">
        <v>33.82</v>
      </c>
      <c r="I542" s="1">
        <v>6470000</v>
      </c>
      <c r="J542">
        <v>19</v>
      </c>
      <c r="K542">
        <v>8946</v>
      </c>
      <c r="L542" t="s">
        <v>159</v>
      </c>
      <c r="M542">
        <v>2</v>
      </c>
      <c r="N542">
        <v>2</v>
      </c>
      <c r="O542" t="s">
        <v>648</v>
      </c>
    </row>
    <row r="543" spans="1:15" x14ac:dyDescent="0.25">
      <c r="A543" t="s">
        <v>1177</v>
      </c>
      <c r="B543" t="s">
        <v>1177</v>
      </c>
      <c r="C543">
        <v>28.53</v>
      </c>
      <c r="D543">
        <v>1166.6043999999999</v>
      </c>
      <c r="E543">
        <v>9</v>
      </c>
      <c r="F543">
        <v>-0.8</v>
      </c>
      <c r="G543">
        <v>584.30899999999997</v>
      </c>
      <c r="H543">
        <v>20.170000000000002</v>
      </c>
      <c r="I543" s="1">
        <v>1870000</v>
      </c>
      <c r="J543">
        <v>15</v>
      </c>
      <c r="K543">
        <v>4659</v>
      </c>
      <c r="L543" t="s">
        <v>27</v>
      </c>
      <c r="M543">
        <v>1</v>
      </c>
      <c r="N543">
        <v>1</v>
      </c>
      <c r="O543" t="s">
        <v>648</v>
      </c>
    </row>
    <row r="544" spans="1:15" x14ac:dyDescent="0.25">
      <c r="A544" t="s">
        <v>1331</v>
      </c>
      <c r="B544" t="s">
        <v>1331</v>
      </c>
      <c r="C544">
        <v>27.31</v>
      </c>
      <c r="D544">
        <v>954.5498</v>
      </c>
      <c r="E544">
        <v>9</v>
      </c>
      <c r="F544">
        <v>0.4</v>
      </c>
      <c r="G544">
        <v>478.28230000000002</v>
      </c>
      <c r="H544">
        <v>39.880000000000003</v>
      </c>
      <c r="I544" s="1">
        <v>28600000</v>
      </c>
      <c r="J544">
        <v>12</v>
      </c>
      <c r="K544">
        <v>10860</v>
      </c>
      <c r="L544" t="s">
        <v>167</v>
      </c>
      <c r="M544">
        <v>3</v>
      </c>
      <c r="N544">
        <v>3</v>
      </c>
      <c r="O544" t="s">
        <v>648</v>
      </c>
    </row>
    <row r="545" spans="1:17" x14ac:dyDescent="0.25">
      <c r="A545" t="s">
        <v>1630</v>
      </c>
      <c r="B545" t="s">
        <v>1630</v>
      </c>
      <c r="C545">
        <v>25.21</v>
      </c>
      <c r="D545">
        <v>1065.5930000000001</v>
      </c>
      <c r="E545">
        <v>9</v>
      </c>
      <c r="F545">
        <v>6.4</v>
      </c>
      <c r="G545">
        <v>533.80719999999997</v>
      </c>
      <c r="H545">
        <v>22.08</v>
      </c>
      <c r="I545" s="1">
        <v>697000</v>
      </c>
      <c r="J545">
        <v>16</v>
      </c>
      <c r="K545">
        <v>5317</v>
      </c>
      <c r="L545" t="s">
        <v>53</v>
      </c>
      <c r="M545">
        <v>1</v>
      </c>
      <c r="N545">
        <v>1</v>
      </c>
      <c r="O545" t="s">
        <v>648</v>
      </c>
    </row>
    <row r="546" spans="1:17" x14ac:dyDescent="0.25">
      <c r="A546" t="s">
        <v>2929</v>
      </c>
      <c r="B546" t="s">
        <v>2516</v>
      </c>
      <c r="C546">
        <v>17.68</v>
      </c>
      <c r="D546">
        <v>1212.6033</v>
      </c>
      <c r="E546">
        <v>9</v>
      </c>
      <c r="F546">
        <v>-0.2</v>
      </c>
      <c r="G546">
        <v>607.30880000000002</v>
      </c>
      <c r="H546">
        <v>23.09</v>
      </c>
      <c r="I546" s="1">
        <v>5520000</v>
      </c>
      <c r="J546">
        <v>19</v>
      </c>
      <c r="K546">
        <v>5368</v>
      </c>
      <c r="L546" t="s">
        <v>159</v>
      </c>
      <c r="M546">
        <v>1</v>
      </c>
      <c r="N546">
        <v>1</v>
      </c>
      <c r="O546" t="s">
        <v>648</v>
      </c>
      <c r="P546" t="s">
        <v>24</v>
      </c>
      <c r="Q546" t="s">
        <v>25</v>
      </c>
    </row>
    <row r="547" spans="1:17" x14ac:dyDescent="0.25">
      <c r="A547" t="s">
        <v>2738</v>
      </c>
      <c r="B547" t="s">
        <v>2738</v>
      </c>
      <c r="C547">
        <v>16.04</v>
      </c>
      <c r="D547">
        <v>1189.5153</v>
      </c>
      <c r="E547">
        <v>9</v>
      </c>
      <c r="F547">
        <v>-0.2</v>
      </c>
      <c r="G547">
        <v>595.76480000000004</v>
      </c>
      <c r="H547">
        <v>36.71</v>
      </c>
      <c r="I547" s="1">
        <v>370000</v>
      </c>
      <c r="J547">
        <v>19</v>
      </c>
      <c r="K547">
        <v>9952</v>
      </c>
      <c r="L547" t="s">
        <v>159</v>
      </c>
      <c r="M547">
        <v>1</v>
      </c>
      <c r="N547">
        <v>1</v>
      </c>
      <c r="O547" t="s">
        <v>648</v>
      </c>
    </row>
    <row r="548" spans="1:17" x14ac:dyDescent="0.25">
      <c r="A548" t="s">
        <v>1317</v>
      </c>
      <c r="B548" t="s">
        <v>1317</v>
      </c>
      <c r="C548">
        <v>27.43</v>
      </c>
      <c r="D548">
        <v>1078.7086999999999</v>
      </c>
      <c r="E548">
        <v>9</v>
      </c>
      <c r="F548">
        <v>0.1</v>
      </c>
      <c r="G548">
        <v>540.36170000000004</v>
      </c>
      <c r="H548">
        <v>27.63</v>
      </c>
      <c r="I548" s="1">
        <v>151000000</v>
      </c>
      <c r="J548">
        <v>20</v>
      </c>
      <c r="K548">
        <v>6611</v>
      </c>
      <c r="L548" t="s">
        <v>68</v>
      </c>
      <c r="M548">
        <v>3</v>
      </c>
      <c r="N548">
        <v>3</v>
      </c>
      <c r="O548" t="s">
        <v>1318</v>
      </c>
    </row>
    <row r="549" spans="1:17" x14ac:dyDescent="0.25">
      <c r="A549" t="s">
        <v>645</v>
      </c>
      <c r="B549" t="s">
        <v>645</v>
      </c>
      <c r="C549">
        <v>33.22</v>
      </c>
      <c r="D549">
        <v>844.5018</v>
      </c>
      <c r="E549">
        <v>9</v>
      </c>
      <c r="F549">
        <v>0.5</v>
      </c>
      <c r="G549">
        <v>423.25839999999999</v>
      </c>
      <c r="H549">
        <v>38.119999999999997</v>
      </c>
      <c r="I549" s="1">
        <v>2970000</v>
      </c>
      <c r="J549">
        <v>19</v>
      </c>
      <c r="K549">
        <v>10427</v>
      </c>
      <c r="L549" t="s">
        <v>159</v>
      </c>
      <c r="M549">
        <v>7</v>
      </c>
      <c r="N549">
        <v>7</v>
      </c>
      <c r="O549" t="s">
        <v>646</v>
      </c>
    </row>
    <row r="550" spans="1:17" x14ac:dyDescent="0.25">
      <c r="A550" t="s">
        <v>1216</v>
      </c>
      <c r="B550" t="s">
        <v>1216</v>
      </c>
      <c r="C550">
        <v>28.31</v>
      </c>
      <c r="D550">
        <v>1137.5454</v>
      </c>
      <c r="E550">
        <v>9</v>
      </c>
      <c r="F550">
        <v>1.2</v>
      </c>
      <c r="G550">
        <v>569.78060000000005</v>
      </c>
      <c r="H550">
        <v>23.27</v>
      </c>
      <c r="I550" s="1">
        <v>226000</v>
      </c>
      <c r="J550">
        <v>17</v>
      </c>
      <c r="K550">
        <v>5564</v>
      </c>
      <c r="L550" t="s">
        <v>87</v>
      </c>
      <c r="M550">
        <v>1</v>
      </c>
      <c r="N550">
        <v>1</v>
      </c>
      <c r="O550" t="s">
        <v>1217</v>
      </c>
    </row>
    <row r="551" spans="1:17" x14ac:dyDescent="0.25">
      <c r="A551" t="s">
        <v>2762</v>
      </c>
      <c r="B551" t="s">
        <v>2762</v>
      </c>
      <c r="C551">
        <v>15.9</v>
      </c>
      <c r="D551">
        <v>1058.5509</v>
      </c>
      <c r="E551">
        <v>9</v>
      </c>
      <c r="F551">
        <v>-1.4</v>
      </c>
      <c r="G551">
        <v>530.28200000000004</v>
      </c>
      <c r="H551">
        <v>31.02</v>
      </c>
      <c r="I551" s="1">
        <v>521000</v>
      </c>
      <c r="J551">
        <v>18</v>
      </c>
      <c r="K551">
        <v>8068</v>
      </c>
      <c r="L551" t="s">
        <v>141</v>
      </c>
      <c r="M551">
        <v>1</v>
      </c>
      <c r="N551">
        <v>1</v>
      </c>
      <c r="O551" t="s">
        <v>2525</v>
      </c>
    </row>
    <row r="552" spans="1:17" x14ac:dyDescent="0.25">
      <c r="A552" t="s">
        <v>2548</v>
      </c>
      <c r="B552" t="s">
        <v>2548</v>
      </c>
      <c r="C552">
        <v>17.41</v>
      </c>
      <c r="D552">
        <v>1028.5443</v>
      </c>
      <c r="E552">
        <v>9</v>
      </c>
      <c r="F552">
        <v>-0.3</v>
      </c>
      <c r="G552">
        <v>515.27930000000003</v>
      </c>
      <c r="H552">
        <v>64.34</v>
      </c>
      <c r="I552" s="1">
        <v>2600000</v>
      </c>
      <c r="J552">
        <v>20</v>
      </c>
      <c r="K552">
        <v>19310</v>
      </c>
      <c r="L552" t="s">
        <v>68</v>
      </c>
      <c r="M552">
        <v>2</v>
      </c>
      <c r="N552">
        <v>2</v>
      </c>
      <c r="O552" t="s">
        <v>2549</v>
      </c>
    </row>
    <row r="553" spans="1:17" x14ac:dyDescent="0.25">
      <c r="A553" t="s">
        <v>2044</v>
      </c>
      <c r="B553" t="s">
        <v>2044</v>
      </c>
      <c r="C553">
        <v>21.9</v>
      </c>
      <c r="D553">
        <v>999.52359999999999</v>
      </c>
      <c r="E553">
        <v>9</v>
      </c>
      <c r="F553">
        <v>2.2000000000000002</v>
      </c>
      <c r="G553">
        <v>500.77019999999999</v>
      </c>
      <c r="H553">
        <v>29.42</v>
      </c>
      <c r="I553" s="1">
        <v>1230000</v>
      </c>
      <c r="J553">
        <v>13</v>
      </c>
      <c r="K553">
        <v>6814</v>
      </c>
      <c r="L553" t="s">
        <v>20</v>
      </c>
      <c r="M553">
        <v>5</v>
      </c>
      <c r="N553">
        <v>5</v>
      </c>
      <c r="O553" t="s">
        <v>2045</v>
      </c>
    </row>
    <row r="554" spans="1:17" x14ac:dyDescent="0.25">
      <c r="A554" t="s">
        <v>2891</v>
      </c>
      <c r="B554" t="s">
        <v>2060</v>
      </c>
      <c r="C554">
        <v>21.8</v>
      </c>
      <c r="D554">
        <v>1124.576</v>
      </c>
      <c r="E554">
        <v>9</v>
      </c>
      <c r="F554">
        <v>0.2</v>
      </c>
      <c r="G554">
        <v>563.29539999999997</v>
      </c>
      <c r="H554">
        <v>23.07</v>
      </c>
      <c r="I554" s="1">
        <v>379000</v>
      </c>
      <c r="J554">
        <v>19</v>
      </c>
      <c r="K554">
        <v>5363</v>
      </c>
      <c r="L554" t="s">
        <v>159</v>
      </c>
      <c r="M554">
        <v>1</v>
      </c>
      <c r="N554">
        <v>1</v>
      </c>
      <c r="O554" t="s">
        <v>2045</v>
      </c>
      <c r="P554" t="s">
        <v>24</v>
      </c>
      <c r="Q554" t="s">
        <v>204</v>
      </c>
    </row>
    <row r="555" spans="1:17" x14ac:dyDescent="0.25">
      <c r="A555" t="s">
        <v>1719</v>
      </c>
      <c r="B555" t="s">
        <v>1719</v>
      </c>
      <c r="C555">
        <v>24.55</v>
      </c>
      <c r="D555">
        <v>1115.6126999999999</v>
      </c>
      <c r="E555">
        <v>9</v>
      </c>
      <c r="F555">
        <v>1</v>
      </c>
      <c r="G555">
        <v>558.81410000000005</v>
      </c>
      <c r="H555">
        <v>41.19</v>
      </c>
      <c r="I555" s="1">
        <v>691000</v>
      </c>
      <c r="J555">
        <v>13</v>
      </c>
      <c r="K555">
        <v>10674</v>
      </c>
      <c r="L555" t="s">
        <v>20</v>
      </c>
      <c r="M555">
        <v>1</v>
      </c>
      <c r="N555">
        <v>1</v>
      </c>
      <c r="O555" t="s">
        <v>1720</v>
      </c>
    </row>
    <row r="556" spans="1:17" x14ac:dyDescent="0.25">
      <c r="A556" t="s">
        <v>2889</v>
      </c>
      <c r="B556" t="s">
        <v>2034</v>
      </c>
      <c r="C556">
        <v>21.99</v>
      </c>
      <c r="D556">
        <v>1050.4838</v>
      </c>
      <c r="E556">
        <v>9</v>
      </c>
      <c r="F556">
        <v>-0.1</v>
      </c>
      <c r="G556">
        <v>526.2491</v>
      </c>
      <c r="H556">
        <v>20.16</v>
      </c>
      <c r="I556" s="1">
        <v>294000</v>
      </c>
      <c r="J556">
        <v>18</v>
      </c>
      <c r="K556">
        <v>4615</v>
      </c>
      <c r="L556" t="s">
        <v>141</v>
      </c>
      <c r="M556">
        <v>1</v>
      </c>
      <c r="N556">
        <v>1</v>
      </c>
      <c r="O556" t="s">
        <v>1720</v>
      </c>
      <c r="P556" t="s">
        <v>24</v>
      </c>
      <c r="Q556" t="s">
        <v>2035</v>
      </c>
    </row>
    <row r="557" spans="1:17" x14ac:dyDescent="0.25">
      <c r="A557" t="s">
        <v>2937</v>
      </c>
      <c r="B557" t="s">
        <v>2610</v>
      </c>
      <c r="C557">
        <v>16.87</v>
      </c>
      <c r="D557">
        <v>1210.6280999999999</v>
      </c>
      <c r="E557">
        <v>9</v>
      </c>
      <c r="F557">
        <v>3.5</v>
      </c>
      <c r="G557">
        <v>404.5514</v>
      </c>
      <c r="H557">
        <v>36.340000000000003</v>
      </c>
      <c r="I557" s="1">
        <v>244000</v>
      </c>
      <c r="J557">
        <v>14</v>
      </c>
      <c r="K557">
        <v>9470</v>
      </c>
      <c r="L557" t="s">
        <v>17</v>
      </c>
      <c r="M557">
        <v>1</v>
      </c>
      <c r="N557">
        <v>1</v>
      </c>
      <c r="O557" t="s">
        <v>2611</v>
      </c>
      <c r="P557" t="s">
        <v>24</v>
      </c>
      <c r="Q557" t="s">
        <v>245</v>
      </c>
    </row>
    <row r="558" spans="1:17" x14ac:dyDescent="0.25">
      <c r="A558" t="s">
        <v>1250</v>
      </c>
      <c r="B558" t="s">
        <v>1250</v>
      </c>
      <c r="C558">
        <v>28.04</v>
      </c>
      <c r="D558">
        <v>927.55020000000002</v>
      </c>
      <c r="E558">
        <v>9</v>
      </c>
      <c r="F558">
        <v>3.2</v>
      </c>
      <c r="G558">
        <v>464.78379999999999</v>
      </c>
      <c r="H558">
        <v>42.1</v>
      </c>
      <c r="I558" s="1">
        <v>981000</v>
      </c>
      <c r="J558">
        <v>12</v>
      </c>
      <c r="K558">
        <v>11638</v>
      </c>
      <c r="L558" t="s">
        <v>167</v>
      </c>
      <c r="M558">
        <v>1</v>
      </c>
      <c r="N558">
        <v>1</v>
      </c>
      <c r="O558" t="s">
        <v>1251</v>
      </c>
    </row>
    <row r="559" spans="1:17" x14ac:dyDescent="0.25">
      <c r="A559" t="s">
        <v>1434</v>
      </c>
      <c r="B559" t="s">
        <v>1434</v>
      </c>
      <c r="C559">
        <v>26.6</v>
      </c>
      <c r="D559">
        <v>1227.6472000000001</v>
      </c>
      <c r="E559">
        <v>9</v>
      </c>
      <c r="F559">
        <v>1.2</v>
      </c>
      <c r="G559">
        <v>410.2235</v>
      </c>
      <c r="H559">
        <v>23.72</v>
      </c>
      <c r="I559" s="1">
        <v>7080000</v>
      </c>
      <c r="J559">
        <v>17</v>
      </c>
      <c r="K559">
        <v>5707</v>
      </c>
      <c r="L559" t="s">
        <v>87</v>
      </c>
      <c r="M559">
        <v>2</v>
      </c>
      <c r="N559">
        <v>2</v>
      </c>
      <c r="O559" t="s">
        <v>1435</v>
      </c>
    </row>
    <row r="560" spans="1:17" x14ac:dyDescent="0.25">
      <c r="A560" t="s">
        <v>258</v>
      </c>
      <c r="B560" t="s">
        <v>258</v>
      </c>
      <c r="C560">
        <v>38.42</v>
      </c>
      <c r="D560">
        <v>1125.6294</v>
      </c>
      <c r="E560">
        <v>9</v>
      </c>
      <c r="F560">
        <v>-0.9</v>
      </c>
      <c r="G560">
        <v>563.82150000000001</v>
      </c>
      <c r="H560">
        <v>29.56</v>
      </c>
      <c r="I560" s="1">
        <v>6330000</v>
      </c>
      <c r="J560">
        <v>12</v>
      </c>
      <c r="K560">
        <v>7339</v>
      </c>
      <c r="L560" t="s">
        <v>167</v>
      </c>
      <c r="M560">
        <v>2</v>
      </c>
      <c r="N560">
        <v>2</v>
      </c>
      <c r="O560" t="s">
        <v>259</v>
      </c>
    </row>
    <row r="561" spans="1:17" x14ac:dyDescent="0.25">
      <c r="A561" t="s">
        <v>2873</v>
      </c>
      <c r="B561" t="s">
        <v>1779</v>
      </c>
      <c r="C561">
        <v>24.04</v>
      </c>
      <c r="D561">
        <v>1207.6495</v>
      </c>
      <c r="E561">
        <v>9</v>
      </c>
      <c r="F561">
        <v>-0.5</v>
      </c>
      <c r="G561">
        <v>403.55689999999998</v>
      </c>
      <c r="H561">
        <v>24.06</v>
      </c>
      <c r="I561" s="1">
        <v>640000</v>
      </c>
      <c r="J561">
        <v>20</v>
      </c>
      <c r="K561">
        <v>5575</v>
      </c>
      <c r="L561" t="s">
        <v>68</v>
      </c>
      <c r="M561">
        <v>1</v>
      </c>
      <c r="N561">
        <v>1</v>
      </c>
      <c r="O561" t="s">
        <v>1780</v>
      </c>
      <c r="P561" t="s">
        <v>24</v>
      </c>
      <c r="Q561" t="s">
        <v>245</v>
      </c>
    </row>
    <row r="562" spans="1:17" x14ac:dyDescent="0.25">
      <c r="A562" t="s">
        <v>772</v>
      </c>
      <c r="B562" t="s">
        <v>772</v>
      </c>
      <c r="C562">
        <v>31.98</v>
      </c>
      <c r="D562">
        <v>1060.4978000000001</v>
      </c>
      <c r="E562">
        <v>9</v>
      </c>
      <c r="F562">
        <v>0.3</v>
      </c>
      <c r="G562">
        <v>531.25630000000001</v>
      </c>
      <c r="H562">
        <v>43.09</v>
      </c>
      <c r="I562" s="1">
        <v>1460000</v>
      </c>
      <c r="J562">
        <v>12</v>
      </c>
      <c r="K562">
        <v>11979</v>
      </c>
      <c r="L562" t="s">
        <v>167</v>
      </c>
      <c r="M562">
        <v>2</v>
      </c>
      <c r="N562">
        <v>2</v>
      </c>
      <c r="O562" t="s">
        <v>773</v>
      </c>
    </row>
    <row r="563" spans="1:17" x14ac:dyDescent="0.25">
      <c r="A563" t="s">
        <v>1898</v>
      </c>
      <c r="B563" t="s">
        <v>1898</v>
      </c>
      <c r="C563">
        <v>23.1</v>
      </c>
      <c r="D563">
        <v>1026.5458000000001</v>
      </c>
      <c r="E563">
        <v>9</v>
      </c>
      <c r="F563">
        <v>1.9</v>
      </c>
      <c r="G563">
        <v>514.28110000000004</v>
      </c>
      <c r="H563">
        <v>28.91</v>
      </c>
      <c r="I563" s="1">
        <v>1240000</v>
      </c>
      <c r="J563">
        <v>17</v>
      </c>
      <c r="K563">
        <v>7267</v>
      </c>
      <c r="L563" t="s">
        <v>87</v>
      </c>
      <c r="M563">
        <v>1</v>
      </c>
      <c r="N563">
        <v>1</v>
      </c>
      <c r="O563" t="s">
        <v>995</v>
      </c>
    </row>
    <row r="564" spans="1:17" x14ac:dyDescent="0.25">
      <c r="A564" t="s">
        <v>2601</v>
      </c>
      <c r="B564" t="s">
        <v>2601</v>
      </c>
      <c r="C564">
        <v>16.989999999999998</v>
      </c>
      <c r="D564">
        <v>977.55460000000005</v>
      </c>
      <c r="E564">
        <v>9</v>
      </c>
      <c r="F564">
        <v>5</v>
      </c>
      <c r="G564">
        <v>489.78699999999998</v>
      </c>
      <c r="H564">
        <v>24.52</v>
      </c>
      <c r="I564" s="1">
        <v>367000</v>
      </c>
      <c r="J564">
        <v>17</v>
      </c>
      <c r="K564">
        <v>5955</v>
      </c>
      <c r="L564" t="s">
        <v>87</v>
      </c>
      <c r="M564">
        <v>1</v>
      </c>
      <c r="N564">
        <v>1</v>
      </c>
      <c r="O564" t="s">
        <v>995</v>
      </c>
    </row>
    <row r="565" spans="1:17" x14ac:dyDescent="0.25">
      <c r="A565" t="s">
        <v>1022</v>
      </c>
      <c r="B565" t="s">
        <v>1022</v>
      </c>
      <c r="C565">
        <v>29.61</v>
      </c>
      <c r="D565">
        <v>1134.5780999999999</v>
      </c>
      <c r="E565">
        <v>9</v>
      </c>
      <c r="F565">
        <v>0.5</v>
      </c>
      <c r="G565">
        <v>568.29660000000001</v>
      </c>
      <c r="H565">
        <v>32.24</v>
      </c>
      <c r="I565" s="1">
        <v>7850000</v>
      </c>
      <c r="J565">
        <v>18</v>
      </c>
      <c r="K565">
        <v>8464</v>
      </c>
      <c r="L565" t="s">
        <v>141</v>
      </c>
      <c r="M565">
        <v>2</v>
      </c>
      <c r="N565">
        <v>2</v>
      </c>
      <c r="O565" t="s">
        <v>1023</v>
      </c>
    </row>
    <row r="566" spans="1:17" x14ac:dyDescent="0.25">
      <c r="A566" t="s">
        <v>2255</v>
      </c>
      <c r="B566" t="s">
        <v>2255</v>
      </c>
      <c r="C566">
        <v>19.899999999999999</v>
      </c>
      <c r="D566">
        <v>927.55020000000002</v>
      </c>
      <c r="E566">
        <v>9</v>
      </c>
      <c r="F566">
        <v>-2</v>
      </c>
      <c r="G566">
        <v>464.78140000000002</v>
      </c>
      <c r="H566">
        <v>33.549999999999997</v>
      </c>
      <c r="I566" s="1">
        <v>3290000</v>
      </c>
      <c r="J566">
        <v>19</v>
      </c>
      <c r="K566">
        <v>8851</v>
      </c>
      <c r="L566" t="s">
        <v>159</v>
      </c>
      <c r="M566">
        <v>2</v>
      </c>
      <c r="N566">
        <v>2</v>
      </c>
      <c r="O566" t="s">
        <v>1023</v>
      </c>
    </row>
    <row r="567" spans="1:17" x14ac:dyDescent="0.25">
      <c r="A567" t="s">
        <v>1051</v>
      </c>
      <c r="B567" t="s">
        <v>1051</v>
      </c>
      <c r="C567">
        <v>29.4</v>
      </c>
      <c r="D567">
        <v>1043.5724</v>
      </c>
      <c r="E567">
        <v>9</v>
      </c>
      <c r="F567">
        <v>0.8</v>
      </c>
      <c r="G567">
        <v>522.79390000000001</v>
      </c>
      <c r="H567">
        <v>21.5</v>
      </c>
      <c r="I567" s="1">
        <v>15900000</v>
      </c>
      <c r="J567">
        <v>16</v>
      </c>
      <c r="K567">
        <v>5122</v>
      </c>
      <c r="L567" t="s">
        <v>53</v>
      </c>
      <c r="M567">
        <v>2</v>
      </c>
      <c r="N567">
        <v>2</v>
      </c>
      <c r="O567" t="s">
        <v>564</v>
      </c>
    </row>
    <row r="568" spans="1:17" x14ac:dyDescent="0.25">
      <c r="A568" t="s">
        <v>1400</v>
      </c>
      <c r="B568" t="s">
        <v>1400</v>
      </c>
      <c r="C568">
        <v>26.84</v>
      </c>
      <c r="D568">
        <v>1064.5614</v>
      </c>
      <c r="E568">
        <v>9</v>
      </c>
      <c r="F568">
        <v>1.2</v>
      </c>
      <c r="G568">
        <v>533.28859999999997</v>
      </c>
      <c r="H568">
        <v>22.77</v>
      </c>
      <c r="I568" s="1">
        <v>1820000</v>
      </c>
      <c r="J568">
        <v>16</v>
      </c>
      <c r="K568">
        <v>5544</v>
      </c>
      <c r="L568" t="s">
        <v>53</v>
      </c>
      <c r="M568">
        <v>1</v>
      </c>
      <c r="N568">
        <v>1</v>
      </c>
      <c r="O568" t="s">
        <v>564</v>
      </c>
    </row>
    <row r="569" spans="1:17" x14ac:dyDescent="0.25">
      <c r="A569" t="s">
        <v>1315</v>
      </c>
      <c r="B569" t="s">
        <v>1315</v>
      </c>
      <c r="C569">
        <v>27.44</v>
      </c>
      <c r="D569">
        <v>977.55460000000005</v>
      </c>
      <c r="E569">
        <v>9</v>
      </c>
      <c r="F569">
        <v>0.2</v>
      </c>
      <c r="G569">
        <v>489.78460000000001</v>
      </c>
      <c r="H569">
        <v>34.39</v>
      </c>
      <c r="I569" s="1">
        <v>961000</v>
      </c>
      <c r="J569">
        <v>20</v>
      </c>
      <c r="K569">
        <v>8932</v>
      </c>
      <c r="L569" t="s">
        <v>68</v>
      </c>
      <c r="M569">
        <v>1</v>
      </c>
      <c r="N569">
        <v>1</v>
      </c>
      <c r="O569" t="s">
        <v>1316</v>
      </c>
    </row>
    <row r="570" spans="1:17" x14ac:dyDescent="0.25">
      <c r="A570" t="s">
        <v>1295</v>
      </c>
      <c r="B570" t="s">
        <v>1295</v>
      </c>
      <c r="C570">
        <v>27.64</v>
      </c>
      <c r="D570">
        <v>1240.7516000000001</v>
      </c>
      <c r="E570">
        <v>9</v>
      </c>
      <c r="F570">
        <v>1.1000000000000001</v>
      </c>
      <c r="G570">
        <v>621.38369999999998</v>
      </c>
      <c r="H570">
        <v>20.09</v>
      </c>
      <c r="I570" s="1">
        <v>14900000</v>
      </c>
      <c r="J570">
        <v>16</v>
      </c>
      <c r="K570">
        <v>4627</v>
      </c>
      <c r="L570" t="s">
        <v>53</v>
      </c>
      <c r="M570">
        <v>2</v>
      </c>
      <c r="N570">
        <v>2</v>
      </c>
      <c r="O570" t="s">
        <v>1296</v>
      </c>
    </row>
    <row r="571" spans="1:17" x14ac:dyDescent="0.25">
      <c r="A571" t="s">
        <v>324</v>
      </c>
      <c r="B571" t="s">
        <v>324</v>
      </c>
      <c r="C571">
        <v>37.01</v>
      </c>
      <c r="D571">
        <v>1139.6954000000001</v>
      </c>
      <c r="E571">
        <v>9</v>
      </c>
      <c r="F571">
        <v>-0.3</v>
      </c>
      <c r="G571">
        <v>570.85479999999995</v>
      </c>
      <c r="H571">
        <v>41.46</v>
      </c>
      <c r="I571" s="1">
        <v>1150000</v>
      </c>
      <c r="J571">
        <v>13</v>
      </c>
      <c r="K571">
        <v>10757</v>
      </c>
      <c r="L571" t="s">
        <v>20</v>
      </c>
      <c r="M571">
        <v>2</v>
      </c>
      <c r="N571">
        <v>2</v>
      </c>
      <c r="O571" t="s">
        <v>325</v>
      </c>
    </row>
    <row r="572" spans="1:17" x14ac:dyDescent="0.25">
      <c r="A572" t="s">
        <v>115</v>
      </c>
      <c r="B572" t="s">
        <v>115</v>
      </c>
      <c r="C572">
        <v>44.22</v>
      </c>
      <c r="D572">
        <v>1105.6243999999999</v>
      </c>
      <c r="E572">
        <v>9</v>
      </c>
      <c r="F572">
        <v>-0.5</v>
      </c>
      <c r="G572">
        <v>553.81920000000002</v>
      </c>
      <c r="H572">
        <v>20.16</v>
      </c>
      <c r="I572" s="1">
        <v>31300000</v>
      </c>
      <c r="J572">
        <v>15</v>
      </c>
      <c r="K572">
        <v>4656</v>
      </c>
      <c r="L572" t="s">
        <v>27</v>
      </c>
      <c r="M572">
        <v>6</v>
      </c>
      <c r="N572">
        <v>6</v>
      </c>
      <c r="O572" t="s">
        <v>116</v>
      </c>
    </row>
    <row r="573" spans="1:17" x14ac:dyDescent="0.25">
      <c r="A573" t="s">
        <v>918</v>
      </c>
      <c r="B573" t="s">
        <v>918</v>
      </c>
      <c r="C573">
        <v>30.64</v>
      </c>
      <c r="D573">
        <v>1261.5979</v>
      </c>
      <c r="E573">
        <v>9</v>
      </c>
      <c r="F573">
        <v>-1.1000000000000001</v>
      </c>
      <c r="G573">
        <v>631.80550000000005</v>
      </c>
      <c r="H573">
        <v>31.12</v>
      </c>
      <c r="I573" s="1">
        <v>4820000</v>
      </c>
      <c r="J573">
        <v>19</v>
      </c>
      <c r="K573">
        <v>8006</v>
      </c>
      <c r="L573" t="s">
        <v>159</v>
      </c>
      <c r="M573">
        <v>2</v>
      </c>
      <c r="N573">
        <v>2</v>
      </c>
      <c r="O573" t="s">
        <v>116</v>
      </c>
    </row>
    <row r="574" spans="1:17" x14ac:dyDescent="0.25">
      <c r="A574" t="s">
        <v>2837</v>
      </c>
      <c r="B574" t="s">
        <v>980</v>
      </c>
      <c r="C574">
        <v>29.95</v>
      </c>
      <c r="D574">
        <v>1169.6193000000001</v>
      </c>
      <c r="E574">
        <v>9</v>
      </c>
      <c r="F574">
        <v>-0.8</v>
      </c>
      <c r="G574">
        <v>585.81650000000002</v>
      </c>
      <c r="H574">
        <v>34.82</v>
      </c>
      <c r="I574" s="1">
        <v>25200000</v>
      </c>
      <c r="J574">
        <v>20</v>
      </c>
      <c r="K574">
        <v>9087</v>
      </c>
      <c r="L574" t="s">
        <v>68</v>
      </c>
      <c r="M574">
        <v>3</v>
      </c>
      <c r="N574">
        <v>3</v>
      </c>
      <c r="O574" t="s">
        <v>116</v>
      </c>
      <c r="P574" t="s">
        <v>28</v>
      </c>
      <c r="Q574" t="s">
        <v>981</v>
      </c>
    </row>
    <row r="575" spans="1:17" x14ac:dyDescent="0.25">
      <c r="A575" t="s">
        <v>2468</v>
      </c>
      <c r="B575" t="s">
        <v>2468</v>
      </c>
      <c r="C575">
        <v>18.12</v>
      </c>
      <c r="D575">
        <v>1066.6723999999999</v>
      </c>
      <c r="E575">
        <v>9</v>
      </c>
      <c r="F575">
        <v>-0.9</v>
      </c>
      <c r="G575">
        <v>534.34299999999996</v>
      </c>
      <c r="H575">
        <v>28.91</v>
      </c>
      <c r="I575" s="1">
        <v>5540000</v>
      </c>
      <c r="J575">
        <v>12</v>
      </c>
      <c r="K575">
        <v>7133</v>
      </c>
      <c r="L575" t="s">
        <v>167</v>
      </c>
      <c r="M575">
        <v>1</v>
      </c>
      <c r="N575">
        <v>1</v>
      </c>
      <c r="O575" t="s">
        <v>116</v>
      </c>
    </row>
    <row r="576" spans="1:17" x14ac:dyDescent="0.25">
      <c r="A576" t="s">
        <v>493</v>
      </c>
      <c r="B576" t="s">
        <v>493</v>
      </c>
      <c r="C576">
        <v>34.81</v>
      </c>
      <c r="D576">
        <v>989.55460000000005</v>
      </c>
      <c r="E576">
        <v>9</v>
      </c>
      <c r="F576">
        <v>0.2</v>
      </c>
      <c r="G576">
        <v>495.78460000000001</v>
      </c>
      <c r="H576">
        <v>40.729999999999997</v>
      </c>
      <c r="I576" s="1">
        <v>4450000</v>
      </c>
      <c r="J576">
        <v>20</v>
      </c>
      <c r="K576">
        <v>11151</v>
      </c>
      <c r="L576" t="s">
        <v>68</v>
      </c>
      <c r="M576">
        <v>3</v>
      </c>
      <c r="N576">
        <v>3</v>
      </c>
      <c r="O576" t="s">
        <v>494</v>
      </c>
    </row>
    <row r="577" spans="1:17" x14ac:dyDescent="0.25">
      <c r="A577" t="s">
        <v>2842</v>
      </c>
      <c r="B577" t="s">
        <v>1088</v>
      </c>
      <c r="C577">
        <v>29.11</v>
      </c>
      <c r="D577">
        <v>959.48580000000004</v>
      </c>
      <c r="E577">
        <v>9</v>
      </c>
      <c r="F577">
        <v>-1.1000000000000001</v>
      </c>
      <c r="G577">
        <v>480.74970000000002</v>
      </c>
      <c r="H577">
        <v>26.18</v>
      </c>
      <c r="I577" s="1">
        <v>1490000</v>
      </c>
      <c r="J577">
        <v>19</v>
      </c>
      <c r="K577">
        <v>6321</v>
      </c>
      <c r="L577" t="s">
        <v>159</v>
      </c>
      <c r="M577">
        <v>2</v>
      </c>
      <c r="N577">
        <v>2</v>
      </c>
      <c r="O577" t="s">
        <v>771</v>
      </c>
      <c r="P577" t="s">
        <v>24</v>
      </c>
      <c r="Q577" t="s">
        <v>358</v>
      </c>
    </row>
    <row r="578" spans="1:17" x14ac:dyDescent="0.25">
      <c r="A578" t="s">
        <v>2876</v>
      </c>
      <c r="B578" t="s">
        <v>1825</v>
      </c>
      <c r="C578">
        <v>23.66</v>
      </c>
      <c r="D578">
        <v>984.54259999999999</v>
      </c>
      <c r="E578">
        <v>9</v>
      </c>
      <c r="F578">
        <v>-2.4</v>
      </c>
      <c r="G578">
        <v>493.2774</v>
      </c>
      <c r="H578">
        <v>30.38</v>
      </c>
      <c r="I578" s="1">
        <v>1890000</v>
      </c>
      <c r="J578">
        <v>19</v>
      </c>
      <c r="K578">
        <v>7756</v>
      </c>
      <c r="L578" t="s">
        <v>159</v>
      </c>
      <c r="M578">
        <v>2</v>
      </c>
      <c r="N578">
        <v>2</v>
      </c>
      <c r="O578" t="s">
        <v>771</v>
      </c>
      <c r="P578" t="s">
        <v>24</v>
      </c>
      <c r="Q578" t="s">
        <v>245</v>
      </c>
    </row>
    <row r="579" spans="1:17" x14ac:dyDescent="0.25">
      <c r="A579" t="s">
        <v>1181</v>
      </c>
      <c r="B579" t="s">
        <v>1181</v>
      </c>
      <c r="C579">
        <v>28.5</v>
      </c>
      <c r="D579">
        <v>1192.6715999999999</v>
      </c>
      <c r="E579">
        <v>9</v>
      </c>
      <c r="F579">
        <v>-0.1</v>
      </c>
      <c r="G579">
        <v>398.56450000000001</v>
      </c>
      <c r="H579">
        <v>32.880000000000003</v>
      </c>
      <c r="I579" s="1">
        <v>5190000</v>
      </c>
      <c r="J579">
        <v>11</v>
      </c>
      <c r="K579">
        <v>7733</v>
      </c>
      <c r="L579" t="s">
        <v>83</v>
      </c>
      <c r="M579">
        <v>3</v>
      </c>
      <c r="N579">
        <v>3</v>
      </c>
      <c r="O579" t="s">
        <v>633</v>
      </c>
    </row>
    <row r="580" spans="1:17" x14ac:dyDescent="0.25">
      <c r="A580" t="s">
        <v>2580</v>
      </c>
      <c r="B580" t="s">
        <v>2580</v>
      </c>
      <c r="C580">
        <v>17.190000000000001</v>
      </c>
      <c r="D580">
        <v>1088.5938000000001</v>
      </c>
      <c r="E580">
        <v>9</v>
      </c>
      <c r="F580">
        <v>3.3</v>
      </c>
      <c r="G580">
        <v>545.30600000000004</v>
      </c>
      <c r="H580">
        <v>21.49</v>
      </c>
      <c r="I580" s="1">
        <v>2120000</v>
      </c>
      <c r="J580">
        <v>15</v>
      </c>
      <c r="K580">
        <v>5073</v>
      </c>
      <c r="L580" t="s">
        <v>27</v>
      </c>
      <c r="M580">
        <v>2</v>
      </c>
      <c r="N580">
        <v>2</v>
      </c>
      <c r="O580" t="s">
        <v>633</v>
      </c>
    </row>
    <row r="581" spans="1:17" x14ac:dyDescent="0.25">
      <c r="A581" t="s">
        <v>2264</v>
      </c>
      <c r="B581" t="s">
        <v>2264</v>
      </c>
      <c r="C581">
        <v>19.8</v>
      </c>
      <c r="D581">
        <v>881.50829999999996</v>
      </c>
      <c r="E581">
        <v>9</v>
      </c>
      <c r="F581">
        <v>-0.2</v>
      </c>
      <c r="G581">
        <v>441.76139999999998</v>
      </c>
      <c r="H581">
        <v>31.05</v>
      </c>
      <c r="I581" s="1">
        <v>1930000</v>
      </c>
      <c r="J581">
        <v>18</v>
      </c>
      <c r="K581">
        <v>8079</v>
      </c>
      <c r="L581" t="s">
        <v>141</v>
      </c>
      <c r="M581">
        <v>1</v>
      </c>
      <c r="N581">
        <v>1</v>
      </c>
      <c r="O581" t="s">
        <v>2265</v>
      </c>
    </row>
    <row r="582" spans="1:17" x14ac:dyDescent="0.25">
      <c r="A582" t="s">
        <v>848</v>
      </c>
      <c r="B582" t="s">
        <v>848</v>
      </c>
      <c r="C582">
        <v>31.22</v>
      </c>
      <c r="D582">
        <v>1089.5454</v>
      </c>
      <c r="E582">
        <v>9</v>
      </c>
      <c r="F582">
        <v>0.2</v>
      </c>
      <c r="G582">
        <v>545.78009999999995</v>
      </c>
      <c r="H582">
        <v>25.55</v>
      </c>
      <c r="I582" s="1">
        <v>311000</v>
      </c>
      <c r="J582">
        <v>17</v>
      </c>
      <c r="K582">
        <v>6269</v>
      </c>
      <c r="L582" t="s">
        <v>87</v>
      </c>
      <c r="M582">
        <v>1</v>
      </c>
      <c r="N582">
        <v>1</v>
      </c>
      <c r="O582" t="s">
        <v>849</v>
      </c>
    </row>
    <row r="583" spans="1:17" x14ac:dyDescent="0.25">
      <c r="A583" t="s">
        <v>2329</v>
      </c>
      <c r="B583" t="s">
        <v>2329</v>
      </c>
      <c r="C583">
        <v>19.22</v>
      </c>
      <c r="D583">
        <v>1139.6588999999999</v>
      </c>
      <c r="E583">
        <v>9</v>
      </c>
      <c r="F583">
        <v>0.5</v>
      </c>
      <c r="G583">
        <v>570.83699999999999</v>
      </c>
      <c r="H583">
        <v>38.96</v>
      </c>
      <c r="I583" s="1">
        <v>260000</v>
      </c>
      <c r="J583">
        <v>11</v>
      </c>
      <c r="K583">
        <v>9392</v>
      </c>
      <c r="L583" t="s">
        <v>83</v>
      </c>
      <c r="M583">
        <v>1</v>
      </c>
      <c r="N583">
        <v>1</v>
      </c>
      <c r="O583" t="s">
        <v>2330</v>
      </c>
    </row>
    <row r="584" spans="1:17" x14ac:dyDescent="0.25">
      <c r="A584" t="s">
        <v>2196</v>
      </c>
      <c r="B584" t="s">
        <v>2196</v>
      </c>
      <c r="C584">
        <v>20.440000000000001</v>
      </c>
      <c r="D584">
        <v>840.47050000000002</v>
      </c>
      <c r="E584">
        <v>9</v>
      </c>
      <c r="F584">
        <v>1.1000000000000001</v>
      </c>
      <c r="G584">
        <v>421.24299999999999</v>
      </c>
      <c r="H584">
        <v>24.28</v>
      </c>
      <c r="I584" s="1">
        <v>1160000</v>
      </c>
      <c r="J584">
        <v>16</v>
      </c>
      <c r="K584">
        <v>6013</v>
      </c>
      <c r="L584" t="s">
        <v>53</v>
      </c>
      <c r="M584">
        <v>2</v>
      </c>
      <c r="N584">
        <v>2</v>
      </c>
      <c r="O584" t="s">
        <v>2197</v>
      </c>
    </row>
    <row r="585" spans="1:17" x14ac:dyDescent="0.25">
      <c r="A585" t="s">
        <v>1290</v>
      </c>
      <c r="B585" t="s">
        <v>1290</v>
      </c>
      <c r="C585">
        <v>27.67</v>
      </c>
      <c r="D585">
        <v>1085.5757000000001</v>
      </c>
      <c r="E585">
        <v>9</v>
      </c>
      <c r="F585">
        <v>0.1</v>
      </c>
      <c r="G585">
        <v>543.79520000000002</v>
      </c>
      <c r="H585">
        <v>38.36</v>
      </c>
      <c r="I585" s="1">
        <v>2900000</v>
      </c>
      <c r="J585">
        <v>11</v>
      </c>
      <c r="K585">
        <v>9233</v>
      </c>
      <c r="L585" t="s">
        <v>83</v>
      </c>
      <c r="M585">
        <v>1</v>
      </c>
      <c r="N585">
        <v>1</v>
      </c>
      <c r="O585" t="s">
        <v>1291</v>
      </c>
    </row>
    <row r="586" spans="1:17" x14ac:dyDescent="0.25">
      <c r="A586" t="s">
        <v>1696</v>
      </c>
      <c r="B586" t="s">
        <v>1696</v>
      </c>
      <c r="C586">
        <v>24.79</v>
      </c>
      <c r="D586">
        <v>1061.5505000000001</v>
      </c>
      <c r="E586">
        <v>9</v>
      </c>
      <c r="F586">
        <v>-1.3</v>
      </c>
      <c r="G586">
        <v>531.78189999999995</v>
      </c>
      <c r="H586">
        <v>36.090000000000003</v>
      </c>
      <c r="I586" s="1">
        <v>29300000</v>
      </c>
      <c r="J586">
        <v>19</v>
      </c>
      <c r="K586">
        <v>9740</v>
      </c>
      <c r="L586" t="s">
        <v>159</v>
      </c>
      <c r="M586">
        <v>4</v>
      </c>
      <c r="N586">
        <v>4</v>
      </c>
      <c r="O586" t="s">
        <v>1291</v>
      </c>
    </row>
    <row r="587" spans="1:17" x14ac:dyDescent="0.25">
      <c r="A587" t="s">
        <v>2887</v>
      </c>
      <c r="B587" t="s">
        <v>1980</v>
      </c>
      <c r="C587">
        <v>22.44</v>
      </c>
      <c r="D587">
        <v>1078.5481</v>
      </c>
      <c r="E587">
        <v>9</v>
      </c>
      <c r="F587">
        <v>3.3</v>
      </c>
      <c r="G587">
        <v>540.28309999999999</v>
      </c>
      <c r="H587">
        <v>41.17</v>
      </c>
      <c r="I587" s="1">
        <v>683000</v>
      </c>
      <c r="J587">
        <v>13</v>
      </c>
      <c r="K587">
        <v>10667</v>
      </c>
      <c r="L587" t="s">
        <v>20</v>
      </c>
      <c r="M587">
        <v>2</v>
      </c>
      <c r="N587">
        <v>2</v>
      </c>
      <c r="O587" t="s">
        <v>1291</v>
      </c>
      <c r="P587" t="s">
        <v>24</v>
      </c>
      <c r="Q587" t="s">
        <v>25</v>
      </c>
    </row>
    <row r="588" spans="1:17" x14ac:dyDescent="0.25">
      <c r="A588" t="s">
        <v>1236</v>
      </c>
      <c r="B588" t="s">
        <v>1236</v>
      </c>
      <c r="C588">
        <v>28.2</v>
      </c>
      <c r="D588">
        <v>941.50829999999996</v>
      </c>
      <c r="E588">
        <v>9</v>
      </c>
      <c r="F588">
        <v>1.1000000000000001</v>
      </c>
      <c r="G588">
        <v>471.76190000000003</v>
      </c>
      <c r="H588">
        <v>25.16</v>
      </c>
      <c r="I588" s="1">
        <v>1450000</v>
      </c>
      <c r="J588">
        <v>17</v>
      </c>
      <c r="K588">
        <v>6152</v>
      </c>
      <c r="L588" t="s">
        <v>87</v>
      </c>
      <c r="M588">
        <v>1</v>
      </c>
      <c r="N588">
        <v>1</v>
      </c>
      <c r="O588" t="s">
        <v>1237</v>
      </c>
    </row>
    <row r="589" spans="1:17" x14ac:dyDescent="0.25">
      <c r="A589" t="s">
        <v>1709</v>
      </c>
      <c r="B589" t="s">
        <v>1709</v>
      </c>
      <c r="C589">
        <v>24.61</v>
      </c>
      <c r="D589">
        <v>1064.5864999999999</v>
      </c>
      <c r="E589">
        <v>9</v>
      </c>
      <c r="F589">
        <v>1.7</v>
      </c>
      <c r="G589">
        <v>533.30150000000003</v>
      </c>
      <c r="H589">
        <v>26.31</v>
      </c>
      <c r="I589" s="1">
        <v>1720000</v>
      </c>
      <c r="J589">
        <v>17</v>
      </c>
      <c r="K589">
        <v>6501</v>
      </c>
      <c r="L589" t="s">
        <v>87</v>
      </c>
      <c r="M589">
        <v>1</v>
      </c>
      <c r="N589">
        <v>1</v>
      </c>
      <c r="O589" t="s">
        <v>1710</v>
      </c>
    </row>
    <row r="590" spans="1:17" x14ac:dyDescent="0.25">
      <c r="A590" t="s">
        <v>317</v>
      </c>
      <c r="B590" t="s">
        <v>175</v>
      </c>
      <c r="C590">
        <v>41.33</v>
      </c>
      <c r="D590">
        <v>1014.5896</v>
      </c>
      <c r="E590">
        <v>9</v>
      </c>
      <c r="F590">
        <v>0.9</v>
      </c>
      <c r="G590">
        <v>508.30259999999998</v>
      </c>
      <c r="H590">
        <v>46.18</v>
      </c>
      <c r="I590" s="1">
        <v>114000000</v>
      </c>
      <c r="J590">
        <v>13</v>
      </c>
      <c r="K590">
        <v>12364</v>
      </c>
      <c r="L590" t="s">
        <v>20</v>
      </c>
      <c r="M590">
        <v>53</v>
      </c>
      <c r="N590">
        <v>53</v>
      </c>
      <c r="O590" t="s">
        <v>176</v>
      </c>
      <c r="P590" t="s">
        <v>24</v>
      </c>
      <c r="Q590" t="s">
        <v>127</v>
      </c>
    </row>
    <row r="591" spans="1:17" x14ac:dyDescent="0.25">
      <c r="A591" t="s">
        <v>317</v>
      </c>
      <c r="B591" t="s">
        <v>317</v>
      </c>
      <c r="C591">
        <v>37.090000000000003</v>
      </c>
      <c r="D591">
        <v>998.59469999999999</v>
      </c>
      <c r="E591">
        <v>9</v>
      </c>
      <c r="F591">
        <v>0</v>
      </c>
      <c r="G591">
        <v>500.30459999999999</v>
      </c>
      <c r="H591">
        <v>46.49</v>
      </c>
      <c r="I591" s="1">
        <v>8230000</v>
      </c>
      <c r="J591">
        <v>13</v>
      </c>
      <c r="K591">
        <v>12468</v>
      </c>
      <c r="L591" t="s">
        <v>20</v>
      </c>
      <c r="M591">
        <v>3</v>
      </c>
      <c r="N591">
        <v>3</v>
      </c>
      <c r="O591" t="s">
        <v>176</v>
      </c>
    </row>
    <row r="592" spans="1:17" x14ac:dyDescent="0.25">
      <c r="A592" t="s">
        <v>1948</v>
      </c>
      <c r="B592" t="s">
        <v>1948</v>
      </c>
      <c r="C592">
        <v>22.66</v>
      </c>
      <c r="D592">
        <v>1003.5662</v>
      </c>
      <c r="E592">
        <v>9</v>
      </c>
      <c r="F592">
        <v>-1.3</v>
      </c>
      <c r="G592">
        <v>502.78969999999998</v>
      </c>
      <c r="H592">
        <v>25.29</v>
      </c>
      <c r="I592" s="1">
        <v>3970000</v>
      </c>
      <c r="J592">
        <v>18</v>
      </c>
      <c r="K592">
        <v>6161</v>
      </c>
      <c r="L592" t="s">
        <v>141</v>
      </c>
      <c r="M592">
        <v>1</v>
      </c>
      <c r="N592">
        <v>1</v>
      </c>
      <c r="O592" t="s">
        <v>1949</v>
      </c>
    </row>
    <row r="593" spans="1:17" x14ac:dyDescent="0.25">
      <c r="A593" t="s">
        <v>2841</v>
      </c>
      <c r="B593" t="s">
        <v>1070</v>
      </c>
      <c r="C593">
        <v>29.23</v>
      </c>
      <c r="D593">
        <v>1189.5688</v>
      </c>
      <c r="E593">
        <v>9</v>
      </c>
      <c r="F593">
        <v>1.5</v>
      </c>
      <c r="G593">
        <v>595.79259999999999</v>
      </c>
      <c r="H593">
        <v>30.84</v>
      </c>
      <c r="I593" s="1">
        <v>766000</v>
      </c>
      <c r="J593">
        <v>20</v>
      </c>
      <c r="K593">
        <v>7683</v>
      </c>
      <c r="L593" t="s">
        <v>68</v>
      </c>
      <c r="M593">
        <v>1</v>
      </c>
      <c r="N593">
        <v>1</v>
      </c>
      <c r="O593" t="s">
        <v>1071</v>
      </c>
      <c r="P593" t="s">
        <v>24</v>
      </c>
      <c r="Q593" t="s">
        <v>127</v>
      </c>
    </row>
    <row r="594" spans="1:17" x14ac:dyDescent="0.25">
      <c r="A594" t="s">
        <v>2506</v>
      </c>
      <c r="B594" t="s">
        <v>2506</v>
      </c>
      <c r="C594">
        <v>17.7</v>
      </c>
      <c r="D594">
        <v>939.56129999999996</v>
      </c>
      <c r="E594">
        <v>9</v>
      </c>
      <c r="F594">
        <v>2</v>
      </c>
      <c r="G594">
        <v>470.78890000000001</v>
      </c>
      <c r="H594">
        <v>22.04</v>
      </c>
      <c r="I594" s="1">
        <v>1360000</v>
      </c>
      <c r="J594">
        <v>16</v>
      </c>
      <c r="K594">
        <v>5303</v>
      </c>
      <c r="L594" t="s">
        <v>53</v>
      </c>
      <c r="M594">
        <v>1</v>
      </c>
      <c r="N594">
        <v>1</v>
      </c>
      <c r="O594" t="s">
        <v>1071</v>
      </c>
    </row>
    <row r="595" spans="1:17" x14ac:dyDescent="0.25">
      <c r="A595" t="s">
        <v>2106</v>
      </c>
      <c r="B595" t="s">
        <v>2106</v>
      </c>
      <c r="C595">
        <v>21.35</v>
      </c>
      <c r="D595">
        <v>970.59630000000004</v>
      </c>
      <c r="E595">
        <v>9</v>
      </c>
      <c r="F595">
        <v>0.9</v>
      </c>
      <c r="G595">
        <v>486.30590000000001</v>
      </c>
      <c r="H595">
        <v>63.07</v>
      </c>
      <c r="I595" s="1">
        <v>3340000</v>
      </c>
      <c r="J595">
        <v>12</v>
      </c>
      <c r="K595">
        <v>18909</v>
      </c>
      <c r="L595" t="s">
        <v>167</v>
      </c>
      <c r="M595">
        <v>2</v>
      </c>
      <c r="N595">
        <v>2</v>
      </c>
      <c r="O595" t="s">
        <v>1585</v>
      </c>
    </row>
    <row r="596" spans="1:17" x14ac:dyDescent="0.25">
      <c r="A596" t="s">
        <v>1370</v>
      </c>
      <c r="B596" t="s">
        <v>1370</v>
      </c>
      <c r="C596">
        <v>27.07</v>
      </c>
      <c r="D596">
        <v>1034.5872999999999</v>
      </c>
      <c r="E596">
        <v>9</v>
      </c>
      <c r="F596">
        <v>0.9</v>
      </c>
      <c r="G596">
        <v>518.30139999999994</v>
      </c>
      <c r="H596">
        <v>24.89</v>
      </c>
      <c r="I596" s="1">
        <v>6020000</v>
      </c>
      <c r="J596">
        <v>17</v>
      </c>
      <c r="K596">
        <v>6068</v>
      </c>
      <c r="L596" t="s">
        <v>87</v>
      </c>
      <c r="M596">
        <v>1</v>
      </c>
      <c r="N596">
        <v>1</v>
      </c>
      <c r="O596" t="s">
        <v>1371</v>
      </c>
    </row>
    <row r="597" spans="1:17" x14ac:dyDescent="0.25">
      <c r="A597" t="s">
        <v>860</v>
      </c>
      <c r="B597" t="s">
        <v>860</v>
      </c>
      <c r="C597">
        <v>31.14</v>
      </c>
      <c r="D597">
        <v>1117.5192999999999</v>
      </c>
      <c r="E597">
        <v>9</v>
      </c>
      <c r="F597">
        <v>1.1000000000000001</v>
      </c>
      <c r="G597">
        <v>559.76750000000004</v>
      </c>
      <c r="H597">
        <v>42.37</v>
      </c>
      <c r="I597" s="1">
        <v>18400000</v>
      </c>
      <c r="J597">
        <v>12</v>
      </c>
      <c r="K597">
        <v>11731</v>
      </c>
      <c r="L597" t="s">
        <v>167</v>
      </c>
      <c r="M597">
        <v>3</v>
      </c>
      <c r="N597">
        <v>3</v>
      </c>
      <c r="O597" t="s">
        <v>861</v>
      </c>
    </row>
    <row r="598" spans="1:17" x14ac:dyDescent="0.25">
      <c r="A598" t="s">
        <v>2327</v>
      </c>
      <c r="B598" t="s">
        <v>2327</v>
      </c>
      <c r="C598">
        <v>19.3</v>
      </c>
      <c r="D598">
        <v>999.64400000000001</v>
      </c>
      <c r="E598">
        <v>9</v>
      </c>
      <c r="F598">
        <v>3.5</v>
      </c>
      <c r="G598">
        <v>500.83109999999999</v>
      </c>
      <c r="H598">
        <v>21.96</v>
      </c>
      <c r="I598" s="1">
        <v>880000</v>
      </c>
      <c r="J598">
        <v>17</v>
      </c>
      <c r="K598">
        <v>5167</v>
      </c>
      <c r="L598" t="s">
        <v>87</v>
      </c>
      <c r="M598">
        <v>1</v>
      </c>
      <c r="N598">
        <v>1</v>
      </c>
      <c r="O598" t="s">
        <v>861</v>
      </c>
    </row>
    <row r="599" spans="1:17" x14ac:dyDescent="0.25">
      <c r="A599" t="s">
        <v>143</v>
      </c>
      <c r="B599" t="s">
        <v>143</v>
      </c>
      <c r="C599">
        <v>43.14</v>
      </c>
      <c r="D599">
        <v>1292.5349000000001</v>
      </c>
      <c r="E599">
        <v>9</v>
      </c>
      <c r="F599">
        <v>-0.8</v>
      </c>
      <c r="G599">
        <v>647.27419999999995</v>
      </c>
      <c r="H599">
        <v>36.07</v>
      </c>
      <c r="I599" s="1">
        <v>431000000</v>
      </c>
      <c r="J599">
        <v>20</v>
      </c>
      <c r="K599">
        <v>9526</v>
      </c>
      <c r="L599" t="s">
        <v>68</v>
      </c>
      <c r="M599">
        <v>48</v>
      </c>
      <c r="N599">
        <v>48</v>
      </c>
      <c r="O599" t="s">
        <v>144</v>
      </c>
    </row>
    <row r="600" spans="1:17" x14ac:dyDescent="0.25">
      <c r="A600" t="s">
        <v>443</v>
      </c>
      <c r="B600" t="s">
        <v>443</v>
      </c>
      <c r="C600">
        <v>35.479999999999997</v>
      </c>
      <c r="D600">
        <v>971.57640000000004</v>
      </c>
      <c r="E600">
        <v>9</v>
      </c>
      <c r="F600">
        <v>-1.2</v>
      </c>
      <c r="G600">
        <v>486.79489999999998</v>
      </c>
      <c r="H600">
        <v>24.76</v>
      </c>
      <c r="I600" s="1">
        <v>15600000</v>
      </c>
      <c r="J600">
        <v>17</v>
      </c>
      <c r="K600">
        <v>6028</v>
      </c>
      <c r="L600" t="s">
        <v>87</v>
      </c>
      <c r="M600">
        <v>3</v>
      </c>
      <c r="N600">
        <v>3</v>
      </c>
      <c r="O600" t="s">
        <v>444</v>
      </c>
    </row>
    <row r="601" spans="1:17" x14ac:dyDescent="0.25">
      <c r="A601" t="s">
        <v>1579</v>
      </c>
      <c r="B601" t="s">
        <v>1579</v>
      </c>
      <c r="C601">
        <v>25.61</v>
      </c>
      <c r="D601">
        <v>1122.6660999999999</v>
      </c>
      <c r="E601">
        <v>9</v>
      </c>
      <c r="F601">
        <v>0.4</v>
      </c>
      <c r="G601">
        <v>562.34059999999999</v>
      </c>
      <c r="H601">
        <v>34.99</v>
      </c>
      <c r="I601" s="1">
        <v>2820000</v>
      </c>
      <c r="J601">
        <v>13</v>
      </c>
      <c r="K601">
        <v>8531</v>
      </c>
      <c r="L601" t="s">
        <v>20</v>
      </c>
      <c r="M601">
        <v>2</v>
      </c>
      <c r="N601">
        <v>2</v>
      </c>
      <c r="O601" t="s">
        <v>1580</v>
      </c>
    </row>
    <row r="602" spans="1:17" x14ac:dyDescent="0.25">
      <c r="A602" t="s">
        <v>247</v>
      </c>
      <c r="B602" t="s">
        <v>247</v>
      </c>
      <c r="C602">
        <v>38.840000000000003</v>
      </c>
      <c r="D602">
        <v>1175.5498</v>
      </c>
      <c r="E602">
        <v>9</v>
      </c>
      <c r="F602">
        <v>0.9</v>
      </c>
      <c r="G602">
        <v>588.78269999999998</v>
      </c>
      <c r="H602">
        <v>35.1</v>
      </c>
      <c r="I602" s="1">
        <v>15500000</v>
      </c>
      <c r="J602">
        <v>18</v>
      </c>
      <c r="K602">
        <v>9358</v>
      </c>
      <c r="L602" t="s">
        <v>141</v>
      </c>
      <c r="M602">
        <v>4</v>
      </c>
      <c r="N602">
        <v>4</v>
      </c>
      <c r="O602" t="s">
        <v>248</v>
      </c>
    </row>
    <row r="603" spans="1:17" x14ac:dyDescent="0.25">
      <c r="A603" t="s">
        <v>2290</v>
      </c>
      <c r="B603" t="s">
        <v>2290</v>
      </c>
      <c r="C603">
        <v>19.600000000000001</v>
      </c>
      <c r="D603">
        <v>929.49300000000005</v>
      </c>
      <c r="E603">
        <v>9</v>
      </c>
      <c r="F603">
        <v>1.6</v>
      </c>
      <c r="G603">
        <v>465.75450000000001</v>
      </c>
      <c r="H603">
        <v>27.69</v>
      </c>
      <c r="I603" s="1">
        <v>11000000</v>
      </c>
      <c r="J603">
        <v>17</v>
      </c>
      <c r="K603">
        <v>6898</v>
      </c>
      <c r="L603" t="s">
        <v>87</v>
      </c>
      <c r="M603">
        <v>2</v>
      </c>
      <c r="N603">
        <v>2</v>
      </c>
      <c r="O603" t="s">
        <v>248</v>
      </c>
    </row>
    <row r="604" spans="1:17" x14ac:dyDescent="0.25">
      <c r="A604" t="s">
        <v>1389</v>
      </c>
      <c r="B604" t="s">
        <v>1389</v>
      </c>
      <c r="C604">
        <v>26.92</v>
      </c>
      <c r="D604">
        <v>1040.5501999999999</v>
      </c>
      <c r="E604">
        <v>9</v>
      </c>
      <c r="F604">
        <v>1.4</v>
      </c>
      <c r="G604">
        <v>521.28309999999999</v>
      </c>
      <c r="H604">
        <v>32.130000000000003</v>
      </c>
      <c r="I604" s="1">
        <v>2980000</v>
      </c>
      <c r="J604">
        <v>17</v>
      </c>
      <c r="K604">
        <v>8227</v>
      </c>
      <c r="L604" t="s">
        <v>87</v>
      </c>
      <c r="M604">
        <v>1</v>
      </c>
      <c r="N604">
        <v>1</v>
      </c>
      <c r="O604" t="s">
        <v>1390</v>
      </c>
    </row>
    <row r="605" spans="1:17" x14ac:dyDescent="0.25">
      <c r="A605" t="s">
        <v>1748</v>
      </c>
      <c r="B605" t="s">
        <v>1748</v>
      </c>
      <c r="C605">
        <v>24.27</v>
      </c>
      <c r="D605">
        <v>1005.5607</v>
      </c>
      <c r="E605">
        <v>9</v>
      </c>
      <c r="F605">
        <v>1.6</v>
      </c>
      <c r="G605">
        <v>503.7885</v>
      </c>
      <c r="H605">
        <v>22.91</v>
      </c>
      <c r="I605" s="1">
        <v>1720000</v>
      </c>
      <c r="J605">
        <v>17</v>
      </c>
      <c r="K605">
        <v>5453</v>
      </c>
      <c r="L605" t="s">
        <v>87</v>
      </c>
      <c r="M605">
        <v>14</v>
      </c>
      <c r="N605">
        <v>14</v>
      </c>
      <c r="O605" t="s">
        <v>1749</v>
      </c>
    </row>
    <row r="606" spans="1:17" x14ac:dyDescent="0.25">
      <c r="A606" t="s">
        <v>1254</v>
      </c>
      <c r="B606" t="s">
        <v>1254</v>
      </c>
      <c r="C606">
        <v>27.99</v>
      </c>
      <c r="D606">
        <v>1168.4673</v>
      </c>
      <c r="E606">
        <v>9</v>
      </c>
      <c r="F606">
        <v>1.3</v>
      </c>
      <c r="G606">
        <v>585.24170000000004</v>
      </c>
      <c r="H606">
        <v>31.5</v>
      </c>
      <c r="I606" s="1">
        <v>4130000</v>
      </c>
      <c r="J606">
        <v>17</v>
      </c>
      <c r="K606">
        <v>8048</v>
      </c>
      <c r="L606" t="s">
        <v>87</v>
      </c>
      <c r="M606">
        <v>1</v>
      </c>
      <c r="N606">
        <v>1</v>
      </c>
      <c r="O606" t="s">
        <v>1255</v>
      </c>
    </row>
    <row r="607" spans="1:17" x14ac:dyDescent="0.25">
      <c r="A607" t="s">
        <v>2799</v>
      </c>
      <c r="B607" t="s">
        <v>2799</v>
      </c>
      <c r="C607">
        <v>15.62</v>
      </c>
      <c r="D607">
        <v>939.55010000000004</v>
      </c>
      <c r="E607">
        <v>9</v>
      </c>
      <c r="F607">
        <v>1</v>
      </c>
      <c r="G607">
        <v>470.78280000000001</v>
      </c>
      <c r="H607">
        <v>23.46</v>
      </c>
      <c r="I607" s="1">
        <v>450000</v>
      </c>
      <c r="J607">
        <v>17</v>
      </c>
      <c r="K607">
        <v>5622</v>
      </c>
      <c r="L607" t="s">
        <v>87</v>
      </c>
      <c r="M607">
        <v>1</v>
      </c>
      <c r="N607">
        <v>1</v>
      </c>
      <c r="O607" t="s">
        <v>1255</v>
      </c>
    </row>
    <row r="608" spans="1:17" x14ac:dyDescent="0.25">
      <c r="A608" t="s">
        <v>883</v>
      </c>
      <c r="B608" t="s">
        <v>883</v>
      </c>
      <c r="C608">
        <v>30.91</v>
      </c>
      <c r="D608">
        <v>1287.7086999999999</v>
      </c>
      <c r="E608">
        <v>9</v>
      </c>
      <c r="F608">
        <v>-0.1</v>
      </c>
      <c r="G608">
        <v>430.24349999999998</v>
      </c>
      <c r="H608">
        <v>28.34</v>
      </c>
      <c r="I608" s="1">
        <v>659000</v>
      </c>
      <c r="J608">
        <v>20</v>
      </c>
      <c r="K608">
        <v>6828</v>
      </c>
      <c r="L608" t="s">
        <v>68</v>
      </c>
      <c r="M608">
        <v>1</v>
      </c>
      <c r="N608">
        <v>1</v>
      </c>
      <c r="O608" t="s">
        <v>884</v>
      </c>
    </row>
    <row r="609" spans="1:17" x14ac:dyDescent="0.25">
      <c r="A609" t="s">
        <v>2171</v>
      </c>
      <c r="B609" t="s">
        <v>2171</v>
      </c>
      <c r="C609">
        <v>20.74</v>
      </c>
      <c r="D609">
        <v>1049.5505000000001</v>
      </c>
      <c r="E609">
        <v>9</v>
      </c>
      <c r="F609">
        <v>2.5</v>
      </c>
      <c r="G609">
        <v>525.78390000000002</v>
      </c>
      <c r="H609">
        <v>49.36</v>
      </c>
      <c r="I609" s="1">
        <v>483000</v>
      </c>
      <c r="J609">
        <v>11</v>
      </c>
      <c r="K609">
        <v>12245</v>
      </c>
      <c r="L609" t="s">
        <v>83</v>
      </c>
      <c r="M609">
        <v>1</v>
      </c>
      <c r="N609">
        <v>1</v>
      </c>
      <c r="O609" t="s">
        <v>2172</v>
      </c>
    </row>
    <row r="610" spans="1:17" x14ac:dyDescent="0.25">
      <c r="A610" t="s">
        <v>273</v>
      </c>
      <c r="B610" t="s">
        <v>273</v>
      </c>
      <c r="C610">
        <v>38.1</v>
      </c>
      <c r="D610">
        <v>1181.692</v>
      </c>
      <c r="E610">
        <v>9</v>
      </c>
      <c r="F610">
        <v>0.1</v>
      </c>
      <c r="G610">
        <v>591.85329999999999</v>
      </c>
      <c r="H610">
        <v>26.34</v>
      </c>
      <c r="I610" s="1">
        <v>7680000</v>
      </c>
      <c r="J610">
        <v>20</v>
      </c>
      <c r="K610">
        <v>6224</v>
      </c>
      <c r="L610" t="s">
        <v>68</v>
      </c>
      <c r="M610">
        <v>2</v>
      </c>
      <c r="N610">
        <v>2</v>
      </c>
      <c r="O610" t="s">
        <v>274</v>
      </c>
    </row>
    <row r="611" spans="1:17" x14ac:dyDescent="0.25">
      <c r="A611" t="s">
        <v>2301</v>
      </c>
      <c r="B611" t="s">
        <v>2301</v>
      </c>
      <c r="C611">
        <v>19.54</v>
      </c>
      <c r="D611">
        <v>1064.5726</v>
      </c>
      <c r="E611">
        <v>9</v>
      </c>
      <c r="F611">
        <v>0.4</v>
      </c>
      <c r="G611">
        <v>533.29380000000003</v>
      </c>
      <c r="H611">
        <v>20.52</v>
      </c>
      <c r="I611" s="1">
        <v>1470000</v>
      </c>
      <c r="J611">
        <v>15</v>
      </c>
      <c r="K611">
        <v>4785</v>
      </c>
      <c r="L611" t="s">
        <v>27</v>
      </c>
      <c r="M611">
        <v>1</v>
      </c>
      <c r="N611">
        <v>1</v>
      </c>
      <c r="O611" t="s">
        <v>2302</v>
      </c>
    </row>
    <row r="612" spans="1:17" x14ac:dyDescent="0.25">
      <c r="A612" t="s">
        <v>359</v>
      </c>
      <c r="B612" t="s">
        <v>359</v>
      </c>
      <c r="C612">
        <v>36.619999999999997</v>
      </c>
      <c r="D612">
        <v>912.57560000000001</v>
      </c>
      <c r="E612">
        <v>9</v>
      </c>
      <c r="F612">
        <v>0.8</v>
      </c>
      <c r="G612">
        <v>457.29539999999997</v>
      </c>
      <c r="H612">
        <v>51.41</v>
      </c>
      <c r="I612" s="1">
        <v>1870000</v>
      </c>
      <c r="J612">
        <v>15</v>
      </c>
      <c r="K612">
        <v>14476</v>
      </c>
      <c r="L612" t="s">
        <v>27</v>
      </c>
      <c r="M612">
        <v>2</v>
      </c>
      <c r="N612">
        <v>2</v>
      </c>
      <c r="O612" t="s">
        <v>360</v>
      </c>
    </row>
    <row r="613" spans="1:17" x14ac:dyDescent="0.25">
      <c r="A613" t="s">
        <v>932</v>
      </c>
      <c r="B613" t="s">
        <v>932</v>
      </c>
      <c r="C613">
        <v>30.55</v>
      </c>
      <c r="D613">
        <v>1136.5938000000001</v>
      </c>
      <c r="E613">
        <v>9</v>
      </c>
      <c r="F613">
        <v>0</v>
      </c>
      <c r="G613">
        <v>569.30409999999995</v>
      </c>
      <c r="H613">
        <v>30.19</v>
      </c>
      <c r="I613" s="1">
        <v>2320000</v>
      </c>
      <c r="J613">
        <v>19</v>
      </c>
      <c r="K613">
        <v>7686</v>
      </c>
      <c r="L613" t="s">
        <v>159</v>
      </c>
      <c r="M613">
        <v>3</v>
      </c>
      <c r="N613">
        <v>3</v>
      </c>
      <c r="O613" t="s">
        <v>933</v>
      </c>
    </row>
    <row r="614" spans="1:17" x14ac:dyDescent="0.25">
      <c r="A614" t="s">
        <v>470</v>
      </c>
      <c r="B614" t="s">
        <v>470</v>
      </c>
      <c r="C614">
        <v>35.24</v>
      </c>
      <c r="D614">
        <v>1091.6451</v>
      </c>
      <c r="E614">
        <v>9</v>
      </c>
      <c r="F614">
        <v>-1.3</v>
      </c>
      <c r="G614">
        <v>546.82920000000001</v>
      </c>
      <c r="H614">
        <v>23.33</v>
      </c>
      <c r="I614" s="1">
        <v>1930000</v>
      </c>
      <c r="J614">
        <v>18</v>
      </c>
      <c r="K614">
        <v>5528</v>
      </c>
      <c r="L614" t="s">
        <v>141</v>
      </c>
      <c r="M614">
        <v>1</v>
      </c>
      <c r="N614">
        <v>1</v>
      </c>
      <c r="O614" t="s">
        <v>471</v>
      </c>
    </row>
    <row r="615" spans="1:17" x14ac:dyDescent="0.25">
      <c r="A615" t="s">
        <v>2848</v>
      </c>
      <c r="B615" t="s">
        <v>1324</v>
      </c>
      <c r="C615">
        <v>27.37</v>
      </c>
      <c r="D615">
        <v>1142.6342999999999</v>
      </c>
      <c r="E615">
        <v>9</v>
      </c>
      <c r="F615">
        <v>2.2000000000000002</v>
      </c>
      <c r="G615">
        <v>381.88619999999997</v>
      </c>
      <c r="H615">
        <v>20.16</v>
      </c>
      <c r="I615" s="1">
        <v>2140000</v>
      </c>
      <c r="J615">
        <v>17</v>
      </c>
      <c r="K615">
        <v>4615</v>
      </c>
      <c r="L615" t="s">
        <v>87</v>
      </c>
      <c r="M615">
        <v>1</v>
      </c>
      <c r="N615">
        <v>1</v>
      </c>
      <c r="O615" t="s">
        <v>471</v>
      </c>
      <c r="P615" t="s">
        <v>24</v>
      </c>
      <c r="Q615" t="s">
        <v>245</v>
      </c>
    </row>
    <row r="616" spans="1:17" x14ac:dyDescent="0.25">
      <c r="A616" t="s">
        <v>2877</v>
      </c>
      <c r="B616" t="s">
        <v>1847</v>
      </c>
      <c r="C616">
        <v>23.5</v>
      </c>
      <c r="D616">
        <v>1087.6171999999999</v>
      </c>
      <c r="E616">
        <v>9</v>
      </c>
      <c r="F616">
        <v>1.8</v>
      </c>
      <c r="G616">
        <v>544.81679999999994</v>
      </c>
      <c r="H616">
        <v>20.03</v>
      </c>
      <c r="I616" s="1">
        <v>599000</v>
      </c>
      <c r="J616">
        <v>16</v>
      </c>
      <c r="K616">
        <v>4604</v>
      </c>
      <c r="L616" t="s">
        <v>53</v>
      </c>
      <c r="M616">
        <v>1</v>
      </c>
      <c r="N616">
        <v>1</v>
      </c>
      <c r="O616" t="s">
        <v>471</v>
      </c>
      <c r="P616" t="s">
        <v>24</v>
      </c>
      <c r="Q616" t="s">
        <v>358</v>
      </c>
    </row>
    <row r="617" spans="1:17" x14ac:dyDescent="0.25">
      <c r="A617" t="s">
        <v>2256</v>
      </c>
      <c r="B617" t="s">
        <v>2256</v>
      </c>
      <c r="C617">
        <v>19.899999999999999</v>
      </c>
      <c r="D617">
        <v>1048.5664999999999</v>
      </c>
      <c r="E617">
        <v>9</v>
      </c>
      <c r="F617">
        <v>0.7</v>
      </c>
      <c r="G617">
        <v>525.29089999999997</v>
      </c>
      <c r="H617">
        <v>22.92</v>
      </c>
      <c r="I617" s="1">
        <v>1310000</v>
      </c>
      <c r="J617">
        <v>17</v>
      </c>
      <c r="K617">
        <v>5458</v>
      </c>
      <c r="L617" t="s">
        <v>87</v>
      </c>
      <c r="M617">
        <v>1</v>
      </c>
      <c r="N617">
        <v>1</v>
      </c>
      <c r="O617" t="s">
        <v>471</v>
      </c>
    </row>
    <row r="618" spans="1:17" x14ac:dyDescent="0.25">
      <c r="A618" t="s">
        <v>987</v>
      </c>
      <c r="B618" t="s">
        <v>987</v>
      </c>
      <c r="C618">
        <v>29.91</v>
      </c>
      <c r="D618">
        <v>1093.6648</v>
      </c>
      <c r="E618">
        <v>9</v>
      </c>
      <c r="F618">
        <v>-1.5</v>
      </c>
      <c r="G618">
        <v>547.83889999999997</v>
      </c>
      <c r="H618">
        <v>30.27</v>
      </c>
      <c r="I618" s="1">
        <v>1380000</v>
      </c>
      <c r="J618">
        <v>12</v>
      </c>
      <c r="K618">
        <v>7571</v>
      </c>
      <c r="L618" t="s">
        <v>167</v>
      </c>
      <c r="M618">
        <v>1</v>
      </c>
      <c r="N618">
        <v>1</v>
      </c>
      <c r="O618" t="s">
        <v>988</v>
      </c>
    </row>
    <row r="619" spans="1:17" x14ac:dyDescent="0.25">
      <c r="A619" t="s">
        <v>2076</v>
      </c>
      <c r="B619" t="s">
        <v>2076</v>
      </c>
      <c r="C619">
        <v>21.69</v>
      </c>
      <c r="D619">
        <v>1024.6029000000001</v>
      </c>
      <c r="E619">
        <v>9</v>
      </c>
      <c r="F619">
        <v>-1</v>
      </c>
      <c r="G619">
        <v>513.30820000000006</v>
      </c>
      <c r="H619">
        <v>29.6</v>
      </c>
      <c r="I619" s="1">
        <v>781000</v>
      </c>
      <c r="J619">
        <v>20</v>
      </c>
      <c r="K619">
        <v>7256</v>
      </c>
      <c r="L619" t="s">
        <v>68</v>
      </c>
      <c r="M619">
        <v>1</v>
      </c>
      <c r="N619">
        <v>1</v>
      </c>
      <c r="O619" t="s">
        <v>2077</v>
      </c>
    </row>
    <row r="620" spans="1:17" x14ac:dyDescent="0.25">
      <c r="A620" t="s">
        <v>1078</v>
      </c>
      <c r="B620" t="s">
        <v>909</v>
      </c>
      <c r="C620">
        <v>30.67</v>
      </c>
      <c r="D620">
        <v>1236.7012</v>
      </c>
      <c r="E620">
        <v>9</v>
      </c>
      <c r="F620">
        <v>-0.1</v>
      </c>
      <c r="G620">
        <v>413.24099999999999</v>
      </c>
      <c r="H620">
        <v>29.59</v>
      </c>
      <c r="I620" s="1">
        <v>1610000</v>
      </c>
      <c r="J620">
        <v>12</v>
      </c>
      <c r="K620">
        <v>7350</v>
      </c>
      <c r="L620" t="s">
        <v>167</v>
      </c>
      <c r="M620">
        <v>1</v>
      </c>
      <c r="N620">
        <v>1</v>
      </c>
      <c r="O620" t="s">
        <v>910</v>
      </c>
      <c r="P620" t="s">
        <v>24</v>
      </c>
      <c r="Q620" t="s">
        <v>204</v>
      </c>
    </row>
    <row r="621" spans="1:17" x14ac:dyDescent="0.25">
      <c r="A621" t="s">
        <v>1078</v>
      </c>
      <c r="B621" t="s">
        <v>1078</v>
      </c>
      <c r="C621">
        <v>29.15</v>
      </c>
      <c r="D621">
        <v>1220.7063000000001</v>
      </c>
      <c r="E621">
        <v>9</v>
      </c>
      <c r="F621">
        <v>-0.7</v>
      </c>
      <c r="G621">
        <v>407.90910000000002</v>
      </c>
      <c r="H621">
        <v>34.01</v>
      </c>
      <c r="I621" s="1">
        <v>439000</v>
      </c>
      <c r="J621">
        <v>12</v>
      </c>
      <c r="K621">
        <v>8830</v>
      </c>
      <c r="L621" t="s">
        <v>167</v>
      </c>
      <c r="M621">
        <v>1</v>
      </c>
      <c r="N621">
        <v>1</v>
      </c>
      <c r="O621" t="s">
        <v>910</v>
      </c>
    </row>
    <row r="622" spans="1:17" x14ac:dyDescent="0.25">
      <c r="A622" t="s">
        <v>1266</v>
      </c>
      <c r="B622" t="s">
        <v>1266</v>
      </c>
      <c r="C622">
        <v>27.84</v>
      </c>
      <c r="D622">
        <v>1074.6913</v>
      </c>
      <c r="E622">
        <v>9</v>
      </c>
      <c r="F622">
        <v>-1</v>
      </c>
      <c r="G622">
        <v>538.35239999999999</v>
      </c>
      <c r="H622">
        <v>30.38</v>
      </c>
      <c r="I622" s="1">
        <v>5370000</v>
      </c>
      <c r="J622">
        <v>12</v>
      </c>
      <c r="K622">
        <v>7605</v>
      </c>
      <c r="L622" t="s">
        <v>167</v>
      </c>
      <c r="M622">
        <v>2</v>
      </c>
      <c r="N622">
        <v>2</v>
      </c>
      <c r="O622" t="s">
        <v>1267</v>
      </c>
    </row>
    <row r="623" spans="1:17" x14ac:dyDescent="0.25">
      <c r="A623" t="s">
        <v>2886</v>
      </c>
      <c r="B623" t="s">
        <v>1979</v>
      </c>
      <c r="C623">
        <v>22.44</v>
      </c>
      <c r="D623">
        <v>1018.4429</v>
      </c>
      <c r="E623">
        <v>9</v>
      </c>
      <c r="F623">
        <v>-0.4</v>
      </c>
      <c r="G623">
        <v>510.2285</v>
      </c>
      <c r="H623">
        <v>34.61</v>
      </c>
      <c r="I623" s="1">
        <v>732000</v>
      </c>
      <c r="J623">
        <v>11</v>
      </c>
      <c r="K623">
        <v>8202</v>
      </c>
      <c r="L623" t="s">
        <v>83</v>
      </c>
      <c r="M623">
        <v>1</v>
      </c>
      <c r="N623">
        <v>1</v>
      </c>
      <c r="O623" t="s">
        <v>1356</v>
      </c>
      <c r="P623" t="s">
        <v>24</v>
      </c>
      <c r="Q623" t="s">
        <v>245</v>
      </c>
    </row>
    <row r="624" spans="1:17" x14ac:dyDescent="0.25">
      <c r="A624" t="s">
        <v>1017</v>
      </c>
      <c r="B624" t="s">
        <v>1017</v>
      </c>
      <c r="C624">
        <v>29.63</v>
      </c>
      <c r="D624">
        <v>1162.6248000000001</v>
      </c>
      <c r="E624">
        <v>9</v>
      </c>
      <c r="F624">
        <v>-1</v>
      </c>
      <c r="G624">
        <v>388.54849999999999</v>
      </c>
      <c r="H624">
        <v>24.32</v>
      </c>
      <c r="I624" s="1">
        <v>7720000</v>
      </c>
      <c r="J624">
        <v>18</v>
      </c>
      <c r="K624">
        <v>5845</v>
      </c>
      <c r="L624" t="s">
        <v>141</v>
      </c>
      <c r="M624">
        <v>2</v>
      </c>
      <c r="N624">
        <v>2</v>
      </c>
      <c r="O624" t="s">
        <v>1018</v>
      </c>
    </row>
    <row r="625" spans="1:17" x14ac:dyDescent="0.25">
      <c r="A625" t="s">
        <v>1252</v>
      </c>
      <c r="B625" t="s">
        <v>1252</v>
      </c>
      <c r="C625">
        <v>28.03</v>
      </c>
      <c r="D625">
        <v>897.56470000000002</v>
      </c>
      <c r="E625">
        <v>9</v>
      </c>
      <c r="F625">
        <v>0.4</v>
      </c>
      <c r="G625">
        <v>449.78980000000001</v>
      </c>
      <c r="H625">
        <v>20.86</v>
      </c>
      <c r="I625" s="1">
        <v>417000</v>
      </c>
      <c r="J625">
        <v>15</v>
      </c>
      <c r="K625">
        <v>4893</v>
      </c>
      <c r="L625" t="s">
        <v>27</v>
      </c>
      <c r="M625">
        <v>1</v>
      </c>
      <c r="N625">
        <v>1</v>
      </c>
      <c r="O625" t="s">
        <v>905</v>
      </c>
    </row>
    <row r="626" spans="1:17" x14ac:dyDescent="0.25">
      <c r="A626" t="s">
        <v>2939</v>
      </c>
      <c r="B626" t="s">
        <v>2643</v>
      </c>
      <c r="C626">
        <v>16.61</v>
      </c>
      <c r="D626">
        <v>1173.5488</v>
      </c>
      <c r="E626">
        <v>9</v>
      </c>
      <c r="F626">
        <v>0.2</v>
      </c>
      <c r="G626">
        <v>587.78179999999998</v>
      </c>
      <c r="H626">
        <v>37.74</v>
      </c>
      <c r="I626" s="1">
        <v>613000</v>
      </c>
      <c r="J626">
        <v>11</v>
      </c>
      <c r="K626">
        <v>9058</v>
      </c>
      <c r="L626" t="s">
        <v>83</v>
      </c>
      <c r="M626">
        <v>1</v>
      </c>
      <c r="N626">
        <v>1</v>
      </c>
      <c r="O626" t="s">
        <v>905</v>
      </c>
      <c r="P626" t="s">
        <v>24</v>
      </c>
      <c r="Q626" t="s">
        <v>179</v>
      </c>
    </row>
    <row r="627" spans="1:17" x14ac:dyDescent="0.25">
      <c r="A627" t="s">
        <v>873</v>
      </c>
      <c r="B627" t="s">
        <v>873</v>
      </c>
      <c r="C627">
        <v>31</v>
      </c>
      <c r="D627">
        <v>1007.5764</v>
      </c>
      <c r="E627">
        <v>9</v>
      </c>
      <c r="F627">
        <v>-0.3</v>
      </c>
      <c r="G627">
        <v>504.7953</v>
      </c>
      <c r="H627">
        <v>31.09</v>
      </c>
      <c r="I627" s="1">
        <v>2150000</v>
      </c>
      <c r="J627">
        <v>20</v>
      </c>
      <c r="K627">
        <v>7773</v>
      </c>
      <c r="L627" t="s">
        <v>68</v>
      </c>
      <c r="M627">
        <v>1</v>
      </c>
      <c r="N627">
        <v>1</v>
      </c>
      <c r="O627" t="s">
        <v>874</v>
      </c>
    </row>
    <row r="628" spans="1:17" x14ac:dyDescent="0.25">
      <c r="A628" t="s">
        <v>2148</v>
      </c>
      <c r="B628" t="s">
        <v>2148</v>
      </c>
      <c r="C628">
        <v>20.94</v>
      </c>
      <c r="D628">
        <v>983.61270000000002</v>
      </c>
      <c r="E628">
        <v>9</v>
      </c>
      <c r="F628">
        <v>-0.7</v>
      </c>
      <c r="G628">
        <v>492.81330000000003</v>
      </c>
      <c r="H628">
        <v>20.14</v>
      </c>
      <c r="I628" s="1">
        <v>544000</v>
      </c>
      <c r="J628">
        <v>15</v>
      </c>
      <c r="K628">
        <v>4650</v>
      </c>
      <c r="L628" t="s">
        <v>27</v>
      </c>
      <c r="M628">
        <v>1</v>
      </c>
      <c r="N628">
        <v>1</v>
      </c>
      <c r="O628" t="s">
        <v>2149</v>
      </c>
    </row>
    <row r="629" spans="1:17" x14ac:dyDescent="0.25">
      <c r="A629" t="s">
        <v>1447</v>
      </c>
      <c r="B629" t="s">
        <v>1447</v>
      </c>
      <c r="C629">
        <v>26.52</v>
      </c>
      <c r="D629">
        <v>1110.7348999999999</v>
      </c>
      <c r="E629">
        <v>9</v>
      </c>
      <c r="F629">
        <v>-8.1999999999999993</v>
      </c>
      <c r="G629">
        <v>556.37019999999995</v>
      </c>
      <c r="H629">
        <v>48.14</v>
      </c>
      <c r="I629">
        <v>0</v>
      </c>
      <c r="J629">
        <v>18</v>
      </c>
      <c r="K629">
        <v>13092</v>
      </c>
      <c r="L629" t="s">
        <v>141</v>
      </c>
      <c r="M629">
        <v>1</v>
      </c>
      <c r="N629">
        <v>1</v>
      </c>
      <c r="O629" t="s">
        <v>1448</v>
      </c>
    </row>
    <row r="630" spans="1:17" x14ac:dyDescent="0.25">
      <c r="A630" t="s">
        <v>1280</v>
      </c>
      <c r="B630" t="s">
        <v>1280</v>
      </c>
      <c r="C630">
        <v>27.71</v>
      </c>
      <c r="D630">
        <v>1061.5505000000001</v>
      </c>
      <c r="E630">
        <v>9</v>
      </c>
      <c r="F630">
        <v>2</v>
      </c>
      <c r="G630">
        <v>531.78359999999998</v>
      </c>
      <c r="H630">
        <v>24.46</v>
      </c>
      <c r="I630" s="1">
        <v>8010000</v>
      </c>
      <c r="J630">
        <v>16</v>
      </c>
      <c r="K630">
        <v>6066</v>
      </c>
      <c r="L630" t="s">
        <v>53</v>
      </c>
      <c r="M630">
        <v>3</v>
      </c>
      <c r="N630">
        <v>3</v>
      </c>
      <c r="O630" t="s">
        <v>1281</v>
      </c>
    </row>
    <row r="631" spans="1:17" x14ac:dyDescent="0.25">
      <c r="A631" t="s">
        <v>1799</v>
      </c>
      <c r="B631" t="s">
        <v>1799</v>
      </c>
      <c r="C631">
        <v>23.91</v>
      </c>
      <c r="D631">
        <v>1142.6084000000001</v>
      </c>
      <c r="E631">
        <v>9</v>
      </c>
      <c r="F631">
        <v>-0.1</v>
      </c>
      <c r="G631">
        <v>572.31140000000005</v>
      </c>
      <c r="H631">
        <v>24.98</v>
      </c>
      <c r="I631" s="1">
        <v>4390000</v>
      </c>
      <c r="J631">
        <v>19</v>
      </c>
      <c r="K631">
        <v>5938</v>
      </c>
      <c r="L631" t="s">
        <v>159</v>
      </c>
      <c r="M631">
        <v>1</v>
      </c>
      <c r="N631">
        <v>1</v>
      </c>
      <c r="O631" t="s">
        <v>1800</v>
      </c>
    </row>
    <row r="632" spans="1:17" x14ac:dyDescent="0.25">
      <c r="A632" t="s">
        <v>1406</v>
      </c>
      <c r="B632" t="s">
        <v>1406</v>
      </c>
      <c r="C632">
        <v>26.81</v>
      </c>
      <c r="D632">
        <v>1050.5822000000001</v>
      </c>
      <c r="E632">
        <v>9</v>
      </c>
      <c r="F632">
        <v>1.4</v>
      </c>
      <c r="G632">
        <v>526.29909999999995</v>
      </c>
      <c r="H632">
        <v>33.89</v>
      </c>
      <c r="I632" s="1">
        <v>2510000</v>
      </c>
      <c r="J632">
        <v>19</v>
      </c>
      <c r="K632">
        <v>8971</v>
      </c>
      <c r="L632" t="s">
        <v>159</v>
      </c>
      <c r="M632">
        <v>2</v>
      </c>
      <c r="N632">
        <v>2</v>
      </c>
      <c r="O632" t="s">
        <v>1407</v>
      </c>
    </row>
    <row r="633" spans="1:17" x14ac:dyDescent="0.25">
      <c r="A633" t="s">
        <v>2370</v>
      </c>
      <c r="B633" t="s">
        <v>2370</v>
      </c>
      <c r="C633">
        <v>18.850000000000001</v>
      </c>
      <c r="D633">
        <v>1022.6237</v>
      </c>
      <c r="E633">
        <v>9</v>
      </c>
      <c r="F633">
        <v>2</v>
      </c>
      <c r="G633">
        <v>512.32010000000002</v>
      </c>
      <c r="H633">
        <v>39.76</v>
      </c>
      <c r="I633" s="1">
        <v>10900000</v>
      </c>
      <c r="J633">
        <v>14</v>
      </c>
      <c r="K633">
        <v>10623</v>
      </c>
      <c r="L633" t="s">
        <v>17</v>
      </c>
      <c r="M633">
        <v>1</v>
      </c>
      <c r="N633">
        <v>1</v>
      </c>
      <c r="O633" t="s">
        <v>2371</v>
      </c>
    </row>
    <row r="634" spans="1:17" x14ac:dyDescent="0.25">
      <c r="A634" t="s">
        <v>1192</v>
      </c>
      <c r="B634" t="s">
        <v>1192</v>
      </c>
      <c r="C634">
        <v>28.43</v>
      </c>
      <c r="D634">
        <v>1010.5185</v>
      </c>
      <c r="E634">
        <v>9</v>
      </c>
      <c r="F634">
        <v>-1.1000000000000001</v>
      </c>
      <c r="G634">
        <v>506.26600000000002</v>
      </c>
      <c r="H634">
        <v>35.43</v>
      </c>
      <c r="I634" s="1">
        <v>22900000</v>
      </c>
      <c r="J634">
        <v>19</v>
      </c>
      <c r="K634">
        <v>9515</v>
      </c>
      <c r="L634" t="s">
        <v>159</v>
      </c>
      <c r="M634">
        <v>5</v>
      </c>
      <c r="N634">
        <v>5</v>
      </c>
      <c r="O634" t="s">
        <v>338</v>
      </c>
    </row>
    <row r="635" spans="1:17" x14ac:dyDescent="0.25">
      <c r="A635" t="s">
        <v>2739</v>
      </c>
      <c r="B635" t="s">
        <v>2739</v>
      </c>
      <c r="C635">
        <v>16.03</v>
      </c>
      <c r="D635">
        <v>1024.5592999999999</v>
      </c>
      <c r="E635">
        <v>9</v>
      </c>
      <c r="F635">
        <v>3.8</v>
      </c>
      <c r="G635">
        <v>513.28890000000001</v>
      </c>
      <c r="H635">
        <v>49.92</v>
      </c>
      <c r="I635" s="1">
        <v>176000</v>
      </c>
      <c r="J635">
        <v>11</v>
      </c>
      <c r="K635">
        <v>12399</v>
      </c>
      <c r="L635" t="s">
        <v>83</v>
      </c>
      <c r="M635">
        <v>1</v>
      </c>
      <c r="N635">
        <v>1</v>
      </c>
      <c r="O635" t="s">
        <v>319</v>
      </c>
    </row>
    <row r="636" spans="1:17" x14ac:dyDescent="0.25">
      <c r="A636" t="s">
        <v>2583</v>
      </c>
      <c r="B636" t="s">
        <v>2583</v>
      </c>
      <c r="C636">
        <v>17.170000000000002</v>
      </c>
      <c r="D636">
        <v>1073.5142000000001</v>
      </c>
      <c r="E636">
        <v>9</v>
      </c>
      <c r="F636">
        <v>-0.9</v>
      </c>
      <c r="G636">
        <v>537.76390000000004</v>
      </c>
      <c r="H636">
        <v>32.36</v>
      </c>
      <c r="I636" s="1">
        <v>3120000</v>
      </c>
      <c r="J636">
        <v>19</v>
      </c>
      <c r="K636">
        <v>8427</v>
      </c>
      <c r="L636" t="s">
        <v>159</v>
      </c>
      <c r="M636">
        <v>2</v>
      </c>
      <c r="N636">
        <v>2</v>
      </c>
      <c r="O636" t="s">
        <v>2584</v>
      </c>
    </row>
    <row r="637" spans="1:17" x14ac:dyDescent="0.25">
      <c r="A637" t="s">
        <v>2931</v>
      </c>
      <c r="B637" t="s">
        <v>2541</v>
      </c>
      <c r="C637">
        <v>17.47</v>
      </c>
      <c r="D637">
        <v>985.51919999999996</v>
      </c>
      <c r="E637">
        <v>9</v>
      </c>
      <c r="F637">
        <v>-9.9</v>
      </c>
      <c r="G637">
        <v>493.762</v>
      </c>
      <c r="H637">
        <v>28.96</v>
      </c>
      <c r="I637" s="1">
        <v>1930000</v>
      </c>
      <c r="J637">
        <v>16</v>
      </c>
      <c r="K637">
        <v>7404</v>
      </c>
      <c r="L637" t="s">
        <v>53</v>
      </c>
      <c r="M637">
        <v>2</v>
      </c>
      <c r="N637">
        <v>2</v>
      </c>
      <c r="O637" t="s">
        <v>2130</v>
      </c>
      <c r="P637" t="s">
        <v>28</v>
      </c>
      <c r="Q637" t="s">
        <v>2542</v>
      </c>
    </row>
    <row r="638" spans="1:17" x14ac:dyDescent="0.25">
      <c r="A638" t="s">
        <v>1452</v>
      </c>
      <c r="B638" t="s">
        <v>1452</v>
      </c>
      <c r="C638">
        <v>26.46</v>
      </c>
      <c r="D638">
        <v>925.50210000000004</v>
      </c>
      <c r="E638">
        <v>9</v>
      </c>
      <c r="F638">
        <v>-1.3</v>
      </c>
      <c r="G638">
        <v>463.7577</v>
      </c>
      <c r="H638">
        <v>25.67</v>
      </c>
      <c r="I638" s="1">
        <v>2300000</v>
      </c>
      <c r="J638">
        <v>18</v>
      </c>
      <c r="K638">
        <v>6280</v>
      </c>
      <c r="L638" t="s">
        <v>141</v>
      </c>
      <c r="M638">
        <v>1</v>
      </c>
      <c r="N638">
        <v>1</v>
      </c>
      <c r="O638" t="s">
        <v>1453</v>
      </c>
    </row>
    <row r="639" spans="1:17" x14ac:dyDescent="0.25">
      <c r="A639" t="s">
        <v>1302</v>
      </c>
      <c r="B639" t="s">
        <v>1302</v>
      </c>
      <c r="C639">
        <v>27.53</v>
      </c>
      <c r="D639">
        <v>917.55460000000005</v>
      </c>
      <c r="E639">
        <v>9</v>
      </c>
      <c r="F639">
        <v>0.5</v>
      </c>
      <c r="G639">
        <v>459.78480000000002</v>
      </c>
      <c r="H639">
        <v>22.44</v>
      </c>
      <c r="I639" s="1">
        <v>736000</v>
      </c>
      <c r="J639">
        <v>16</v>
      </c>
      <c r="K639">
        <v>5437</v>
      </c>
      <c r="L639" t="s">
        <v>53</v>
      </c>
      <c r="M639">
        <v>1</v>
      </c>
      <c r="N639">
        <v>1</v>
      </c>
      <c r="O639" t="s">
        <v>1303</v>
      </c>
    </row>
    <row r="640" spans="1:17" x14ac:dyDescent="0.25">
      <c r="A640" t="s">
        <v>164</v>
      </c>
      <c r="B640" t="s">
        <v>164</v>
      </c>
      <c r="C640">
        <v>41.77</v>
      </c>
      <c r="D640">
        <v>986.5145</v>
      </c>
      <c r="E640">
        <v>9</v>
      </c>
      <c r="F640">
        <v>-0.6</v>
      </c>
      <c r="G640">
        <v>494.26420000000002</v>
      </c>
      <c r="H640">
        <v>23.3</v>
      </c>
      <c r="I640" s="1">
        <v>4340000</v>
      </c>
      <c r="J640">
        <v>20</v>
      </c>
      <c r="K640">
        <v>5379</v>
      </c>
      <c r="L640" t="s">
        <v>68</v>
      </c>
      <c r="M640">
        <v>16</v>
      </c>
      <c r="N640">
        <v>16</v>
      </c>
      <c r="O640" t="s">
        <v>165</v>
      </c>
    </row>
    <row r="641" spans="1:17" x14ac:dyDescent="0.25">
      <c r="A641" t="s">
        <v>2673</v>
      </c>
      <c r="B641" t="s">
        <v>2673</v>
      </c>
      <c r="C641">
        <v>16.45</v>
      </c>
      <c r="D641">
        <v>1088.5839000000001</v>
      </c>
      <c r="E641">
        <v>9</v>
      </c>
      <c r="F641">
        <v>4.5999999999999996</v>
      </c>
      <c r="G641">
        <v>545.30169999999998</v>
      </c>
      <c r="H641">
        <v>20.6</v>
      </c>
      <c r="I641" s="1">
        <v>1290000</v>
      </c>
      <c r="J641">
        <v>16</v>
      </c>
      <c r="K641">
        <v>4809</v>
      </c>
      <c r="L641" t="s">
        <v>53</v>
      </c>
      <c r="M641">
        <v>1</v>
      </c>
      <c r="N641">
        <v>1</v>
      </c>
      <c r="O641" t="s">
        <v>2674</v>
      </c>
    </row>
    <row r="642" spans="1:17" x14ac:dyDescent="0.25">
      <c r="A642" t="s">
        <v>894</v>
      </c>
      <c r="B642" t="s">
        <v>894</v>
      </c>
      <c r="C642">
        <v>30.8</v>
      </c>
      <c r="D642">
        <v>1192.7002</v>
      </c>
      <c r="E642">
        <v>9</v>
      </c>
      <c r="F642">
        <v>-0.2</v>
      </c>
      <c r="G642">
        <v>398.57389999999998</v>
      </c>
      <c r="H642">
        <v>33.72</v>
      </c>
      <c r="I642" s="1">
        <v>4420000</v>
      </c>
      <c r="J642">
        <v>12</v>
      </c>
      <c r="K642">
        <v>8733</v>
      </c>
      <c r="L642" t="s">
        <v>167</v>
      </c>
      <c r="M642">
        <v>2</v>
      </c>
      <c r="N642">
        <v>2</v>
      </c>
      <c r="O642" t="s">
        <v>895</v>
      </c>
    </row>
    <row r="643" spans="1:17" x14ac:dyDescent="0.25">
      <c r="A643" t="s">
        <v>894</v>
      </c>
      <c r="B643" t="s">
        <v>1502</v>
      </c>
      <c r="C643">
        <v>26.04</v>
      </c>
      <c r="D643">
        <v>1208.6950999999999</v>
      </c>
      <c r="E643">
        <v>9</v>
      </c>
      <c r="F643">
        <v>-2</v>
      </c>
      <c r="G643">
        <v>605.35360000000003</v>
      </c>
      <c r="H643">
        <v>29.58</v>
      </c>
      <c r="I643" s="1">
        <v>11600000</v>
      </c>
      <c r="J643">
        <v>12</v>
      </c>
      <c r="K643">
        <v>7347</v>
      </c>
      <c r="L643" t="s">
        <v>167</v>
      </c>
      <c r="M643">
        <v>4</v>
      </c>
      <c r="N643">
        <v>4</v>
      </c>
      <c r="O643" t="s">
        <v>895</v>
      </c>
      <c r="P643" t="s">
        <v>24</v>
      </c>
      <c r="Q643" t="s">
        <v>204</v>
      </c>
    </row>
    <row r="644" spans="1:17" x14ac:dyDescent="0.25">
      <c r="A644" t="s">
        <v>1097</v>
      </c>
      <c r="B644" t="s">
        <v>1097</v>
      </c>
      <c r="C644">
        <v>29.07</v>
      </c>
      <c r="D644">
        <v>1072.5778</v>
      </c>
      <c r="E644">
        <v>9</v>
      </c>
      <c r="F644">
        <v>-0.3</v>
      </c>
      <c r="G644">
        <v>537.29600000000005</v>
      </c>
      <c r="H644">
        <v>29.92</v>
      </c>
      <c r="I644" s="1">
        <v>5840000</v>
      </c>
      <c r="J644">
        <v>19</v>
      </c>
      <c r="K644">
        <v>7590</v>
      </c>
      <c r="L644" t="s">
        <v>159</v>
      </c>
      <c r="M644">
        <v>2</v>
      </c>
      <c r="N644">
        <v>2</v>
      </c>
      <c r="O644" t="s">
        <v>1098</v>
      </c>
    </row>
    <row r="645" spans="1:17" x14ac:dyDescent="0.25">
      <c r="A645" t="s">
        <v>815</v>
      </c>
      <c r="B645" t="s">
        <v>815</v>
      </c>
      <c r="C645">
        <v>31.52</v>
      </c>
      <c r="D645">
        <v>893.50829999999996</v>
      </c>
      <c r="E645">
        <v>9</v>
      </c>
      <c r="F645">
        <v>1.3</v>
      </c>
      <c r="G645">
        <v>447.762</v>
      </c>
      <c r="H645">
        <v>22.65</v>
      </c>
      <c r="I645" s="1">
        <v>12300000</v>
      </c>
      <c r="J645">
        <v>17</v>
      </c>
      <c r="K645">
        <v>5373</v>
      </c>
      <c r="L645" t="s">
        <v>87</v>
      </c>
      <c r="M645">
        <v>2</v>
      </c>
      <c r="N645">
        <v>2</v>
      </c>
      <c r="O645" t="s">
        <v>816</v>
      </c>
    </row>
    <row r="646" spans="1:17" x14ac:dyDescent="0.25">
      <c r="A646" t="s">
        <v>593</v>
      </c>
      <c r="B646" t="s">
        <v>593</v>
      </c>
      <c r="C646">
        <v>33.82</v>
      </c>
      <c r="D646">
        <v>1003.5338</v>
      </c>
      <c r="E646">
        <v>9</v>
      </c>
      <c r="F646">
        <v>-0.3</v>
      </c>
      <c r="G646">
        <v>502.774</v>
      </c>
      <c r="H646">
        <v>40.31</v>
      </c>
      <c r="I646" s="1">
        <v>1210000</v>
      </c>
      <c r="J646">
        <v>12</v>
      </c>
      <c r="K646">
        <v>11007</v>
      </c>
      <c r="L646" t="s">
        <v>167</v>
      </c>
      <c r="M646">
        <v>1</v>
      </c>
      <c r="N646">
        <v>1</v>
      </c>
      <c r="O646" t="s">
        <v>350</v>
      </c>
    </row>
    <row r="647" spans="1:17" x14ac:dyDescent="0.25">
      <c r="A647" t="s">
        <v>2732</v>
      </c>
      <c r="B647" t="s">
        <v>2732</v>
      </c>
      <c r="C647">
        <v>16.059999999999999</v>
      </c>
      <c r="D647">
        <v>944.54430000000002</v>
      </c>
      <c r="E647">
        <v>9</v>
      </c>
      <c r="F647">
        <v>4.2</v>
      </c>
      <c r="G647">
        <v>473.28140000000002</v>
      </c>
      <c r="H647">
        <v>48.09</v>
      </c>
      <c r="I647" s="1">
        <v>201000</v>
      </c>
      <c r="J647">
        <v>11</v>
      </c>
      <c r="K647">
        <v>11905</v>
      </c>
      <c r="L647" t="s">
        <v>83</v>
      </c>
      <c r="M647">
        <v>1</v>
      </c>
      <c r="N647">
        <v>1</v>
      </c>
      <c r="O647" t="s">
        <v>350</v>
      </c>
    </row>
    <row r="648" spans="1:17" x14ac:dyDescent="0.25">
      <c r="A648" t="s">
        <v>742</v>
      </c>
      <c r="B648" t="s">
        <v>742</v>
      </c>
      <c r="C648">
        <v>32.29</v>
      </c>
      <c r="D648">
        <v>1046.5072</v>
      </c>
      <c r="E648">
        <v>9</v>
      </c>
      <c r="F648">
        <v>1</v>
      </c>
      <c r="G648">
        <v>524.26139999999998</v>
      </c>
      <c r="H648">
        <v>43.15</v>
      </c>
      <c r="I648" s="1">
        <v>1150000</v>
      </c>
      <c r="J648">
        <v>20</v>
      </c>
      <c r="K648">
        <v>11978</v>
      </c>
      <c r="L648" t="s">
        <v>68</v>
      </c>
      <c r="M648">
        <v>1</v>
      </c>
      <c r="N648">
        <v>1</v>
      </c>
      <c r="O648" t="s">
        <v>743</v>
      </c>
    </row>
    <row r="649" spans="1:17" x14ac:dyDescent="0.25">
      <c r="A649" t="s">
        <v>2952</v>
      </c>
      <c r="B649" t="s">
        <v>2790</v>
      </c>
      <c r="C649">
        <v>15.69</v>
      </c>
      <c r="D649">
        <v>1148.5496000000001</v>
      </c>
      <c r="E649">
        <v>9</v>
      </c>
      <c r="F649">
        <v>-1</v>
      </c>
      <c r="G649">
        <v>575.28150000000005</v>
      </c>
      <c r="H649">
        <v>23.15</v>
      </c>
      <c r="I649" s="1">
        <v>1200000</v>
      </c>
      <c r="J649">
        <v>18</v>
      </c>
      <c r="K649">
        <v>5468</v>
      </c>
      <c r="L649" t="s">
        <v>141</v>
      </c>
      <c r="M649">
        <v>1</v>
      </c>
      <c r="N649">
        <v>1</v>
      </c>
      <c r="O649" t="s">
        <v>743</v>
      </c>
      <c r="P649" t="s">
        <v>24</v>
      </c>
      <c r="Q649" t="s">
        <v>179</v>
      </c>
    </row>
    <row r="650" spans="1:17" x14ac:dyDescent="0.25">
      <c r="A650" t="s">
        <v>1939</v>
      </c>
      <c r="B650" t="s">
        <v>1939</v>
      </c>
      <c r="C650">
        <v>22.72</v>
      </c>
      <c r="D650">
        <v>1048.5441000000001</v>
      </c>
      <c r="E650">
        <v>9</v>
      </c>
      <c r="F650">
        <v>3.8</v>
      </c>
      <c r="G650">
        <v>525.28129999999999</v>
      </c>
      <c r="H650">
        <v>47.03</v>
      </c>
      <c r="I650" s="1">
        <v>576000</v>
      </c>
      <c r="J650">
        <v>11</v>
      </c>
      <c r="K650">
        <v>11611</v>
      </c>
      <c r="L650" t="s">
        <v>83</v>
      </c>
      <c r="M650">
        <v>4</v>
      </c>
      <c r="N650">
        <v>4</v>
      </c>
      <c r="O650" t="s">
        <v>1683</v>
      </c>
    </row>
    <row r="651" spans="1:17" x14ac:dyDescent="0.25">
      <c r="A651" t="s">
        <v>1671</v>
      </c>
      <c r="B651" t="s">
        <v>1671</v>
      </c>
      <c r="C651">
        <v>24.87</v>
      </c>
      <c r="D651">
        <v>1030.577</v>
      </c>
      <c r="E651">
        <v>9</v>
      </c>
      <c r="F651">
        <v>-0.3</v>
      </c>
      <c r="G651">
        <v>516.29570000000001</v>
      </c>
      <c r="H651">
        <v>20.12</v>
      </c>
      <c r="I651" s="1">
        <v>7220000</v>
      </c>
      <c r="J651">
        <v>15</v>
      </c>
      <c r="K651">
        <v>4642</v>
      </c>
      <c r="L651" t="s">
        <v>27</v>
      </c>
      <c r="M651">
        <v>1</v>
      </c>
      <c r="N651">
        <v>1</v>
      </c>
      <c r="O651" t="s">
        <v>1672</v>
      </c>
    </row>
    <row r="652" spans="1:17" x14ac:dyDescent="0.25">
      <c r="A652" t="s">
        <v>625</v>
      </c>
      <c r="B652" t="s">
        <v>625</v>
      </c>
      <c r="C652">
        <v>33.479999999999997</v>
      </c>
      <c r="D652">
        <v>1137.6545000000001</v>
      </c>
      <c r="E652">
        <v>9</v>
      </c>
      <c r="F652">
        <v>1.2</v>
      </c>
      <c r="G652">
        <v>569.83519999999999</v>
      </c>
      <c r="H652">
        <v>47.21</v>
      </c>
      <c r="I652" s="1">
        <v>34700000</v>
      </c>
      <c r="J652">
        <v>15</v>
      </c>
      <c r="K652">
        <v>13066</v>
      </c>
      <c r="L652" t="s">
        <v>27</v>
      </c>
      <c r="M652">
        <v>4</v>
      </c>
      <c r="N652">
        <v>4</v>
      </c>
      <c r="O652" t="s">
        <v>626</v>
      </c>
    </row>
    <row r="653" spans="1:17" x14ac:dyDescent="0.25">
      <c r="A653" t="s">
        <v>859</v>
      </c>
      <c r="B653" t="s">
        <v>859</v>
      </c>
      <c r="C653">
        <v>31.15</v>
      </c>
      <c r="D653">
        <v>1028.5402999999999</v>
      </c>
      <c r="E653">
        <v>9</v>
      </c>
      <c r="F653">
        <v>1</v>
      </c>
      <c r="G653">
        <v>515.27800000000002</v>
      </c>
      <c r="H653">
        <v>23.61</v>
      </c>
      <c r="I653" s="1">
        <v>6220000</v>
      </c>
      <c r="J653">
        <v>17</v>
      </c>
      <c r="K653">
        <v>5672</v>
      </c>
      <c r="L653" t="s">
        <v>87</v>
      </c>
      <c r="M653">
        <v>3</v>
      </c>
      <c r="N653">
        <v>3</v>
      </c>
      <c r="O653" t="s">
        <v>626</v>
      </c>
    </row>
    <row r="654" spans="1:17" x14ac:dyDescent="0.25">
      <c r="A654" t="s">
        <v>2126</v>
      </c>
      <c r="B654" t="s">
        <v>2126</v>
      </c>
      <c r="C654">
        <v>21.16</v>
      </c>
      <c r="D654">
        <v>972.48760000000004</v>
      </c>
      <c r="E654">
        <v>9</v>
      </c>
      <c r="F654">
        <v>-0.6</v>
      </c>
      <c r="G654">
        <v>487.25080000000003</v>
      </c>
      <c r="H654">
        <v>39.14</v>
      </c>
      <c r="I654" s="1">
        <v>957000</v>
      </c>
      <c r="J654">
        <v>19</v>
      </c>
      <c r="K654">
        <v>10723</v>
      </c>
      <c r="L654" t="s">
        <v>159</v>
      </c>
      <c r="M654">
        <v>1</v>
      </c>
      <c r="N654">
        <v>1</v>
      </c>
      <c r="O654" t="s">
        <v>1551</v>
      </c>
    </row>
    <row r="655" spans="1:17" x14ac:dyDescent="0.25">
      <c r="A655" t="s">
        <v>145</v>
      </c>
      <c r="B655" t="s">
        <v>145</v>
      </c>
      <c r="C655">
        <v>43.08</v>
      </c>
      <c r="D655">
        <v>1155.6624999999999</v>
      </c>
      <c r="E655">
        <v>9</v>
      </c>
      <c r="F655">
        <v>1.9</v>
      </c>
      <c r="G655">
        <v>386.22879999999998</v>
      </c>
      <c r="H655">
        <v>21.04</v>
      </c>
      <c r="I655" s="1">
        <v>17600000</v>
      </c>
      <c r="J655">
        <v>17</v>
      </c>
      <c r="K655">
        <v>4888</v>
      </c>
      <c r="L655" t="s">
        <v>87</v>
      </c>
      <c r="M655">
        <v>5</v>
      </c>
      <c r="N655">
        <v>5</v>
      </c>
      <c r="O655" t="s">
        <v>146</v>
      </c>
    </row>
    <row r="656" spans="1:17" x14ac:dyDescent="0.25">
      <c r="A656" t="s">
        <v>239</v>
      </c>
      <c r="B656" t="s">
        <v>239</v>
      </c>
      <c r="C656">
        <v>39.08</v>
      </c>
      <c r="D656">
        <v>1213.6356000000001</v>
      </c>
      <c r="E656">
        <v>9</v>
      </c>
      <c r="F656">
        <v>-0.1</v>
      </c>
      <c r="G656">
        <v>405.55250000000001</v>
      </c>
      <c r="H656">
        <v>24.78</v>
      </c>
      <c r="I656" s="1">
        <v>56900000</v>
      </c>
      <c r="J656">
        <v>19</v>
      </c>
      <c r="K656">
        <v>5877</v>
      </c>
      <c r="L656" t="s">
        <v>159</v>
      </c>
      <c r="M656">
        <v>12</v>
      </c>
      <c r="N656">
        <v>12</v>
      </c>
      <c r="O656" t="s">
        <v>146</v>
      </c>
    </row>
    <row r="657" spans="1:17" x14ac:dyDescent="0.25">
      <c r="A657" t="s">
        <v>272</v>
      </c>
      <c r="B657" t="s">
        <v>272</v>
      </c>
      <c r="C657">
        <v>38.119999999999997</v>
      </c>
      <c r="D657">
        <v>1194.557</v>
      </c>
      <c r="E657">
        <v>9</v>
      </c>
      <c r="F657">
        <v>-0.4</v>
      </c>
      <c r="G657">
        <v>598.28549999999996</v>
      </c>
      <c r="H657">
        <v>32.880000000000003</v>
      </c>
      <c r="I657" s="1">
        <v>1050000</v>
      </c>
      <c r="J657">
        <v>20</v>
      </c>
      <c r="K657">
        <v>8395</v>
      </c>
      <c r="L657" t="s">
        <v>68</v>
      </c>
      <c r="M657">
        <v>1</v>
      </c>
      <c r="N657">
        <v>1</v>
      </c>
      <c r="O657" t="s">
        <v>146</v>
      </c>
    </row>
    <row r="658" spans="1:17" x14ac:dyDescent="0.25">
      <c r="A658" t="s">
        <v>239</v>
      </c>
      <c r="B658" t="s">
        <v>2053</v>
      </c>
      <c r="C658">
        <v>21.82</v>
      </c>
      <c r="D658">
        <v>1214.6196</v>
      </c>
      <c r="E658">
        <v>9</v>
      </c>
      <c r="F658">
        <v>-0.1</v>
      </c>
      <c r="G658">
        <v>405.88040000000001</v>
      </c>
      <c r="H658">
        <v>25.96</v>
      </c>
      <c r="I658" s="1">
        <v>245000</v>
      </c>
      <c r="J658">
        <v>19</v>
      </c>
      <c r="K658">
        <v>6249</v>
      </c>
      <c r="L658" t="s">
        <v>159</v>
      </c>
      <c r="M658">
        <v>1</v>
      </c>
      <c r="N658">
        <v>1</v>
      </c>
      <c r="O658" t="s">
        <v>146</v>
      </c>
      <c r="P658" t="s">
        <v>28</v>
      </c>
      <c r="Q658" t="s">
        <v>2054</v>
      </c>
    </row>
    <row r="659" spans="1:17" x14ac:dyDescent="0.25">
      <c r="A659" t="s">
        <v>2681</v>
      </c>
      <c r="B659" t="s">
        <v>2681</v>
      </c>
      <c r="C659">
        <v>16.38</v>
      </c>
      <c r="D659">
        <v>1047.5963999999999</v>
      </c>
      <c r="E659">
        <v>9</v>
      </c>
      <c r="F659">
        <v>3.1</v>
      </c>
      <c r="G659">
        <v>524.80709999999999</v>
      </c>
      <c r="H659">
        <v>45.63</v>
      </c>
      <c r="I659" s="1">
        <v>364000</v>
      </c>
      <c r="J659">
        <v>11</v>
      </c>
      <c r="K659">
        <v>11209</v>
      </c>
      <c r="L659" t="s">
        <v>83</v>
      </c>
      <c r="M659">
        <v>1</v>
      </c>
      <c r="N659">
        <v>1</v>
      </c>
      <c r="O659" t="s">
        <v>146</v>
      </c>
    </row>
    <row r="660" spans="1:17" x14ac:dyDescent="0.25">
      <c r="A660" t="s">
        <v>2390</v>
      </c>
      <c r="B660" t="s">
        <v>2390</v>
      </c>
      <c r="C660">
        <v>18.690000000000001</v>
      </c>
      <c r="D660">
        <v>1088.6818000000001</v>
      </c>
      <c r="E660">
        <v>9</v>
      </c>
      <c r="F660">
        <v>-0.4</v>
      </c>
      <c r="G660">
        <v>545.34799999999996</v>
      </c>
      <c r="H660">
        <v>30.9</v>
      </c>
      <c r="I660" s="1">
        <v>8320000</v>
      </c>
      <c r="J660">
        <v>11</v>
      </c>
      <c r="K660">
        <v>7206</v>
      </c>
      <c r="L660" t="s">
        <v>83</v>
      </c>
      <c r="M660">
        <v>1</v>
      </c>
      <c r="N660">
        <v>1</v>
      </c>
      <c r="O660" t="s">
        <v>2391</v>
      </c>
    </row>
    <row r="661" spans="1:17" x14ac:dyDescent="0.25">
      <c r="A661" t="s">
        <v>186</v>
      </c>
      <c r="B661" t="s">
        <v>186</v>
      </c>
      <c r="C661">
        <v>40.61</v>
      </c>
      <c r="D661">
        <v>993.59709999999995</v>
      </c>
      <c r="E661">
        <v>9</v>
      </c>
      <c r="F661">
        <v>2.4</v>
      </c>
      <c r="G661">
        <v>497.80700000000002</v>
      </c>
      <c r="H661">
        <v>32.35</v>
      </c>
      <c r="I661" s="1">
        <v>709000</v>
      </c>
      <c r="J661">
        <v>20</v>
      </c>
      <c r="K661">
        <v>8208</v>
      </c>
      <c r="L661" t="s">
        <v>68</v>
      </c>
      <c r="M661">
        <v>1</v>
      </c>
      <c r="N661">
        <v>1</v>
      </c>
      <c r="O661" t="s">
        <v>187</v>
      </c>
    </row>
    <row r="662" spans="1:17" x14ac:dyDescent="0.25">
      <c r="A662" t="s">
        <v>832</v>
      </c>
      <c r="B662" t="s">
        <v>832</v>
      </c>
      <c r="C662">
        <v>31.37</v>
      </c>
      <c r="D662">
        <v>1093.5894000000001</v>
      </c>
      <c r="E662">
        <v>9</v>
      </c>
      <c r="F662">
        <v>0.4</v>
      </c>
      <c r="G662">
        <v>547.80219999999997</v>
      </c>
      <c r="H662">
        <v>27</v>
      </c>
      <c r="I662" s="1">
        <v>268000000</v>
      </c>
      <c r="J662">
        <v>20</v>
      </c>
      <c r="K662">
        <v>6418</v>
      </c>
      <c r="L662" t="s">
        <v>68</v>
      </c>
      <c r="M662">
        <v>4</v>
      </c>
      <c r="N662">
        <v>4</v>
      </c>
      <c r="O662" t="s">
        <v>187</v>
      </c>
    </row>
    <row r="663" spans="1:17" x14ac:dyDescent="0.25">
      <c r="A663" t="s">
        <v>759</v>
      </c>
      <c r="B663" t="s">
        <v>759</v>
      </c>
      <c r="C663">
        <v>32.08</v>
      </c>
      <c r="D663">
        <v>1198.7047</v>
      </c>
      <c r="E663">
        <v>9</v>
      </c>
      <c r="F663">
        <v>2.1</v>
      </c>
      <c r="G663">
        <v>400.57639999999998</v>
      </c>
      <c r="H663">
        <v>20.04</v>
      </c>
      <c r="I663" s="1">
        <v>17000000</v>
      </c>
      <c r="J663">
        <v>16</v>
      </c>
      <c r="K663">
        <v>4606</v>
      </c>
      <c r="L663" t="s">
        <v>53</v>
      </c>
      <c r="M663">
        <v>3</v>
      </c>
      <c r="N663">
        <v>3</v>
      </c>
      <c r="O663" t="s">
        <v>760</v>
      </c>
    </row>
    <row r="664" spans="1:17" x14ac:dyDescent="0.25">
      <c r="A664" t="s">
        <v>2724</v>
      </c>
      <c r="B664" t="s">
        <v>2724</v>
      </c>
      <c r="C664">
        <v>16.12</v>
      </c>
      <c r="D664">
        <v>988.54409999999996</v>
      </c>
      <c r="E664">
        <v>9</v>
      </c>
      <c r="F664">
        <v>2.5</v>
      </c>
      <c r="G664">
        <v>495.28050000000002</v>
      </c>
      <c r="H664">
        <v>36.93</v>
      </c>
      <c r="I664">
        <v>0</v>
      </c>
      <c r="J664">
        <v>19</v>
      </c>
      <c r="K664">
        <v>10028</v>
      </c>
      <c r="L664" t="s">
        <v>159</v>
      </c>
      <c r="M664">
        <v>1</v>
      </c>
      <c r="N664">
        <v>1</v>
      </c>
      <c r="O664" t="s">
        <v>760</v>
      </c>
    </row>
    <row r="665" spans="1:17" x14ac:dyDescent="0.25">
      <c r="A665" t="s">
        <v>1306</v>
      </c>
      <c r="B665" t="s">
        <v>1306</v>
      </c>
      <c r="C665">
        <v>27.5</v>
      </c>
      <c r="D665">
        <v>1050.5974000000001</v>
      </c>
      <c r="E665">
        <v>9</v>
      </c>
      <c r="F665">
        <v>1.5</v>
      </c>
      <c r="G665">
        <v>526.30679999999995</v>
      </c>
      <c r="H665">
        <v>36.93</v>
      </c>
      <c r="I665" s="1">
        <v>1760000</v>
      </c>
      <c r="J665">
        <v>13</v>
      </c>
      <c r="K665">
        <v>9200</v>
      </c>
      <c r="L665" t="s">
        <v>20</v>
      </c>
      <c r="M665">
        <v>2</v>
      </c>
      <c r="N665">
        <v>2</v>
      </c>
      <c r="O665" t="s">
        <v>1307</v>
      </c>
    </row>
    <row r="666" spans="1:17" x14ac:dyDescent="0.25">
      <c r="A666" t="s">
        <v>1604</v>
      </c>
      <c r="B666" t="s">
        <v>1604</v>
      </c>
      <c r="C666">
        <v>25.45</v>
      </c>
      <c r="D666">
        <v>1141.5808</v>
      </c>
      <c r="E666">
        <v>9</v>
      </c>
      <c r="F666">
        <v>0.9</v>
      </c>
      <c r="G666">
        <v>571.79819999999995</v>
      </c>
      <c r="H666">
        <v>65.28</v>
      </c>
      <c r="I666" s="1">
        <v>748000</v>
      </c>
      <c r="J666">
        <v>20</v>
      </c>
      <c r="K666">
        <v>19634</v>
      </c>
      <c r="L666" t="s">
        <v>68</v>
      </c>
      <c r="M666">
        <v>1</v>
      </c>
      <c r="N666">
        <v>1</v>
      </c>
      <c r="O666" t="s">
        <v>1307</v>
      </c>
    </row>
    <row r="667" spans="1:17" x14ac:dyDescent="0.25">
      <c r="A667" t="s">
        <v>695</v>
      </c>
      <c r="B667" t="s">
        <v>695</v>
      </c>
      <c r="C667">
        <v>32.72</v>
      </c>
      <c r="D667">
        <v>983.63789999999995</v>
      </c>
      <c r="E667">
        <v>9</v>
      </c>
      <c r="F667">
        <v>-3.3</v>
      </c>
      <c r="G667">
        <v>492.82459999999998</v>
      </c>
      <c r="H667">
        <v>55.61</v>
      </c>
      <c r="I667" s="1">
        <v>6870000</v>
      </c>
      <c r="J667">
        <v>15</v>
      </c>
      <c r="K667">
        <v>15902</v>
      </c>
      <c r="L667" t="s">
        <v>27</v>
      </c>
      <c r="M667">
        <v>3</v>
      </c>
      <c r="N667">
        <v>3</v>
      </c>
      <c r="O667" t="s">
        <v>90</v>
      </c>
    </row>
    <row r="668" spans="1:17" x14ac:dyDescent="0.25">
      <c r="A668" t="s">
        <v>789</v>
      </c>
      <c r="B668" t="s">
        <v>789</v>
      </c>
      <c r="C668">
        <v>31.78</v>
      </c>
      <c r="D668">
        <v>970.59230000000002</v>
      </c>
      <c r="E668">
        <v>9</v>
      </c>
      <c r="F668">
        <v>1.6</v>
      </c>
      <c r="G668">
        <v>486.30419999999998</v>
      </c>
      <c r="H668">
        <v>20.45</v>
      </c>
      <c r="I668" s="1">
        <v>21100000</v>
      </c>
      <c r="J668">
        <v>16</v>
      </c>
      <c r="K668">
        <v>4756</v>
      </c>
      <c r="L668" t="s">
        <v>53</v>
      </c>
      <c r="M668">
        <v>3</v>
      </c>
      <c r="N668">
        <v>3</v>
      </c>
      <c r="O668" t="s">
        <v>790</v>
      </c>
    </row>
    <row r="669" spans="1:17" x14ac:dyDescent="0.25">
      <c r="A669" t="s">
        <v>2100</v>
      </c>
      <c r="B669" t="s">
        <v>2100</v>
      </c>
      <c r="C669">
        <v>21.43</v>
      </c>
      <c r="D669">
        <v>867.529</v>
      </c>
      <c r="E669">
        <v>9</v>
      </c>
      <c r="F669">
        <v>1.7</v>
      </c>
      <c r="G669">
        <v>434.77249999999998</v>
      </c>
      <c r="H669">
        <v>22.86</v>
      </c>
      <c r="I669" s="1">
        <v>1120000</v>
      </c>
      <c r="J669">
        <v>17</v>
      </c>
      <c r="K669">
        <v>5437</v>
      </c>
      <c r="L669" t="s">
        <v>87</v>
      </c>
      <c r="M669">
        <v>1</v>
      </c>
      <c r="N669">
        <v>1</v>
      </c>
      <c r="O669" t="s">
        <v>790</v>
      </c>
    </row>
    <row r="670" spans="1:17" x14ac:dyDescent="0.25">
      <c r="A670" t="s">
        <v>811</v>
      </c>
      <c r="B670" t="s">
        <v>811</v>
      </c>
      <c r="C670">
        <v>31.54</v>
      </c>
      <c r="D670">
        <v>1073.5617999999999</v>
      </c>
      <c r="E670">
        <v>9</v>
      </c>
      <c r="F670">
        <v>0.9</v>
      </c>
      <c r="G670">
        <v>537.78859999999997</v>
      </c>
      <c r="H670">
        <v>23.72</v>
      </c>
      <c r="I670" s="1">
        <v>8580000</v>
      </c>
      <c r="J670">
        <v>17</v>
      </c>
      <c r="K670">
        <v>5706</v>
      </c>
      <c r="L670" t="s">
        <v>87</v>
      </c>
      <c r="M670">
        <v>1</v>
      </c>
      <c r="N670">
        <v>1</v>
      </c>
      <c r="O670" t="s">
        <v>812</v>
      </c>
    </row>
    <row r="671" spans="1:17" x14ac:dyDescent="0.25">
      <c r="A671" t="s">
        <v>408</v>
      </c>
      <c r="B671" t="s">
        <v>408</v>
      </c>
      <c r="C671">
        <v>35.94</v>
      </c>
      <c r="D671">
        <v>1006.5811</v>
      </c>
      <c r="E671">
        <v>9</v>
      </c>
      <c r="F671">
        <v>1.7</v>
      </c>
      <c r="G671">
        <v>504.2987</v>
      </c>
      <c r="H671">
        <v>22.02</v>
      </c>
      <c r="I671" s="1">
        <v>304000000</v>
      </c>
      <c r="J671">
        <v>16</v>
      </c>
      <c r="K671">
        <v>5298</v>
      </c>
      <c r="L671" t="s">
        <v>53</v>
      </c>
      <c r="M671">
        <v>17</v>
      </c>
      <c r="N671">
        <v>17</v>
      </c>
      <c r="O671" t="s">
        <v>366</v>
      </c>
    </row>
    <row r="672" spans="1:17" x14ac:dyDescent="0.25">
      <c r="A672" t="s">
        <v>1016</v>
      </c>
      <c r="B672" t="s">
        <v>1016</v>
      </c>
      <c r="C672">
        <v>29.66</v>
      </c>
      <c r="D672">
        <v>947.50760000000002</v>
      </c>
      <c r="E672">
        <v>9</v>
      </c>
      <c r="F672">
        <v>2.5</v>
      </c>
      <c r="G672">
        <v>474.76220000000001</v>
      </c>
      <c r="H672">
        <v>24.62</v>
      </c>
      <c r="I672" s="1">
        <v>200000</v>
      </c>
      <c r="J672">
        <v>17</v>
      </c>
      <c r="K672">
        <v>5982</v>
      </c>
      <c r="L672" t="s">
        <v>87</v>
      </c>
      <c r="M672">
        <v>1</v>
      </c>
      <c r="N672">
        <v>1</v>
      </c>
      <c r="O672" t="s">
        <v>157</v>
      </c>
    </row>
    <row r="673" spans="1:17" x14ac:dyDescent="0.25">
      <c r="A673" t="s">
        <v>1449</v>
      </c>
      <c r="B673" t="s">
        <v>1449</v>
      </c>
      <c r="C673">
        <v>26.49</v>
      </c>
      <c r="D673">
        <v>913.55960000000005</v>
      </c>
      <c r="E673">
        <v>9</v>
      </c>
      <c r="F673">
        <v>1.4</v>
      </c>
      <c r="G673">
        <v>457.7878</v>
      </c>
      <c r="H673">
        <v>33.409999999999997</v>
      </c>
      <c r="I673" s="1">
        <v>296000</v>
      </c>
      <c r="J673">
        <v>13</v>
      </c>
      <c r="K673">
        <v>7984</v>
      </c>
      <c r="L673" t="s">
        <v>20</v>
      </c>
      <c r="M673">
        <v>5</v>
      </c>
      <c r="N673">
        <v>5</v>
      </c>
      <c r="O673" t="s">
        <v>157</v>
      </c>
    </row>
    <row r="674" spans="1:17" x14ac:dyDescent="0.25">
      <c r="A674" t="s">
        <v>162</v>
      </c>
      <c r="B674" t="s">
        <v>162</v>
      </c>
      <c r="C674">
        <v>42.21</v>
      </c>
      <c r="D674">
        <v>930.5498</v>
      </c>
      <c r="E674">
        <v>9</v>
      </c>
      <c r="F674">
        <v>-0.1</v>
      </c>
      <c r="G674">
        <v>466.28210000000001</v>
      </c>
      <c r="H674">
        <v>21.16</v>
      </c>
      <c r="I674" s="1">
        <v>27200000</v>
      </c>
      <c r="J674">
        <v>15</v>
      </c>
      <c r="K674">
        <v>4983</v>
      </c>
      <c r="L674" t="s">
        <v>27</v>
      </c>
      <c r="M674">
        <v>6</v>
      </c>
      <c r="N674">
        <v>6</v>
      </c>
      <c r="O674" t="s">
        <v>163</v>
      </c>
    </row>
    <row r="675" spans="1:17" x14ac:dyDescent="0.25">
      <c r="A675" t="s">
        <v>865</v>
      </c>
      <c r="B675" t="s">
        <v>865</v>
      </c>
      <c r="C675">
        <v>31.11</v>
      </c>
      <c r="D675">
        <v>955.50869999999998</v>
      </c>
      <c r="E675">
        <v>9</v>
      </c>
      <c r="F675">
        <v>0.7</v>
      </c>
      <c r="G675">
        <v>478.76190000000003</v>
      </c>
      <c r="H675">
        <v>33.840000000000003</v>
      </c>
      <c r="I675" s="1">
        <v>7100000</v>
      </c>
      <c r="J675">
        <v>18</v>
      </c>
      <c r="K675">
        <v>8960</v>
      </c>
      <c r="L675" t="s">
        <v>141</v>
      </c>
      <c r="M675">
        <v>3</v>
      </c>
      <c r="N675">
        <v>3</v>
      </c>
      <c r="O675" t="s">
        <v>556</v>
      </c>
    </row>
    <row r="676" spans="1:17" x14ac:dyDescent="0.25">
      <c r="A676" t="s">
        <v>1418</v>
      </c>
      <c r="B676" t="s">
        <v>1418</v>
      </c>
      <c r="C676">
        <v>26.73</v>
      </c>
      <c r="D676">
        <v>1039.5186000000001</v>
      </c>
      <c r="E676">
        <v>9</v>
      </c>
      <c r="F676">
        <v>1.7</v>
      </c>
      <c r="G676">
        <v>520.76750000000004</v>
      </c>
      <c r="H676">
        <v>32.200000000000003</v>
      </c>
      <c r="I676" s="1">
        <v>2660000</v>
      </c>
      <c r="J676">
        <v>17</v>
      </c>
      <c r="K676">
        <v>8248</v>
      </c>
      <c r="L676" t="s">
        <v>87</v>
      </c>
      <c r="M676">
        <v>1</v>
      </c>
      <c r="N676">
        <v>1</v>
      </c>
      <c r="O676" t="s">
        <v>556</v>
      </c>
    </row>
    <row r="677" spans="1:17" x14ac:dyDescent="0.25">
      <c r="A677" t="s">
        <v>1438</v>
      </c>
      <c r="B677" t="s">
        <v>1438</v>
      </c>
      <c r="C677">
        <v>26.57</v>
      </c>
      <c r="D677">
        <v>1023.6077</v>
      </c>
      <c r="E677">
        <v>9</v>
      </c>
      <c r="F677">
        <v>-2.4</v>
      </c>
      <c r="G677">
        <v>512.80989999999997</v>
      </c>
      <c r="H677">
        <v>30.31</v>
      </c>
      <c r="I677" s="1">
        <v>625000</v>
      </c>
      <c r="J677">
        <v>19</v>
      </c>
      <c r="K677">
        <v>7731</v>
      </c>
      <c r="L677" t="s">
        <v>159</v>
      </c>
      <c r="M677">
        <v>1</v>
      </c>
      <c r="N677">
        <v>1</v>
      </c>
      <c r="O677" t="s">
        <v>556</v>
      </c>
    </row>
    <row r="678" spans="1:17" x14ac:dyDescent="0.25">
      <c r="A678" t="s">
        <v>2857</v>
      </c>
      <c r="B678" t="s">
        <v>1518</v>
      </c>
      <c r="C678">
        <v>25.9</v>
      </c>
      <c r="D678">
        <v>1096.5587</v>
      </c>
      <c r="E678">
        <v>9</v>
      </c>
      <c r="F678">
        <v>-0.5</v>
      </c>
      <c r="G678">
        <v>549.28639999999996</v>
      </c>
      <c r="H678">
        <v>25.86</v>
      </c>
      <c r="I678" s="1">
        <v>1270000</v>
      </c>
      <c r="J678">
        <v>20</v>
      </c>
      <c r="K678">
        <v>6083</v>
      </c>
      <c r="L678" t="s">
        <v>68</v>
      </c>
      <c r="M678">
        <v>1</v>
      </c>
      <c r="N678">
        <v>1</v>
      </c>
      <c r="O678" t="s">
        <v>556</v>
      </c>
      <c r="P678" t="s">
        <v>24</v>
      </c>
      <c r="Q678" t="s">
        <v>179</v>
      </c>
    </row>
    <row r="679" spans="1:17" x14ac:dyDescent="0.25">
      <c r="A679" t="s">
        <v>2280</v>
      </c>
      <c r="B679" t="s">
        <v>2280</v>
      </c>
      <c r="C679">
        <v>19.690000000000001</v>
      </c>
      <c r="D679">
        <v>1029.5831000000001</v>
      </c>
      <c r="E679">
        <v>9</v>
      </c>
      <c r="F679">
        <v>-0.5</v>
      </c>
      <c r="G679">
        <v>515.79859999999996</v>
      </c>
      <c r="H679">
        <v>26.38</v>
      </c>
      <c r="I679" s="1">
        <v>4110000</v>
      </c>
      <c r="J679">
        <v>20</v>
      </c>
      <c r="K679">
        <v>6236</v>
      </c>
      <c r="L679" t="s">
        <v>68</v>
      </c>
      <c r="M679">
        <v>2</v>
      </c>
      <c r="N679">
        <v>2</v>
      </c>
      <c r="O679" t="s">
        <v>556</v>
      </c>
    </row>
    <row r="680" spans="1:17" x14ac:dyDescent="0.25">
      <c r="A680" t="s">
        <v>1359</v>
      </c>
      <c r="B680" t="s">
        <v>1359</v>
      </c>
      <c r="C680">
        <v>27.11</v>
      </c>
      <c r="D680">
        <v>960.55050000000006</v>
      </c>
      <c r="E680">
        <v>9</v>
      </c>
      <c r="F680">
        <v>-0.6</v>
      </c>
      <c r="G680">
        <v>481.28219999999999</v>
      </c>
      <c r="H680">
        <v>27.26</v>
      </c>
      <c r="I680" s="1">
        <v>1340000</v>
      </c>
      <c r="J680">
        <v>20</v>
      </c>
      <c r="K680">
        <v>6495</v>
      </c>
      <c r="L680" t="s">
        <v>68</v>
      </c>
      <c r="M680">
        <v>1</v>
      </c>
      <c r="N680">
        <v>1</v>
      </c>
      <c r="O680" t="s">
        <v>1360</v>
      </c>
    </row>
    <row r="681" spans="1:17" x14ac:dyDescent="0.25">
      <c r="A681" t="s">
        <v>1723</v>
      </c>
      <c r="B681" t="s">
        <v>1723</v>
      </c>
      <c r="C681">
        <v>24.52</v>
      </c>
      <c r="D681">
        <v>1125.5706</v>
      </c>
      <c r="E681">
        <v>9</v>
      </c>
      <c r="F681">
        <v>1.5</v>
      </c>
      <c r="G681">
        <v>563.79340000000002</v>
      </c>
      <c r="H681">
        <v>53.15</v>
      </c>
      <c r="I681" s="1">
        <v>771000</v>
      </c>
      <c r="J681">
        <v>11</v>
      </c>
      <c r="K681">
        <v>13262</v>
      </c>
      <c r="L681" t="s">
        <v>83</v>
      </c>
      <c r="M681">
        <v>1</v>
      </c>
      <c r="N681">
        <v>1</v>
      </c>
      <c r="O681" t="s">
        <v>1360</v>
      </c>
    </row>
    <row r="682" spans="1:17" x14ac:dyDescent="0.25">
      <c r="A682" t="s">
        <v>2616</v>
      </c>
      <c r="B682" t="s">
        <v>2616</v>
      </c>
      <c r="C682">
        <v>16.86</v>
      </c>
      <c r="D682">
        <v>960.51279999999997</v>
      </c>
      <c r="E682">
        <v>9</v>
      </c>
      <c r="F682">
        <v>-0.3</v>
      </c>
      <c r="G682">
        <v>481.26350000000002</v>
      </c>
      <c r="H682">
        <v>39.04</v>
      </c>
      <c r="I682">
        <v>0</v>
      </c>
      <c r="J682">
        <v>20</v>
      </c>
      <c r="K682">
        <v>10570</v>
      </c>
      <c r="L682" t="s">
        <v>68</v>
      </c>
      <c r="M682">
        <v>1</v>
      </c>
      <c r="N682">
        <v>1</v>
      </c>
      <c r="O682" t="s">
        <v>108</v>
      </c>
    </row>
    <row r="683" spans="1:17" x14ac:dyDescent="0.25">
      <c r="A683" t="s">
        <v>634</v>
      </c>
      <c r="B683" t="s">
        <v>634</v>
      </c>
      <c r="C683">
        <v>33.4</v>
      </c>
      <c r="D683">
        <v>913.52329999999995</v>
      </c>
      <c r="E683">
        <v>9</v>
      </c>
      <c r="F683">
        <v>-0.3</v>
      </c>
      <c r="G683">
        <v>457.7688</v>
      </c>
      <c r="H683">
        <v>20.34</v>
      </c>
      <c r="I683" s="1">
        <v>675000</v>
      </c>
      <c r="J683">
        <v>15</v>
      </c>
      <c r="K683">
        <v>4724</v>
      </c>
      <c r="L683" t="s">
        <v>27</v>
      </c>
      <c r="M683">
        <v>1</v>
      </c>
      <c r="N683">
        <v>1</v>
      </c>
      <c r="O683" t="s">
        <v>635</v>
      </c>
    </row>
    <row r="684" spans="1:17" x14ac:dyDescent="0.25">
      <c r="A684" t="s">
        <v>2283</v>
      </c>
      <c r="B684" t="s">
        <v>2283</v>
      </c>
      <c r="C684">
        <v>19.670000000000002</v>
      </c>
      <c r="D684">
        <v>1050.5498</v>
      </c>
      <c r="E684">
        <v>9</v>
      </c>
      <c r="F684">
        <v>1.6</v>
      </c>
      <c r="G684">
        <v>526.28300000000002</v>
      </c>
      <c r="H684">
        <v>29.52</v>
      </c>
      <c r="I684" s="1">
        <v>336000</v>
      </c>
      <c r="J684">
        <v>19</v>
      </c>
      <c r="K684">
        <v>7452</v>
      </c>
      <c r="L684" t="s">
        <v>159</v>
      </c>
      <c r="M684">
        <v>1</v>
      </c>
      <c r="N684">
        <v>1</v>
      </c>
      <c r="O684" t="s">
        <v>2284</v>
      </c>
    </row>
    <row r="685" spans="1:17" x14ac:dyDescent="0.25">
      <c r="A685" t="s">
        <v>2831</v>
      </c>
      <c r="B685" t="s">
        <v>829</v>
      </c>
      <c r="C685">
        <v>31.45</v>
      </c>
      <c r="D685">
        <v>1198.5839000000001</v>
      </c>
      <c r="E685">
        <v>9</v>
      </c>
      <c r="F685">
        <v>-0.6</v>
      </c>
      <c r="G685">
        <v>600.29880000000003</v>
      </c>
      <c r="H685">
        <v>23.72</v>
      </c>
      <c r="I685" s="1">
        <v>18900000</v>
      </c>
      <c r="J685">
        <v>19</v>
      </c>
      <c r="K685">
        <v>5555</v>
      </c>
      <c r="L685" t="s">
        <v>159</v>
      </c>
      <c r="M685">
        <v>3</v>
      </c>
      <c r="N685">
        <v>3</v>
      </c>
      <c r="O685" t="s">
        <v>830</v>
      </c>
      <c r="P685" t="s">
        <v>24</v>
      </c>
      <c r="Q685" t="s">
        <v>831</v>
      </c>
    </row>
    <row r="686" spans="1:17" x14ac:dyDescent="0.25">
      <c r="A686" t="s">
        <v>1924</v>
      </c>
      <c r="B686" t="s">
        <v>1924</v>
      </c>
      <c r="C686">
        <v>22.89</v>
      </c>
      <c r="D686">
        <v>860.49670000000003</v>
      </c>
      <c r="E686">
        <v>9</v>
      </c>
      <c r="F686">
        <v>0.8</v>
      </c>
      <c r="G686">
        <v>431.25599999999997</v>
      </c>
      <c r="H686">
        <v>31.01</v>
      </c>
      <c r="I686" s="1">
        <v>30400</v>
      </c>
      <c r="J686">
        <v>18</v>
      </c>
      <c r="K686">
        <v>8063</v>
      </c>
      <c r="L686" t="s">
        <v>141</v>
      </c>
      <c r="M686">
        <v>1</v>
      </c>
      <c r="N686">
        <v>1</v>
      </c>
      <c r="O686" t="s">
        <v>830</v>
      </c>
    </row>
    <row r="687" spans="1:17" x14ac:dyDescent="0.25">
      <c r="A687" t="s">
        <v>2531</v>
      </c>
      <c r="B687" t="s">
        <v>2531</v>
      </c>
      <c r="C687">
        <v>17.55</v>
      </c>
      <c r="D687">
        <v>1231.6349</v>
      </c>
      <c r="E687">
        <v>9</v>
      </c>
      <c r="F687">
        <v>1.5</v>
      </c>
      <c r="G687">
        <v>616.82560000000001</v>
      </c>
      <c r="H687">
        <v>22.9</v>
      </c>
      <c r="I687" s="1">
        <v>75300</v>
      </c>
      <c r="J687">
        <v>16</v>
      </c>
      <c r="K687">
        <v>5587</v>
      </c>
      <c r="L687" t="s">
        <v>53</v>
      </c>
      <c r="M687">
        <v>1</v>
      </c>
      <c r="N687">
        <v>1</v>
      </c>
      <c r="O687" t="s">
        <v>2532</v>
      </c>
    </row>
    <row r="688" spans="1:17" x14ac:dyDescent="0.25">
      <c r="A688" t="s">
        <v>954</v>
      </c>
      <c r="B688" t="s">
        <v>954</v>
      </c>
      <c r="C688">
        <v>30.34</v>
      </c>
      <c r="D688">
        <v>1190.6923999999999</v>
      </c>
      <c r="E688">
        <v>9</v>
      </c>
      <c r="F688">
        <v>0</v>
      </c>
      <c r="G688">
        <v>596.35350000000005</v>
      </c>
      <c r="H688">
        <v>27.32</v>
      </c>
      <c r="I688" s="1">
        <v>3510000</v>
      </c>
      <c r="J688">
        <v>20</v>
      </c>
      <c r="K688">
        <v>6512</v>
      </c>
      <c r="L688" t="s">
        <v>68</v>
      </c>
      <c r="M688">
        <v>2</v>
      </c>
      <c r="N688">
        <v>2</v>
      </c>
      <c r="O688" t="s">
        <v>955</v>
      </c>
    </row>
    <row r="689" spans="1:17" x14ac:dyDescent="0.25">
      <c r="A689" t="s">
        <v>681</v>
      </c>
      <c r="B689" t="s">
        <v>681</v>
      </c>
      <c r="C689">
        <v>32.85</v>
      </c>
      <c r="D689">
        <v>1153.6931</v>
      </c>
      <c r="E689">
        <v>9</v>
      </c>
      <c r="F689">
        <v>0</v>
      </c>
      <c r="G689">
        <v>577.85379999999998</v>
      </c>
      <c r="H689">
        <v>34.24</v>
      </c>
      <c r="I689" s="1">
        <v>31300000</v>
      </c>
      <c r="J689">
        <v>12</v>
      </c>
      <c r="K689">
        <v>8908</v>
      </c>
      <c r="L689" t="s">
        <v>167</v>
      </c>
      <c r="M689">
        <v>4</v>
      </c>
      <c r="N689">
        <v>4</v>
      </c>
      <c r="O689" t="s">
        <v>682</v>
      </c>
    </row>
    <row r="690" spans="1:17" x14ac:dyDescent="0.25">
      <c r="A690" t="s">
        <v>765</v>
      </c>
      <c r="B690" t="s">
        <v>765</v>
      </c>
      <c r="C690">
        <v>32.06</v>
      </c>
      <c r="D690">
        <v>943.5702</v>
      </c>
      <c r="E690">
        <v>9</v>
      </c>
      <c r="F690">
        <v>1.3</v>
      </c>
      <c r="G690">
        <v>472.79300000000001</v>
      </c>
      <c r="H690">
        <v>25.9</v>
      </c>
      <c r="I690" s="1">
        <v>21200000</v>
      </c>
      <c r="J690">
        <v>17</v>
      </c>
      <c r="K690">
        <v>6378</v>
      </c>
      <c r="L690" t="s">
        <v>87</v>
      </c>
      <c r="M690">
        <v>2</v>
      </c>
      <c r="N690">
        <v>2</v>
      </c>
      <c r="O690" t="s">
        <v>766</v>
      </c>
    </row>
    <row r="691" spans="1:17" x14ac:dyDescent="0.25">
      <c r="A691" t="s">
        <v>1050</v>
      </c>
      <c r="B691" t="s">
        <v>1050</v>
      </c>
      <c r="C691">
        <v>29.41</v>
      </c>
      <c r="D691">
        <v>935.51890000000003</v>
      </c>
      <c r="E691">
        <v>9</v>
      </c>
      <c r="F691">
        <v>2.8</v>
      </c>
      <c r="G691">
        <v>468.76799999999997</v>
      </c>
      <c r="H691">
        <v>21.57</v>
      </c>
      <c r="I691" s="1">
        <v>103000</v>
      </c>
      <c r="J691">
        <v>16</v>
      </c>
      <c r="K691">
        <v>5147</v>
      </c>
      <c r="L691" t="s">
        <v>53</v>
      </c>
      <c r="M691">
        <v>1</v>
      </c>
      <c r="N691">
        <v>1</v>
      </c>
      <c r="O691" t="s">
        <v>766</v>
      </c>
    </row>
    <row r="692" spans="1:17" x14ac:dyDescent="0.25">
      <c r="A692" t="s">
        <v>1218</v>
      </c>
      <c r="B692" t="s">
        <v>1218</v>
      </c>
      <c r="C692">
        <v>28.29</v>
      </c>
      <c r="D692">
        <v>955.54499999999996</v>
      </c>
      <c r="E692">
        <v>9</v>
      </c>
      <c r="F692">
        <v>1.6</v>
      </c>
      <c r="G692">
        <v>478.78050000000002</v>
      </c>
      <c r="H692">
        <v>29.03</v>
      </c>
      <c r="I692" s="1">
        <v>2100000</v>
      </c>
      <c r="J692">
        <v>17</v>
      </c>
      <c r="K692">
        <v>7303</v>
      </c>
      <c r="L692" t="s">
        <v>87</v>
      </c>
      <c r="M692">
        <v>1</v>
      </c>
      <c r="N692">
        <v>1</v>
      </c>
      <c r="O692" t="s">
        <v>766</v>
      </c>
    </row>
    <row r="693" spans="1:17" x14ac:dyDescent="0.25">
      <c r="A693" t="s">
        <v>2003</v>
      </c>
      <c r="B693" t="s">
        <v>2003</v>
      </c>
      <c r="C693">
        <v>22.25</v>
      </c>
      <c r="D693">
        <v>912.52800000000002</v>
      </c>
      <c r="E693">
        <v>9</v>
      </c>
      <c r="F693">
        <v>1.7</v>
      </c>
      <c r="G693">
        <v>457.27210000000002</v>
      </c>
      <c r="H693">
        <v>46.78</v>
      </c>
      <c r="I693" s="1">
        <v>852000</v>
      </c>
      <c r="J693">
        <v>12</v>
      </c>
      <c r="K693">
        <v>13257</v>
      </c>
      <c r="L693" t="s">
        <v>167</v>
      </c>
      <c r="M693">
        <v>1</v>
      </c>
      <c r="N693">
        <v>1</v>
      </c>
      <c r="O693" t="s">
        <v>766</v>
      </c>
    </row>
    <row r="694" spans="1:17" x14ac:dyDescent="0.25">
      <c r="A694" t="s">
        <v>2890</v>
      </c>
      <c r="B694" t="s">
        <v>2046</v>
      </c>
      <c r="C694">
        <v>21.89</v>
      </c>
      <c r="D694">
        <v>1128.5161000000001</v>
      </c>
      <c r="E694">
        <v>9</v>
      </c>
      <c r="F694">
        <v>1.1000000000000001</v>
      </c>
      <c r="G694">
        <v>565.26589999999999</v>
      </c>
      <c r="H694">
        <v>44.57</v>
      </c>
      <c r="I694" s="1">
        <v>2230000</v>
      </c>
      <c r="J694">
        <v>13</v>
      </c>
      <c r="K694">
        <v>11813</v>
      </c>
      <c r="L694" t="s">
        <v>20</v>
      </c>
      <c r="M694">
        <v>2</v>
      </c>
      <c r="N694">
        <v>2</v>
      </c>
      <c r="O694" t="s">
        <v>766</v>
      </c>
      <c r="P694" t="s">
        <v>24</v>
      </c>
      <c r="Q694" t="s">
        <v>358</v>
      </c>
    </row>
    <row r="695" spans="1:17" x14ac:dyDescent="0.25">
      <c r="A695" t="s">
        <v>2080</v>
      </c>
      <c r="B695" t="s">
        <v>2080</v>
      </c>
      <c r="C695">
        <v>21.64</v>
      </c>
      <c r="D695">
        <v>1084.5778</v>
      </c>
      <c r="E695">
        <v>9</v>
      </c>
      <c r="F695">
        <v>0.2</v>
      </c>
      <c r="G695">
        <v>543.29629999999997</v>
      </c>
      <c r="H695">
        <v>23.63</v>
      </c>
      <c r="I695" s="1">
        <v>1080000</v>
      </c>
      <c r="J695">
        <v>16</v>
      </c>
      <c r="K695">
        <v>5823</v>
      </c>
      <c r="L695" t="s">
        <v>53</v>
      </c>
      <c r="M695">
        <v>2</v>
      </c>
      <c r="N695">
        <v>2</v>
      </c>
      <c r="O695" t="s">
        <v>766</v>
      </c>
    </row>
    <row r="696" spans="1:17" x14ac:dyDescent="0.25">
      <c r="A696" t="s">
        <v>2759</v>
      </c>
      <c r="B696" t="s">
        <v>2759</v>
      </c>
      <c r="C696">
        <v>15.92</v>
      </c>
      <c r="D696">
        <v>1008.5967000000001</v>
      </c>
      <c r="E696">
        <v>9</v>
      </c>
      <c r="F696">
        <v>0.5</v>
      </c>
      <c r="G696">
        <v>505.30590000000001</v>
      </c>
      <c r="H696">
        <v>57.47</v>
      </c>
      <c r="I696" s="1">
        <v>3820000</v>
      </c>
      <c r="J696">
        <v>16</v>
      </c>
      <c r="K696">
        <v>16841</v>
      </c>
      <c r="L696" t="s">
        <v>53</v>
      </c>
      <c r="M696">
        <v>1</v>
      </c>
      <c r="N696">
        <v>1</v>
      </c>
      <c r="O696" t="s">
        <v>2760</v>
      </c>
    </row>
    <row r="697" spans="1:17" x14ac:dyDescent="0.25">
      <c r="A697" t="s">
        <v>805</v>
      </c>
      <c r="B697" t="s">
        <v>805</v>
      </c>
      <c r="C697">
        <v>31.58</v>
      </c>
      <c r="D697">
        <v>1205.5717</v>
      </c>
      <c r="E697">
        <v>9</v>
      </c>
      <c r="F697">
        <v>1.4</v>
      </c>
      <c r="G697">
        <v>603.79390000000001</v>
      </c>
      <c r="H697">
        <v>26.32</v>
      </c>
      <c r="I697" s="1">
        <v>2530000</v>
      </c>
      <c r="J697">
        <v>17</v>
      </c>
      <c r="K697">
        <v>6505</v>
      </c>
      <c r="L697" t="s">
        <v>87</v>
      </c>
      <c r="M697">
        <v>1</v>
      </c>
      <c r="N697">
        <v>1</v>
      </c>
      <c r="O697" t="s">
        <v>806</v>
      </c>
    </row>
    <row r="698" spans="1:17" x14ac:dyDescent="0.25">
      <c r="A698" t="s">
        <v>2146</v>
      </c>
      <c r="B698" t="s">
        <v>2146</v>
      </c>
      <c r="C698">
        <v>21.02</v>
      </c>
      <c r="D698">
        <v>1129.6090999999999</v>
      </c>
      <c r="E698">
        <v>9</v>
      </c>
      <c r="F698">
        <v>1.9</v>
      </c>
      <c r="G698">
        <v>565.81290000000001</v>
      </c>
      <c r="H698">
        <v>23.44</v>
      </c>
      <c r="I698" s="1">
        <v>1160000</v>
      </c>
      <c r="J698">
        <v>16</v>
      </c>
      <c r="K698">
        <v>5763</v>
      </c>
      <c r="L698" t="s">
        <v>53</v>
      </c>
      <c r="M698">
        <v>1</v>
      </c>
      <c r="N698">
        <v>1</v>
      </c>
      <c r="O698" t="s">
        <v>1381</v>
      </c>
    </row>
    <row r="699" spans="1:17" x14ac:dyDescent="0.25">
      <c r="A699" t="s">
        <v>2629</v>
      </c>
      <c r="B699" t="s">
        <v>2629</v>
      </c>
      <c r="C699">
        <v>16.75</v>
      </c>
      <c r="D699">
        <v>934.52359999999999</v>
      </c>
      <c r="E699">
        <v>9</v>
      </c>
      <c r="F699">
        <v>1.7</v>
      </c>
      <c r="G699">
        <v>468.26990000000001</v>
      </c>
      <c r="H699">
        <v>32.619999999999997</v>
      </c>
      <c r="I699" s="1">
        <v>186000</v>
      </c>
      <c r="J699">
        <v>18</v>
      </c>
      <c r="K699">
        <v>8588</v>
      </c>
      <c r="L699" t="s">
        <v>141</v>
      </c>
      <c r="M699">
        <v>1</v>
      </c>
      <c r="N699">
        <v>1</v>
      </c>
      <c r="O699" t="s">
        <v>2630</v>
      </c>
    </row>
    <row r="700" spans="1:17" x14ac:dyDescent="0.25">
      <c r="A700" t="s">
        <v>598</v>
      </c>
      <c r="B700" t="s">
        <v>598</v>
      </c>
      <c r="C700">
        <v>33.79</v>
      </c>
      <c r="D700">
        <v>1130.58</v>
      </c>
      <c r="E700">
        <v>9</v>
      </c>
      <c r="F700">
        <v>0.9</v>
      </c>
      <c r="G700">
        <v>566.29780000000005</v>
      </c>
      <c r="H700">
        <v>69.459999999999994</v>
      </c>
      <c r="I700" s="1">
        <v>7140000</v>
      </c>
      <c r="J700">
        <v>13</v>
      </c>
      <c r="K700">
        <v>20476</v>
      </c>
      <c r="L700" t="s">
        <v>20</v>
      </c>
      <c r="M700">
        <v>2</v>
      </c>
      <c r="N700">
        <v>2</v>
      </c>
      <c r="O700" t="s">
        <v>599</v>
      </c>
    </row>
    <row r="701" spans="1:17" x14ac:dyDescent="0.25">
      <c r="A701" t="s">
        <v>1272</v>
      </c>
      <c r="B701" t="s">
        <v>1272</v>
      </c>
      <c r="C701">
        <v>27.75</v>
      </c>
      <c r="D701">
        <v>1058.6124</v>
      </c>
      <c r="E701">
        <v>9</v>
      </c>
      <c r="F701">
        <v>2.2999999999999998</v>
      </c>
      <c r="G701">
        <v>530.31470000000002</v>
      </c>
      <c r="H701">
        <v>55.73</v>
      </c>
      <c r="I701" s="1">
        <v>3700000</v>
      </c>
      <c r="J701">
        <v>15</v>
      </c>
      <c r="K701">
        <v>15945</v>
      </c>
      <c r="L701" t="s">
        <v>27</v>
      </c>
      <c r="M701">
        <v>2</v>
      </c>
      <c r="N701">
        <v>2</v>
      </c>
      <c r="O701" t="s">
        <v>599</v>
      </c>
    </row>
    <row r="702" spans="1:17" x14ac:dyDescent="0.25">
      <c r="A702" t="s">
        <v>2925</v>
      </c>
      <c r="B702" t="s">
        <v>2493</v>
      </c>
      <c r="C702">
        <v>17.89</v>
      </c>
      <c r="D702">
        <v>1078.5369000000001</v>
      </c>
      <c r="E702">
        <v>9</v>
      </c>
      <c r="F702">
        <v>-0.1</v>
      </c>
      <c r="G702">
        <v>540.27560000000005</v>
      </c>
      <c r="H702">
        <v>48.7</v>
      </c>
      <c r="I702">
        <v>0</v>
      </c>
      <c r="J702">
        <v>13</v>
      </c>
      <c r="K702">
        <v>13239</v>
      </c>
      <c r="L702" t="s">
        <v>20</v>
      </c>
      <c r="M702">
        <v>1</v>
      </c>
      <c r="N702">
        <v>1</v>
      </c>
      <c r="O702" t="s">
        <v>1150</v>
      </c>
      <c r="P702" t="s">
        <v>24</v>
      </c>
      <c r="Q702" t="s">
        <v>279</v>
      </c>
    </row>
    <row r="703" spans="1:17" x14ac:dyDescent="0.25">
      <c r="A703" t="s">
        <v>794</v>
      </c>
      <c r="B703" t="s">
        <v>794</v>
      </c>
      <c r="C703">
        <v>31.73</v>
      </c>
      <c r="D703">
        <v>919.5127</v>
      </c>
      <c r="E703">
        <v>9</v>
      </c>
      <c r="F703">
        <v>0.7</v>
      </c>
      <c r="G703">
        <v>460.76389999999998</v>
      </c>
      <c r="H703">
        <v>24.26</v>
      </c>
      <c r="I703" s="1">
        <v>1370000</v>
      </c>
      <c r="J703">
        <v>17</v>
      </c>
      <c r="K703">
        <v>5880</v>
      </c>
      <c r="L703" t="s">
        <v>87</v>
      </c>
      <c r="M703">
        <v>1</v>
      </c>
      <c r="N703">
        <v>1</v>
      </c>
      <c r="O703" t="s">
        <v>795</v>
      </c>
    </row>
    <row r="704" spans="1:17" x14ac:dyDescent="0.25">
      <c r="A704" t="s">
        <v>1645</v>
      </c>
      <c r="B704" t="s">
        <v>1645</v>
      </c>
      <c r="C704">
        <v>25.06</v>
      </c>
      <c r="D704">
        <v>822.42349999999999</v>
      </c>
      <c r="E704">
        <v>9</v>
      </c>
      <c r="F704">
        <v>1.3</v>
      </c>
      <c r="G704">
        <v>412.21960000000001</v>
      </c>
      <c r="H704">
        <v>30.24</v>
      </c>
      <c r="I704" s="1">
        <v>9260000</v>
      </c>
      <c r="J704">
        <v>17</v>
      </c>
      <c r="K704">
        <v>7676</v>
      </c>
      <c r="L704" t="s">
        <v>87</v>
      </c>
      <c r="M704">
        <v>3</v>
      </c>
      <c r="N704">
        <v>3</v>
      </c>
      <c r="O704" t="s">
        <v>795</v>
      </c>
    </row>
    <row r="705" spans="1:17" x14ac:dyDescent="0.25">
      <c r="A705" t="s">
        <v>2897</v>
      </c>
      <c r="B705" t="s">
        <v>2112</v>
      </c>
      <c r="C705">
        <v>21.3</v>
      </c>
      <c r="D705">
        <v>1131.6507999999999</v>
      </c>
      <c r="E705">
        <v>9</v>
      </c>
      <c r="F705">
        <v>-0.8</v>
      </c>
      <c r="G705">
        <v>378.22390000000001</v>
      </c>
      <c r="H705">
        <v>20.09</v>
      </c>
      <c r="I705" s="1">
        <v>855000</v>
      </c>
      <c r="J705">
        <v>19</v>
      </c>
      <c r="K705">
        <v>4596</v>
      </c>
      <c r="L705" t="s">
        <v>159</v>
      </c>
      <c r="M705">
        <v>2</v>
      </c>
      <c r="N705">
        <v>2</v>
      </c>
      <c r="O705" t="s">
        <v>795</v>
      </c>
      <c r="P705" t="s">
        <v>24</v>
      </c>
      <c r="Q705" t="s">
        <v>2113</v>
      </c>
    </row>
    <row r="706" spans="1:17" x14ac:dyDescent="0.25">
      <c r="A706" t="s">
        <v>2140</v>
      </c>
      <c r="B706" t="s">
        <v>2140</v>
      </c>
      <c r="C706">
        <v>21.03</v>
      </c>
      <c r="D706">
        <v>1029.5607</v>
      </c>
      <c r="E706">
        <v>9</v>
      </c>
      <c r="F706">
        <v>-1.8</v>
      </c>
      <c r="G706">
        <v>515.7867</v>
      </c>
      <c r="H706">
        <v>24</v>
      </c>
      <c r="I706">
        <v>0</v>
      </c>
      <c r="J706">
        <v>17</v>
      </c>
      <c r="K706">
        <v>5799</v>
      </c>
      <c r="L706" t="s">
        <v>87</v>
      </c>
      <c r="M706">
        <v>1</v>
      </c>
      <c r="N706">
        <v>1</v>
      </c>
      <c r="O706" t="s">
        <v>2141</v>
      </c>
    </row>
    <row r="707" spans="1:17" x14ac:dyDescent="0.25">
      <c r="A707" t="s">
        <v>857</v>
      </c>
      <c r="B707" t="s">
        <v>857</v>
      </c>
      <c r="C707">
        <v>31.17</v>
      </c>
      <c r="D707">
        <v>1061.5505000000001</v>
      </c>
      <c r="E707">
        <v>9</v>
      </c>
      <c r="F707">
        <v>-1.5</v>
      </c>
      <c r="G707">
        <v>531.7817</v>
      </c>
      <c r="H707">
        <v>20.170000000000002</v>
      </c>
      <c r="I707" s="1">
        <v>637000</v>
      </c>
      <c r="J707">
        <v>15</v>
      </c>
      <c r="K707">
        <v>4661</v>
      </c>
      <c r="L707" t="s">
        <v>27</v>
      </c>
      <c r="M707">
        <v>1</v>
      </c>
      <c r="N707">
        <v>1</v>
      </c>
      <c r="O707" t="s">
        <v>858</v>
      </c>
    </row>
    <row r="708" spans="1:17" x14ac:dyDescent="0.25">
      <c r="A708" t="s">
        <v>347</v>
      </c>
      <c r="B708" t="s">
        <v>347</v>
      </c>
      <c r="C708">
        <v>36.72</v>
      </c>
      <c r="D708">
        <v>1234.7299</v>
      </c>
      <c r="E708">
        <v>9</v>
      </c>
      <c r="F708">
        <v>-2</v>
      </c>
      <c r="G708">
        <v>412.5831</v>
      </c>
      <c r="H708">
        <v>31.97</v>
      </c>
      <c r="I708" s="1">
        <v>2600000</v>
      </c>
      <c r="J708">
        <v>12</v>
      </c>
      <c r="K708">
        <v>8132</v>
      </c>
      <c r="L708" t="s">
        <v>167</v>
      </c>
      <c r="M708">
        <v>2</v>
      </c>
      <c r="N708">
        <v>2</v>
      </c>
      <c r="O708" t="s">
        <v>348</v>
      </c>
    </row>
    <row r="709" spans="1:17" x14ac:dyDescent="0.25">
      <c r="A709" t="s">
        <v>1909</v>
      </c>
      <c r="B709" t="s">
        <v>1909</v>
      </c>
      <c r="C709">
        <v>22.99</v>
      </c>
      <c r="D709">
        <v>1207.6573000000001</v>
      </c>
      <c r="E709">
        <v>9</v>
      </c>
      <c r="F709">
        <v>-1.2</v>
      </c>
      <c r="G709">
        <v>604.83519999999999</v>
      </c>
      <c r="H709">
        <v>28.01</v>
      </c>
      <c r="I709" s="1">
        <v>1900000</v>
      </c>
      <c r="J709">
        <v>20</v>
      </c>
      <c r="K709">
        <v>6728</v>
      </c>
      <c r="L709" t="s">
        <v>68</v>
      </c>
      <c r="M709">
        <v>1</v>
      </c>
      <c r="N709">
        <v>1</v>
      </c>
      <c r="O709" t="s">
        <v>1910</v>
      </c>
    </row>
    <row r="710" spans="1:17" x14ac:dyDescent="0.25">
      <c r="A710" t="s">
        <v>1428</v>
      </c>
      <c r="B710" t="s">
        <v>1428</v>
      </c>
      <c r="C710">
        <v>26.64</v>
      </c>
      <c r="D710">
        <v>989.53930000000003</v>
      </c>
      <c r="E710">
        <v>9</v>
      </c>
      <c r="F710">
        <v>2.1</v>
      </c>
      <c r="G710">
        <v>495.77800000000002</v>
      </c>
      <c r="H710">
        <v>29.31</v>
      </c>
      <c r="I710" s="1">
        <v>567000</v>
      </c>
      <c r="J710">
        <v>17</v>
      </c>
      <c r="K710">
        <v>7390</v>
      </c>
      <c r="L710" t="s">
        <v>87</v>
      </c>
      <c r="M710">
        <v>1</v>
      </c>
      <c r="N710">
        <v>1</v>
      </c>
      <c r="O710" t="s">
        <v>1429</v>
      </c>
    </row>
    <row r="711" spans="1:17" x14ac:dyDescent="0.25">
      <c r="A711" t="s">
        <v>510</v>
      </c>
      <c r="B711" t="s">
        <v>510</v>
      </c>
      <c r="C711">
        <v>34.61</v>
      </c>
      <c r="D711">
        <v>1161.6405999999999</v>
      </c>
      <c r="E711">
        <v>9</v>
      </c>
      <c r="F711">
        <v>0.7</v>
      </c>
      <c r="G711">
        <v>388.22109999999998</v>
      </c>
      <c r="H711">
        <v>31.57</v>
      </c>
      <c r="I711" s="1">
        <v>10000000</v>
      </c>
      <c r="J711">
        <v>12</v>
      </c>
      <c r="K711">
        <v>7996</v>
      </c>
      <c r="L711" t="s">
        <v>167</v>
      </c>
      <c r="M711">
        <v>3</v>
      </c>
      <c r="N711">
        <v>3</v>
      </c>
      <c r="O711" t="s">
        <v>511</v>
      </c>
    </row>
    <row r="712" spans="1:17" x14ac:dyDescent="0.25">
      <c r="A712" t="s">
        <v>719</v>
      </c>
      <c r="B712" t="s">
        <v>719</v>
      </c>
      <c r="C712">
        <v>32.4</v>
      </c>
      <c r="D712">
        <v>1087.6138000000001</v>
      </c>
      <c r="E712">
        <v>9</v>
      </c>
      <c r="F712">
        <v>1.3</v>
      </c>
      <c r="G712">
        <v>544.81489999999997</v>
      </c>
      <c r="H712">
        <v>41.97</v>
      </c>
      <c r="I712" s="1">
        <v>6290000</v>
      </c>
      <c r="J712">
        <v>13</v>
      </c>
      <c r="K712">
        <v>10933</v>
      </c>
      <c r="L712" t="s">
        <v>20</v>
      </c>
      <c r="M712">
        <v>5</v>
      </c>
      <c r="N712">
        <v>5</v>
      </c>
      <c r="O712" t="s">
        <v>511</v>
      </c>
    </row>
    <row r="713" spans="1:17" x14ac:dyDescent="0.25">
      <c r="A713" t="s">
        <v>1988</v>
      </c>
      <c r="B713" t="s">
        <v>1988</v>
      </c>
      <c r="C713">
        <v>22.4</v>
      </c>
      <c r="D713">
        <v>1026.5609999999999</v>
      </c>
      <c r="E713">
        <v>9</v>
      </c>
      <c r="F713">
        <v>0.2</v>
      </c>
      <c r="G713">
        <v>514.28790000000004</v>
      </c>
      <c r="H713">
        <v>41.51</v>
      </c>
      <c r="I713" s="1">
        <v>1380000</v>
      </c>
      <c r="J713">
        <v>15</v>
      </c>
      <c r="K713">
        <v>11203</v>
      </c>
      <c r="L713" t="s">
        <v>27</v>
      </c>
      <c r="M713">
        <v>1</v>
      </c>
      <c r="N713">
        <v>1</v>
      </c>
      <c r="O713" t="s">
        <v>511</v>
      </c>
    </row>
    <row r="714" spans="1:17" x14ac:dyDescent="0.25">
      <c r="A714" t="s">
        <v>1170</v>
      </c>
      <c r="B714" t="s">
        <v>1170</v>
      </c>
      <c r="C714">
        <v>28.58</v>
      </c>
      <c r="D714">
        <v>1100.5137999999999</v>
      </c>
      <c r="E714">
        <v>9</v>
      </c>
      <c r="F714">
        <v>1.9</v>
      </c>
      <c r="G714">
        <v>551.26520000000005</v>
      </c>
      <c r="H714">
        <v>27.69</v>
      </c>
      <c r="I714" s="1">
        <v>5600000</v>
      </c>
      <c r="J714">
        <v>16</v>
      </c>
      <c r="K714">
        <v>7025</v>
      </c>
      <c r="L714" t="s">
        <v>53</v>
      </c>
      <c r="M714">
        <v>2</v>
      </c>
      <c r="N714">
        <v>2</v>
      </c>
      <c r="O714" t="s">
        <v>1171</v>
      </c>
    </row>
    <row r="715" spans="1:17" x14ac:dyDescent="0.25">
      <c r="A715" t="s">
        <v>979</v>
      </c>
      <c r="B715" t="s">
        <v>979</v>
      </c>
      <c r="C715">
        <v>29.97</v>
      </c>
      <c r="D715">
        <v>1087.5522000000001</v>
      </c>
      <c r="E715">
        <v>9</v>
      </c>
      <c r="F715">
        <v>1.8</v>
      </c>
      <c r="G715">
        <v>544.78440000000001</v>
      </c>
      <c r="H715">
        <v>20.46</v>
      </c>
      <c r="I715" s="1">
        <v>436000</v>
      </c>
      <c r="J715">
        <v>16</v>
      </c>
      <c r="K715">
        <v>4761</v>
      </c>
      <c r="L715" t="s">
        <v>53</v>
      </c>
      <c r="M715">
        <v>1</v>
      </c>
      <c r="N715">
        <v>1</v>
      </c>
      <c r="O715" t="s">
        <v>62</v>
      </c>
    </row>
    <row r="716" spans="1:17" x14ac:dyDescent="0.25">
      <c r="A716" t="s">
        <v>1669</v>
      </c>
      <c r="B716" t="s">
        <v>1669</v>
      </c>
      <c r="C716">
        <v>24.9</v>
      </c>
      <c r="D716">
        <v>970.61749999999995</v>
      </c>
      <c r="E716">
        <v>9</v>
      </c>
      <c r="F716">
        <v>-0.9</v>
      </c>
      <c r="G716">
        <v>486.31560000000002</v>
      </c>
      <c r="H716">
        <v>25.27</v>
      </c>
      <c r="I716" s="1">
        <v>1350000</v>
      </c>
      <c r="J716">
        <v>18</v>
      </c>
      <c r="K716">
        <v>6154</v>
      </c>
      <c r="L716" t="s">
        <v>141</v>
      </c>
      <c r="M716">
        <v>2</v>
      </c>
      <c r="N716">
        <v>2</v>
      </c>
      <c r="O716" t="s">
        <v>1670</v>
      </c>
    </row>
    <row r="717" spans="1:17" x14ac:dyDescent="0.25">
      <c r="A717" t="s">
        <v>475</v>
      </c>
      <c r="B717" t="s">
        <v>475</v>
      </c>
      <c r="C717">
        <v>35.15</v>
      </c>
      <c r="D717">
        <v>1024.6393</v>
      </c>
      <c r="E717">
        <v>9</v>
      </c>
      <c r="F717">
        <v>0.3</v>
      </c>
      <c r="G717">
        <v>513.32709999999997</v>
      </c>
      <c r="H717">
        <v>20.14</v>
      </c>
      <c r="I717" s="1">
        <v>2140000</v>
      </c>
      <c r="J717">
        <v>15</v>
      </c>
      <c r="K717">
        <v>4649</v>
      </c>
      <c r="L717" t="s">
        <v>27</v>
      </c>
      <c r="M717">
        <v>1</v>
      </c>
      <c r="N717">
        <v>1</v>
      </c>
      <c r="O717" t="s">
        <v>476</v>
      </c>
    </row>
    <row r="718" spans="1:17" x14ac:dyDescent="0.25">
      <c r="A718" t="s">
        <v>617</v>
      </c>
      <c r="B718" t="s">
        <v>617</v>
      </c>
      <c r="C718">
        <v>33.549999999999997</v>
      </c>
      <c r="D718">
        <v>935.48249999999996</v>
      </c>
      <c r="E718">
        <v>9</v>
      </c>
      <c r="F718">
        <v>-0.2</v>
      </c>
      <c r="G718">
        <v>468.7484</v>
      </c>
      <c r="H718">
        <v>31.67</v>
      </c>
      <c r="I718" s="1">
        <v>10700000</v>
      </c>
      <c r="J718">
        <v>18</v>
      </c>
      <c r="K718">
        <v>8276</v>
      </c>
      <c r="L718" t="s">
        <v>141</v>
      </c>
      <c r="M718">
        <v>4</v>
      </c>
      <c r="N718">
        <v>4</v>
      </c>
      <c r="O718" t="s">
        <v>618</v>
      </c>
    </row>
    <row r="719" spans="1:17" x14ac:dyDescent="0.25">
      <c r="A719" t="s">
        <v>2847</v>
      </c>
      <c r="B719" t="s">
        <v>1310</v>
      </c>
      <c r="C719">
        <v>27.47</v>
      </c>
      <c r="D719">
        <v>1139.4917</v>
      </c>
      <c r="E719">
        <v>9</v>
      </c>
      <c r="F719">
        <v>0.8</v>
      </c>
      <c r="G719">
        <v>570.75360000000001</v>
      </c>
      <c r="H719">
        <v>26.1</v>
      </c>
      <c r="I719" s="1">
        <v>1120000</v>
      </c>
      <c r="J719">
        <v>17</v>
      </c>
      <c r="K719">
        <v>6437</v>
      </c>
      <c r="L719" t="s">
        <v>87</v>
      </c>
      <c r="M719">
        <v>2</v>
      </c>
      <c r="N719">
        <v>2</v>
      </c>
      <c r="O719" t="s">
        <v>618</v>
      </c>
      <c r="P719" t="s">
        <v>24</v>
      </c>
      <c r="Q719" t="s">
        <v>245</v>
      </c>
    </row>
    <row r="720" spans="1:17" x14ac:dyDescent="0.25">
      <c r="A720" t="s">
        <v>664</v>
      </c>
      <c r="B720" t="s">
        <v>664</v>
      </c>
      <c r="C720">
        <v>33</v>
      </c>
      <c r="D720">
        <v>1009.5596</v>
      </c>
      <c r="E720">
        <v>9</v>
      </c>
      <c r="F720">
        <v>2.2999999999999998</v>
      </c>
      <c r="G720">
        <v>505.78829999999999</v>
      </c>
      <c r="H720">
        <v>25.98</v>
      </c>
      <c r="I720" s="1">
        <v>2670000</v>
      </c>
      <c r="J720">
        <v>17</v>
      </c>
      <c r="K720">
        <v>6403</v>
      </c>
      <c r="L720" t="s">
        <v>87</v>
      </c>
      <c r="M720">
        <v>2</v>
      </c>
      <c r="N720">
        <v>2</v>
      </c>
      <c r="O720" t="s">
        <v>665</v>
      </c>
    </row>
    <row r="721" spans="1:17" x14ac:dyDescent="0.25">
      <c r="A721" t="s">
        <v>2879</v>
      </c>
      <c r="B721" t="s">
        <v>1865</v>
      </c>
      <c r="C721">
        <v>23.4</v>
      </c>
      <c r="D721">
        <v>1145.5540000000001</v>
      </c>
      <c r="E721">
        <v>9</v>
      </c>
      <c r="F721">
        <v>2</v>
      </c>
      <c r="G721">
        <v>573.78539999999998</v>
      </c>
      <c r="H721">
        <v>39.1</v>
      </c>
      <c r="I721" s="1">
        <v>1170000</v>
      </c>
      <c r="J721">
        <v>13</v>
      </c>
      <c r="K721">
        <v>9955</v>
      </c>
      <c r="L721" t="s">
        <v>20</v>
      </c>
      <c r="M721">
        <v>1</v>
      </c>
      <c r="N721">
        <v>1</v>
      </c>
      <c r="O721" t="s">
        <v>665</v>
      </c>
      <c r="P721" t="s">
        <v>24</v>
      </c>
      <c r="Q721" t="s">
        <v>358</v>
      </c>
    </row>
    <row r="722" spans="1:17" x14ac:dyDescent="0.25">
      <c r="A722" t="s">
        <v>267</v>
      </c>
      <c r="B722" t="s">
        <v>267</v>
      </c>
      <c r="C722">
        <v>38.21</v>
      </c>
      <c r="D722">
        <v>965.52940000000001</v>
      </c>
      <c r="E722">
        <v>9</v>
      </c>
      <c r="F722">
        <v>0.2</v>
      </c>
      <c r="G722">
        <v>483.77210000000002</v>
      </c>
      <c r="H722">
        <v>20.71</v>
      </c>
      <c r="I722" s="1">
        <v>3320000</v>
      </c>
      <c r="J722">
        <v>15</v>
      </c>
      <c r="K722">
        <v>4850</v>
      </c>
      <c r="L722" t="s">
        <v>27</v>
      </c>
      <c r="M722">
        <v>1</v>
      </c>
      <c r="N722">
        <v>1</v>
      </c>
      <c r="O722" t="s">
        <v>268</v>
      </c>
    </row>
    <row r="723" spans="1:17" x14ac:dyDescent="0.25">
      <c r="A723" t="s">
        <v>371</v>
      </c>
      <c r="B723" t="s">
        <v>371</v>
      </c>
      <c r="C723">
        <v>36.36</v>
      </c>
      <c r="D723">
        <v>1133.5980999999999</v>
      </c>
      <c r="E723">
        <v>9</v>
      </c>
      <c r="F723">
        <v>0.7</v>
      </c>
      <c r="G723">
        <v>567.80679999999995</v>
      </c>
      <c r="H723">
        <v>32.9</v>
      </c>
      <c r="I723" s="1">
        <v>9870000</v>
      </c>
      <c r="J723">
        <v>20</v>
      </c>
      <c r="K723">
        <v>8403</v>
      </c>
      <c r="L723" t="s">
        <v>68</v>
      </c>
      <c r="M723">
        <v>4</v>
      </c>
      <c r="N723">
        <v>4</v>
      </c>
      <c r="O723" t="s">
        <v>372</v>
      </c>
    </row>
    <row r="724" spans="1:17" x14ac:dyDescent="0.25">
      <c r="A724" t="s">
        <v>1465</v>
      </c>
      <c r="B724" t="s">
        <v>1465</v>
      </c>
      <c r="C724">
        <v>26.39</v>
      </c>
      <c r="D724">
        <v>1058.6237000000001</v>
      </c>
      <c r="E724">
        <v>9</v>
      </c>
      <c r="F724">
        <v>-1.4</v>
      </c>
      <c r="G724">
        <v>530.3184</v>
      </c>
      <c r="H724">
        <v>20.21</v>
      </c>
      <c r="I724" s="1">
        <v>1050000</v>
      </c>
      <c r="J724">
        <v>15</v>
      </c>
      <c r="K724">
        <v>4674</v>
      </c>
      <c r="L724" t="s">
        <v>27</v>
      </c>
      <c r="M724">
        <v>1</v>
      </c>
      <c r="N724">
        <v>1</v>
      </c>
      <c r="O724" t="s">
        <v>1466</v>
      </c>
    </row>
    <row r="725" spans="1:17" x14ac:dyDescent="0.25">
      <c r="A725" t="s">
        <v>1490</v>
      </c>
      <c r="B725" t="s">
        <v>1490</v>
      </c>
      <c r="C725">
        <v>26.2</v>
      </c>
      <c r="D725">
        <v>985.61710000000005</v>
      </c>
      <c r="E725">
        <v>9</v>
      </c>
      <c r="F725">
        <v>-0.5</v>
      </c>
      <c r="G725">
        <v>493.81560000000002</v>
      </c>
      <c r="H725">
        <v>31.25</v>
      </c>
      <c r="I725" s="1">
        <v>2200000</v>
      </c>
      <c r="J725">
        <v>19</v>
      </c>
      <c r="K725">
        <v>8049</v>
      </c>
      <c r="L725" t="s">
        <v>159</v>
      </c>
      <c r="M725">
        <v>2</v>
      </c>
      <c r="N725">
        <v>2</v>
      </c>
      <c r="O725" t="s">
        <v>1466</v>
      </c>
    </row>
    <row r="726" spans="1:17" x14ac:dyDescent="0.25">
      <c r="A726" t="s">
        <v>1256</v>
      </c>
      <c r="B726" t="s">
        <v>1256</v>
      </c>
      <c r="C726">
        <v>27.98</v>
      </c>
      <c r="D726">
        <v>999.59640000000002</v>
      </c>
      <c r="E726">
        <v>9</v>
      </c>
      <c r="F726">
        <v>-0.7</v>
      </c>
      <c r="G726">
        <v>500.80509999999998</v>
      </c>
      <c r="H726">
        <v>35.94</v>
      </c>
      <c r="I726" s="1">
        <v>1150000</v>
      </c>
      <c r="J726">
        <v>19</v>
      </c>
      <c r="K726">
        <v>9688</v>
      </c>
      <c r="L726" t="s">
        <v>159</v>
      </c>
      <c r="M726">
        <v>1</v>
      </c>
      <c r="N726">
        <v>1</v>
      </c>
      <c r="O726" t="s">
        <v>1257</v>
      </c>
    </row>
    <row r="727" spans="1:17" x14ac:dyDescent="0.25">
      <c r="A727" t="s">
        <v>2419</v>
      </c>
      <c r="B727" t="s">
        <v>2419</v>
      </c>
      <c r="C727">
        <v>18.53</v>
      </c>
      <c r="D727">
        <v>1154.4517000000001</v>
      </c>
      <c r="E727">
        <v>9</v>
      </c>
      <c r="F727">
        <v>0.3</v>
      </c>
      <c r="G727">
        <v>578.23329999999999</v>
      </c>
      <c r="H727">
        <v>31.7</v>
      </c>
      <c r="I727" s="1">
        <v>1760000</v>
      </c>
      <c r="J727">
        <v>17</v>
      </c>
      <c r="K727">
        <v>8102</v>
      </c>
      <c r="L727" t="s">
        <v>87</v>
      </c>
      <c r="M727">
        <v>1</v>
      </c>
      <c r="N727">
        <v>1</v>
      </c>
      <c r="O727" t="s">
        <v>1257</v>
      </c>
    </row>
    <row r="728" spans="1:17" x14ac:dyDescent="0.25">
      <c r="A728" t="s">
        <v>1829</v>
      </c>
      <c r="B728" t="s">
        <v>1829</v>
      </c>
      <c r="C728">
        <v>23.63</v>
      </c>
      <c r="D728">
        <v>1021.6284000000001</v>
      </c>
      <c r="E728">
        <v>9</v>
      </c>
      <c r="F728">
        <v>0.8</v>
      </c>
      <c r="G728">
        <v>511.82190000000003</v>
      </c>
      <c r="H728">
        <v>31.68</v>
      </c>
      <c r="I728" s="1">
        <v>402000</v>
      </c>
      <c r="J728">
        <v>20</v>
      </c>
      <c r="K728">
        <v>7977</v>
      </c>
      <c r="L728" t="s">
        <v>68</v>
      </c>
      <c r="M728">
        <v>1</v>
      </c>
      <c r="N728">
        <v>1</v>
      </c>
      <c r="O728" t="s">
        <v>1830</v>
      </c>
    </row>
    <row r="729" spans="1:17" x14ac:dyDescent="0.25">
      <c r="A729" t="s">
        <v>1361</v>
      </c>
      <c r="B729" t="s">
        <v>1361</v>
      </c>
      <c r="C729">
        <v>27.11</v>
      </c>
      <c r="D729">
        <v>1034.576</v>
      </c>
      <c r="E729">
        <v>9</v>
      </c>
      <c r="F729">
        <v>2.1</v>
      </c>
      <c r="G729">
        <v>518.29639999999995</v>
      </c>
      <c r="H729">
        <v>56.51</v>
      </c>
      <c r="I729" s="1">
        <v>10700000</v>
      </c>
      <c r="J729">
        <v>15</v>
      </c>
      <c r="K729">
        <v>16215</v>
      </c>
      <c r="L729" t="s">
        <v>27</v>
      </c>
      <c r="M729">
        <v>1</v>
      </c>
      <c r="N729">
        <v>1</v>
      </c>
      <c r="O729" t="s">
        <v>1362</v>
      </c>
    </row>
    <row r="730" spans="1:17" x14ac:dyDescent="0.25">
      <c r="A730" t="s">
        <v>1522</v>
      </c>
      <c r="B730" t="s">
        <v>1522</v>
      </c>
      <c r="C730">
        <v>25.9</v>
      </c>
      <c r="D730">
        <v>975.51369999999997</v>
      </c>
      <c r="E730">
        <v>9</v>
      </c>
      <c r="F730">
        <v>1.4</v>
      </c>
      <c r="G730">
        <v>488.76479999999998</v>
      </c>
      <c r="H730">
        <v>34.590000000000003</v>
      </c>
      <c r="I730" s="1">
        <v>4890000</v>
      </c>
      <c r="J730">
        <v>19</v>
      </c>
      <c r="K730">
        <v>9220</v>
      </c>
      <c r="L730" t="s">
        <v>159</v>
      </c>
      <c r="M730">
        <v>1</v>
      </c>
      <c r="N730">
        <v>1</v>
      </c>
      <c r="O730" t="s">
        <v>1362</v>
      </c>
    </row>
    <row r="731" spans="1:17" x14ac:dyDescent="0.25">
      <c r="A731" t="s">
        <v>2913</v>
      </c>
      <c r="B731" t="s">
        <v>2325</v>
      </c>
      <c r="C731">
        <v>19.309999999999999</v>
      </c>
      <c r="D731">
        <v>1133.6016</v>
      </c>
      <c r="E731">
        <v>9</v>
      </c>
      <c r="F731">
        <v>1.6</v>
      </c>
      <c r="G731">
        <v>567.80899999999997</v>
      </c>
      <c r="H731">
        <v>39.22</v>
      </c>
      <c r="I731" s="1">
        <v>1620000</v>
      </c>
      <c r="J731">
        <v>13</v>
      </c>
      <c r="K731">
        <v>9998</v>
      </c>
      <c r="L731" t="s">
        <v>20</v>
      </c>
      <c r="M731">
        <v>2</v>
      </c>
      <c r="N731">
        <v>2</v>
      </c>
      <c r="O731" t="s">
        <v>1362</v>
      </c>
      <c r="P731" t="s">
        <v>24</v>
      </c>
      <c r="Q731" t="s">
        <v>179</v>
      </c>
    </row>
    <row r="732" spans="1:17" x14ac:dyDescent="0.25">
      <c r="A732" t="s">
        <v>559</v>
      </c>
      <c r="B732" t="s">
        <v>559</v>
      </c>
      <c r="C732">
        <v>34.07</v>
      </c>
      <c r="D732">
        <v>1162.7299</v>
      </c>
      <c r="E732">
        <v>9</v>
      </c>
      <c r="F732">
        <v>-1</v>
      </c>
      <c r="G732">
        <v>388.58350000000002</v>
      </c>
      <c r="H732">
        <v>24.03</v>
      </c>
      <c r="I732" s="1">
        <v>918000</v>
      </c>
      <c r="J732">
        <v>18</v>
      </c>
      <c r="K732">
        <v>5744</v>
      </c>
      <c r="L732" t="s">
        <v>141</v>
      </c>
      <c r="M732">
        <v>1</v>
      </c>
      <c r="N732">
        <v>1</v>
      </c>
      <c r="O732" t="s">
        <v>560</v>
      </c>
    </row>
    <row r="733" spans="1:17" x14ac:dyDescent="0.25">
      <c r="A733" t="s">
        <v>1153</v>
      </c>
      <c r="B733" t="s">
        <v>1153</v>
      </c>
      <c r="C733">
        <v>28.67</v>
      </c>
      <c r="D733">
        <v>1136.6301000000001</v>
      </c>
      <c r="E733">
        <v>9</v>
      </c>
      <c r="F733">
        <v>1.3</v>
      </c>
      <c r="G733">
        <v>379.8845</v>
      </c>
      <c r="H733">
        <v>25.3</v>
      </c>
      <c r="I733" s="1">
        <v>1830000</v>
      </c>
      <c r="J733">
        <v>17</v>
      </c>
      <c r="K733">
        <v>6194</v>
      </c>
      <c r="L733" t="s">
        <v>87</v>
      </c>
      <c r="M733">
        <v>2</v>
      </c>
      <c r="N733">
        <v>2</v>
      </c>
      <c r="O733" t="s">
        <v>236</v>
      </c>
    </row>
    <row r="734" spans="1:17" x14ac:dyDescent="0.25">
      <c r="A734" t="s">
        <v>2307</v>
      </c>
      <c r="B734" t="s">
        <v>2307</v>
      </c>
      <c r="C734">
        <v>19.510000000000002</v>
      </c>
      <c r="D734">
        <v>928.51300000000003</v>
      </c>
      <c r="E734">
        <v>9</v>
      </c>
      <c r="F734">
        <v>1.6</v>
      </c>
      <c r="G734">
        <v>465.2645</v>
      </c>
      <c r="H734">
        <v>46.78</v>
      </c>
      <c r="I734" s="1">
        <v>594000</v>
      </c>
      <c r="J734">
        <v>11</v>
      </c>
      <c r="K734">
        <v>11540</v>
      </c>
      <c r="L734" t="s">
        <v>83</v>
      </c>
      <c r="M734">
        <v>1</v>
      </c>
      <c r="N734">
        <v>1</v>
      </c>
      <c r="O734" t="s">
        <v>236</v>
      </c>
    </row>
    <row r="735" spans="1:17" x14ac:dyDescent="0.25">
      <c r="A735" t="s">
        <v>2703</v>
      </c>
      <c r="B735" t="s">
        <v>2703</v>
      </c>
      <c r="C735">
        <v>16.21</v>
      </c>
      <c r="D735">
        <v>985.53049999999996</v>
      </c>
      <c r="E735">
        <v>9</v>
      </c>
      <c r="F735">
        <v>0.9</v>
      </c>
      <c r="G735">
        <v>493.77289999999999</v>
      </c>
      <c r="H735">
        <v>27</v>
      </c>
      <c r="I735" s="1">
        <v>505000</v>
      </c>
      <c r="J735">
        <v>17</v>
      </c>
      <c r="K735">
        <v>6703</v>
      </c>
      <c r="L735" t="s">
        <v>87</v>
      </c>
      <c r="M735">
        <v>1</v>
      </c>
      <c r="N735">
        <v>1</v>
      </c>
      <c r="O735" t="s">
        <v>236</v>
      </c>
    </row>
    <row r="736" spans="1:17" x14ac:dyDescent="0.25">
      <c r="A736" t="s">
        <v>2835</v>
      </c>
      <c r="B736" t="s">
        <v>970</v>
      </c>
      <c r="C736">
        <v>30.16</v>
      </c>
      <c r="D736">
        <v>1050.6107</v>
      </c>
      <c r="E736">
        <v>9</v>
      </c>
      <c r="F736">
        <v>-1</v>
      </c>
      <c r="G736">
        <v>526.31209999999999</v>
      </c>
      <c r="H736">
        <v>20.2</v>
      </c>
      <c r="I736" s="1">
        <v>1490000</v>
      </c>
      <c r="J736">
        <v>18</v>
      </c>
      <c r="K736">
        <v>4628</v>
      </c>
      <c r="L736" t="s">
        <v>141</v>
      </c>
      <c r="M736">
        <v>1</v>
      </c>
      <c r="N736">
        <v>1</v>
      </c>
      <c r="O736" t="s">
        <v>971</v>
      </c>
      <c r="P736" t="s">
        <v>24</v>
      </c>
      <c r="Q736" t="s">
        <v>358</v>
      </c>
    </row>
    <row r="737" spans="1:17" x14ac:dyDescent="0.25">
      <c r="A737" t="s">
        <v>1024</v>
      </c>
      <c r="B737" t="s">
        <v>1024</v>
      </c>
      <c r="C737">
        <v>29.6</v>
      </c>
      <c r="D737">
        <v>949.49810000000002</v>
      </c>
      <c r="E737">
        <v>9</v>
      </c>
      <c r="F737">
        <v>1.6</v>
      </c>
      <c r="G737">
        <v>475.75709999999998</v>
      </c>
      <c r="H737">
        <v>26.51</v>
      </c>
      <c r="I737" s="1">
        <v>6480000</v>
      </c>
      <c r="J737">
        <v>16</v>
      </c>
      <c r="K737">
        <v>6670</v>
      </c>
      <c r="L737" t="s">
        <v>53</v>
      </c>
      <c r="M737">
        <v>2</v>
      </c>
      <c r="N737">
        <v>2</v>
      </c>
      <c r="O737" t="s">
        <v>1025</v>
      </c>
    </row>
    <row r="738" spans="1:17" x14ac:dyDescent="0.25">
      <c r="A738" t="s">
        <v>2917</v>
      </c>
      <c r="B738" t="s">
        <v>2364</v>
      </c>
      <c r="C738">
        <v>18.93</v>
      </c>
      <c r="D738">
        <v>1103.5757000000001</v>
      </c>
      <c r="E738">
        <v>9</v>
      </c>
      <c r="F738">
        <v>-0.2</v>
      </c>
      <c r="G738">
        <v>552.79499999999996</v>
      </c>
      <c r="H738">
        <v>27.68</v>
      </c>
      <c r="I738" s="1">
        <v>2920000</v>
      </c>
      <c r="J738">
        <v>11</v>
      </c>
      <c r="K738">
        <v>6385</v>
      </c>
      <c r="L738" t="s">
        <v>83</v>
      </c>
      <c r="M738">
        <v>1</v>
      </c>
      <c r="N738">
        <v>1</v>
      </c>
      <c r="O738" t="s">
        <v>2365</v>
      </c>
      <c r="P738" t="s">
        <v>24</v>
      </c>
      <c r="Q738" t="s">
        <v>358</v>
      </c>
    </row>
    <row r="739" spans="1:17" x14ac:dyDescent="0.25">
      <c r="A739" t="s">
        <v>2518</v>
      </c>
      <c r="B739" t="s">
        <v>2518</v>
      </c>
      <c r="C739">
        <v>17.649999999999999</v>
      </c>
      <c r="D739">
        <v>1095.5420999999999</v>
      </c>
      <c r="E739">
        <v>9</v>
      </c>
      <c r="F739">
        <v>0.1</v>
      </c>
      <c r="G739">
        <v>548.77840000000003</v>
      </c>
      <c r="H739">
        <v>20.39</v>
      </c>
      <c r="I739" s="1">
        <v>2450000</v>
      </c>
      <c r="J739">
        <v>15</v>
      </c>
      <c r="K739">
        <v>4739</v>
      </c>
      <c r="L739" t="s">
        <v>27</v>
      </c>
      <c r="M739">
        <v>1</v>
      </c>
      <c r="N739">
        <v>1</v>
      </c>
      <c r="O739" t="s">
        <v>2365</v>
      </c>
    </row>
    <row r="740" spans="1:17" x14ac:dyDescent="0.25">
      <c r="A740" t="s">
        <v>2252</v>
      </c>
      <c r="B740" t="s">
        <v>2252</v>
      </c>
      <c r="C740">
        <v>19.91</v>
      </c>
      <c r="D740">
        <v>1108.7192</v>
      </c>
      <c r="E740">
        <v>9</v>
      </c>
      <c r="F740">
        <v>-1.1000000000000001</v>
      </c>
      <c r="G740">
        <v>555.36630000000002</v>
      </c>
      <c r="H740">
        <v>30.68</v>
      </c>
      <c r="I740" s="1">
        <v>4750000</v>
      </c>
      <c r="J740">
        <v>12</v>
      </c>
      <c r="K740">
        <v>7700</v>
      </c>
      <c r="L740" t="s">
        <v>167</v>
      </c>
      <c r="M740">
        <v>1</v>
      </c>
      <c r="N740">
        <v>1</v>
      </c>
      <c r="O740" t="s">
        <v>2253</v>
      </c>
    </row>
    <row r="741" spans="1:17" x14ac:dyDescent="0.25">
      <c r="A741" t="s">
        <v>2530</v>
      </c>
      <c r="B741" t="s">
        <v>2530</v>
      </c>
      <c r="C741">
        <v>17.559999999999999</v>
      </c>
      <c r="D741">
        <v>1143.5825</v>
      </c>
      <c r="E741">
        <v>9</v>
      </c>
      <c r="F741">
        <v>1.7</v>
      </c>
      <c r="G741">
        <v>572.79949999999997</v>
      </c>
      <c r="H741">
        <v>36.799999999999997</v>
      </c>
      <c r="I741" s="1">
        <v>1330000</v>
      </c>
      <c r="J741">
        <v>12</v>
      </c>
      <c r="K741">
        <v>9794</v>
      </c>
      <c r="L741" t="s">
        <v>167</v>
      </c>
      <c r="M741">
        <v>1</v>
      </c>
      <c r="N741">
        <v>1</v>
      </c>
      <c r="O741" t="s">
        <v>2039</v>
      </c>
    </row>
    <row r="742" spans="1:17" x14ac:dyDescent="0.25">
      <c r="A742" t="s">
        <v>1624</v>
      </c>
      <c r="B742" t="s">
        <v>1624</v>
      </c>
      <c r="C742">
        <v>25.26</v>
      </c>
      <c r="D742">
        <v>942.5498</v>
      </c>
      <c r="E742">
        <v>9</v>
      </c>
      <c r="F742">
        <v>0.8</v>
      </c>
      <c r="G742">
        <v>472.28250000000003</v>
      </c>
      <c r="H742">
        <v>40.74</v>
      </c>
      <c r="I742" s="1">
        <v>19600000</v>
      </c>
      <c r="J742">
        <v>20</v>
      </c>
      <c r="K742">
        <v>11156</v>
      </c>
      <c r="L742" t="s">
        <v>68</v>
      </c>
      <c r="M742">
        <v>1</v>
      </c>
      <c r="N742">
        <v>1</v>
      </c>
      <c r="O742" t="s">
        <v>1625</v>
      </c>
    </row>
    <row r="743" spans="1:17" x14ac:dyDescent="0.25">
      <c r="A743" t="s">
        <v>1923</v>
      </c>
      <c r="B743" t="s">
        <v>1923</v>
      </c>
      <c r="C743">
        <v>22.9</v>
      </c>
      <c r="D743">
        <v>1075.4934000000001</v>
      </c>
      <c r="E743">
        <v>9</v>
      </c>
      <c r="F743">
        <v>1</v>
      </c>
      <c r="G743">
        <v>538.75450000000001</v>
      </c>
      <c r="H743">
        <v>20.83</v>
      </c>
      <c r="I743" s="1">
        <v>333000</v>
      </c>
      <c r="J743">
        <v>15</v>
      </c>
      <c r="K743">
        <v>4884</v>
      </c>
      <c r="L743" t="s">
        <v>27</v>
      </c>
      <c r="M743">
        <v>1</v>
      </c>
      <c r="N743">
        <v>1</v>
      </c>
      <c r="O743" t="s">
        <v>1625</v>
      </c>
    </row>
    <row r="744" spans="1:17" x14ac:dyDescent="0.25">
      <c r="A744" t="s">
        <v>2047</v>
      </c>
      <c r="B744" t="s">
        <v>2047</v>
      </c>
      <c r="C744">
        <v>21.87</v>
      </c>
      <c r="D744">
        <v>1104.6907000000001</v>
      </c>
      <c r="E744">
        <v>9</v>
      </c>
      <c r="F744">
        <v>-0.9</v>
      </c>
      <c r="G744">
        <v>553.35209999999995</v>
      </c>
      <c r="H744">
        <v>31.06</v>
      </c>
      <c r="I744" s="1">
        <v>566000</v>
      </c>
      <c r="J744">
        <v>12</v>
      </c>
      <c r="K744">
        <v>7830</v>
      </c>
      <c r="L744" t="s">
        <v>167</v>
      </c>
      <c r="M744">
        <v>1</v>
      </c>
      <c r="N744">
        <v>1</v>
      </c>
      <c r="O744" t="s">
        <v>1625</v>
      </c>
    </row>
    <row r="745" spans="1:17" x14ac:dyDescent="0.25">
      <c r="A745" t="s">
        <v>601</v>
      </c>
      <c r="B745" t="s">
        <v>601</v>
      </c>
      <c r="C745">
        <v>33.74</v>
      </c>
      <c r="D745">
        <v>1138.6723999999999</v>
      </c>
      <c r="E745">
        <v>9</v>
      </c>
      <c r="F745">
        <v>-0.3</v>
      </c>
      <c r="G745">
        <v>380.56459999999998</v>
      </c>
      <c r="H745">
        <v>32.020000000000003</v>
      </c>
      <c r="I745" s="1">
        <v>1630000</v>
      </c>
      <c r="J745">
        <v>12</v>
      </c>
      <c r="K745">
        <v>8145</v>
      </c>
      <c r="L745" t="s">
        <v>167</v>
      </c>
      <c r="M745">
        <v>2</v>
      </c>
      <c r="N745">
        <v>2</v>
      </c>
      <c r="O745" t="s">
        <v>602</v>
      </c>
    </row>
    <row r="746" spans="1:17" x14ac:dyDescent="0.25">
      <c r="A746" t="s">
        <v>612</v>
      </c>
      <c r="B746" t="s">
        <v>612</v>
      </c>
      <c r="C746">
        <v>33.619999999999997</v>
      </c>
      <c r="D746">
        <v>1002.5498</v>
      </c>
      <c r="E746">
        <v>9</v>
      </c>
      <c r="F746">
        <v>0.6</v>
      </c>
      <c r="G746">
        <v>502.28250000000003</v>
      </c>
      <c r="H746">
        <v>46.75</v>
      </c>
      <c r="I746" s="1">
        <v>11800000</v>
      </c>
      <c r="J746">
        <v>13</v>
      </c>
      <c r="K746">
        <v>12561</v>
      </c>
      <c r="L746" t="s">
        <v>20</v>
      </c>
      <c r="M746">
        <v>3</v>
      </c>
      <c r="N746">
        <v>3</v>
      </c>
      <c r="O746" t="s">
        <v>602</v>
      </c>
    </row>
    <row r="747" spans="1:17" x14ac:dyDescent="0.25">
      <c r="A747" t="s">
        <v>1388</v>
      </c>
      <c r="B747" t="s">
        <v>1388</v>
      </c>
      <c r="C747">
        <v>26.92</v>
      </c>
      <c r="D747">
        <v>1194.6396</v>
      </c>
      <c r="E747">
        <v>9</v>
      </c>
      <c r="F747">
        <v>1.8</v>
      </c>
      <c r="G747">
        <v>598.32820000000004</v>
      </c>
      <c r="H747">
        <v>55.8</v>
      </c>
      <c r="I747" s="1">
        <v>3290000</v>
      </c>
      <c r="J747">
        <v>15</v>
      </c>
      <c r="K747">
        <v>15971</v>
      </c>
      <c r="L747" t="s">
        <v>27</v>
      </c>
      <c r="M747">
        <v>2</v>
      </c>
      <c r="N747">
        <v>2</v>
      </c>
      <c r="O747" t="s">
        <v>602</v>
      </c>
    </row>
    <row r="748" spans="1:17" x14ac:dyDescent="0.25">
      <c r="A748" t="s">
        <v>2013</v>
      </c>
      <c r="B748" t="s">
        <v>2013</v>
      </c>
      <c r="C748">
        <v>22.14</v>
      </c>
      <c r="D748">
        <v>1014.561</v>
      </c>
      <c r="E748">
        <v>9</v>
      </c>
      <c r="F748">
        <v>4.2</v>
      </c>
      <c r="G748">
        <v>508.28989999999999</v>
      </c>
      <c r="H748">
        <v>21.07</v>
      </c>
      <c r="I748" s="1">
        <v>318000</v>
      </c>
      <c r="J748">
        <v>16</v>
      </c>
      <c r="K748">
        <v>4972</v>
      </c>
      <c r="L748" t="s">
        <v>53</v>
      </c>
      <c r="M748">
        <v>1</v>
      </c>
      <c r="N748">
        <v>1</v>
      </c>
      <c r="O748" t="s">
        <v>602</v>
      </c>
    </row>
    <row r="749" spans="1:17" x14ac:dyDescent="0.25">
      <c r="A749" t="s">
        <v>2269</v>
      </c>
      <c r="B749" t="s">
        <v>2269</v>
      </c>
      <c r="C749">
        <v>19.79</v>
      </c>
      <c r="D749">
        <v>1053.5706</v>
      </c>
      <c r="E749">
        <v>9</v>
      </c>
      <c r="F749">
        <v>-1.1000000000000001</v>
      </c>
      <c r="G749">
        <v>527.79200000000003</v>
      </c>
      <c r="H749">
        <v>34.21</v>
      </c>
      <c r="I749" s="1">
        <v>212000</v>
      </c>
      <c r="J749">
        <v>18</v>
      </c>
      <c r="K749">
        <v>9080</v>
      </c>
      <c r="L749" t="s">
        <v>141</v>
      </c>
      <c r="M749">
        <v>1</v>
      </c>
      <c r="N749">
        <v>1</v>
      </c>
      <c r="O749" t="s">
        <v>602</v>
      </c>
    </row>
    <row r="750" spans="1:17" x14ac:dyDescent="0.25">
      <c r="A750" t="s">
        <v>2343</v>
      </c>
      <c r="B750" t="s">
        <v>2343</v>
      </c>
      <c r="C750">
        <v>19.14</v>
      </c>
      <c r="D750">
        <v>1060.6029000000001</v>
      </c>
      <c r="E750">
        <v>9</v>
      </c>
      <c r="F750">
        <v>0.3</v>
      </c>
      <c r="G750">
        <v>531.30889999999999</v>
      </c>
      <c r="H750">
        <v>38.81</v>
      </c>
      <c r="I750" s="1">
        <v>211000</v>
      </c>
      <c r="J750">
        <v>20</v>
      </c>
      <c r="K750">
        <v>10490</v>
      </c>
      <c r="L750" t="s">
        <v>68</v>
      </c>
      <c r="M750">
        <v>1</v>
      </c>
      <c r="N750">
        <v>1</v>
      </c>
      <c r="O750" t="s">
        <v>602</v>
      </c>
    </row>
    <row r="751" spans="1:17" x14ac:dyDescent="0.25">
      <c r="A751" t="s">
        <v>2945</v>
      </c>
      <c r="B751" t="s">
        <v>2718</v>
      </c>
      <c r="C751">
        <v>16.14</v>
      </c>
      <c r="D751">
        <v>1084.5222000000001</v>
      </c>
      <c r="E751">
        <v>9</v>
      </c>
      <c r="F751">
        <v>1.7</v>
      </c>
      <c r="G751">
        <v>543.26930000000004</v>
      </c>
      <c r="H751">
        <v>38.82</v>
      </c>
      <c r="I751" s="1">
        <v>685000</v>
      </c>
      <c r="J751">
        <v>13</v>
      </c>
      <c r="K751">
        <v>9857</v>
      </c>
      <c r="L751" t="s">
        <v>20</v>
      </c>
      <c r="M751">
        <v>1</v>
      </c>
      <c r="N751">
        <v>1</v>
      </c>
      <c r="O751" t="s">
        <v>602</v>
      </c>
      <c r="P751" t="s">
        <v>24</v>
      </c>
      <c r="Q751" t="s">
        <v>245</v>
      </c>
    </row>
    <row r="752" spans="1:17" x14ac:dyDescent="0.25">
      <c r="A752" t="s">
        <v>2233</v>
      </c>
      <c r="B752" t="s">
        <v>2233</v>
      </c>
      <c r="C752">
        <v>20.11</v>
      </c>
      <c r="D752">
        <v>1150.6498999999999</v>
      </c>
      <c r="E752">
        <v>9</v>
      </c>
      <c r="F752">
        <v>-8</v>
      </c>
      <c r="G752">
        <v>576.32759999999996</v>
      </c>
      <c r="H752">
        <v>24.35</v>
      </c>
      <c r="I752" s="1">
        <v>652000</v>
      </c>
      <c r="J752">
        <v>18</v>
      </c>
      <c r="K752">
        <v>5855</v>
      </c>
      <c r="L752" t="s">
        <v>141</v>
      </c>
      <c r="M752">
        <v>1</v>
      </c>
      <c r="N752">
        <v>1</v>
      </c>
      <c r="O752" t="s">
        <v>2234</v>
      </c>
    </row>
    <row r="753" spans="1:17" x14ac:dyDescent="0.25">
      <c r="A753" t="s">
        <v>539</v>
      </c>
      <c r="B753" t="s">
        <v>539</v>
      </c>
      <c r="C753">
        <v>34.29</v>
      </c>
      <c r="D753">
        <v>1016.5654</v>
      </c>
      <c r="E753">
        <v>9</v>
      </c>
      <c r="F753">
        <v>0.6</v>
      </c>
      <c r="G753">
        <v>509.2903</v>
      </c>
      <c r="H753">
        <v>41.04</v>
      </c>
      <c r="I753" s="1">
        <v>5650000</v>
      </c>
      <c r="J753">
        <v>20</v>
      </c>
      <c r="K753">
        <v>11259</v>
      </c>
      <c r="L753" t="s">
        <v>68</v>
      </c>
      <c r="M753">
        <v>4</v>
      </c>
      <c r="N753">
        <v>4</v>
      </c>
      <c r="O753" t="s">
        <v>540</v>
      </c>
    </row>
    <row r="754" spans="1:17" x14ac:dyDescent="0.25">
      <c r="A754" t="s">
        <v>1286</v>
      </c>
      <c r="B754" t="s">
        <v>1286</v>
      </c>
      <c r="C754">
        <v>27.7</v>
      </c>
      <c r="D754">
        <v>1027.5814</v>
      </c>
      <c r="E754">
        <v>9</v>
      </c>
      <c r="F754">
        <v>0.9</v>
      </c>
      <c r="G754">
        <v>514.79849999999999</v>
      </c>
      <c r="H754">
        <v>22.63</v>
      </c>
      <c r="I754" s="1">
        <v>2880000</v>
      </c>
      <c r="J754">
        <v>17</v>
      </c>
      <c r="K754">
        <v>5366</v>
      </c>
      <c r="L754" t="s">
        <v>87</v>
      </c>
      <c r="M754">
        <v>2</v>
      </c>
      <c r="N754">
        <v>2</v>
      </c>
      <c r="O754" t="s">
        <v>540</v>
      </c>
    </row>
    <row r="755" spans="1:17" x14ac:dyDescent="0.25">
      <c r="A755" t="s">
        <v>1463</v>
      </c>
      <c r="B755" t="s">
        <v>1463</v>
      </c>
      <c r="C755">
        <v>26.4</v>
      </c>
      <c r="D755">
        <v>1108.6029000000001</v>
      </c>
      <c r="E755">
        <v>9</v>
      </c>
      <c r="F755">
        <v>-1.8</v>
      </c>
      <c r="G755">
        <v>555.30769999999995</v>
      </c>
      <c r="H755">
        <v>23.2</v>
      </c>
      <c r="I755" s="1">
        <v>10700000</v>
      </c>
      <c r="J755">
        <v>18</v>
      </c>
      <c r="K755">
        <v>5486</v>
      </c>
      <c r="L755" t="s">
        <v>141</v>
      </c>
      <c r="M755">
        <v>4</v>
      </c>
      <c r="N755">
        <v>4</v>
      </c>
      <c r="O755" t="s">
        <v>540</v>
      </c>
    </row>
    <row r="756" spans="1:17" x14ac:dyDescent="0.25">
      <c r="A756" t="s">
        <v>2386</v>
      </c>
      <c r="B756" t="s">
        <v>2386</v>
      </c>
      <c r="C756">
        <v>18.71</v>
      </c>
      <c r="D756">
        <v>1082.5509</v>
      </c>
      <c r="E756">
        <v>9</v>
      </c>
      <c r="F756">
        <v>0.4</v>
      </c>
      <c r="G756">
        <v>542.28300000000002</v>
      </c>
      <c r="H756">
        <v>42.07</v>
      </c>
      <c r="I756" s="1">
        <v>441000</v>
      </c>
      <c r="J756">
        <v>12</v>
      </c>
      <c r="K756">
        <v>11626</v>
      </c>
      <c r="L756" t="s">
        <v>167</v>
      </c>
      <c r="M756">
        <v>1</v>
      </c>
      <c r="N756">
        <v>1</v>
      </c>
      <c r="O756" t="s">
        <v>2387</v>
      </c>
    </row>
    <row r="757" spans="1:17" x14ac:dyDescent="0.25">
      <c r="A757" t="s">
        <v>684</v>
      </c>
      <c r="B757" t="s">
        <v>684</v>
      </c>
      <c r="C757">
        <v>32.83</v>
      </c>
      <c r="D757">
        <v>983.58759999999995</v>
      </c>
      <c r="E757">
        <v>9</v>
      </c>
      <c r="F757">
        <v>0</v>
      </c>
      <c r="G757">
        <v>492.80110000000002</v>
      </c>
      <c r="H757">
        <v>29.03</v>
      </c>
      <c r="I757" s="1">
        <v>7500000</v>
      </c>
      <c r="J757">
        <v>20</v>
      </c>
      <c r="K757">
        <v>7058</v>
      </c>
      <c r="L757" t="s">
        <v>68</v>
      </c>
      <c r="M757">
        <v>1</v>
      </c>
      <c r="N757">
        <v>1</v>
      </c>
      <c r="O757" t="s">
        <v>685</v>
      </c>
    </row>
    <row r="758" spans="1:17" x14ac:dyDescent="0.25">
      <c r="A758" t="s">
        <v>2012</v>
      </c>
      <c r="B758" t="s">
        <v>2012</v>
      </c>
      <c r="C758">
        <v>22.17</v>
      </c>
      <c r="D758">
        <v>1147.5298</v>
      </c>
      <c r="E758">
        <v>9</v>
      </c>
      <c r="F758">
        <v>-2.4</v>
      </c>
      <c r="G758">
        <v>574.77080000000001</v>
      </c>
      <c r="H758">
        <v>50.34</v>
      </c>
      <c r="I758" s="1">
        <v>755000</v>
      </c>
      <c r="J758">
        <v>13</v>
      </c>
      <c r="K758">
        <v>13810</v>
      </c>
      <c r="L758" t="s">
        <v>20</v>
      </c>
      <c r="M758">
        <v>1</v>
      </c>
      <c r="N758">
        <v>1</v>
      </c>
      <c r="O758" t="s">
        <v>685</v>
      </c>
    </row>
    <row r="759" spans="1:17" x14ac:dyDescent="0.25">
      <c r="A759" t="s">
        <v>2562</v>
      </c>
      <c r="B759" t="s">
        <v>2562</v>
      </c>
      <c r="C759">
        <v>17.32</v>
      </c>
      <c r="D759">
        <v>1068.5715</v>
      </c>
      <c r="E759">
        <v>9</v>
      </c>
      <c r="F759">
        <v>0.5</v>
      </c>
      <c r="G759">
        <v>535.29330000000004</v>
      </c>
      <c r="H759">
        <v>31.91</v>
      </c>
      <c r="I759" s="1">
        <v>2020000</v>
      </c>
      <c r="J759">
        <v>19</v>
      </c>
      <c r="K759">
        <v>8269</v>
      </c>
      <c r="L759" t="s">
        <v>159</v>
      </c>
      <c r="M759">
        <v>1</v>
      </c>
      <c r="N759">
        <v>1</v>
      </c>
      <c r="O759" t="s">
        <v>685</v>
      </c>
    </row>
    <row r="760" spans="1:17" x14ac:dyDescent="0.25">
      <c r="A760" t="s">
        <v>774</v>
      </c>
      <c r="B760" t="s">
        <v>774</v>
      </c>
      <c r="C760">
        <v>31.97</v>
      </c>
      <c r="D760">
        <v>1107.5924</v>
      </c>
      <c r="E760">
        <v>9</v>
      </c>
      <c r="F760">
        <v>0.6</v>
      </c>
      <c r="G760">
        <v>554.80380000000002</v>
      </c>
      <c r="H760">
        <v>40.46</v>
      </c>
      <c r="I760" s="1">
        <v>18300000</v>
      </c>
      <c r="J760">
        <v>20</v>
      </c>
      <c r="K760">
        <v>11060</v>
      </c>
      <c r="L760" t="s">
        <v>68</v>
      </c>
      <c r="M760">
        <v>4</v>
      </c>
      <c r="N760">
        <v>4</v>
      </c>
      <c r="O760" t="s">
        <v>775</v>
      </c>
    </row>
    <row r="761" spans="1:17" x14ac:dyDescent="0.25">
      <c r="A761" t="s">
        <v>2520</v>
      </c>
      <c r="B761" t="s">
        <v>2520</v>
      </c>
      <c r="C761">
        <v>17.63</v>
      </c>
      <c r="D761">
        <v>1148.6454000000001</v>
      </c>
      <c r="E761">
        <v>9</v>
      </c>
      <c r="F761">
        <v>0.6</v>
      </c>
      <c r="G761">
        <v>575.33029999999997</v>
      </c>
      <c r="H761">
        <v>45.35</v>
      </c>
      <c r="I761" s="1">
        <v>8860000</v>
      </c>
      <c r="J761">
        <v>16</v>
      </c>
      <c r="K761">
        <v>12726</v>
      </c>
      <c r="L761" t="s">
        <v>53</v>
      </c>
      <c r="M761">
        <v>1</v>
      </c>
      <c r="N761">
        <v>1</v>
      </c>
      <c r="O761" t="s">
        <v>775</v>
      </c>
    </row>
    <row r="762" spans="1:17" x14ac:dyDescent="0.25">
      <c r="A762" t="s">
        <v>1925</v>
      </c>
      <c r="B762" t="s">
        <v>1925</v>
      </c>
      <c r="C762">
        <v>22.89</v>
      </c>
      <c r="D762">
        <v>1137.6769999999999</v>
      </c>
      <c r="E762">
        <v>9</v>
      </c>
      <c r="F762">
        <v>-0.3</v>
      </c>
      <c r="G762">
        <v>569.84559999999999</v>
      </c>
      <c r="H762">
        <v>20</v>
      </c>
      <c r="I762" s="1">
        <v>597000</v>
      </c>
      <c r="J762">
        <v>16</v>
      </c>
      <c r="K762">
        <v>4591</v>
      </c>
      <c r="L762" t="s">
        <v>53</v>
      </c>
      <c r="M762">
        <v>1</v>
      </c>
      <c r="N762">
        <v>1</v>
      </c>
      <c r="O762" t="s">
        <v>1926</v>
      </c>
    </row>
    <row r="763" spans="1:17" x14ac:dyDescent="0.25">
      <c r="A763" t="s">
        <v>1508</v>
      </c>
      <c r="B763" t="s">
        <v>1508</v>
      </c>
      <c r="C763">
        <v>26</v>
      </c>
      <c r="D763">
        <v>1132.5189</v>
      </c>
      <c r="E763">
        <v>9</v>
      </c>
      <c r="F763">
        <v>2.9</v>
      </c>
      <c r="G763">
        <v>567.26840000000004</v>
      </c>
      <c r="H763">
        <v>49.77</v>
      </c>
      <c r="I763" s="1">
        <v>3640000</v>
      </c>
      <c r="J763">
        <v>11</v>
      </c>
      <c r="K763">
        <v>12359</v>
      </c>
      <c r="L763" t="s">
        <v>83</v>
      </c>
      <c r="M763">
        <v>5</v>
      </c>
      <c r="N763">
        <v>5</v>
      </c>
      <c r="O763" t="s">
        <v>1509</v>
      </c>
    </row>
    <row r="764" spans="1:17" x14ac:dyDescent="0.25">
      <c r="A764" t="s">
        <v>2865</v>
      </c>
      <c r="B764" t="s">
        <v>1662</v>
      </c>
      <c r="C764">
        <v>24.93</v>
      </c>
      <c r="D764">
        <v>1142.6084000000001</v>
      </c>
      <c r="E764">
        <v>9</v>
      </c>
      <c r="F764">
        <v>-1.2</v>
      </c>
      <c r="G764">
        <v>572.31079999999997</v>
      </c>
      <c r="H764">
        <v>23.99</v>
      </c>
      <c r="I764" s="1">
        <v>4400000</v>
      </c>
      <c r="J764">
        <v>18</v>
      </c>
      <c r="K764">
        <v>5732</v>
      </c>
      <c r="L764" t="s">
        <v>141</v>
      </c>
      <c r="M764">
        <v>1</v>
      </c>
      <c r="N764">
        <v>1</v>
      </c>
      <c r="O764" t="s">
        <v>1091</v>
      </c>
      <c r="P764" t="s">
        <v>28</v>
      </c>
      <c r="Q764" t="s">
        <v>981</v>
      </c>
    </row>
    <row r="765" spans="1:17" x14ac:dyDescent="0.25">
      <c r="A765" t="s">
        <v>2271</v>
      </c>
      <c r="B765" t="s">
        <v>2271</v>
      </c>
      <c r="C765">
        <v>19.77</v>
      </c>
      <c r="D765">
        <v>914.50729999999999</v>
      </c>
      <c r="E765">
        <v>9</v>
      </c>
      <c r="F765">
        <v>0.6</v>
      </c>
      <c r="G765">
        <v>458.26119999999997</v>
      </c>
      <c r="H765">
        <v>26.74</v>
      </c>
      <c r="I765" s="1">
        <v>280000</v>
      </c>
      <c r="J765">
        <v>16</v>
      </c>
      <c r="K765">
        <v>6737</v>
      </c>
      <c r="L765" t="s">
        <v>53</v>
      </c>
      <c r="M765">
        <v>1</v>
      </c>
      <c r="N765">
        <v>1</v>
      </c>
      <c r="O765" t="s">
        <v>1119</v>
      </c>
    </row>
    <row r="766" spans="1:17" x14ac:dyDescent="0.25">
      <c r="A766" t="s">
        <v>1383</v>
      </c>
      <c r="B766" t="s">
        <v>1383</v>
      </c>
      <c r="C766">
        <v>26.98</v>
      </c>
      <c r="D766">
        <v>1051.5563</v>
      </c>
      <c r="E766">
        <v>9</v>
      </c>
      <c r="F766">
        <v>-1.2</v>
      </c>
      <c r="G766">
        <v>526.78480000000002</v>
      </c>
      <c r="H766">
        <v>28.52</v>
      </c>
      <c r="I766" s="1">
        <v>1150000</v>
      </c>
      <c r="J766">
        <v>19</v>
      </c>
      <c r="K766">
        <v>7104</v>
      </c>
      <c r="L766" t="s">
        <v>159</v>
      </c>
      <c r="M766">
        <v>1</v>
      </c>
      <c r="N766">
        <v>1</v>
      </c>
      <c r="O766" t="s">
        <v>1110</v>
      </c>
    </row>
    <row r="767" spans="1:17" x14ac:dyDescent="0.25">
      <c r="A767" t="s">
        <v>1879</v>
      </c>
      <c r="B767" t="s">
        <v>1879</v>
      </c>
      <c r="C767">
        <v>23.25</v>
      </c>
      <c r="D767">
        <v>1014.5723</v>
      </c>
      <c r="E767">
        <v>9</v>
      </c>
      <c r="F767">
        <v>-1.5</v>
      </c>
      <c r="G767">
        <v>508.29270000000002</v>
      </c>
      <c r="H767">
        <v>25.25</v>
      </c>
      <c r="I767" s="1">
        <v>94500</v>
      </c>
      <c r="J767">
        <v>18</v>
      </c>
      <c r="K767">
        <v>6150</v>
      </c>
      <c r="L767" t="s">
        <v>141</v>
      </c>
      <c r="M767">
        <v>1</v>
      </c>
      <c r="N767">
        <v>1</v>
      </c>
      <c r="O767" t="s">
        <v>1110</v>
      </c>
    </row>
    <row r="768" spans="1:17" x14ac:dyDescent="0.25">
      <c r="A768" t="s">
        <v>2855</v>
      </c>
      <c r="B768" t="s">
        <v>1477</v>
      </c>
      <c r="C768">
        <v>26.3</v>
      </c>
      <c r="D768">
        <v>1181.5903000000001</v>
      </c>
      <c r="E768">
        <v>9</v>
      </c>
      <c r="F768">
        <v>-0.7</v>
      </c>
      <c r="G768">
        <v>591.80200000000002</v>
      </c>
      <c r="H768">
        <v>22.72</v>
      </c>
      <c r="I768" s="1">
        <v>3700000</v>
      </c>
      <c r="J768">
        <v>19</v>
      </c>
      <c r="K768">
        <v>5260</v>
      </c>
      <c r="L768" t="s">
        <v>159</v>
      </c>
      <c r="M768">
        <v>1</v>
      </c>
      <c r="N768">
        <v>1</v>
      </c>
      <c r="O768" t="s">
        <v>1478</v>
      </c>
      <c r="P768" t="s">
        <v>24</v>
      </c>
      <c r="Q768" t="s">
        <v>179</v>
      </c>
    </row>
    <row r="769" spans="1:17" x14ac:dyDescent="0.25">
      <c r="A769" t="s">
        <v>2622</v>
      </c>
      <c r="B769" t="s">
        <v>2622</v>
      </c>
      <c r="C769">
        <v>16.829999999999998</v>
      </c>
      <c r="D769">
        <v>1179.6764000000001</v>
      </c>
      <c r="E769">
        <v>9</v>
      </c>
      <c r="F769">
        <v>1.7</v>
      </c>
      <c r="G769">
        <v>394.23340000000002</v>
      </c>
      <c r="H769">
        <v>51.09</v>
      </c>
      <c r="I769" s="1">
        <v>716000</v>
      </c>
      <c r="J769">
        <v>16</v>
      </c>
      <c r="K769">
        <v>14666</v>
      </c>
      <c r="L769" t="s">
        <v>53</v>
      </c>
      <c r="M769">
        <v>1</v>
      </c>
      <c r="N769">
        <v>1</v>
      </c>
      <c r="O769" t="s">
        <v>2623</v>
      </c>
    </row>
    <row r="770" spans="1:17" x14ac:dyDescent="0.25">
      <c r="A770" t="s">
        <v>1200</v>
      </c>
      <c r="B770" t="s">
        <v>1200</v>
      </c>
      <c r="C770">
        <v>28.39</v>
      </c>
      <c r="D770">
        <v>1052.6089999999999</v>
      </c>
      <c r="E770">
        <v>9</v>
      </c>
      <c r="F770">
        <v>1.1000000000000001</v>
      </c>
      <c r="G770">
        <v>527.31240000000003</v>
      </c>
      <c r="H770">
        <v>20.260000000000002</v>
      </c>
      <c r="I770" s="1">
        <v>7700000</v>
      </c>
      <c r="J770">
        <v>16</v>
      </c>
      <c r="K770">
        <v>4690</v>
      </c>
      <c r="L770" t="s">
        <v>53</v>
      </c>
      <c r="M770">
        <v>1</v>
      </c>
      <c r="N770">
        <v>1</v>
      </c>
      <c r="O770" t="s">
        <v>1201</v>
      </c>
    </row>
    <row r="771" spans="1:17" x14ac:dyDescent="0.25">
      <c r="A771" t="s">
        <v>2367</v>
      </c>
      <c r="B771" t="s">
        <v>2367</v>
      </c>
      <c r="C771">
        <v>18.899999999999999</v>
      </c>
      <c r="D771">
        <v>1092.5927999999999</v>
      </c>
      <c r="E771">
        <v>9</v>
      </c>
      <c r="F771">
        <v>0.1</v>
      </c>
      <c r="G771">
        <v>547.30370000000005</v>
      </c>
      <c r="H771">
        <v>41.47</v>
      </c>
      <c r="I771" s="1">
        <v>3490000</v>
      </c>
      <c r="J771">
        <v>14</v>
      </c>
      <c r="K771">
        <v>11192</v>
      </c>
      <c r="L771" t="s">
        <v>17</v>
      </c>
      <c r="M771">
        <v>1</v>
      </c>
      <c r="N771">
        <v>1</v>
      </c>
      <c r="O771" t="s">
        <v>1201</v>
      </c>
    </row>
    <row r="772" spans="1:17" x14ac:dyDescent="0.25">
      <c r="A772" t="s">
        <v>1857</v>
      </c>
      <c r="B772" t="s">
        <v>1857</v>
      </c>
      <c r="C772">
        <v>23.46</v>
      </c>
      <c r="D772">
        <v>1015.6066</v>
      </c>
      <c r="E772">
        <v>9</v>
      </c>
      <c r="F772">
        <v>2.2000000000000002</v>
      </c>
      <c r="G772">
        <v>508.81169999999997</v>
      </c>
      <c r="H772">
        <v>57.96</v>
      </c>
      <c r="I772" s="1">
        <v>29800000</v>
      </c>
      <c r="J772">
        <v>16</v>
      </c>
      <c r="K772">
        <v>17010</v>
      </c>
      <c r="L772" t="s">
        <v>53</v>
      </c>
      <c r="M772">
        <v>7</v>
      </c>
      <c r="N772">
        <v>7</v>
      </c>
      <c r="O772" t="s">
        <v>1858</v>
      </c>
    </row>
    <row r="773" spans="1:17" x14ac:dyDescent="0.25">
      <c r="A773" t="s">
        <v>580</v>
      </c>
      <c r="B773" t="s">
        <v>580</v>
      </c>
      <c r="C773">
        <v>33.93</v>
      </c>
      <c r="D773">
        <v>1140.6152</v>
      </c>
      <c r="E773">
        <v>9</v>
      </c>
      <c r="F773">
        <v>0.4</v>
      </c>
      <c r="G773">
        <v>571.31510000000003</v>
      </c>
      <c r="H773">
        <v>29.3</v>
      </c>
      <c r="I773" s="1">
        <v>6750000</v>
      </c>
      <c r="J773">
        <v>20</v>
      </c>
      <c r="K773">
        <v>7151</v>
      </c>
      <c r="L773" t="s">
        <v>68</v>
      </c>
      <c r="M773">
        <v>2</v>
      </c>
      <c r="N773">
        <v>2</v>
      </c>
      <c r="O773" t="s">
        <v>581</v>
      </c>
    </row>
    <row r="774" spans="1:17" x14ac:dyDescent="0.25">
      <c r="A774" t="s">
        <v>1679</v>
      </c>
      <c r="B774" t="s">
        <v>1679</v>
      </c>
      <c r="C774">
        <v>24.84</v>
      </c>
      <c r="D774">
        <v>940.64329999999995</v>
      </c>
      <c r="E774">
        <v>9</v>
      </c>
      <c r="F774">
        <v>0.3</v>
      </c>
      <c r="G774">
        <v>471.32909999999998</v>
      </c>
      <c r="H774">
        <v>20.66</v>
      </c>
      <c r="I774" s="1">
        <v>712000</v>
      </c>
      <c r="J774">
        <v>16</v>
      </c>
      <c r="K774">
        <v>4830</v>
      </c>
      <c r="L774" t="s">
        <v>53</v>
      </c>
      <c r="M774">
        <v>1</v>
      </c>
      <c r="N774">
        <v>1</v>
      </c>
      <c r="O774" t="s">
        <v>1680</v>
      </c>
    </row>
    <row r="775" spans="1:17" x14ac:dyDescent="0.25">
      <c r="A775" t="s">
        <v>956</v>
      </c>
      <c r="B775" t="s">
        <v>956</v>
      </c>
      <c r="C775">
        <v>30.33</v>
      </c>
      <c r="D775">
        <v>1044.5927999999999</v>
      </c>
      <c r="E775">
        <v>9</v>
      </c>
      <c r="F775">
        <v>-1.1000000000000001</v>
      </c>
      <c r="G775">
        <v>523.30309999999997</v>
      </c>
      <c r="H775">
        <v>20.12</v>
      </c>
      <c r="I775" s="1">
        <v>5870000</v>
      </c>
      <c r="J775">
        <v>15</v>
      </c>
      <c r="K775">
        <v>4643</v>
      </c>
      <c r="L775" t="s">
        <v>27</v>
      </c>
      <c r="M775">
        <v>1</v>
      </c>
      <c r="N775">
        <v>1</v>
      </c>
      <c r="O775" t="s">
        <v>957</v>
      </c>
    </row>
    <row r="776" spans="1:17" x14ac:dyDescent="0.25">
      <c r="A776" t="s">
        <v>708</v>
      </c>
      <c r="B776" t="s">
        <v>708</v>
      </c>
      <c r="C776">
        <v>32.450000000000003</v>
      </c>
      <c r="D776">
        <v>1182.6396</v>
      </c>
      <c r="E776">
        <v>9</v>
      </c>
      <c r="F776">
        <v>-1.5</v>
      </c>
      <c r="G776">
        <v>395.2199</v>
      </c>
      <c r="H776">
        <v>35.340000000000003</v>
      </c>
      <c r="I776" s="1">
        <v>45500000</v>
      </c>
      <c r="J776">
        <v>12</v>
      </c>
      <c r="K776">
        <v>9298</v>
      </c>
      <c r="L776" t="s">
        <v>167</v>
      </c>
      <c r="M776">
        <v>4</v>
      </c>
      <c r="N776">
        <v>4</v>
      </c>
      <c r="O776" t="s">
        <v>709</v>
      </c>
    </row>
    <row r="777" spans="1:17" x14ac:dyDescent="0.25">
      <c r="A777" t="s">
        <v>2026</v>
      </c>
      <c r="B777" t="s">
        <v>2026</v>
      </c>
      <c r="C777">
        <v>22.06</v>
      </c>
      <c r="D777">
        <v>950.50729999999999</v>
      </c>
      <c r="E777">
        <v>9</v>
      </c>
      <c r="F777">
        <v>1.2</v>
      </c>
      <c r="G777">
        <v>476.26150000000001</v>
      </c>
      <c r="H777">
        <v>51.33</v>
      </c>
      <c r="I777" s="1">
        <v>321000</v>
      </c>
      <c r="J777">
        <v>11</v>
      </c>
      <c r="K777">
        <v>12774</v>
      </c>
      <c r="L777" t="s">
        <v>83</v>
      </c>
      <c r="M777">
        <v>1</v>
      </c>
      <c r="N777">
        <v>1</v>
      </c>
      <c r="O777" t="s">
        <v>709</v>
      </c>
    </row>
    <row r="778" spans="1:17" x14ac:dyDescent="0.25">
      <c r="A778" t="s">
        <v>1287</v>
      </c>
      <c r="B778" t="s">
        <v>1287</v>
      </c>
      <c r="C778">
        <v>27.7</v>
      </c>
      <c r="D778">
        <v>1014.5862</v>
      </c>
      <c r="E778">
        <v>9</v>
      </c>
      <c r="F778">
        <v>-0.3</v>
      </c>
      <c r="G778">
        <v>508.30020000000002</v>
      </c>
      <c r="H778">
        <v>31.66</v>
      </c>
      <c r="I778" s="1">
        <v>11500000</v>
      </c>
      <c r="J778">
        <v>19</v>
      </c>
      <c r="K778">
        <v>8187</v>
      </c>
      <c r="L778" t="s">
        <v>159</v>
      </c>
      <c r="M778">
        <v>3</v>
      </c>
      <c r="N778">
        <v>3</v>
      </c>
      <c r="O778" t="s">
        <v>1288</v>
      </c>
    </row>
    <row r="779" spans="1:17" x14ac:dyDescent="0.25">
      <c r="A779" t="s">
        <v>383</v>
      </c>
      <c r="B779" t="s">
        <v>383</v>
      </c>
      <c r="C779">
        <v>36.25</v>
      </c>
      <c r="D779">
        <v>962.54359999999997</v>
      </c>
      <c r="E779">
        <v>9</v>
      </c>
      <c r="F779">
        <v>3.5</v>
      </c>
      <c r="G779">
        <v>482.2808</v>
      </c>
      <c r="H779">
        <v>44.9</v>
      </c>
      <c r="I779" s="1">
        <v>4100000</v>
      </c>
      <c r="J779">
        <v>12</v>
      </c>
      <c r="K779">
        <v>12605</v>
      </c>
      <c r="L779" t="s">
        <v>167</v>
      </c>
      <c r="M779">
        <v>2</v>
      </c>
      <c r="N779">
        <v>2</v>
      </c>
      <c r="O779" t="s">
        <v>384</v>
      </c>
    </row>
    <row r="780" spans="1:17" x14ac:dyDescent="0.25">
      <c r="A780" t="s">
        <v>1134</v>
      </c>
      <c r="B780" t="s">
        <v>516</v>
      </c>
      <c r="C780">
        <v>34.549999999999997</v>
      </c>
      <c r="D780">
        <v>1016.4671</v>
      </c>
      <c r="E780">
        <v>9</v>
      </c>
      <c r="F780">
        <v>-0.4</v>
      </c>
      <c r="G780">
        <v>509.24059999999997</v>
      </c>
      <c r="H780">
        <v>29.8</v>
      </c>
      <c r="I780" s="1">
        <v>3220000</v>
      </c>
      <c r="J780">
        <v>20</v>
      </c>
      <c r="K780">
        <v>7325</v>
      </c>
      <c r="L780" t="s">
        <v>68</v>
      </c>
      <c r="M780">
        <v>1</v>
      </c>
      <c r="N780">
        <v>1</v>
      </c>
      <c r="O780" t="s">
        <v>384</v>
      </c>
      <c r="P780" t="s">
        <v>24</v>
      </c>
      <c r="Q780" t="s">
        <v>517</v>
      </c>
    </row>
    <row r="781" spans="1:17" x14ac:dyDescent="0.25">
      <c r="A781" t="s">
        <v>1134</v>
      </c>
      <c r="B781" t="s">
        <v>744</v>
      </c>
      <c r="C781">
        <v>32.270000000000003</v>
      </c>
      <c r="D781">
        <v>1032.462</v>
      </c>
      <c r="E781">
        <v>9</v>
      </c>
      <c r="F781">
        <v>0.3</v>
      </c>
      <c r="G781">
        <v>517.23850000000004</v>
      </c>
      <c r="H781">
        <v>24.78</v>
      </c>
      <c r="I781" s="1">
        <v>34900000</v>
      </c>
      <c r="J781">
        <v>20</v>
      </c>
      <c r="K781">
        <v>5772</v>
      </c>
      <c r="L781" t="s">
        <v>68</v>
      </c>
      <c r="M781">
        <v>2</v>
      </c>
      <c r="N781">
        <v>2</v>
      </c>
      <c r="O781" t="s">
        <v>384</v>
      </c>
      <c r="P781" t="s">
        <v>24</v>
      </c>
      <c r="Q781" t="s">
        <v>745</v>
      </c>
    </row>
    <row r="782" spans="1:17" x14ac:dyDescent="0.25">
      <c r="A782" t="s">
        <v>1134</v>
      </c>
      <c r="B782" t="s">
        <v>941</v>
      </c>
      <c r="C782">
        <v>30.46</v>
      </c>
      <c r="D782">
        <v>1016.4671</v>
      </c>
      <c r="E782">
        <v>9</v>
      </c>
      <c r="F782">
        <v>-0.7</v>
      </c>
      <c r="G782">
        <v>509.2405</v>
      </c>
      <c r="H782">
        <v>30.46</v>
      </c>
      <c r="I782" s="1">
        <v>4610000</v>
      </c>
      <c r="J782">
        <v>20</v>
      </c>
      <c r="K782">
        <v>7553</v>
      </c>
      <c r="L782" t="s">
        <v>68</v>
      </c>
      <c r="M782">
        <v>3</v>
      </c>
      <c r="N782">
        <v>3</v>
      </c>
      <c r="O782" t="s">
        <v>384</v>
      </c>
      <c r="P782" t="s">
        <v>24</v>
      </c>
      <c r="Q782" t="s">
        <v>942</v>
      </c>
    </row>
    <row r="783" spans="1:17" x14ac:dyDescent="0.25">
      <c r="A783" t="s">
        <v>1134</v>
      </c>
      <c r="B783" t="s">
        <v>1134</v>
      </c>
      <c r="C783">
        <v>28.8</v>
      </c>
      <c r="D783">
        <v>1000.4722</v>
      </c>
      <c r="E783">
        <v>9</v>
      </c>
      <c r="F783">
        <v>-0.5</v>
      </c>
      <c r="G783">
        <v>501.24310000000003</v>
      </c>
      <c r="H783">
        <v>37.619999999999997</v>
      </c>
      <c r="I783" s="1">
        <v>604000</v>
      </c>
      <c r="J783">
        <v>20</v>
      </c>
      <c r="K783">
        <v>10070</v>
      </c>
      <c r="L783" t="s">
        <v>68</v>
      </c>
      <c r="M783">
        <v>1</v>
      </c>
      <c r="N783">
        <v>1</v>
      </c>
      <c r="O783" t="s">
        <v>384</v>
      </c>
    </row>
    <row r="784" spans="1:17" x14ac:dyDescent="0.25">
      <c r="A784" t="s">
        <v>2174</v>
      </c>
      <c r="B784" t="s">
        <v>2174</v>
      </c>
      <c r="C784">
        <v>20.7</v>
      </c>
      <c r="D784">
        <v>945.52430000000004</v>
      </c>
      <c r="E784">
        <v>9</v>
      </c>
      <c r="F784">
        <v>2.2000000000000002</v>
      </c>
      <c r="G784">
        <v>473.77050000000003</v>
      </c>
      <c r="H784">
        <v>20.62</v>
      </c>
      <c r="I784" s="1">
        <v>423000</v>
      </c>
      <c r="J784">
        <v>15</v>
      </c>
      <c r="K784">
        <v>4819</v>
      </c>
      <c r="L784" t="s">
        <v>27</v>
      </c>
      <c r="M784">
        <v>1</v>
      </c>
      <c r="N784">
        <v>1</v>
      </c>
      <c r="O784" t="s">
        <v>2175</v>
      </c>
    </row>
    <row r="785" spans="1:17" x14ac:dyDescent="0.25">
      <c r="A785" t="s">
        <v>2070</v>
      </c>
      <c r="B785" t="s">
        <v>2070</v>
      </c>
      <c r="C785">
        <v>21.72</v>
      </c>
      <c r="D785">
        <v>994.50840000000005</v>
      </c>
      <c r="E785">
        <v>9</v>
      </c>
      <c r="F785">
        <v>1.4</v>
      </c>
      <c r="G785">
        <v>498.26220000000001</v>
      </c>
      <c r="H785">
        <v>29.1</v>
      </c>
      <c r="I785" s="1">
        <v>5000000</v>
      </c>
      <c r="J785">
        <v>17</v>
      </c>
      <c r="K785">
        <v>7323</v>
      </c>
      <c r="L785" t="s">
        <v>87</v>
      </c>
      <c r="M785">
        <v>1</v>
      </c>
      <c r="N785">
        <v>1</v>
      </c>
      <c r="O785" t="s">
        <v>2071</v>
      </c>
    </row>
    <row r="786" spans="1:17" x14ac:dyDescent="0.25">
      <c r="A786" t="s">
        <v>2514</v>
      </c>
      <c r="B786" t="s">
        <v>2514</v>
      </c>
      <c r="C786">
        <v>17.68</v>
      </c>
      <c r="D786">
        <v>1000.6168</v>
      </c>
      <c r="E786">
        <v>9</v>
      </c>
      <c r="F786">
        <v>1.6</v>
      </c>
      <c r="G786">
        <v>501.31650000000002</v>
      </c>
      <c r="H786">
        <v>51.65</v>
      </c>
      <c r="I786" s="1">
        <v>1030000</v>
      </c>
      <c r="J786">
        <v>14</v>
      </c>
      <c r="K786">
        <v>14703</v>
      </c>
      <c r="L786" t="s">
        <v>17</v>
      </c>
      <c r="M786">
        <v>1</v>
      </c>
      <c r="N786">
        <v>1</v>
      </c>
      <c r="O786" t="s">
        <v>2515</v>
      </c>
    </row>
    <row r="787" spans="1:17" x14ac:dyDescent="0.25">
      <c r="A787" t="s">
        <v>572</v>
      </c>
      <c r="B787" t="s">
        <v>572</v>
      </c>
      <c r="C787">
        <v>33.97</v>
      </c>
      <c r="D787">
        <v>1184.5614</v>
      </c>
      <c r="E787">
        <v>9</v>
      </c>
      <c r="F787">
        <v>0.9</v>
      </c>
      <c r="G787">
        <v>395.8614</v>
      </c>
      <c r="H787">
        <v>34.630000000000003</v>
      </c>
      <c r="I787" s="1">
        <v>472000</v>
      </c>
      <c r="J787">
        <v>20</v>
      </c>
      <c r="K787">
        <v>9019</v>
      </c>
      <c r="L787" t="s">
        <v>68</v>
      </c>
      <c r="M787">
        <v>1</v>
      </c>
      <c r="N787">
        <v>1</v>
      </c>
      <c r="O787" t="s">
        <v>573</v>
      </c>
    </row>
    <row r="788" spans="1:17" x14ac:dyDescent="0.25">
      <c r="A788" t="s">
        <v>885</v>
      </c>
      <c r="B788" t="s">
        <v>885</v>
      </c>
      <c r="C788">
        <v>30.89</v>
      </c>
      <c r="D788">
        <v>983.54390000000001</v>
      </c>
      <c r="E788">
        <v>9</v>
      </c>
      <c r="F788">
        <v>-0.8</v>
      </c>
      <c r="G788">
        <v>492.77879999999999</v>
      </c>
      <c r="H788">
        <v>37.85</v>
      </c>
      <c r="I788" s="1">
        <v>365000</v>
      </c>
      <c r="J788">
        <v>11</v>
      </c>
      <c r="K788">
        <v>9089</v>
      </c>
      <c r="L788" t="s">
        <v>83</v>
      </c>
      <c r="M788">
        <v>1</v>
      </c>
      <c r="N788">
        <v>1</v>
      </c>
      <c r="O788" t="s">
        <v>886</v>
      </c>
    </row>
    <row r="789" spans="1:17" x14ac:dyDescent="0.25">
      <c r="A789" t="s">
        <v>728</v>
      </c>
      <c r="B789" t="s">
        <v>728</v>
      </c>
      <c r="C789">
        <v>32.36</v>
      </c>
      <c r="D789">
        <v>1107.5600999999999</v>
      </c>
      <c r="E789">
        <v>9</v>
      </c>
      <c r="F789">
        <v>4.5999999999999996</v>
      </c>
      <c r="G789">
        <v>554.78989999999999</v>
      </c>
      <c r="H789">
        <v>55.72</v>
      </c>
      <c r="I789" s="1">
        <v>4440000</v>
      </c>
      <c r="J789">
        <v>14</v>
      </c>
      <c r="K789">
        <v>16153</v>
      </c>
      <c r="L789" t="s">
        <v>17</v>
      </c>
      <c r="M789">
        <v>1</v>
      </c>
      <c r="N789">
        <v>1</v>
      </c>
      <c r="O789" t="s">
        <v>729</v>
      </c>
    </row>
    <row r="790" spans="1:17" x14ac:dyDescent="0.25">
      <c r="A790" t="s">
        <v>2919</v>
      </c>
      <c r="B790" t="s">
        <v>2399</v>
      </c>
      <c r="C790">
        <v>18.64</v>
      </c>
      <c r="D790">
        <v>1175.5532000000001</v>
      </c>
      <c r="E790">
        <v>9</v>
      </c>
      <c r="F790">
        <v>1.7</v>
      </c>
      <c r="G790">
        <v>588.78489999999999</v>
      </c>
      <c r="H790">
        <v>36.58</v>
      </c>
      <c r="I790" s="1">
        <v>513000</v>
      </c>
      <c r="J790">
        <v>12</v>
      </c>
      <c r="K790">
        <v>9719</v>
      </c>
      <c r="L790" t="s">
        <v>167</v>
      </c>
      <c r="M790">
        <v>1</v>
      </c>
      <c r="N790">
        <v>1</v>
      </c>
      <c r="O790" t="s">
        <v>2400</v>
      </c>
      <c r="P790" t="s">
        <v>24</v>
      </c>
      <c r="Q790" t="s">
        <v>179</v>
      </c>
    </row>
    <row r="791" spans="1:17" x14ac:dyDescent="0.25">
      <c r="A791" t="s">
        <v>641</v>
      </c>
      <c r="B791" t="s">
        <v>641</v>
      </c>
      <c r="C791">
        <v>33.31</v>
      </c>
      <c r="D791">
        <v>1012.5229</v>
      </c>
      <c r="E791">
        <v>9</v>
      </c>
      <c r="F791">
        <v>-0.8</v>
      </c>
      <c r="G791">
        <v>507.26830000000001</v>
      </c>
      <c r="H791">
        <v>46</v>
      </c>
      <c r="I791" s="1">
        <v>1330000</v>
      </c>
      <c r="J791">
        <v>20</v>
      </c>
      <c r="K791">
        <v>12946</v>
      </c>
      <c r="L791" t="s">
        <v>68</v>
      </c>
      <c r="M791">
        <v>1</v>
      </c>
      <c r="N791">
        <v>1</v>
      </c>
      <c r="O791" t="s">
        <v>642</v>
      </c>
    </row>
    <row r="792" spans="1:17" x14ac:dyDescent="0.25">
      <c r="A792" t="s">
        <v>852</v>
      </c>
      <c r="B792" t="s">
        <v>852</v>
      </c>
      <c r="C792">
        <v>31.2</v>
      </c>
      <c r="D792">
        <v>1123.6753000000001</v>
      </c>
      <c r="E792">
        <v>9</v>
      </c>
      <c r="F792">
        <v>0.3</v>
      </c>
      <c r="G792">
        <v>562.8451</v>
      </c>
      <c r="H792">
        <v>27.42</v>
      </c>
      <c r="I792" s="1">
        <v>814000</v>
      </c>
      <c r="J792">
        <v>20</v>
      </c>
      <c r="K792">
        <v>6545</v>
      </c>
      <c r="L792" t="s">
        <v>68</v>
      </c>
      <c r="M792">
        <v>1</v>
      </c>
      <c r="N792">
        <v>1</v>
      </c>
      <c r="O792" t="s">
        <v>853</v>
      </c>
    </row>
    <row r="793" spans="1:17" x14ac:dyDescent="0.25">
      <c r="A793" t="s">
        <v>375</v>
      </c>
      <c r="B793" t="s">
        <v>375</v>
      </c>
      <c r="C793">
        <v>36.33</v>
      </c>
      <c r="D793">
        <v>979.50869999999998</v>
      </c>
      <c r="E793">
        <v>9</v>
      </c>
      <c r="F793">
        <v>-0.6</v>
      </c>
      <c r="G793">
        <v>490.76130000000001</v>
      </c>
      <c r="H793">
        <v>30.15</v>
      </c>
      <c r="I793" s="1">
        <v>1160000</v>
      </c>
      <c r="J793">
        <v>19</v>
      </c>
      <c r="K793">
        <v>7673</v>
      </c>
      <c r="L793" t="s">
        <v>159</v>
      </c>
      <c r="M793">
        <v>1</v>
      </c>
      <c r="N793">
        <v>1</v>
      </c>
      <c r="O793" t="s">
        <v>376</v>
      </c>
    </row>
    <row r="794" spans="1:17" x14ac:dyDescent="0.25">
      <c r="A794" t="s">
        <v>2048</v>
      </c>
      <c r="B794" t="s">
        <v>2048</v>
      </c>
      <c r="C794">
        <v>21.84</v>
      </c>
      <c r="D794">
        <v>991.60659999999996</v>
      </c>
      <c r="E794">
        <v>9</v>
      </c>
      <c r="F794">
        <v>0.4</v>
      </c>
      <c r="G794">
        <v>496.81079999999997</v>
      </c>
      <c r="H794">
        <v>27.73</v>
      </c>
      <c r="I794" s="1">
        <v>159000</v>
      </c>
      <c r="J794">
        <v>18</v>
      </c>
      <c r="K794">
        <v>6974</v>
      </c>
      <c r="L794" t="s">
        <v>141</v>
      </c>
      <c r="M794">
        <v>1</v>
      </c>
      <c r="N794">
        <v>1</v>
      </c>
      <c r="O794" t="s">
        <v>2049</v>
      </c>
    </row>
    <row r="795" spans="1:17" x14ac:dyDescent="0.25">
      <c r="A795" t="s">
        <v>2613</v>
      </c>
      <c r="B795" t="s">
        <v>2613</v>
      </c>
      <c r="C795">
        <v>16.87</v>
      </c>
      <c r="D795">
        <v>1027.4570000000001</v>
      </c>
      <c r="E795">
        <v>9</v>
      </c>
      <c r="F795">
        <v>1.8</v>
      </c>
      <c r="G795">
        <v>514.73670000000004</v>
      </c>
      <c r="H795">
        <v>23.7</v>
      </c>
      <c r="I795" s="1">
        <v>548000</v>
      </c>
      <c r="J795">
        <v>16</v>
      </c>
      <c r="K795">
        <v>5842</v>
      </c>
      <c r="L795" t="s">
        <v>53</v>
      </c>
      <c r="M795">
        <v>1</v>
      </c>
      <c r="N795">
        <v>1</v>
      </c>
      <c r="O795" t="s">
        <v>2614</v>
      </c>
    </row>
    <row r="796" spans="1:17" x14ac:dyDescent="0.25">
      <c r="A796" t="s">
        <v>2150</v>
      </c>
      <c r="B796" t="s">
        <v>2150</v>
      </c>
      <c r="C796">
        <v>20.94</v>
      </c>
      <c r="D796">
        <v>1184.6301000000001</v>
      </c>
      <c r="E796">
        <v>9</v>
      </c>
      <c r="F796">
        <v>-1</v>
      </c>
      <c r="G796">
        <v>395.8836</v>
      </c>
      <c r="H796">
        <v>28.54</v>
      </c>
      <c r="I796" s="1">
        <v>475000</v>
      </c>
      <c r="J796">
        <v>18</v>
      </c>
      <c r="K796">
        <v>7247</v>
      </c>
      <c r="L796" t="s">
        <v>141</v>
      </c>
      <c r="M796">
        <v>1</v>
      </c>
      <c r="N796">
        <v>1</v>
      </c>
      <c r="O796" t="s">
        <v>2151</v>
      </c>
    </row>
    <row r="797" spans="1:17" x14ac:dyDescent="0.25">
      <c r="A797" t="s">
        <v>2900</v>
      </c>
      <c r="B797" t="s">
        <v>2155</v>
      </c>
      <c r="C797">
        <v>20.89</v>
      </c>
      <c r="D797">
        <v>1059.6111000000001</v>
      </c>
      <c r="E797">
        <v>9</v>
      </c>
      <c r="F797">
        <v>-1.2</v>
      </c>
      <c r="G797">
        <v>530.81219999999996</v>
      </c>
      <c r="H797">
        <v>30.71</v>
      </c>
      <c r="I797" s="1">
        <v>4600000</v>
      </c>
      <c r="J797">
        <v>11</v>
      </c>
      <c r="K797">
        <v>7156</v>
      </c>
      <c r="L797" t="s">
        <v>83</v>
      </c>
      <c r="M797">
        <v>1</v>
      </c>
      <c r="N797">
        <v>1</v>
      </c>
      <c r="O797" t="s">
        <v>2151</v>
      </c>
      <c r="P797" t="s">
        <v>24</v>
      </c>
      <c r="Q797" t="s">
        <v>204</v>
      </c>
    </row>
    <row r="798" spans="1:17" x14ac:dyDescent="0.25">
      <c r="A798" t="s">
        <v>2469</v>
      </c>
      <c r="B798" t="s">
        <v>2469</v>
      </c>
      <c r="C798">
        <v>18.100000000000001</v>
      </c>
      <c r="D798">
        <v>998.58730000000003</v>
      </c>
      <c r="E798">
        <v>9</v>
      </c>
      <c r="F798">
        <v>1.1000000000000001</v>
      </c>
      <c r="G798">
        <v>500.30149999999998</v>
      </c>
      <c r="H798">
        <v>24.25</v>
      </c>
      <c r="I798" s="1">
        <v>987000</v>
      </c>
      <c r="J798">
        <v>17</v>
      </c>
      <c r="K798">
        <v>5878</v>
      </c>
      <c r="L798" t="s">
        <v>87</v>
      </c>
      <c r="M798">
        <v>1</v>
      </c>
      <c r="N798">
        <v>1</v>
      </c>
      <c r="O798" t="s">
        <v>2151</v>
      </c>
    </row>
    <row r="799" spans="1:17" x14ac:dyDescent="0.25">
      <c r="A799" t="s">
        <v>2258</v>
      </c>
      <c r="B799" t="s">
        <v>2258</v>
      </c>
      <c r="C799">
        <v>19.829999999999998</v>
      </c>
      <c r="D799">
        <v>1115.6339</v>
      </c>
      <c r="E799">
        <v>9</v>
      </c>
      <c r="F799">
        <v>2.2999999999999998</v>
      </c>
      <c r="G799">
        <v>558.82550000000003</v>
      </c>
      <c r="H799">
        <v>49.15</v>
      </c>
      <c r="I799" s="1">
        <v>7680000</v>
      </c>
      <c r="J799">
        <v>11</v>
      </c>
      <c r="K799">
        <v>12190</v>
      </c>
      <c r="L799" t="s">
        <v>83</v>
      </c>
      <c r="M799">
        <v>4</v>
      </c>
      <c r="N799">
        <v>4</v>
      </c>
      <c r="O799" t="s">
        <v>2259</v>
      </c>
    </row>
    <row r="800" spans="1:17" x14ac:dyDescent="0.25">
      <c r="A800" t="s">
        <v>576</v>
      </c>
      <c r="B800" t="s">
        <v>576</v>
      </c>
      <c r="C800">
        <v>33.950000000000003</v>
      </c>
      <c r="D800">
        <v>1095.6077</v>
      </c>
      <c r="E800">
        <v>9</v>
      </c>
      <c r="F800">
        <v>0.3</v>
      </c>
      <c r="G800">
        <v>548.81129999999996</v>
      </c>
      <c r="H800">
        <v>45.86</v>
      </c>
      <c r="I800" s="1">
        <v>4310000</v>
      </c>
      <c r="J800">
        <v>13</v>
      </c>
      <c r="K800">
        <v>12252</v>
      </c>
      <c r="L800" t="s">
        <v>20</v>
      </c>
      <c r="M800">
        <v>4</v>
      </c>
      <c r="N800">
        <v>4</v>
      </c>
      <c r="O800" t="s">
        <v>577</v>
      </c>
    </row>
    <row r="801" spans="1:15" x14ac:dyDescent="0.25">
      <c r="A801" t="s">
        <v>2597</v>
      </c>
      <c r="B801" t="s">
        <v>2597</v>
      </c>
      <c r="C801">
        <v>17.03</v>
      </c>
      <c r="D801">
        <v>1057.6018999999999</v>
      </c>
      <c r="E801">
        <v>9</v>
      </c>
      <c r="F801">
        <v>9.6999999999999993</v>
      </c>
      <c r="G801">
        <v>529.8134</v>
      </c>
      <c r="H801">
        <v>33.07</v>
      </c>
      <c r="I801" s="1">
        <v>1010000</v>
      </c>
      <c r="J801">
        <v>12</v>
      </c>
      <c r="K801">
        <v>8507</v>
      </c>
      <c r="L801" t="s">
        <v>167</v>
      </c>
      <c r="M801">
        <v>1</v>
      </c>
      <c r="N801">
        <v>1</v>
      </c>
      <c r="O801" t="s">
        <v>2598</v>
      </c>
    </row>
    <row r="802" spans="1:15" x14ac:dyDescent="0.25">
      <c r="A802" t="s">
        <v>657</v>
      </c>
      <c r="B802" t="s">
        <v>657</v>
      </c>
      <c r="C802">
        <v>33.07</v>
      </c>
      <c r="D802">
        <v>993.5607</v>
      </c>
      <c r="E802">
        <v>9</v>
      </c>
      <c r="F802">
        <v>1.3</v>
      </c>
      <c r="G802">
        <v>497.78829999999999</v>
      </c>
      <c r="H802">
        <v>32.450000000000003</v>
      </c>
      <c r="I802" s="1">
        <v>1220000</v>
      </c>
      <c r="J802">
        <v>20</v>
      </c>
      <c r="K802">
        <v>8244</v>
      </c>
      <c r="L802" t="s">
        <v>68</v>
      </c>
      <c r="M802">
        <v>1</v>
      </c>
      <c r="N802">
        <v>1</v>
      </c>
      <c r="O802" t="s">
        <v>658</v>
      </c>
    </row>
    <row r="803" spans="1:15" x14ac:dyDescent="0.25">
      <c r="A803" t="s">
        <v>1277</v>
      </c>
      <c r="B803" t="s">
        <v>1277</v>
      </c>
      <c r="C803">
        <v>27.73</v>
      </c>
      <c r="D803">
        <v>970.58109999999999</v>
      </c>
      <c r="E803">
        <v>9</v>
      </c>
      <c r="F803">
        <v>-0.5</v>
      </c>
      <c r="G803">
        <v>486.29759999999999</v>
      </c>
      <c r="H803">
        <v>33.01</v>
      </c>
      <c r="I803" s="1">
        <v>10800000</v>
      </c>
      <c r="J803">
        <v>19</v>
      </c>
      <c r="K803">
        <v>8653</v>
      </c>
      <c r="L803" t="s">
        <v>159</v>
      </c>
      <c r="M803">
        <v>3</v>
      </c>
      <c r="N803">
        <v>3</v>
      </c>
      <c r="O803" t="s">
        <v>1278</v>
      </c>
    </row>
    <row r="804" spans="1:15" x14ac:dyDescent="0.25">
      <c r="A804" t="s">
        <v>1300</v>
      </c>
      <c r="B804" t="s">
        <v>1300</v>
      </c>
      <c r="C804">
        <v>27.55</v>
      </c>
      <c r="D804">
        <v>1090.6134</v>
      </c>
      <c r="E804">
        <v>9</v>
      </c>
      <c r="F804">
        <v>-0.1</v>
      </c>
      <c r="G804">
        <v>546.31389999999999</v>
      </c>
      <c r="H804">
        <v>34.729999999999997</v>
      </c>
      <c r="I804" s="1">
        <v>2500000</v>
      </c>
      <c r="J804">
        <v>20</v>
      </c>
      <c r="K804">
        <v>9053</v>
      </c>
      <c r="L804" t="s">
        <v>68</v>
      </c>
      <c r="M804">
        <v>1</v>
      </c>
      <c r="N804">
        <v>1</v>
      </c>
      <c r="O804" t="s">
        <v>1301</v>
      </c>
    </row>
    <row r="805" spans="1:15" x14ac:dyDescent="0.25">
      <c r="A805" t="s">
        <v>1156</v>
      </c>
      <c r="B805" t="s">
        <v>1156</v>
      </c>
      <c r="C805">
        <v>28.66</v>
      </c>
      <c r="D805">
        <v>1082.5549000000001</v>
      </c>
      <c r="E805">
        <v>9</v>
      </c>
      <c r="F805">
        <v>-1</v>
      </c>
      <c r="G805">
        <v>542.28420000000006</v>
      </c>
      <c r="H805">
        <v>39.08</v>
      </c>
      <c r="I805" s="1">
        <v>976000</v>
      </c>
      <c r="J805">
        <v>20</v>
      </c>
      <c r="K805">
        <v>10580</v>
      </c>
      <c r="L805" t="s">
        <v>68</v>
      </c>
      <c r="M805">
        <v>4</v>
      </c>
      <c r="N805">
        <v>4</v>
      </c>
      <c r="O805" t="s">
        <v>1157</v>
      </c>
    </row>
    <row r="806" spans="1:15" x14ac:dyDescent="0.25">
      <c r="A806" t="s">
        <v>585</v>
      </c>
      <c r="B806" t="s">
        <v>585</v>
      </c>
      <c r="C806">
        <v>33.880000000000003</v>
      </c>
      <c r="D806">
        <v>1025.5505000000001</v>
      </c>
      <c r="E806">
        <v>9</v>
      </c>
      <c r="F806">
        <v>1.4</v>
      </c>
      <c r="G806">
        <v>513.78330000000005</v>
      </c>
      <c r="H806">
        <v>24.44</v>
      </c>
      <c r="I806" s="1">
        <v>1420000</v>
      </c>
      <c r="J806">
        <v>17</v>
      </c>
      <c r="K806">
        <v>5930</v>
      </c>
      <c r="L806" t="s">
        <v>87</v>
      </c>
      <c r="M806">
        <v>1</v>
      </c>
      <c r="N806">
        <v>1</v>
      </c>
      <c r="O806" t="s">
        <v>586</v>
      </c>
    </row>
    <row r="807" spans="1:15" x14ac:dyDescent="0.25">
      <c r="A807" t="s">
        <v>1969</v>
      </c>
      <c r="B807" t="s">
        <v>1969</v>
      </c>
      <c r="C807">
        <v>22.49</v>
      </c>
      <c r="D807">
        <v>1180.6465000000001</v>
      </c>
      <c r="E807">
        <v>9</v>
      </c>
      <c r="F807">
        <v>1.4</v>
      </c>
      <c r="G807">
        <v>394.5566</v>
      </c>
      <c r="H807">
        <v>22.01</v>
      </c>
      <c r="I807" s="1">
        <v>780000</v>
      </c>
      <c r="J807">
        <v>17</v>
      </c>
      <c r="K807">
        <v>5181</v>
      </c>
      <c r="L807" t="s">
        <v>87</v>
      </c>
      <c r="M807">
        <v>1</v>
      </c>
      <c r="N807">
        <v>1</v>
      </c>
      <c r="O807" t="s">
        <v>586</v>
      </c>
    </row>
    <row r="808" spans="1:15" x14ac:dyDescent="0.25">
      <c r="A808" t="s">
        <v>1673</v>
      </c>
      <c r="B808" t="s">
        <v>1673</v>
      </c>
      <c r="C808">
        <v>24.86</v>
      </c>
      <c r="D808">
        <v>1023.6116</v>
      </c>
      <c r="E808">
        <v>9</v>
      </c>
      <c r="F808">
        <v>0.2</v>
      </c>
      <c r="G808">
        <v>512.81320000000005</v>
      </c>
      <c r="H808">
        <v>37.56</v>
      </c>
      <c r="I808" s="1">
        <v>4390000</v>
      </c>
      <c r="J808">
        <v>11</v>
      </c>
      <c r="K808">
        <v>9011</v>
      </c>
      <c r="L808" t="s">
        <v>83</v>
      </c>
      <c r="M808">
        <v>2</v>
      </c>
      <c r="N808">
        <v>2</v>
      </c>
      <c r="O808" t="s">
        <v>1674</v>
      </c>
    </row>
    <row r="809" spans="1:15" x14ac:dyDescent="0.25">
      <c r="A809" t="s">
        <v>1917</v>
      </c>
      <c r="B809" t="s">
        <v>1917</v>
      </c>
      <c r="C809">
        <v>22.93</v>
      </c>
      <c r="D809">
        <v>1061.5505000000001</v>
      </c>
      <c r="E809">
        <v>9</v>
      </c>
      <c r="F809">
        <v>-0.7</v>
      </c>
      <c r="G809">
        <v>531.78219999999999</v>
      </c>
      <c r="H809">
        <v>37.15</v>
      </c>
      <c r="I809" s="1">
        <v>908000</v>
      </c>
      <c r="J809">
        <v>19</v>
      </c>
      <c r="K809">
        <v>10103</v>
      </c>
      <c r="L809" t="s">
        <v>159</v>
      </c>
      <c r="M809">
        <v>1</v>
      </c>
      <c r="N809">
        <v>1</v>
      </c>
      <c r="O809" t="s">
        <v>1918</v>
      </c>
    </row>
    <row r="810" spans="1:15" x14ac:dyDescent="0.25">
      <c r="A810" t="s">
        <v>2074</v>
      </c>
      <c r="B810" t="s">
        <v>2074</v>
      </c>
      <c r="C810">
        <v>21.7</v>
      </c>
      <c r="D810">
        <v>1048.6393</v>
      </c>
      <c r="E810">
        <v>9</v>
      </c>
      <c r="F810">
        <v>-2</v>
      </c>
      <c r="G810">
        <v>525.32590000000005</v>
      </c>
      <c r="H810">
        <v>24.55</v>
      </c>
      <c r="I810" s="1">
        <v>2270000</v>
      </c>
      <c r="J810">
        <v>18</v>
      </c>
      <c r="K810">
        <v>5921</v>
      </c>
      <c r="L810" t="s">
        <v>141</v>
      </c>
      <c r="M810">
        <v>1</v>
      </c>
      <c r="N810">
        <v>1</v>
      </c>
      <c r="O810" t="s">
        <v>2075</v>
      </c>
    </row>
    <row r="811" spans="1:15" x14ac:dyDescent="0.25">
      <c r="A811" t="s">
        <v>1426</v>
      </c>
      <c r="B811" t="s">
        <v>1426</v>
      </c>
      <c r="C811">
        <v>26.66</v>
      </c>
      <c r="D811">
        <v>1003.5702</v>
      </c>
      <c r="E811">
        <v>9</v>
      </c>
      <c r="F811">
        <v>0</v>
      </c>
      <c r="G811">
        <v>502.79239999999999</v>
      </c>
      <c r="H811">
        <v>40.950000000000003</v>
      </c>
      <c r="I811" s="1">
        <v>2110000</v>
      </c>
      <c r="J811">
        <v>20</v>
      </c>
      <c r="K811">
        <v>11225</v>
      </c>
      <c r="L811" t="s">
        <v>68</v>
      </c>
      <c r="M811">
        <v>2</v>
      </c>
      <c r="N811">
        <v>2</v>
      </c>
      <c r="O811" t="s">
        <v>1427</v>
      </c>
    </row>
    <row r="812" spans="1:15" x14ac:dyDescent="0.25">
      <c r="A812" t="s">
        <v>1995</v>
      </c>
      <c r="B812" t="s">
        <v>1995</v>
      </c>
      <c r="C812">
        <v>22.31</v>
      </c>
      <c r="D812">
        <v>1139.6451</v>
      </c>
      <c r="E812">
        <v>9</v>
      </c>
      <c r="F812">
        <v>-1.8</v>
      </c>
      <c r="G812">
        <v>570.8288</v>
      </c>
      <c r="H812">
        <v>24.14</v>
      </c>
      <c r="I812" s="1">
        <v>2740000</v>
      </c>
      <c r="J812">
        <v>18</v>
      </c>
      <c r="K812">
        <v>5785</v>
      </c>
      <c r="L812" t="s">
        <v>141</v>
      </c>
      <c r="M812">
        <v>1</v>
      </c>
      <c r="N812">
        <v>1</v>
      </c>
      <c r="O812" t="s">
        <v>1996</v>
      </c>
    </row>
    <row r="813" spans="1:15" x14ac:dyDescent="0.25">
      <c r="A813" t="s">
        <v>1651</v>
      </c>
      <c r="B813" t="s">
        <v>1651</v>
      </c>
      <c r="C813">
        <v>24.96</v>
      </c>
      <c r="D813">
        <v>949.57090000000005</v>
      </c>
      <c r="E813">
        <v>9</v>
      </c>
      <c r="F813">
        <v>-0.5</v>
      </c>
      <c r="G813">
        <v>475.79250000000002</v>
      </c>
      <c r="H813">
        <v>20.190000000000001</v>
      </c>
      <c r="I813" s="1">
        <v>428000</v>
      </c>
      <c r="J813">
        <v>15</v>
      </c>
      <c r="K813">
        <v>4667</v>
      </c>
      <c r="L813" t="s">
        <v>27</v>
      </c>
      <c r="M813">
        <v>1</v>
      </c>
      <c r="N813">
        <v>1</v>
      </c>
      <c r="O813" t="s">
        <v>1652</v>
      </c>
    </row>
    <row r="814" spans="1:15" x14ac:dyDescent="0.25">
      <c r="A814" t="s">
        <v>1084</v>
      </c>
      <c r="B814" t="s">
        <v>1084</v>
      </c>
      <c r="C814">
        <v>29.13</v>
      </c>
      <c r="D814">
        <v>1096.5957000000001</v>
      </c>
      <c r="E814">
        <v>9</v>
      </c>
      <c r="F814">
        <v>-1.2</v>
      </c>
      <c r="G814">
        <v>549.30439999999999</v>
      </c>
      <c r="H814">
        <v>59.78</v>
      </c>
      <c r="I814" s="1">
        <v>1250000</v>
      </c>
      <c r="J814">
        <v>16</v>
      </c>
      <c r="K814">
        <v>17638</v>
      </c>
      <c r="L814" t="s">
        <v>53</v>
      </c>
      <c r="M814">
        <v>2</v>
      </c>
      <c r="N814">
        <v>2</v>
      </c>
      <c r="O814" t="s">
        <v>1085</v>
      </c>
    </row>
    <row r="815" spans="1:15" x14ac:dyDescent="0.25">
      <c r="A815" t="s">
        <v>1812</v>
      </c>
      <c r="B815" t="s">
        <v>1812</v>
      </c>
      <c r="C815">
        <v>23.79</v>
      </c>
      <c r="D815">
        <v>1047.5250000000001</v>
      </c>
      <c r="E815">
        <v>9</v>
      </c>
      <c r="F815">
        <v>1.3</v>
      </c>
      <c r="G815">
        <v>524.7704</v>
      </c>
      <c r="H815">
        <v>38.94</v>
      </c>
      <c r="I815" s="1">
        <v>2250000</v>
      </c>
      <c r="J815">
        <v>13</v>
      </c>
      <c r="K815">
        <v>9899</v>
      </c>
      <c r="L815" t="s">
        <v>20</v>
      </c>
      <c r="M815">
        <v>2</v>
      </c>
      <c r="N815">
        <v>2</v>
      </c>
      <c r="O815" t="s">
        <v>1813</v>
      </c>
    </row>
    <row r="816" spans="1:15" x14ac:dyDescent="0.25">
      <c r="A816" t="s">
        <v>2203</v>
      </c>
      <c r="B816" t="s">
        <v>2203</v>
      </c>
      <c r="C816">
        <v>20.39</v>
      </c>
      <c r="D816">
        <v>1232.6777</v>
      </c>
      <c r="E816">
        <v>9</v>
      </c>
      <c r="F816">
        <v>0.9</v>
      </c>
      <c r="G816">
        <v>411.90019999999998</v>
      </c>
      <c r="H816">
        <v>24.75</v>
      </c>
      <c r="I816" s="1">
        <v>3820000</v>
      </c>
      <c r="J816">
        <v>20</v>
      </c>
      <c r="K816">
        <v>5764</v>
      </c>
      <c r="L816" t="s">
        <v>68</v>
      </c>
      <c r="M816">
        <v>1</v>
      </c>
      <c r="N816">
        <v>1</v>
      </c>
      <c r="O816" t="s">
        <v>1813</v>
      </c>
    </row>
    <row r="817" spans="1:17" x14ac:dyDescent="0.25">
      <c r="A817" t="s">
        <v>2224</v>
      </c>
      <c r="B817" t="s">
        <v>2224</v>
      </c>
      <c r="C817">
        <v>20.190000000000001</v>
      </c>
      <c r="D817">
        <v>1050.6072999999999</v>
      </c>
      <c r="E817">
        <v>9</v>
      </c>
      <c r="F817">
        <v>-1.5</v>
      </c>
      <c r="G817">
        <v>526.31010000000003</v>
      </c>
      <c r="H817">
        <v>26.77</v>
      </c>
      <c r="I817" s="1">
        <v>413000</v>
      </c>
      <c r="J817">
        <v>18</v>
      </c>
      <c r="K817">
        <v>6657</v>
      </c>
      <c r="L817" t="s">
        <v>141</v>
      </c>
      <c r="M817">
        <v>1</v>
      </c>
      <c r="N817">
        <v>1</v>
      </c>
      <c r="O817" t="s">
        <v>1813</v>
      </c>
    </row>
    <row r="818" spans="1:17" x14ac:dyDescent="0.25">
      <c r="A818" t="s">
        <v>2533</v>
      </c>
      <c r="B818" t="s">
        <v>2389</v>
      </c>
      <c r="C818">
        <v>18.7</v>
      </c>
      <c r="D818">
        <v>1125.5488</v>
      </c>
      <c r="E818">
        <v>9</v>
      </c>
      <c r="F818">
        <v>0.2</v>
      </c>
      <c r="G818">
        <v>563.78179999999998</v>
      </c>
      <c r="H818">
        <v>38.75</v>
      </c>
      <c r="I818" s="1">
        <v>12400000</v>
      </c>
      <c r="J818">
        <v>11</v>
      </c>
      <c r="K818">
        <v>9336</v>
      </c>
      <c r="L818" t="s">
        <v>83</v>
      </c>
      <c r="M818">
        <v>3</v>
      </c>
      <c r="N818">
        <v>3</v>
      </c>
      <c r="O818" t="s">
        <v>1813</v>
      </c>
      <c r="P818" t="s">
        <v>24</v>
      </c>
      <c r="Q818" t="s">
        <v>204</v>
      </c>
    </row>
    <row r="819" spans="1:17" x14ac:dyDescent="0.25">
      <c r="A819" t="s">
        <v>2533</v>
      </c>
      <c r="B819" t="s">
        <v>2533</v>
      </c>
      <c r="C819">
        <v>17.55</v>
      </c>
      <c r="D819">
        <v>1109.5540000000001</v>
      </c>
      <c r="E819">
        <v>9</v>
      </c>
      <c r="F819">
        <v>1.1000000000000001</v>
      </c>
      <c r="G819">
        <v>555.78489999999999</v>
      </c>
      <c r="H819">
        <v>48.32</v>
      </c>
      <c r="I819" s="1">
        <v>830000</v>
      </c>
      <c r="J819">
        <v>11</v>
      </c>
      <c r="K819">
        <v>11970</v>
      </c>
      <c r="L819" t="s">
        <v>83</v>
      </c>
      <c r="M819">
        <v>2</v>
      </c>
      <c r="N819">
        <v>2</v>
      </c>
      <c r="O819" t="s">
        <v>1813</v>
      </c>
    </row>
    <row r="820" spans="1:17" x14ac:dyDescent="0.25">
      <c r="A820" t="s">
        <v>1880</v>
      </c>
      <c r="B820" t="s">
        <v>1880</v>
      </c>
      <c r="C820">
        <v>23.24</v>
      </c>
      <c r="D820">
        <v>1111.6614</v>
      </c>
      <c r="E820">
        <v>9</v>
      </c>
      <c r="F820">
        <v>-2</v>
      </c>
      <c r="G820">
        <v>556.83690000000001</v>
      </c>
      <c r="H820">
        <v>29.19</v>
      </c>
      <c r="I820" s="1">
        <v>309000</v>
      </c>
      <c r="J820">
        <v>12</v>
      </c>
      <c r="K820">
        <v>7222</v>
      </c>
      <c r="L820" t="s">
        <v>167</v>
      </c>
      <c r="M820">
        <v>1</v>
      </c>
      <c r="N820">
        <v>1</v>
      </c>
      <c r="O820" t="s">
        <v>1881</v>
      </c>
    </row>
    <row r="821" spans="1:17" x14ac:dyDescent="0.25">
      <c r="A821" t="s">
        <v>1095</v>
      </c>
      <c r="B821" t="s">
        <v>1095</v>
      </c>
      <c r="C821">
        <v>29.08</v>
      </c>
      <c r="D821">
        <v>873.52829999999994</v>
      </c>
      <c r="E821">
        <v>9</v>
      </c>
      <c r="F821">
        <v>1.7</v>
      </c>
      <c r="G821">
        <v>437.7722</v>
      </c>
      <c r="H821">
        <v>21.68</v>
      </c>
      <c r="I821" s="1">
        <v>1180000</v>
      </c>
      <c r="J821">
        <v>16</v>
      </c>
      <c r="K821">
        <v>5185</v>
      </c>
      <c r="L821" t="s">
        <v>53</v>
      </c>
      <c r="M821">
        <v>1</v>
      </c>
      <c r="N821">
        <v>1</v>
      </c>
      <c r="O821" t="s">
        <v>1096</v>
      </c>
    </row>
    <row r="822" spans="1:17" x14ac:dyDescent="0.25">
      <c r="A822" t="s">
        <v>1133</v>
      </c>
      <c r="B822" t="s">
        <v>1133</v>
      </c>
      <c r="C822">
        <v>28.81</v>
      </c>
      <c r="D822">
        <v>936.57560000000001</v>
      </c>
      <c r="E822">
        <v>9</v>
      </c>
      <c r="F822">
        <v>-2.6</v>
      </c>
      <c r="G822">
        <v>469.29390000000001</v>
      </c>
      <c r="H822">
        <v>29.33</v>
      </c>
      <c r="I822" s="1">
        <v>2100000</v>
      </c>
      <c r="J822">
        <v>18</v>
      </c>
      <c r="K822">
        <v>7512</v>
      </c>
      <c r="L822" t="s">
        <v>141</v>
      </c>
      <c r="M822">
        <v>1</v>
      </c>
      <c r="N822">
        <v>1</v>
      </c>
      <c r="O822" t="s">
        <v>1096</v>
      </c>
    </row>
    <row r="823" spans="1:17" x14ac:dyDescent="0.25">
      <c r="A823" t="s">
        <v>2157</v>
      </c>
      <c r="B823" t="s">
        <v>2157</v>
      </c>
      <c r="C823">
        <v>20.85</v>
      </c>
      <c r="D823">
        <v>880.51310000000001</v>
      </c>
      <c r="E823">
        <v>9</v>
      </c>
      <c r="F823">
        <v>1.4</v>
      </c>
      <c r="G823">
        <v>441.26440000000002</v>
      </c>
      <c r="H823">
        <v>23.66</v>
      </c>
      <c r="I823" s="1">
        <v>5270000</v>
      </c>
      <c r="J823">
        <v>16</v>
      </c>
      <c r="K823">
        <v>5829</v>
      </c>
      <c r="L823" t="s">
        <v>53</v>
      </c>
      <c r="M823">
        <v>3</v>
      </c>
      <c r="N823">
        <v>3</v>
      </c>
      <c r="O823" t="s">
        <v>2158</v>
      </c>
    </row>
    <row r="824" spans="1:17" x14ac:dyDescent="0.25">
      <c r="A824" t="s">
        <v>2632</v>
      </c>
      <c r="B824" t="s">
        <v>2632</v>
      </c>
      <c r="C824">
        <v>16.690000000000001</v>
      </c>
      <c r="D824">
        <v>1004.5879</v>
      </c>
      <c r="E824">
        <v>9</v>
      </c>
      <c r="F824">
        <v>1.1000000000000001</v>
      </c>
      <c r="G824">
        <v>503.30180000000001</v>
      </c>
      <c r="H824">
        <v>22.28</v>
      </c>
      <c r="I824" s="1">
        <v>1660000</v>
      </c>
      <c r="J824">
        <v>17</v>
      </c>
      <c r="K824">
        <v>5264</v>
      </c>
      <c r="L824" t="s">
        <v>87</v>
      </c>
      <c r="M824">
        <v>1</v>
      </c>
      <c r="N824">
        <v>1</v>
      </c>
      <c r="O824" t="s">
        <v>2633</v>
      </c>
    </row>
    <row r="825" spans="1:17" x14ac:dyDescent="0.25">
      <c r="A825" t="s">
        <v>518</v>
      </c>
      <c r="B825" t="s">
        <v>518</v>
      </c>
      <c r="C825">
        <v>34.549999999999997</v>
      </c>
      <c r="D825">
        <v>1157.6344999999999</v>
      </c>
      <c r="E825">
        <v>9</v>
      </c>
      <c r="F825">
        <v>-1.1000000000000001</v>
      </c>
      <c r="G825">
        <v>579.82389999999998</v>
      </c>
      <c r="H825">
        <v>29.97</v>
      </c>
      <c r="I825" s="1">
        <v>32500000</v>
      </c>
      <c r="J825">
        <v>12</v>
      </c>
      <c r="K825">
        <v>7473</v>
      </c>
      <c r="L825" t="s">
        <v>167</v>
      </c>
      <c r="M825">
        <v>3</v>
      </c>
      <c r="N825">
        <v>3</v>
      </c>
      <c r="O825" t="s">
        <v>519</v>
      </c>
    </row>
    <row r="826" spans="1:17" x14ac:dyDescent="0.25">
      <c r="A826" t="s">
        <v>714</v>
      </c>
      <c r="B826" t="s">
        <v>714</v>
      </c>
      <c r="C826">
        <v>32.44</v>
      </c>
      <c r="D826">
        <v>1171.6124</v>
      </c>
      <c r="E826">
        <v>9</v>
      </c>
      <c r="F826">
        <v>0.3</v>
      </c>
      <c r="G826">
        <v>586.81370000000004</v>
      </c>
      <c r="H826">
        <v>36.28</v>
      </c>
      <c r="I826" s="1">
        <v>4970000</v>
      </c>
      <c r="J826">
        <v>12</v>
      </c>
      <c r="K826">
        <v>9616</v>
      </c>
      <c r="L826" t="s">
        <v>167</v>
      </c>
      <c r="M826">
        <v>1</v>
      </c>
      <c r="N826">
        <v>1</v>
      </c>
      <c r="O826" t="s">
        <v>715</v>
      </c>
    </row>
    <row r="827" spans="1:17" x14ac:dyDescent="0.25">
      <c r="A827" t="s">
        <v>1444</v>
      </c>
      <c r="B827" t="s">
        <v>1444</v>
      </c>
      <c r="C827">
        <v>26.52</v>
      </c>
      <c r="D827">
        <v>988.45010000000002</v>
      </c>
      <c r="E827">
        <v>9</v>
      </c>
      <c r="F827">
        <v>0.3</v>
      </c>
      <c r="G827">
        <v>495.23250000000002</v>
      </c>
      <c r="H827">
        <v>36.840000000000003</v>
      </c>
      <c r="I827" s="1">
        <v>266000</v>
      </c>
      <c r="J827">
        <v>19</v>
      </c>
      <c r="K827">
        <v>9997</v>
      </c>
      <c r="L827" t="s">
        <v>159</v>
      </c>
      <c r="M827">
        <v>1</v>
      </c>
      <c r="N827">
        <v>1</v>
      </c>
      <c r="O827" t="s">
        <v>1445</v>
      </c>
    </row>
    <row r="828" spans="1:17" x14ac:dyDescent="0.25">
      <c r="A828" t="s">
        <v>1628</v>
      </c>
      <c r="B828" t="s">
        <v>1628</v>
      </c>
      <c r="C828">
        <v>25.21</v>
      </c>
      <c r="D828">
        <v>1004.5291</v>
      </c>
      <c r="E828">
        <v>9</v>
      </c>
      <c r="F828">
        <v>1.4</v>
      </c>
      <c r="G828">
        <v>503.27249999999998</v>
      </c>
      <c r="H828">
        <v>45.93</v>
      </c>
      <c r="I828" s="1">
        <v>7550000</v>
      </c>
      <c r="J828">
        <v>11</v>
      </c>
      <c r="K828">
        <v>11295</v>
      </c>
      <c r="L828" t="s">
        <v>83</v>
      </c>
      <c r="M828">
        <v>6</v>
      </c>
      <c r="N828">
        <v>6</v>
      </c>
      <c r="O828" t="s">
        <v>1629</v>
      </c>
    </row>
    <row r="829" spans="1:17" x14ac:dyDescent="0.25">
      <c r="A829" t="s">
        <v>1936</v>
      </c>
      <c r="B829" t="s">
        <v>1936</v>
      </c>
      <c r="C829">
        <v>22.79</v>
      </c>
      <c r="D829">
        <v>1009.6032</v>
      </c>
      <c r="E829">
        <v>9</v>
      </c>
      <c r="F829">
        <v>1.2</v>
      </c>
      <c r="G829">
        <v>505.80950000000001</v>
      </c>
      <c r="H829">
        <v>21.38</v>
      </c>
      <c r="I829" s="1">
        <v>3250000</v>
      </c>
      <c r="J829">
        <v>16</v>
      </c>
      <c r="K829">
        <v>5079</v>
      </c>
      <c r="L829" t="s">
        <v>53</v>
      </c>
      <c r="M829">
        <v>1</v>
      </c>
      <c r="N829">
        <v>1</v>
      </c>
      <c r="O829" t="s">
        <v>1629</v>
      </c>
    </row>
    <row r="830" spans="1:17" x14ac:dyDescent="0.25">
      <c r="A830" t="s">
        <v>1703</v>
      </c>
      <c r="B830" t="s">
        <v>1703</v>
      </c>
      <c r="C830">
        <v>24.72</v>
      </c>
      <c r="D830">
        <v>947.47119999999995</v>
      </c>
      <c r="E830">
        <v>9</v>
      </c>
      <c r="F830">
        <v>1.5</v>
      </c>
      <c r="G830">
        <v>474.74360000000001</v>
      </c>
      <c r="H830">
        <v>31.3</v>
      </c>
      <c r="I830" s="1">
        <v>1050000</v>
      </c>
      <c r="J830">
        <v>18</v>
      </c>
      <c r="K830">
        <v>8161</v>
      </c>
      <c r="L830" t="s">
        <v>141</v>
      </c>
      <c r="M830">
        <v>1</v>
      </c>
      <c r="N830">
        <v>1</v>
      </c>
      <c r="O830" t="s">
        <v>1704</v>
      </c>
    </row>
    <row r="831" spans="1:17" x14ac:dyDescent="0.25">
      <c r="A831" t="s">
        <v>2295</v>
      </c>
      <c r="B831" t="s">
        <v>2295</v>
      </c>
      <c r="C831">
        <v>19.579999999999998</v>
      </c>
      <c r="D831">
        <v>1108.6280999999999</v>
      </c>
      <c r="E831">
        <v>9</v>
      </c>
      <c r="F831">
        <v>-3.5</v>
      </c>
      <c r="G831">
        <v>555.3193</v>
      </c>
      <c r="H831">
        <v>60.54</v>
      </c>
      <c r="I831" s="1">
        <v>592000</v>
      </c>
      <c r="J831">
        <v>18</v>
      </c>
      <c r="K831">
        <v>16579</v>
      </c>
      <c r="L831" t="s">
        <v>141</v>
      </c>
      <c r="M831">
        <v>1</v>
      </c>
      <c r="N831">
        <v>1</v>
      </c>
      <c r="O831" t="s">
        <v>2296</v>
      </c>
    </row>
    <row r="832" spans="1:17" x14ac:dyDescent="0.25">
      <c r="A832" t="s">
        <v>1072</v>
      </c>
      <c r="B832" t="s">
        <v>1072</v>
      </c>
      <c r="C832">
        <v>29.2</v>
      </c>
      <c r="D832">
        <v>1043.5651</v>
      </c>
      <c r="E832">
        <v>9</v>
      </c>
      <c r="F832">
        <v>0.1</v>
      </c>
      <c r="G832">
        <v>522.78989999999999</v>
      </c>
      <c r="H832">
        <v>36.520000000000003</v>
      </c>
      <c r="I832" s="1">
        <v>836000</v>
      </c>
      <c r="J832">
        <v>11</v>
      </c>
      <c r="K832">
        <v>8729</v>
      </c>
      <c r="L832" t="s">
        <v>83</v>
      </c>
      <c r="M832">
        <v>1</v>
      </c>
      <c r="N832">
        <v>1</v>
      </c>
      <c r="O832" t="s">
        <v>1073</v>
      </c>
    </row>
    <row r="833" spans="1:17" x14ac:dyDescent="0.25">
      <c r="A833" t="s">
        <v>393</v>
      </c>
      <c r="B833" t="s">
        <v>393</v>
      </c>
      <c r="C833">
        <v>36.19</v>
      </c>
      <c r="D833">
        <v>1051.5450000000001</v>
      </c>
      <c r="E833">
        <v>9</v>
      </c>
      <c r="F833">
        <v>-0.4</v>
      </c>
      <c r="G833">
        <v>526.77959999999996</v>
      </c>
      <c r="H833">
        <v>40.090000000000003</v>
      </c>
      <c r="I833" s="1">
        <v>355000</v>
      </c>
      <c r="J833">
        <v>20</v>
      </c>
      <c r="K833">
        <v>10936</v>
      </c>
      <c r="L833" t="s">
        <v>68</v>
      </c>
      <c r="M833">
        <v>1</v>
      </c>
      <c r="N833">
        <v>1</v>
      </c>
      <c r="O833" t="s">
        <v>394</v>
      </c>
    </row>
    <row r="834" spans="1:17" x14ac:dyDescent="0.25">
      <c r="A834" t="s">
        <v>1455</v>
      </c>
      <c r="B834" t="s">
        <v>1455</v>
      </c>
      <c r="C834">
        <v>26.45</v>
      </c>
      <c r="D834">
        <v>956.56539999999995</v>
      </c>
      <c r="E834">
        <v>9</v>
      </c>
      <c r="F834">
        <v>1</v>
      </c>
      <c r="G834">
        <v>479.29050000000001</v>
      </c>
      <c r="H834">
        <v>22.81</v>
      </c>
      <c r="I834" s="1">
        <v>1360000</v>
      </c>
      <c r="J834">
        <v>16</v>
      </c>
      <c r="K834">
        <v>5557</v>
      </c>
      <c r="L834" t="s">
        <v>53</v>
      </c>
      <c r="M834">
        <v>1</v>
      </c>
      <c r="N834">
        <v>1</v>
      </c>
      <c r="O834" t="s">
        <v>1456</v>
      </c>
    </row>
    <row r="835" spans="1:17" x14ac:dyDescent="0.25">
      <c r="A835" t="s">
        <v>2199</v>
      </c>
      <c r="B835" t="s">
        <v>2199</v>
      </c>
      <c r="C835">
        <v>20.43</v>
      </c>
      <c r="D835">
        <v>1113.6294</v>
      </c>
      <c r="E835">
        <v>9</v>
      </c>
      <c r="F835">
        <v>2.7</v>
      </c>
      <c r="G835">
        <v>557.82349999999997</v>
      </c>
      <c r="H835">
        <v>28.15</v>
      </c>
      <c r="I835" s="1">
        <v>2680000</v>
      </c>
      <c r="J835">
        <v>20</v>
      </c>
      <c r="K835">
        <v>6772</v>
      </c>
      <c r="L835" t="s">
        <v>68</v>
      </c>
      <c r="M835">
        <v>1</v>
      </c>
      <c r="N835">
        <v>1</v>
      </c>
      <c r="O835" t="s">
        <v>1456</v>
      </c>
    </row>
    <row r="836" spans="1:17" x14ac:dyDescent="0.25">
      <c r="A836" t="s">
        <v>1705</v>
      </c>
      <c r="B836" t="s">
        <v>1705</v>
      </c>
      <c r="C836">
        <v>24.7</v>
      </c>
      <c r="D836">
        <v>1014.6226</v>
      </c>
      <c r="E836">
        <v>9</v>
      </c>
      <c r="F836">
        <v>0.6</v>
      </c>
      <c r="G836">
        <v>508.31880000000001</v>
      </c>
      <c r="H836">
        <v>37.86</v>
      </c>
      <c r="I836" s="1">
        <v>2630000</v>
      </c>
      <c r="J836">
        <v>11</v>
      </c>
      <c r="K836">
        <v>9093</v>
      </c>
      <c r="L836" t="s">
        <v>83</v>
      </c>
      <c r="M836">
        <v>2</v>
      </c>
      <c r="N836">
        <v>2</v>
      </c>
      <c r="O836" t="s">
        <v>1706</v>
      </c>
    </row>
    <row r="837" spans="1:17" x14ac:dyDescent="0.25">
      <c r="A837" t="s">
        <v>1767</v>
      </c>
      <c r="B837" t="s">
        <v>1767</v>
      </c>
      <c r="C837">
        <v>24.11</v>
      </c>
      <c r="D837">
        <v>1090.675</v>
      </c>
      <c r="E837">
        <v>9</v>
      </c>
      <c r="F837">
        <v>8.6999999999999993</v>
      </c>
      <c r="G837">
        <v>546.34950000000003</v>
      </c>
      <c r="H837">
        <v>36.659999999999997</v>
      </c>
      <c r="I837">
        <v>0</v>
      </c>
      <c r="J837">
        <v>18</v>
      </c>
      <c r="K837">
        <v>9819</v>
      </c>
      <c r="L837" t="s">
        <v>141</v>
      </c>
      <c r="M837">
        <v>10</v>
      </c>
      <c r="N837">
        <v>10</v>
      </c>
      <c r="O837" t="s">
        <v>1768</v>
      </c>
    </row>
    <row r="838" spans="1:17" x14ac:dyDescent="0.25">
      <c r="A838" t="s">
        <v>1313</v>
      </c>
      <c r="B838" t="s">
        <v>1313</v>
      </c>
      <c r="C838">
        <v>27.46</v>
      </c>
      <c r="D838">
        <v>987.59640000000002</v>
      </c>
      <c r="E838">
        <v>9</v>
      </c>
      <c r="F838">
        <v>-1.6</v>
      </c>
      <c r="G838">
        <v>494.80470000000003</v>
      </c>
      <c r="H838">
        <v>26.91</v>
      </c>
      <c r="I838" s="1">
        <v>939000</v>
      </c>
      <c r="J838">
        <v>18</v>
      </c>
      <c r="K838">
        <v>6702</v>
      </c>
      <c r="L838" t="s">
        <v>141</v>
      </c>
      <c r="M838">
        <v>1</v>
      </c>
      <c r="N838">
        <v>1</v>
      </c>
      <c r="O838" t="s">
        <v>1314</v>
      </c>
    </row>
    <row r="839" spans="1:17" x14ac:dyDescent="0.25">
      <c r="A839" t="s">
        <v>2861</v>
      </c>
      <c r="B839" t="s">
        <v>1594</v>
      </c>
      <c r="C839">
        <v>25.49</v>
      </c>
      <c r="D839">
        <v>1210.5763999999999</v>
      </c>
      <c r="E839">
        <v>9</v>
      </c>
      <c r="F839">
        <v>-0.6</v>
      </c>
      <c r="G839">
        <v>606.29510000000005</v>
      </c>
      <c r="H839">
        <v>23.99</v>
      </c>
      <c r="I839" s="1">
        <v>48900000</v>
      </c>
      <c r="J839">
        <v>19</v>
      </c>
      <c r="K839">
        <v>5638</v>
      </c>
      <c r="L839" t="s">
        <v>159</v>
      </c>
      <c r="M839">
        <v>1</v>
      </c>
      <c r="N839">
        <v>1</v>
      </c>
      <c r="O839" t="s">
        <v>1595</v>
      </c>
      <c r="P839" t="s">
        <v>24</v>
      </c>
      <c r="Q839" t="s">
        <v>179</v>
      </c>
    </row>
    <row r="840" spans="1:17" x14ac:dyDescent="0.25">
      <c r="A840" t="s">
        <v>2090</v>
      </c>
      <c r="B840" t="s">
        <v>2090</v>
      </c>
      <c r="C840">
        <v>21.55</v>
      </c>
      <c r="D840">
        <v>1073.6206</v>
      </c>
      <c r="E840">
        <v>9</v>
      </c>
      <c r="F840">
        <v>1.3</v>
      </c>
      <c r="G840">
        <v>537.81830000000002</v>
      </c>
      <c r="H840">
        <v>21.1</v>
      </c>
      <c r="I840" s="1">
        <v>3970000</v>
      </c>
      <c r="J840">
        <v>17</v>
      </c>
      <c r="K840">
        <v>4906</v>
      </c>
      <c r="L840" t="s">
        <v>87</v>
      </c>
      <c r="M840">
        <v>1</v>
      </c>
      <c r="N840">
        <v>1</v>
      </c>
      <c r="O840" t="s">
        <v>1595</v>
      </c>
    </row>
    <row r="841" spans="1:17" x14ac:dyDescent="0.25">
      <c r="A841" t="s">
        <v>2574</v>
      </c>
      <c r="B841" t="s">
        <v>2574</v>
      </c>
      <c r="C841">
        <v>17.2</v>
      </c>
      <c r="D841">
        <v>955.54499999999996</v>
      </c>
      <c r="E841">
        <v>9</v>
      </c>
      <c r="F841">
        <v>0.3</v>
      </c>
      <c r="G841">
        <v>478.7799</v>
      </c>
      <c r="H841">
        <v>20.48</v>
      </c>
      <c r="I841" s="1">
        <v>1290000</v>
      </c>
      <c r="J841">
        <v>15</v>
      </c>
      <c r="K841">
        <v>4769</v>
      </c>
      <c r="L841" t="s">
        <v>27</v>
      </c>
      <c r="M841">
        <v>1</v>
      </c>
      <c r="N841">
        <v>1</v>
      </c>
      <c r="O841" t="s">
        <v>1595</v>
      </c>
    </row>
    <row r="842" spans="1:17" x14ac:dyDescent="0.25">
      <c r="A842" t="s">
        <v>1060</v>
      </c>
      <c r="B842" t="s">
        <v>1060</v>
      </c>
      <c r="C842">
        <v>29.33</v>
      </c>
      <c r="D842">
        <v>1160.5026</v>
      </c>
      <c r="E842">
        <v>9</v>
      </c>
      <c r="F842">
        <v>1.8</v>
      </c>
      <c r="G842">
        <v>581.25959999999998</v>
      </c>
      <c r="H842">
        <v>32.9</v>
      </c>
      <c r="I842" s="1">
        <v>1780000</v>
      </c>
      <c r="J842">
        <v>17</v>
      </c>
      <c r="K842">
        <v>8435</v>
      </c>
      <c r="L842" t="s">
        <v>87</v>
      </c>
      <c r="M842">
        <v>2</v>
      </c>
      <c r="N842">
        <v>2</v>
      </c>
      <c r="O842" t="s">
        <v>1061</v>
      </c>
    </row>
    <row r="843" spans="1:17" x14ac:dyDescent="0.25">
      <c r="A843" t="s">
        <v>1766</v>
      </c>
      <c r="B843" t="s">
        <v>1766</v>
      </c>
      <c r="C843">
        <v>24.11</v>
      </c>
      <c r="D843">
        <v>1148.6777</v>
      </c>
      <c r="E843">
        <v>9</v>
      </c>
      <c r="F843">
        <v>-0.3</v>
      </c>
      <c r="G843">
        <v>383.8997</v>
      </c>
      <c r="H843">
        <v>27.73</v>
      </c>
      <c r="I843" s="1">
        <v>1790000</v>
      </c>
      <c r="J843">
        <v>20</v>
      </c>
      <c r="K843">
        <v>6643</v>
      </c>
      <c r="L843" t="s">
        <v>68</v>
      </c>
      <c r="M843">
        <v>1</v>
      </c>
      <c r="N843">
        <v>1</v>
      </c>
      <c r="O843" t="s">
        <v>1514</v>
      </c>
    </row>
    <row r="844" spans="1:17" x14ac:dyDescent="0.25">
      <c r="A844" t="s">
        <v>512</v>
      </c>
      <c r="B844" t="s">
        <v>512</v>
      </c>
      <c r="C844">
        <v>34.61</v>
      </c>
      <c r="D844">
        <v>1030.4831999999999</v>
      </c>
      <c r="E844">
        <v>9</v>
      </c>
      <c r="F844">
        <v>2.5</v>
      </c>
      <c r="G844">
        <v>516.25009999999997</v>
      </c>
      <c r="H844">
        <v>25.27</v>
      </c>
      <c r="I844" s="1">
        <v>9410000</v>
      </c>
      <c r="J844">
        <v>17</v>
      </c>
      <c r="K844">
        <v>6187</v>
      </c>
      <c r="L844" t="s">
        <v>87</v>
      </c>
      <c r="M844">
        <v>3</v>
      </c>
      <c r="N844">
        <v>3</v>
      </c>
      <c r="O844" t="s">
        <v>513</v>
      </c>
    </row>
    <row r="845" spans="1:17" x14ac:dyDescent="0.25">
      <c r="A845" t="s">
        <v>121</v>
      </c>
      <c r="B845" t="s">
        <v>121</v>
      </c>
      <c r="C845">
        <v>44.11</v>
      </c>
      <c r="D845">
        <v>1009.6899</v>
      </c>
      <c r="E845">
        <v>9</v>
      </c>
      <c r="F845">
        <v>1.4</v>
      </c>
      <c r="G845">
        <v>505.85289999999998</v>
      </c>
      <c r="H845">
        <v>41.59</v>
      </c>
      <c r="I845" s="1">
        <v>4730000</v>
      </c>
      <c r="J845">
        <v>13</v>
      </c>
      <c r="K845">
        <v>10802</v>
      </c>
      <c r="L845" t="s">
        <v>20</v>
      </c>
      <c r="M845">
        <v>3</v>
      </c>
      <c r="N845">
        <v>3</v>
      </c>
      <c r="O845" t="s">
        <v>122</v>
      </c>
    </row>
    <row r="846" spans="1:17" x14ac:dyDescent="0.25">
      <c r="A846" t="s">
        <v>1401</v>
      </c>
      <c r="B846" t="s">
        <v>1401</v>
      </c>
      <c r="C846">
        <v>26.84</v>
      </c>
      <c r="D846">
        <v>958.55989999999997</v>
      </c>
      <c r="E846">
        <v>9</v>
      </c>
      <c r="F846">
        <v>3.1</v>
      </c>
      <c r="G846">
        <v>480.28870000000001</v>
      </c>
      <c r="H846">
        <v>54.38</v>
      </c>
      <c r="I846" s="1">
        <v>31600000</v>
      </c>
      <c r="J846">
        <v>15</v>
      </c>
      <c r="K846">
        <v>15478</v>
      </c>
      <c r="L846" t="s">
        <v>27</v>
      </c>
      <c r="M846">
        <v>7</v>
      </c>
      <c r="N846">
        <v>7</v>
      </c>
      <c r="O846" t="s">
        <v>1402</v>
      </c>
    </row>
    <row r="847" spans="1:17" x14ac:dyDescent="0.25">
      <c r="A847" t="s">
        <v>688</v>
      </c>
      <c r="B847" t="s">
        <v>688</v>
      </c>
      <c r="C847">
        <v>32.81</v>
      </c>
      <c r="D847">
        <v>1182.6144999999999</v>
      </c>
      <c r="E847">
        <v>9</v>
      </c>
      <c r="F847">
        <v>-0.7</v>
      </c>
      <c r="G847">
        <v>592.31410000000005</v>
      </c>
      <c r="H847">
        <v>29.4</v>
      </c>
      <c r="I847" s="1">
        <v>15100000</v>
      </c>
      <c r="J847">
        <v>19</v>
      </c>
      <c r="K847">
        <v>7411</v>
      </c>
      <c r="L847" t="s">
        <v>159</v>
      </c>
      <c r="M847">
        <v>2</v>
      </c>
      <c r="N847">
        <v>2</v>
      </c>
      <c r="O847" t="s">
        <v>689</v>
      </c>
    </row>
    <row r="848" spans="1:17" x14ac:dyDescent="0.25">
      <c r="A848" t="s">
        <v>2620</v>
      </c>
      <c r="B848" t="s">
        <v>2620</v>
      </c>
      <c r="C848">
        <v>16.84</v>
      </c>
      <c r="D848">
        <v>1133.5829000000001</v>
      </c>
      <c r="E848">
        <v>9</v>
      </c>
      <c r="F848">
        <v>0.5</v>
      </c>
      <c r="G848">
        <v>567.79899999999998</v>
      </c>
      <c r="H848">
        <v>23.59</v>
      </c>
      <c r="I848" s="1">
        <v>563000</v>
      </c>
      <c r="J848">
        <v>16</v>
      </c>
      <c r="K848">
        <v>5811</v>
      </c>
      <c r="L848" t="s">
        <v>53</v>
      </c>
      <c r="M848">
        <v>1</v>
      </c>
      <c r="N848">
        <v>1</v>
      </c>
      <c r="O848" t="s">
        <v>689</v>
      </c>
    </row>
    <row r="849" spans="1:15" x14ac:dyDescent="0.25">
      <c r="A849" t="s">
        <v>809</v>
      </c>
      <c r="B849" t="s">
        <v>809</v>
      </c>
      <c r="C849">
        <v>31.55</v>
      </c>
      <c r="D849">
        <v>987.53489999999999</v>
      </c>
      <c r="E849">
        <v>9</v>
      </c>
      <c r="F849">
        <v>0.5</v>
      </c>
      <c r="G849">
        <v>494.77499999999998</v>
      </c>
      <c r="H849">
        <v>37.950000000000003</v>
      </c>
      <c r="I849" s="1">
        <v>534000</v>
      </c>
      <c r="J849">
        <v>19</v>
      </c>
      <c r="K849">
        <v>10369</v>
      </c>
      <c r="L849" t="s">
        <v>159</v>
      </c>
      <c r="M849">
        <v>1</v>
      </c>
      <c r="N849">
        <v>1</v>
      </c>
      <c r="O849" t="s">
        <v>810</v>
      </c>
    </row>
    <row r="850" spans="1:15" x14ac:dyDescent="0.25">
      <c r="A850" t="s">
        <v>1826</v>
      </c>
      <c r="B850" t="s">
        <v>1826</v>
      </c>
      <c r="C850">
        <v>23.63</v>
      </c>
      <c r="D850">
        <v>872.46029999999996</v>
      </c>
      <c r="E850">
        <v>9</v>
      </c>
      <c r="F850">
        <v>0.1</v>
      </c>
      <c r="G850">
        <v>437.23750000000001</v>
      </c>
      <c r="H850">
        <v>24.03</v>
      </c>
      <c r="I850" s="1">
        <v>101000</v>
      </c>
      <c r="J850">
        <v>15</v>
      </c>
      <c r="K850">
        <v>5788</v>
      </c>
      <c r="L850" t="s">
        <v>27</v>
      </c>
      <c r="M850">
        <v>2</v>
      </c>
      <c r="N850">
        <v>2</v>
      </c>
      <c r="O850" t="s">
        <v>1827</v>
      </c>
    </row>
    <row r="851" spans="1:15" x14ac:dyDescent="0.25">
      <c r="A851" t="s">
        <v>1815</v>
      </c>
      <c r="B851" t="s">
        <v>1815</v>
      </c>
      <c r="C851">
        <v>23.77</v>
      </c>
      <c r="D851">
        <v>1077.6519000000001</v>
      </c>
      <c r="E851">
        <v>9</v>
      </c>
      <c r="F851">
        <v>1.4</v>
      </c>
      <c r="G851">
        <v>539.83399999999995</v>
      </c>
      <c r="H851">
        <v>20.149999999999999</v>
      </c>
      <c r="I851" s="1">
        <v>15300000</v>
      </c>
      <c r="J851">
        <v>16</v>
      </c>
      <c r="K851">
        <v>4646</v>
      </c>
      <c r="L851" t="s">
        <v>53</v>
      </c>
      <c r="M851">
        <v>2</v>
      </c>
      <c r="N851">
        <v>2</v>
      </c>
      <c r="O851" t="s">
        <v>1816</v>
      </c>
    </row>
    <row r="852" spans="1:15" x14ac:dyDescent="0.25">
      <c r="A852" t="s">
        <v>716</v>
      </c>
      <c r="B852" t="s">
        <v>716</v>
      </c>
      <c r="C852">
        <v>32.43</v>
      </c>
      <c r="D852">
        <v>983.50760000000002</v>
      </c>
      <c r="E852">
        <v>9</v>
      </c>
      <c r="F852">
        <v>1</v>
      </c>
      <c r="G852">
        <v>492.76159999999999</v>
      </c>
      <c r="H852">
        <v>44.36</v>
      </c>
      <c r="I852" s="1">
        <v>661000</v>
      </c>
      <c r="J852">
        <v>12</v>
      </c>
      <c r="K852">
        <v>12416</v>
      </c>
      <c r="L852" t="s">
        <v>167</v>
      </c>
      <c r="M852">
        <v>1</v>
      </c>
      <c r="N852">
        <v>1</v>
      </c>
      <c r="O852" t="s">
        <v>442</v>
      </c>
    </row>
    <row r="853" spans="1:15" x14ac:dyDescent="0.25">
      <c r="A853" t="s">
        <v>1681</v>
      </c>
      <c r="B853" t="s">
        <v>1681</v>
      </c>
      <c r="C853">
        <v>24.84</v>
      </c>
      <c r="D853">
        <v>1014.5821999999999</v>
      </c>
      <c r="E853">
        <v>9</v>
      </c>
      <c r="F853">
        <v>1.4</v>
      </c>
      <c r="G853">
        <v>508.29910000000001</v>
      </c>
      <c r="H853">
        <v>21.97</v>
      </c>
      <c r="I853" s="1">
        <v>450000</v>
      </c>
      <c r="J853">
        <v>16</v>
      </c>
      <c r="K853">
        <v>5280</v>
      </c>
      <c r="L853" t="s">
        <v>53</v>
      </c>
      <c r="M853">
        <v>1</v>
      </c>
      <c r="N853">
        <v>1</v>
      </c>
      <c r="O853" t="s">
        <v>442</v>
      </c>
    </row>
    <row r="854" spans="1:15" x14ac:dyDescent="0.25">
      <c r="A854" t="s">
        <v>2635</v>
      </c>
      <c r="B854" t="s">
        <v>2635</v>
      </c>
      <c r="C854">
        <v>16.649999999999999</v>
      </c>
      <c r="D854">
        <v>1121.7073</v>
      </c>
      <c r="E854">
        <v>9</v>
      </c>
      <c r="F854">
        <v>0.6</v>
      </c>
      <c r="G854">
        <v>561.86130000000003</v>
      </c>
      <c r="H854">
        <v>31.54</v>
      </c>
      <c r="I854" s="1">
        <v>983000</v>
      </c>
      <c r="J854">
        <v>12</v>
      </c>
      <c r="K854">
        <v>7985</v>
      </c>
      <c r="L854" t="s">
        <v>167</v>
      </c>
      <c r="M854">
        <v>1</v>
      </c>
      <c r="N854">
        <v>1</v>
      </c>
      <c r="O854" t="s">
        <v>2636</v>
      </c>
    </row>
    <row r="855" spans="1:15" x14ac:dyDescent="0.25">
      <c r="A855" t="s">
        <v>643</v>
      </c>
      <c r="B855" t="s">
        <v>643</v>
      </c>
      <c r="C855">
        <v>33.229999999999997</v>
      </c>
      <c r="D855">
        <v>1056.6404</v>
      </c>
      <c r="E855">
        <v>9</v>
      </c>
      <c r="F855">
        <v>0.4</v>
      </c>
      <c r="G855">
        <v>529.32770000000005</v>
      </c>
      <c r="H855">
        <v>33.4</v>
      </c>
      <c r="I855" s="1">
        <v>5940000</v>
      </c>
      <c r="J855">
        <v>12</v>
      </c>
      <c r="K855">
        <v>8624</v>
      </c>
      <c r="L855" t="s">
        <v>167</v>
      </c>
      <c r="M855">
        <v>2</v>
      </c>
      <c r="N855">
        <v>2</v>
      </c>
      <c r="O855" t="s">
        <v>644</v>
      </c>
    </row>
    <row r="856" spans="1:15" x14ac:dyDescent="0.25">
      <c r="A856" t="s">
        <v>1571</v>
      </c>
      <c r="B856" t="s">
        <v>1571</v>
      </c>
      <c r="C856">
        <v>25.65</v>
      </c>
      <c r="D856">
        <v>1121.5505000000001</v>
      </c>
      <c r="E856">
        <v>9</v>
      </c>
      <c r="F856">
        <v>-0.9</v>
      </c>
      <c r="G856">
        <v>561.78200000000004</v>
      </c>
      <c r="H856">
        <v>31.66</v>
      </c>
      <c r="I856" s="1">
        <v>392000</v>
      </c>
      <c r="J856">
        <v>12</v>
      </c>
      <c r="K856">
        <v>8027</v>
      </c>
      <c r="L856" t="s">
        <v>167</v>
      </c>
      <c r="M856">
        <v>1</v>
      </c>
      <c r="N856">
        <v>1</v>
      </c>
      <c r="O856" t="s">
        <v>1409</v>
      </c>
    </row>
    <row r="857" spans="1:15" x14ac:dyDescent="0.25">
      <c r="A857" t="s">
        <v>1607</v>
      </c>
      <c r="B857" t="s">
        <v>1607</v>
      </c>
      <c r="C857">
        <v>25.4</v>
      </c>
      <c r="D857">
        <v>1047.6077</v>
      </c>
      <c r="E857">
        <v>9</v>
      </c>
      <c r="F857">
        <v>1.6</v>
      </c>
      <c r="G857">
        <v>524.81200000000001</v>
      </c>
      <c r="H857">
        <v>33.409999999999997</v>
      </c>
      <c r="I857" s="1">
        <v>658000</v>
      </c>
      <c r="J857">
        <v>20</v>
      </c>
      <c r="K857">
        <v>8580</v>
      </c>
      <c r="L857" t="s">
        <v>68</v>
      </c>
      <c r="M857">
        <v>1</v>
      </c>
      <c r="N857">
        <v>1</v>
      </c>
      <c r="O857" t="s">
        <v>1608</v>
      </c>
    </row>
    <row r="858" spans="1:15" x14ac:dyDescent="0.25">
      <c r="A858" t="s">
        <v>1473</v>
      </c>
      <c r="B858" t="s">
        <v>1473</v>
      </c>
      <c r="C858">
        <v>26.31</v>
      </c>
      <c r="D858">
        <v>965.49300000000005</v>
      </c>
      <c r="E858">
        <v>9</v>
      </c>
      <c r="F858">
        <v>1.1000000000000001</v>
      </c>
      <c r="G858">
        <v>483.7543</v>
      </c>
      <c r="H858">
        <v>31.88</v>
      </c>
      <c r="I858" s="1">
        <v>10300000</v>
      </c>
      <c r="J858">
        <v>18</v>
      </c>
      <c r="K858">
        <v>8347</v>
      </c>
      <c r="L858" t="s">
        <v>141</v>
      </c>
      <c r="M858">
        <v>3</v>
      </c>
      <c r="N858">
        <v>3</v>
      </c>
      <c r="O858" t="s">
        <v>1474</v>
      </c>
    </row>
    <row r="859" spans="1:15" x14ac:dyDescent="0.25">
      <c r="A859" t="s">
        <v>1808</v>
      </c>
      <c r="B859" t="s">
        <v>1808</v>
      </c>
      <c r="C859">
        <v>23.8</v>
      </c>
      <c r="D859">
        <v>1026.6840999999999</v>
      </c>
      <c r="E859">
        <v>9</v>
      </c>
      <c r="F859">
        <v>2.8</v>
      </c>
      <c r="G859">
        <v>514.35080000000005</v>
      </c>
      <c r="H859">
        <v>75.8</v>
      </c>
      <c r="I859" s="1">
        <v>1640000</v>
      </c>
      <c r="J859">
        <v>13</v>
      </c>
      <c r="K859">
        <v>22730</v>
      </c>
      <c r="L859" t="s">
        <v>20</v>
      </c>
      <c r="M859">
        <v>1</v>
      </c>
      <c r="N859">
        <v>1</v>
      </c>
      <c r="O859" t="s">
        <v>1809</v>
      </c>
    </row>
    <row r="860" spans="1:15" x14ac:dyDescent="0.25">
      <c r="A860" t="s">
        <v>1028</v>
      </c>
      <c r="B860" t="s">
        <v>1028</v>
      </c>
      <c r="C860">
        <v>29.5</v>
      </c>
      <c r="D860">
        <v>1084.5414000000001</v>
      </c>
      <c r="E860">
        <v>9</v>
      </c>
      <c r="F860">
        <v>2.7</v>
      </c>
      <c r="G860">
        <v>543.27940000000001</v>
      </c>
      <c r="H860">
        <v>21.88</v>
      </c>
      <c r="I860" s="1">
        <v>632000</v>
      </c>
      <c r="J860">
        <v>16</v>
      </c>
      <c r="K860">
        <v>5250</v>
      </c>
      <c r="L860" t="s">
        <v>53</v>
      </c>
      <c r="M860">
        <v>1</v>
      </c>
      <c r="N860">
        <v>1</v>
      </c>
      <c r="O860" t="s">
        <v>1029</v>
      </c>
    </row>
    <row r="861" spans="1:15" x14ac:dyDescent="0.25">
      <c r="A861" t="s">
        <v>1527</v>
      </c>
      <c r="B861" t="s">
        <v>1527</v>
      </c>
      <c r="C861">
        <v>25.86</v>
      </c>
      <c r="D861">
        <v>934.51229999999998</v>
      </c>
      <c r="E861">
        <v>9</v>
      </c>
      <c r="F861">
        <v>-0.2</v>
      </c>
      <c r="G861">
        <v>468.26330000000002</v>
      </c>
      <c r="H861">
        <v>45.25</v>
      </c>
      <c r="I861" s="1">
        <v>1260000</v>
      </c>
      <c r="J861">
        <v>20</v>
      </c>
      <c r="K861">
        <v>12685</v>
      </c>
      <c r="L861" t="s">
        <v>68</v>
      </c>
      <c r="M861">
        <v>2</v>
      </c>
      <c r="N861">
        <v>2</v>
      </c>
      <c r="O861" t="s">
        <v>1528</v>
      </c>
    </row>
    <row r="862" spans="1:15" x14ac:dyDescent="0.25">
      <c r="A862" t="s">
        <v>613</v>
      </c>
      <c r="B862" t="s">
        <v>613</v>
      </c>
      <c r="C862">
        <v>33.6</v>
      </c>
      <c r="D862">
        <v>1047.5137999999999</v>
      </c>
      <c r="E862">
        <v>9</v>
      </c>
      <c r="F862">
        <v>-2.8</v>
      </c>
      <c r="G862">
        <v>524.7627</v>
      </c>
      <c r="H862">
        <v>51.58</v>
      </c>
      <c r="I862" s="1">
        <v>3050000</v>
      </c>
      <c r="J862">
        <v>13</v>
      </c>
      <c r="K862">
        <v>14245</v>
      </c>
      <c r="L862" t="s">
        <v>20</v>
      </c>
      <c r="M862">
        <v>2</v>
      </c>
      <c r="N862">
        <v>2</v>
      </c>
      <c r="O862" t="s">
        <v>614</v>
      </c>
    </row>
    <row r="863" spans="1:15" x14ac:dyDescent="0.25">
      <c r="A863" t="s">
        <v>1104</v>
      </c>
      <c r="B863" t="s">
        <v>1104</v>
      </c>
      <c r="C863">
        <v>29.01</v>
      </c>
      <c r="D863">
        <v>939.61170000000004</v>
      </c>
      <c r="E863">
        <v>9</v>
      </c>
      <c r="F863">
        <v>2.6</v>
      </c>
      <c r="G863">
        <v>470.81439999999998</v>
      </c>
      <c r="H863">
        <v>30.84</v>
      </c>
      <c r="I863" s="1">
        <v>1130000</v>
      </c>
      <c r="J863">
        <v>20</v>
      </c>
      <c r="K863">
        <v>7684</v>
      </c>
      <c r="L863" t="s">
        <v>68</v>
      </c>
      <c r="M863">
        <v>1</v>
      </c>
      <c r="N863">
        <v>1</v>
      </c>
      <c r="O863" t="s">
        <v>614</v>
      </c>
    </row>
    <row r="864" spans="1:15" x14ac:dyDescent="0.25">
      <c r="A864" t="s">
        <v>2016</v>
      </c>
      <c r="B864" t="s">
        <v>2016</v>
      </c>
      <c r="C864">
        <v>22.12</v>
      </c>
      <c r="D864">
        <v>937.55960000000005</v>
      </c>
      <c r="E864">
        <v>9</v>
      </c>
      <c r="F864">
        <v>1.5</v>
      </c>
      <c r="G864">
        <v>469.7878</v>
      </c>
      <c r="H864">
        <v>32.049999999999997</v>
      </c>
      <c r="I864" s="1">
        <v>208000</v>
      </c>
      <c r="J864">
        <v>17</v>
      </c>
      <c r="K864">
        <v>8205</v>
      </c>
      <c r="L864" t="s">
        <v>87</v>
      </c>
      <c r="M864">
        <v>2</v>
      </c>
      <c r="N864">
        <v>2</v>
      </c>
      <c r="O864" t="s">
        <v>2017</v>
      </c>
    </row>
    <row r="865" spans="1:15" x14ac:dyDescent="0.25">
      <c r="A865" t="s">
        <v>546</v>
      </c>
      <c r="B865" t="s">
        <v>546</v>
      </c>
      <c r="C865">
        <v>34.21</v>
      </c>
      <c r="D865">
        <v>1088.5542</v>
      </c>
      <c r="E865">
        <v>9</v>
      </c>
      <c r="F865">
        <v>0.9</v>
      </c>
      <c r="G865">
        <v>545.28489999999999</v>
      </c>
      <c r="H865">
        <v>54.18</v>
      </c>
      <c r="I865" s="1">
        <v>14300000</v>
      </c>
      <c r="J865">
        <v>14</v>
      </c>
      <c r="K865">
        <v>15601</v>
      </c>
      <c r="L865" t="s">
        <v>17</v>
      </c>
      <c r="M865">
        <v>1</v>
      </c>
      <c r="N865">
        <v>1</v>
      </c>
      <c r="O865" t="s">
        <v>547</v>
      </c>
    </row>
    <row r="866" spans="1:15" x14ac:dyDescent="0.25">
      <c r="A866" t="s">
        <v>225</v>
      </c>
      <c r="B866" t="s">
        <v>225</v>
      </c>
      <c r="C866">
        <v>39.39</v>
      </c>
      <c r="D866">
        <v>998.56610000000001</v>
      </c>
      <c r="E866">
        <v>9</v>
      </c>
      <c r="F866">
        <v>-0.7</v>
      </c>
      <c r="G866">
        <v>500.29</v>
      </c>
      <c r="H866">
        <v>33.01</v>
      </c>
      <c r="I866" s="1">
        <v>40300000</v>
      </c>
      <c r="J866">
        <v>12</v>
      </c>
      <c r="K866">
        <v>8486</v>
      </c>
      <c r="L866" t="s">
        <v>167</v>
      </c>
      <c r="M866">
        <v>3</v>
      </c>
      <c r="N866">
        <v>3</v>
      </c>
      <c r="O866" t="s">
        <v>226</v>
      </c>
    </row>
    <row r="867" spans="1:15" x14ac:dyDescent="0.25">
      <c r="A867" t="s">
        <v>1164</v>
      </c>
      <c r="B867" t="s">
        <v>1164</v>
      </c>
      <c r="C867">
        <v>28.64</v>
      </c>
      <c r="D867">
        <v>975.51369999999997</v>
      </c>
      <c r="E867">
        <v>9</v>
      </c>
      <c r="F867">
        <v>0.2</v>
      </c>
      <c r="G867">
        <v>488.76429999999999</v>
      </c>
      <c r="H867">
        <v>31.69</v>
      </c>
      <c r="I867" s="1">
        <v>22500000</v>
      </c>
      <c r="J867">
        <v>18</v>
      </c>
      <c r="K867">
        <v>8282</v>
      </c>
      <c r="L867" t="s">
        <v>141</v>
      </c>
      <c r="M867">
        <v>5</v>
      </c>
      <c r="N867">
        <v>5</v>
      </c>
      <c r="O867" t="s">
        <v>1165</v>
      </c>
    </row>
    <row r="868" spans="1:15" x14ac:dyDescent="0.25">
      <c r="A868" t="s">
        <v>1344</v>
      </c>
      <c r="B868" t="s">
        <v>1344</v>
      </c>
      <c r="C868">
        <v>27.21</v>
      </c>
      <c r="D868">
        <v>1074.5974000000001</v>
      </c>
      <c r="E868">
        <v>9</v>
      </c>
      <c r="F868">
        <v>1.7</v>
      </c>
      <c r="G868">
        <v>538.30690000000004</v>
      </c>
      <c r="H868">
        <v>38.979999999999997</v>
      </c>
      <c r="I868" s="1">
        <v>1020000</v>
      </c>
      <c r="J868">
        <v>13</v>
      </c>
      <c r="K868">
        <v>9913</v>
      </c>
      <c r="L868" t="s">
        <v>20</v>
      </c>
      <c r="M868">
        <v>1</v>
      </c>
      <c r="N868">
        <v>1</v>
      </c>
      <c r="O868" t="s">
        <v>1345</v>
      </c>
    </row>
    <row r="869" spans="1:15" x14ac:dyDescent="0.25">
      <c r="A869" t="s">
        <v>2488</v>
      </c>
      <c r="B869" t="s">
        <v>2488</v>
      </c>
      <c r="C869">
        <v>17.93</v>
      </c>
      <c r="D869">
        <v>1091.6451</v>
      </c>
      <c r="E869">
        <v>9</v>
      </c>
      <c r="F869">
        <v>1.7</v>
      </c>
      <c r="G869">
        <v>546.83069999999998</v>
      </c>
      <c r="H869">
        <v>40.51</v>
      </c>
      <c r="I869" s="1">
        <v>994000</v>
      </c>
      <c r="J869">
        <v>13</v>
      </c>
      <c r="K869">
        <v>10441</v>
      </c>
      <c r="L869" t="s">
        <v>20</v>
      </c>
      <c r="M869">
        <v>1</v>
      </c>
      <c r="N869">
        <v>1</v>
      </c>
      <c r="O869" t="s">
        <v>2489</v>
      </c>
    </row>
    <row r="870" spans="1:15" x14ac:dyDescent="0.25">
      <c r="A870" t="s">
        <v>2786</v>
      </c>
      <c r="B870" t="s">
        <v>2786</v>
      </c>
      <c r="C870">
        <v>15.73</v>
      </c>
      <c r="D870">
        <v>1044.4988000000001</v>
      </c>
      <c r="E870">
        <v>9</v>
      </c>
      <c r="F870">
        <v>0.7</v>
      </c>
      <c r="G870">
        <v>523.25699999999995</v>
      </c>
      <c r="H870">
        <v>22.58</v>
      </c>
      <c r="I870" s="1">
        <v>1750000</v>
      </c>
      <c r="J870">
        <v>16</v>
      </c>
      <c r="K870">
        <v>5478</v>
      </c>
      <c r="L870" t="s">
        <v>53</v>
      </c>
      <c r="M870">
        <v>1</v>
      </c>
      <c r="N870">
        <v>1</v>
      </c>
      <c r="O870" t="s">
        <v>2787</v>
      </c>
    </row>
    <row r="871" spans="1:15" x14ac:dyDescent="0.25">
      <c r="A871" t="s">
        <v>531</v>
      </c>
      <c r="B871" t="s">
        <v>531</v>
      </c>
      <c r="C871">
        <v>34.450000000000003</v>
      </c>
      <c r="D871">
        <v>1094.6084000000001</v>
      </c>
      <c r="E871">
        <v>9</v>
      </c>
      <c r="F871">
        <v>-1.2</v>
      </c>
      <c r="G871">
        <v>548.31079999999997</v>
      </c>
      <c r="H871">
        <v>27.29</v>
      </c>
      <c r="I871" s="1">
        <v>61300000</v>
      </c>
      <c r="J871">
        <v>18</v>
      </c>
      <c r="K871">
        <v>6827</v>
      </c>
      <c r="L871" t="s">
        <v>141</v>
      </c>
      <c r="M871">
        <v>6</v>
      </c>
      <c r="N871">
        <v>6</v>
      </c>
      <c r="O871" t="s">
        <v>532</v>
      </c>
    </row>
    <row r="872" spans="1:15" x14ac:dyDescent="0.25">
      <c r="A872" t="s">
        <v>2783</v>
      </c>
      <c r="B872" t="s">
        <v>2783</v>
      </c>
      <c r="C872">
        <v>15.77</v>
      </c>
      <c r="D872">
        <v>929.49300000000005</v>
      </c>
      <c r="E872">
        <v>9</v>
      </c>
      <c r="F872">
        <v>1.7</v>
      </c>
      <c r="G872">
        <v>465.75459999999998</v>
      </c>
      <c r="H872">
        <v>27.95</v>
      </c>
      <c r="I872" s="1">
        <v>11000000</v>
      </c>
      <c r="J872">
        <v>17</v>
      </c>
      <c r="K872">
        <v>6971</v>
      </c>
      <c r="L872" t="s">
        <v>87</v>
      </c>
      <c r="M872">
        <v>1</v>
      </c>
      <c r="N872">
        <v>1</v>
      </c>
      <c r="O872" t="s">
        <v>532</v>
      </c>
    </row>
    <row r="873" spans="1:15" x14ac:dyDescent="0.25">
      <c r="A873" t="s">
        <v>1184</v>
      </c>
      <c r="B873" t="s">
        <v>1184</v>
      </c>
      <c r="C873">
        <v>28.49</v>
      </c>
      <c r="D873">
        <v>1042.5559000000001</v>
      </c>
      <c r="E873">
        <v>9</v>
      </c>
      <c r="F873">
        <v>1</v>
      </c>
      <c r="G873">
        <v>522.28579999999999</v>
      </c>
      <c r="H873">
        <v>28.8</v>
      </c>
      <c r="I873" s="1">
        <v>4430000</v>
      </c>
      <c r="J873">
        <v>18</v>
      </c>
      <c r="K873">
        <v>7336</v>
      </c>
      <c r="L873" t="s">
        <v>141</v>
      </c>
      <c r="M873">
        <v>1</v>
      </c>
      <c r="N873">
        <v>1</v>
      </c>
      <c r="O873" t="s">
        <v>1185</v>
      </c>
    </row>
    <row r="874" spans="1:15" x14ac:dyDescent="0.25">
      <c r="A874" t="s">
        <v>1582</v>
      </c>
      <c r="B874" t="s">
        <v>1582</v>
      </c>
      <c r="C874">
        <v>25.6</v>
      </c>
      <c r="D874">
        <v>1017.5706</v>
      </c>
      <c r="E874">
        <v>9</v>
      </c>
      <c r="F874">
        <v>1.4</v>
      </c>
      <c r="G874">
        <v>509.79329999999999</v>
      </c>
      <c r="H874">
        <v>24.67</v>
      </c>
      <c r="I874" s="1">
        <v>273000</v>
      </c>
      <c r="J874">
        <v>17</v>
      </c>
      <c r="K874">
        <v>5999</v>
      </c>
      <c r="L874" t="s">
        <v>87</v>
      </c>
      <c r="M874">
        <v>1</v>
      </c>
      <c r="N874">
        <v>1</v>
      </c>
      <c r="O874" t="s">
        <v>1583</v>
      </c>
    </row>
    <row r="875" spans="1:15" x14ac:dyDescent="0.25">
      <c r="A875" t="s">
        <v>1105</v>
      </c>
      <c r="B875" t="s">
        <v>1105</v>
      </c>
      <c r="C875">
        <v>28.97</v>
      </c>
      <c r="D875">
        <v>1102.6246000000001</v>
      </c>
      <c r="E875">
        <v>9</v>
      </c>
      <c r="F875">
        <v>0.2</v>
      </c>
      <c r="G875">
        <v>552.31970000000001</v>
      </c>
      <c r="H875">
        <v>35.01</v>
      </c>
      <c r="I875" s="1">
        <v>1870000</v>
      </c>
      <c r="J875">
        <v>12</v>
      </c>
      <c r="K875">
        <v>9184</v>
      </c>
      <c r="L875" t="s">
        <v>167</v>
      </c>
      <c r="M875">
        <v>1</v>
      </c>
      <c r="N875">
        <v>1</v>
      </c>
      <c r="O875" t="s">
        <v>1106</v>
      </c>
    </row>
    <row r="876" spans="1:15" x14ac:dyDescent="0.25">
      <c r="A876" t="s">
        <v>1198</v>
      </c>
      <c r="B876" t="s">
        <v>1198</v>
      </c>
      <c r="C876">
        <v>28.4</v>
      </c>
      <c r="D876">
        <v>1140.6880000000001</v>
      </c>
      <c r="E876">
        <v>9</v>
      </c>
      <c r="F876">
        <v>2</v>
      </c>
      <c r="G876">
        <v>571.35239999999999</v>
      </c>
      <c r="H876">
        <v>20.07</v>
      </c>
      <c r="I876" s="1">
        <v>10900000</v>
      </c>
      <c r="J876">
        <v>16</v>
      </c>
      <c r="K876">
        <v>4619</v>
      </c>
      <c r="L876" t="s">
        <v>53</v>
      </c>
      <c r="M876">
        <v>2</v>
      </c>
      <c r="N876">
        <v>2</v>
      </c>
      <c r="O876" t="s">
        <v>1199</v>
      </c>
    </row>
    <row r="877" spans="1:15" x14ac:dyDescent="0.25">
      <c r="A877" t="s">
        <v>197</v>
      </c>
      <c r="B877" t="s">
        <v>197</v>
      </c>
      <c r="C877">
        <v>40.06</v>
      </c>
      <c r="D877">
        <v>881.4606</v>
      </c>
      <c r="E877">
        <v>9</v>
      </c>
      <c r="F877">
        <v>-0.1</v>
      </c>
      <c r="G877">
        <v>441.73750000000001</v>
      </c>
      <c r="H877">
        <v>23.91</v>
      </c>
      <c r="I877" s="1">
        <v>2190000</v>
      </c>
      <c r="J877">
        <v>15</v>
      </c>
      <c r="K877">
        <v>5755</v>
      </c>
      <c r="L877" t="s">
        <v>27</v>
      </c>
      <c r="M877">
        <v>3</v>
      </c>
      <c r="N877">
        <v>3</v>
      </c>
      <c r="O877" t="s">
        <v>198</v>
      </c>
    </row>
    <row r="878" spans="1:15" x14ac:dyDescent="0.25">
      <c r="A878" t="s">
        <v>2293</v>
      </c>
      <c r="B878" t="s">
        <v>2293</v>
      </c>
      <c r="C878">
        <v>19.59</v>
      </c>
      <c r="D878">
        <v>956.59059999999999</v>
      </c>
      <c r="E878">
        <v>9</v>
      </c>
      <c r="F878">
        <v>0.5</v>
      </c>
      <c r="G878">
        <v>479.30279999999999</v>
      </c>
      <c r="H878">
        <v>40.799999999999997</v>
      </c>
      <c r="I878" s="1">
        <v>1330000</v>
      </c>
      <c r="J878">
        <v>20</v>
      </c>
      <c r="K878">
        <v>11176</v>
      </c>
      <c r="L878" t="s">
        <v>68</v>
      </c>
      <c r="M878">
        <v>1</v>
      </c>
      <c r="N878">
        <v>1</v>
      </c>
      <c r="O878" t="s">
        <v>2294</v>
      </c>
    </row>
    <row r="879" spans="1:15" x14ac:dyDescent="0.25">
      <c r="A879" t="s">
        <v>1983</v>
      </c>
      <c r="B879" t="s">
        <v>1983</v>
      </c>
      <c r="C879">
        <v>22.43</v>
      </c>
      <c r="D879">
        <v>967.64290000000005</v>
      </c>
      <c r="E879">
        <v>9</v>
      </c>
      <c r="F879">
        <v>0.4</v>
      </c>
      <c r="G879">
        <v>484.82889999999998</v>
      </c>
      <c r="H879">
        <v>30.98</v>
      </c>
      <c r="I879" s="1">
        <v>341000</v>
      </c>
      <c r="J879">
        <v>20</v>
      </c>
      <c r="K879">
        <v>7731</v>
      </c>
      <c r="L879" t="s">
        <v>68</v>
      </c>
      <c r="M879">
        <v>1</v>
      </c>
      <c r="N879">
        <v>1</v>
      </c>
      <c r="O879" t="s">
        <v>1984</v>
      </c>
    </row>
    <row r="880" spans="1:15" x14ac:dyDescent="0.25">
      <c r="A880" t="s">
        <v>1666</v>
      </c>
      <c r="B880" t="s">
        <v>1666</v>
      </c>
      <c r="C880">
        <v>24.92</v>
      </c>
      <c r="D880">
        <v>1151.5609999999999</v>
      </c>
      <c r="E880">
        <v>9</v>
      </c>
      <c r="F880">
        <v>0.1</v>
      </c>
      <c r="G880">
        <v>576.78779999999995</v>
      </c>
      <c r="H880">
        <v>52.33</v>
      </c>
      <c r="I880" s="1">
        <v>6070000</v>
      </c>
      <c r="J880">
        <v>14</v>
      </c>
      <c r="K880">
        <v>14942</v>
      </c>
      <c r="L880" t="s">
        <v>17</v>
      </c>
      <c r="M880">
        <v>1</v>
      </c>
      <c r="N880">
        <v>1</v>
      </c>
      <c r="O880" t="s">
        <v>1667</v>
      </c>
    </row>
    <row r="881" spans="1:17" x14ac:dyDescent="0.25">
      <c r="A881" t="s">
        <v>2884</v>
      </c>
      <c r="B881" t="s">
        <v>1944</v>
      </c>
      <c r="C881">
        <v>22.7</v>
      </c>
      <c r="D881">
        <v>987.54229999999995</v>
      </c>
      <c r="E881">
        <v>9</v>
      </c>
      <c r="F881">
        <v>2</v>
      </c>
      <c r="G881">
        <v>494.77940000000001</v>
      </c>
      <c r="H881">
        <v>20.62</v>
      </c>
      <c r="I881" s="1">
        <v>1370000</v>
      </c>
      <c r="J881">
        <v>16</v>
      </c>
      <c r="K881">
        <v>4818</v>
      </c>
      <c r="L881" t="s">
        <v>53</v>
      </c>
      <c r="M881">
        <v>1</v>
      </c>
      <c r="N881">
        <v>1</v>
      </c>
      <c r="O881" t="s">
        <v>1945</v>
      </c>
      <c r="P881" t="s">
        <v>24</v>
      </c>
      <c r="Q881" t="s">
        <v>127</v>
      </c>
    </row>
    <row r="882" spans="1:17" x14ac:dyDescent="0.25">
      <c r="A882" t="s">
        <v>2094</v>
      </c>
      <c r="B882" t="s">
        <v>2094</v>
      </c>
      <c r="C882">
        <v>21.51</v>
      </c>
      <c r="D882">
        <v>1048.5664999999999</v>
      </c>
      <c r="E882">
        <v>9</v>
      </c>
      <c r="F882">
        <v>-0.8</v>
      </c>
      <c r="G882">
        <v>525.29010000000005</v>
      </c>
      <c r="H882">
        <v>38.700000000000003</v>
      </c>
      <c r="I882" s="1">
        <v>464000</v>
      </c>
      <c r="J882">
        <v>20</v>
      </c>
      <c r="K882">
        <v>10453</v>
      </c>
      <c r="L882" t="s">
        <v>68</v>
      </c>
      <c r="M882">
        <v>1</v>
      </c>
      <c r="N882">
        <v>1</v>
      </c>
      <c r="O882" t="s">
        <v>2095</v>
      </c>
    </row>
    <row r="883" spans="1:17" x14ac:dyDescent="0.25">
      <c r="A883" t="s">
        <v>2871</v>
      </c>
      <c r="B883" t="s">
        <v>1763</v>
      </c>
      <c r="C883">
        <v>24.14</v>
      </c>
      <c r="D883">
        <v>1021.5478000000001</v>
      </c>
      <c r="E883">
        <v>9</v>
      </c>
      <c r="F883">
        <v>2.2999999999999998</v>
      </c>
      <c r="G883">
        <v>511.78230000000002</v>
      </c>
      <c r="H883">
        <v>21.24</v>
      </c>
      <c r="I883" s="1">
        <v>154000</v>
      </c>
      <c r="J883">
        <v>17</v>
      </c>
      <c r="K883">
        <v>4947</v>
      </c>
      <c r="L883" t="s">
        <v>87</v>
      </c>
      <c r="M883">
        <v>1</v>
      </c>
      <c r="N883">
        <v>1</v>
      </c>
      <c r="O883" t="s">
        <v>1764</v>
      </c>
      <c r="P883" t="s">
        <v>24</v>
      </c>
      <c r="Q883" t="s">
        <v>279</v>
      </c>
    </row>
    <row r="884" spans="1:17" x14ac:dyDescent="0.25">
      <c r="A884" t="s">
        <v>2502</v>
      </c>
      <c r="B884" t="s">
        <v>2502</v>
      </c>
      <c r="C884">
        <v>17.78</v>
      </c>
      <c r="D884">
        <v>1063.6138000000001</v>
      </c>
      <c r="E884">
        <v>9</v>
      </c>
      <c r="F884">
        <v>-0.6</v>
      </c>
      <c r="G884">
        <v>532.81380000000001</v>
      </c>
      <c r="H884">
        <v>34.07</v>
      </c>
      <c r="I884" s="1">
        <v>1170000</v>
      </c>
      <c r="J884">
        <v>12</v>
      </c>
      <c r="K884">
        <v>8852</v>
      </c>
      <c r="L884" t="s">
        <v>167</v>
      </c>
      <c r="M884">
        <v>1</v>
      </c>
      <c r="N884">
        <v>1</v>
      </c>
      <c r="O884" t="s">
        <v>2503</v>
      </c>
    </row>
    <row r="885" spans="1:17" x14ac:dyDescent="0.25">
      <c r="A885" t="s">
        <v>1506</v>
      </c>
      <c r="B885" t="s">
        <v>1506</v>
      </c>
      <c r="C885">
        <v>26.01</v>
      </c>
      <c r="D885">
        <v>1026.6185</v>
      </c>
      <c r="E885">
        <v>9</v>
      </c>
      <c r="F885">
        <v>0</v>
      </c>
      <c r="G885">
        <v>514.31650000000002</v>
      </c>
      <c r="H885">
        <v>58.98</v>
      </c>
      <c r="I885" s="1">
        <v>666000</v>
      </c>
      <c r="J885">
        <v>20</v>
      </c>
      <c r="K885">
        <v>17462</v>
      </c>
      <c r="L885" t="s">
        <v>68</v>
      </c>
      <c r="M885">
        <v>1</v>
      </c>
      <c r="N885">
        <v>1</v>
      </c>
      <c r="O885" t="s">
        <v>1507</v>
      </c>
    </row>
    <row r="886" spans="1:17" x14ac:dyDescent="0.25">
      <c r="A886" t="s">
        <v>1040</v>
      </c>
      <c r="B886" t="s">
        <v>1040</v>
      </c>
      <c r="C886">
        <v>29.45</v>
      </c>
      <c r="D886">
        <v>1116.4875</v>
      </c>
      <c r="E886">
        <v>9</v>
      </c>
      <c r="F886">
        <v>1.1000000000000001</v>
      </c>
      <c r="G886">
        <v>559.25160000000005</v>
      </c>
      <c r="H886">
        <v>33.74</v>
      </c>
      <c r="I886" s="1">
        <v>54300000</v>
      </c>
      <c r="J886">
        <v>18</v>
      </c>
      <c r="K886">
        <v>8928</v>
      </c>
      <c r="L886" t="s">
        <v>141</v>
      </c>
      <c r="M886">
        <v>6</v>
      </c>
      <c r="N886">
        <v>6</v>
      </c>
      <c r="O886" t="s">
        <v>1041</v>
      </c>
    </row>
    <row r="887" spans="1:17" x14ac:dyDescent="0.25">
      <c r="A887" t="s">
        <v>1900</v>
      </c>
      <c r="B887" t="s">
        <v>1900</v>
      </c>
      <c r="C887">
        <v>23.08</v>
      </c>
      <c r="D887">
        <v>1047.5825</v>
      </c>
      <c r="E887">
        <v>9</v>
      </c>
      <c r="F887">
        <v>1.4</v>
      </c>
      <c r="G887">
        <v>524.79930000000002</v>
      </c>
      <c r="H887">
        <v>22.43</v>
      </c>
      <c r="I887" s="1">
        <v>586000</v>
      </c>
      <c r="J887">
        <v>16</v>
      </c>
      <c r="K887">
        <v>5434</v>
      </c>
      <c r="L887" t="s">
        <v>53</v>
      </c>
      <c r="M887">
        <v>1</v>
      </c>
      <c r="N887">
        <v>1</v>
      </c>
      <c r="O887" t="s">
        <v>1901</v>
      </c>
    </row>
    <row r="888" spans="1:17" x14ac:dyDescent="0.25">
      <c r="A888" t="s">
        <v>1206</v>
      </c>
      <c r="B888" t="s">
        <v>1206</v>
      </c>
      <c r="C888">
        <v>28.37</v>
      </c>
      <c r="D888">
        <v>1211.7211</v>
      </c>
      <c r="E888">
        <v>9</v>
      </c>
      <c r="F888">
        <v>0.8</v>
      </c>
      <c r="G888">
        <v>606.86829999999998</v>
      </c>
      <c r="H888">
        <v>20.34</v>
      </c>
      <c r="I888" s="1">
        <v>4710000</v>
      </c>
      <c r="J888">
        <v>17</v>
      </c>
      <c r="K888">
        <v>4673</v>
      </c>
      <c r="L888" t="s">
        <v>87</v>
      </c>
      <c r="M888">
        <v>1</v>
      </c>
      <c r="N888">
        <v>1</v>
      </c>
      <c r="O888" t="s">
        <v>1207</v>
      </c>
    </row>
    <row r="889" spans="1:17" x14ac:dyDescent="0.25">
      <c r="A889" t="s">
        <v>2482</v>
      </c>
      <c r="B889" t="s">
        <v>2482</v>
      </c>
      <c r="C889">
        <v>18</v>
      </c>
      <c r="D889">
        <v>866.46100000000001</v>
      </c>
      <c r="E889">
        <v>9</v>
      </c>
      <c r="F889">
        <v>2.1</v>
      </c>
      <c r="G889">
        <v>434.23869999999999</v>
      </c>
      <c r="H889">
        <v>27.38</v>
      </c>
      <c r="I889" s="1">
        <v>883000</v>
      </c>
      <c r="J889">
        <v>17</v>
      </c>
      <c r="K889">
        <v>6805</v>
      </c>
      <c r="L889" t="s">
        <v>87</v>
      </c>
      <c r="M889">
        <v>1</v>
      </c>
      <c r="N889">
        <v>1</v>
      </c>
      <c r="O889" t="s">
        <v>2483</v>
      </c>
    </row>
    <row r="890" spans="1:17" x14ac:dyDescent="0.25">
      <c r="A890" t="s">
        <v>1405</v>
      </c>
      <c r="B890" t="s">
        <v>919</v>
      </c>
      <c r="C890">
        <v>30.63</v>
      </c>
      <c r="D890">
        <v>1149.6328000000001</v>
      </c>
      <c r="E890">
        <v>9</v>
      </c>
      <c r="F890">
        <v>-0.8</v>
      </c>
      <c r="G890">
        <v>575.82320000000004</v>
      </c>
      <c r="H890">
        <v>22.8</v>
      </c>
      <c r="I890" s="1">
        <v>13200000</v>
      </c>
      <c r="J890">
        <v>19</v>
      </c>
      <c r="K890">
        <v>5281</v>
      </c>
      <c r="L890" t="s">
        <v>159</v>
      </c>
      <c r="M890">
        <v>4</v>
      </c>
      <c r="N890">
        <v>4</v>
      </c>
      <c r="O890" t="s">
        <v>920</v>
      </c>
      <c r="P890" t="s">
        <v>24</v>
      </c>
      <c r="Q890" t="s">
        <v>382</v>
      </c>
    </row>
    <row r="891" spans="1:17" x14ac:dyDescent="0.25">
      <c r="A891" t="s">
        <v>1049</v>
      </c>
      <c r="B891" t="s">
        <v>1049</v>
      </c>
      <c r="C891">
        <v>29.41</v>
      </c>
      <c r="D891">
        <v>1052.5291</v>
      </c>
      <c r="E891">
        <v>9</v>
      </c>
      <c r="F891">
        <v>0.3</v>
      </c>
      <c r="G891">
        <v>527.27200000000005</v>
      </c>
      <c r="H891">
        <v>27.42</v>
      </c>
      <c r="I891" s="1">
        <v>1060000</v>
      </c>
      <c r="J891">
        <v>17</v>
      </c>
      <c r="K891">
        <v>6817</v>
      </c>
      <c r="L891" t="s">
        <v>87</v>
      </c>
      <c r="M891">
        <v>1</v>
      </c>
      <c r="N891">
        <v>1</v>
      </c>
      <c r="O891" t="s">
        <v>920</v>
      </c>
    </row>
    <row r="892" spans="1:17" x14ac:dyDescent="0.25">
      <c r="A892" t="s">
        <v>2850</v>
      </c>
      <c r="B892" t="s">
        <v>1363</v>
      </c>
      <c r="C892">
        <v>27.11</v>
      </c>
      <c r="D892">
        <v>1202.5753999999999</v>
      </c>
      <c r="E892">
        <v>9</v>
      </c>
      <c r="F892">
        <v>-0.4</v>
      </c>
      <c r="G892">
        <v>602.29470000000003</v>
      </c>
      <c r="H892">
        <v>37.880000000000003</v>
      </c>
      <c r="I892" s="1">
        <v>1370000</v>
      </c>
      <c r="J892">
        <v>11</v>
      </c>
      <c r="K892">
        <v>9099</v>
      </c>
      <c r="L892" t="s">
        <v>83</v>
      </c>
      <c r="M892">
        <v>3</v>
      </c>
      <c r="N892">
        <v>3</v>
      </c>
      <c r="O892" t="s">
        <v>920</v>
      </c>
      <c r="P892" t="s">
        <v>24</v>
      </c>
      <c r="Q892" t="s">
        <v>179</v>
      </c>
    </row>
    <row r="893" spans="1:17" x14ac:dyDescent="0.25">
      <c r="A893" t="s">
        <v>1405</v>
      </c>
      <c r="B893" t="s">
        <v>1405</v>
      </c>
      <c r="C893">
        <v>26.81</v>
      </c>
      <c r="D893">
        <v>1133.6378999999999</v>
      </c>
      <c r="E893">
        <v>9</v>
      </c>
      <c r="F893">
        <v>-1.5</v>
      </c>
      <c r="G893">
        <v>567.82539999999995</v>
      </c>
      <c r="H893">
        <v>25.45</v>
      </c>
      <c r="I893" s="1">
        <v>1980000</v>
      </c>
      <c r="J893">
        <v>19</v>
      </c>
      <c r="K893">
        <v>6092</v>
      </c>
      <c r="L893" t="s">
        <v>159</v>
      </c>
      <c r="M893">
        <v>2</v>
      </c>
      <c r="N893">
        <v>2</v>
      </c>
      <c r="O893" t="s">
        <v>920</v>
      </c>
    </row>
    <row r="894" spans="1:17" x14ac:dyDescent="0.25">
      <c r="A894" t="s">
        <v>2547</v>
      </c>
      <c r="B894" t="s">
        <v>2547</v>
      </c>
      <c r="C894">
        <v>17.41</v>
      </c>
      <c r="D894">
        <v>949.60720000000003</v>
      </c>
      <c r="E894">
        <v>9</v>
      </c>
      <c r="F894">
        <v>-0.7</v>
      </c>
      <c r="G894">
        <v>475.81049999999999</v>
      </c>
      <c r="H894">
        <v>25.58</v>
      </c>
      <c r="I894" s="1">
        <v>471000</v>
      </c>
      <c r="J894">
        <v>19</v>
      </c>
      <c r="K894">
        <v>6130</v>
      </c>
      <c r="L894" t="s">
        <v>159</v>
      </c>
      <c r="M894">
        <v>1</v>
      </c>
      <c r="N894">
        <v>1</v>
      </c>
      <c r="O894" t="s">
        <v>920</v>
      </c>
    </row>
    <row r="895" spans="1:17" x14ac:dyDescent="0.25">
      <c r="A895" t="s">
        <v>2788</v>
      </c>
      <c r="B895" t="s">
        <v>2788</v>
      </c>
      <c r="C895">
        <v>15.71</v>
      </c>
      <c r="D895">
        <v>1072.5513000000001</v>
      </c>
      <c r="E895">
        <v>9</v>
      </c>
      <c r="F895">
        <v>-0.8</v>
      </c>
      <c r="G895">
        <v>537.28250000000003</v>
      </c>
      <c r="H895">
        <v>22.34</v>
      </c>
      <c r="I895" s="1">
        <v>1740000</v>
      </c>
      <c r="J895">
        <v>15</v>
      </c>
      <c r="K895">
        <v>5311</v>
      </c>
      <c r="L895" t="s">
        <v>27</v>
      </c>
      <c r="M895">
        <v>1</v>
      </c>
      <c r="N895">
        <v>1</v>
      </c>
      <c r="O895" t="s">
        <v>2789</v>
      </c>
    </row>
    <row r="896" spans="1:17" x14ac:dyDescent="0.25">
      <c r="A896" t="s">
        <v>1421</v>
      </c>
      <c r="B896" t="s">
        <v>1421</v>
      </c>
      <c r="C896">
        <v>26.7</v>
      </c>
      <c r="D896">
        <v>1126.6134</v>
      </c>
      <c r="E896">
        <v>9</v>
      </c>
      <c r="F896">
        <v>1.1000000000000001</v>
      </c>
      <c r="G896">
        <v>376.5455</v>
      </c>
      <c r="H896">
        <v>28.31</v>
      </c>
      <c r="I896" s="1">
        <v>10000000</v>
      </c>
      <c r="J896">
        <v>18</v>
      </c>
      <c r="K896">
        <v>7172</v>
      </c>
      <c r="L896" t="s">
        <v>141</v>
      </c>
      <c r="M896">
        <v>3</v>
      </c>
      <c r="N896">
        <v>3</v>
      </c>
      <c r="O896" t="s">
        <v>1422</v>
      </c>
    </row>
    <row r="897" spans="1:17" x14ac:dyDescent="0.25">
      <c r="A897" t="s">
        <v>906</v>
      </c>
      <c r="B897" t="s">
        <v>906</v>
      </c>
      <c r="C897">
        <v>30.68</v>
      </c>
      <c r="D897">
        <v>1013.5294</v>
      </c>
      <c r="E897">
        <v>9</v>
      </c>
      <c r="F897">
        <v>-0.3</v>
      </c>
      <c r="G897">
        <v>507.77190000000002</v>
      </c>
      <c r="H897">
        <v>27.38</v>
      </c>
      <c r="I897" s="1">
        <v>1140000</v>
      </c>
      <c r="J897">
        <v>18</v>
      </c>
      <c r="K897">
        <v>6857</v>
      </c>
      <c r="L897" t="s">
        <v>141</v>
      </c>
      <c r="M897">
        <v>1</v>
      </c>
      <c r="N897">
        <v>1</v>
      </c>
      <c r="O897" t="s">
        <v>907</v>
      </c>
    </row>
    <row r="898" spans="1:17" x14ac:dyDescent="0.25">
      <c r="A898" t="s">
        <v>446</v>
      </c>
      <c r="B898" t="s">
        <v>446</v>
      </c>
      <c r="C898">
        <v>35.43</v>
      </c>
      <c r="D898">
        <v>1169.6305</v>
      </c>
      <c r="E898">
        <v>9</v>
      </c>
      <c r="F898">
        <v>-0.5</v>
      </c>
      <c r="G898">
        <v>585.82219999999995</v>
      </c>
      <c r="H898">
        <v>25.88</v>
      </c>
      <c r="I898" s="1">
        <v>3190000</v>
      </c>
      <c r="J898">
        <v>19</v>
      </c>
      <c r="K898">
        <v>6223</v>
      </c>
      <c r="L898" t="s">
        <v>159</v>
      </c>
      <c r="M898">
        <v>1</v>
      </c>
      <c r="N898">
        <v>1</v>
      </c>
      <c r="O898" t="s">
        <v>447</v>
      </c>
    </row>
    <row r="899" spans="1:17" x14ac:dyDescent="0.25">
      <c r="A899" t="s">
        <v>619</v>
      </c>
      <c r="B899" t="s">
        <v>619</v>
      </c>
      <c r="C899">
        <v>33.549999999999997</v>
      </c>
      <c r="D899">
        <v>974.59119999999996</v>
      </c>
      <c r="E899">
        <v>9</v>
      </c>
      <c r="F899">
        <v>0.3</v>
      </c>
      <c r="G899">
        <v>488.303</v>
      </c>
      <c r="H899">
        <v>30.56</v>
      </c>
      <c r="I899">
        <v>0</v>
      </c>
      <c r="J899">
        <v>20</v>
      </c>
      <c r="K899">
        <v>7588</v>
      </c>
      <c r="L899" t="s">
        <v>68</v>
      </c>
      <c r="M899">
        <v>1</v>
      </c>
      <c r="N899">
        <v>1</v>
      </c>
      <c r="O899" t="s">
        <v>447</v>
      </c>
    </row>
    <row r="900" spans="1:17" x14ac:dyDescent="0.25">
      <c r="A900" t="s">
        <v>499</v>
      </c>
      <c r="B900" t="s">
        <v>499</v>
      </c>
      <c r="C900">
        <v>34.729999999999997</v>
      </c>
      <c r="D900">
        <v>1193.7647999999999</v>
      </c>
      <c r="E900">
        <v>9</v>
      </c>
      <c r="F900">
        <v>-0.7</v>
      </c>
      <c r="G900">
        <v>597.88919999999996</v>
      </c>
      <c r="H900">
        <v>26.17</v>
      </c>
      <c r="I900" s="1">
        <v>421000</v>
      </c>
      <c r="J900">
        <v>19</v>
      </c>
      <c r="K900">
        <v>6316</v>
      </c>
      <c r="L900" t="s">
        <v>159</v>
      </c>
      <c r="M900">
        <v>1</v>
      </c>
      <c r="N900">
        <v>1</v>
      </c>
      <c r="O900" t="s">
        <v>500</v>
      </c>
    </row>
    <row r="901" spans="1:17" x14ac:dyDescent="0.25">
      <c r="A901" t="s">
        <v>1699</v>
      </c>
      <c r="B901" t="s">
        <v>1699</v>
      </c>
      <c r="C901">
        <v>24.74</v>
      </c>
      <c r="D901">
        <v>1030.4971</v>
      </c>
      <c r="E901">
        <v>9</v>
      </c>
      <c r="F901">
        <v>0.2</v>
      </c>
      <c r="G901">
        <v>516.2559</v>
      </c>
      <c r="H901">
        <v>35.450000000000003</v>
      </c>
      <c r="I901" s="1">
        <v>510000</v>
      </c>
      <c r="J901">
        <v>18</v>
      </c>
      <c r="K901">
        <v>9470</v>
      </c>
      <c r="L901" t="s">
        <v>141</v>
      </c>
      <c r="M901">
        <v>1</v>
      </c>
      <c r="N901">
        <v>1</v>
      </c>
      <c r="O901" t="s">
        <v>1700</v>
      </c>
    </row>
    <row r="902" spans="1:17" x14ac:dyDescent="0.25">
      <c r="A902" t="s">
        <v>952</v>
      </c>
      <c r="B902" t="s">
        <v>952</v>
      </c>
      <c r="C902">
        <v>30.41</v>
      </c>
      <c r="D902">
        <v>1137.6619000000001</v>
      </c>
      <c r="E902">
        <v>9</v>
      </c>
      <c r="F902">
        <v>-0.4</v>
      </c>
      <c r="G902">
        <v>380.2278</v>
      </c>
      <c r="H902">
        <v>20.149999999999999</v>
      </c>
      <c r="I902" s="1">
        <v>3560000</v>
      </c>
      <c r="J902">
        <v>15</v>
      </c>
      <c r="K902">
        <v>4654</v>
      </c>
      <c r="L902" t="s">
        <v>27</v>
      </c>
      <c r="M902">
        <v>2</v>
      </c>
      <c r="N902">
        <v>2</v>
      </c>
      <c r="O902" t="s">
        <v>953</v>
      </c>
    </row>
    <row r="903" spans="1:17" x14ac:dyDescent="0.25">
      <c r="A903" t="s">
        <v>2024</v>
      </c>
      <c r="B903" t="s">
        <v>2024</v>
      </c>
      <c r="C903">
        <v>22.06</v>
      </c>
      <c r="D903">
        <v>1030.5559000000001</v>
      </c>
      <c r="E903">
        <v>9</v>
      </c>
      <c r="F903">
        <v>-1.8</v>
      </c>
      <c r="G903">
        <v>516.28430000000003</v>
      </c>
      <c r="H903">
        <v>43.91</v>
      </c>
      <c r="I903" s="1">
        <v>1820000</v>
      </c>
      <c r="J903">
        <v>11</v>
      </c>
      <c r="K903">
        <v>10721</v>
      </c>
      <c r="L903" t="s">
        <v>83</v>
      </c>
      <c r="M903">
        <v>2</v>
      </c>
      <c r="N903">
        <v>2</v>
      </c>
      <c r="O903" t="s">
        <v>2025</v>
      </c>
    </row>
    <row r="904" spans="1:17" x14ac:dyDescent="0.25">
      <c r="A904" t="s">
        <v>2187</v>
      </c>
      <c r="B904" t="s">
        <v>2187</v>
      </c>
      <c r="C904">
        <v>20.56</v>
      </c>
      <c r="D904">
        <v>866.44979999999998</v>
      </c>
      <c r="E904">
        <v>9</v>
      </c>
      <c r="F904">
        <v>2.2000000000000002</v>
      </c>
      <c r="G904">
        <v>434.23309999999998</v>
      </c>
      <c r="H904">
        <v>26.89</v>
      </c>
      <c r="I904" s="1">
        <v>488000</v>
      </c>
      <c r="J904">
        <v>17</v>
      </c>
      <c r="K904">
        <v>6671</v>
      </c>
      <c r="L904" t="s">
        <v>87</v>
      </c>
      <c r="M904">
        <v>1</v>
      </c>
      <c r="N904">
        <v>1</v>
      </c>
      <c r="O904" t="s">
        <v>2188</v>
      </c>
    </row>
    <row r="905" spans="1:17" x14ac:dyDescent="0.25">
      <c r="A905" t="s">
        <v>780</v>
      </c>
      <c r="B905" t="s">
        <v>780</v>
      </c>
      <c r="C905">
        <v>31.92</v>
      </c>
      <c r="D905">
        <v>1123.6277</v>
      </c>
      <c r="E905">
        <v>9</v>
      </c>
      <c r="F905">
        <v>-1</v>
      </c>
      <c r="G905">
        <v>562.82060000000001</v>
      </c>
      <c r="H905">
        <v>53.12</v>
      </c>
      <c r="I905" s="1">
        <v>6090000</v>
      </c>
      <c r="J905">
        <v>13</v>
      </c>
      <c r="K905">
        <v>14776</v>
      </c>
      <c r="L905" t="s">
        <v>20</v>
      </c>
      <c r="M905">
        <v>1</v>
      </c>
      <c r="N905">
        <v>1</v>
      </c>
      <c r="O905" t="s">
        <v>628</v>
      </c>
    </row>
    <row r="906" spans="1:17" x14ac:dyDescent="0.25">
      <c r="A906" t="s">
        <v>2896</v>
      </c>
      <c r="B906" t="s">
        <v>2111</v>
      </c>
      <c r="C906">
        <v>21.32</v>
      </c>
      <c r="D906">
        <v>1140.5597</v>
      </c>
      <c r="E906">
        <v>9</v>
      </c>
      <c r="F906">
        <v>-0.5</v>
      </c>
      <c r="G906">
        <v>571.28689999999995</v>
      </c>
      <c r="H906">
        <v>24.77</v>
      </c>
      <c r="I906" s="1">
        <v>3260000</v>
      </c>
      <c r="J906">
        <v>20</v>
      </c>
      <c r="K906">
        <v>5768</v>
      </c>
      <c r="L906" t="s">
        <v>68</v>
      </c>
      <c r="M906">
        <v>2</v>
      </c>
      <c r="N906">
        <v>2</v>
      </c>
      <c r="O906" t="s">
        <v>628</v>
      </c>
      <c r="P906" t="s">
        <v>24</v>
      </c>
      <c r="Q906" t="s">
        <v>245</v>
      </c>
    </row>
    <row r="907" spans="1:17" x14ac:dyDescent="0.25">
      <c r="A907" t="s">
        <v>2040</v>
      </c>
      <c r="B907" t="s">
        <v>2040</v>
      </c>
      <c r="C907">
        <v>21.93</v>
      </c>
      <c r="D907">
        <v>1166.5719999999999</v>
      </c>
      <c r="E907">
        <v>9</v>
      </c>
      <c r="F907">
        <v>1.4</v>
      </c>
      <c r="G907">
        <v>584.29409999999996</v>
      </c>
      <c r="H907">
        <v>35.15</v>
      </c>
      <c r="I907" s="1">
        <v>911000</v>
      </c>
      <c r="J907">
        <v>18</v>
      </c>
      <c r="K907">
        <v>9372</v>
      </c>
      <c r="L907" t="s">
        <v>141</v>
      </c>
      <c r="M907">
        <v>1</v>
      </c>
      <c r="N907">
        <v>1</v>
      </c>
      <c r="O907" t="s">
        <v>2041</v>
      </c>
    </row>
    <row r="908" spans="1:17" x14ac:dyDescent="0.25">
      <c r="A908" t="s">
        <v>2081</v>
      </c>
      <c r="B908" t="s">
        <v>2081</v>
      </c>
      <c r="C908">
        <v>21.63</v>
      </c>
      <c r="D908">
        <v>1138.5632000000001</v>
      </c>
      <c r="E908">
        <v>9</v>
      </c>
      <c r="F908">
        <v>0.5</v>
      </c>
      <c r="G908">
        <v>570.28920000000005</v>
      </c>
      <c r="H908">
        <v>21.39</v>
      </c>
      <c r="I908" s="1">
        <v>404000</v>
      </c>
      <c r="J908">
        <v>16</v>
      </c>
      <c r="K908">
        <v>5081</v>
      </c>
      <c r="L908" t="s">
        <v>53</v>
      </c>
      <c r="M908">
        <v>1</v>
      </c>
      <c r="N908">
        <v>1</v>
      </c>
      <c r="O908" t="s">
        <v>2041</v>
      </c>
    </row>
    <row r="909" spans="1:17" x14ac:dyDescent="0.25">
      <c r="A909" t="s">
        <v>662</v>
      </c>
      <c r="B909" t="s">
        <v>662</v>
      </c>
      <c r="C909">
        <v>33.020000000000003</v>
      </c>
      <c r="D909">
        <v>1149.4978000000001</v>
      </c>
      <c r="E909">
        <v>9</v>
      </c>
      <c r="F909">
        <v>0.8</v>
      </c>
      <c r="G909">
        <v>575.75670000000002</v>
      </c>
      <c r="H909">
        <v>35.880000000000003</v>
      </c>
      <c r="I909" s="1">
        <v>6830000</v>
      </c>
      <c r="J909">
        <v>18</v>
      </c>
      <c r="K909">
        <v>9589</v>
      </c>
      <c r="L909" t="s">
        <v>141</v>
      </c>
      <c r="M909">
        <v>2</v>
      </c>
      <c r="N909">
        <v>2</v>
      </c>
      <c r="O909" t="s">
        <v>663</v>
      </c>
    </row>
    <row r="910" spans="1:17" x14ac:dyDescent="0.25">
      <c r="A910" t="s">
        <v>1855</v>
      </c>
      <c r="B910" t="s">
        <v>1855</v>
      </c>
      <c r="C910">
        <v>23.46</v>
      </c>
      <c r="D910">
        <v>999.50250000000005</v>
      </c>
      <c r="E910">
        <v>9</v>
      </c>
      <c r="F910">
        <v>-2.2999999999999998</v>
      </c>
      <c r="G910">
        <v>500.75740000000002</v>
      </c>
      <c r="H910">
        <v>30.31</v>
      </c>
      <c r="I910" s="1">
        <v>3830000</v>
      </c>
      <c r="J910">
        <v>17</v>
      </c>
      <c r="K910">
        <v>7697</v>
      </c>
      <c r="L910" t="s">
        <v>87</v>
      </c>
      <c r="M910">
        <v>2</v>
      </c>
      <c r="N910">
        <v>2</v>
      </c>
      <c r="O910" t="s">
        <v>1856</v>
      </c>
    </row>
    <row r="911" spans="1:17" x14ac:dyDescent="0.25">
      <c r="A911" t="s">
        <v>570</v>
      </c>
      <c r="B911" t="s">
        <v>570</v>
      </c>
      <c r="C911">
        <v>33.979999999999997</v>
      </c>
      <c r="D911">
        <v>1046.6124</v>
      </c>
      <c r="E911">
        <v>9</v>
      </c>
      <c r="F911">
        <v>0.2</v>
      </c>
      <c r="G911">
        <v>524.31359999999995</v>
      </c>
      <c r="H911">
        <v>36.58</v>
      </c>
      <c r="I911" s="1">
        <v>6500000</v>
      </c>
      <c r="J911">
        <v>20</v>
      </c>
      <c r="K911">
        <v>9709</v>
      </c>
      <c r="L911" t="s">
        <v>68</v>
      </c>
      <c r="M911">
        <v>2</v>
      </c>
      <c r="N911">
        <v>2</v>
      </c>
      <c r="O911" t="s">
        <v>571</v>
      </c>
    </row>
    <row r="912" spans="1:17" x14ac:dyDescent="0.25">
      <c r="A912" t="s">
        <v>103</v>
      </c>
      <c r="B912" t="s">
        <v>103</v>
      </c>
      <c r="C912">
        <v>44.66</v>
      </c>
      <c r="D912">
        <v>1146.6072999999999</v>
      </c>
      <c r="E912">
        <v>9</v>
      </c>
      <c r="F912">
        <v>0.5</v>
      </c>
      <c r="G912">
        <v>574.31119999999999</v>
      </c>
      <c r="H912">
        <v>33.200000000000003</v>
      </c>
      <c r="I912" s="1">
        <v>149000000</v>
      </c>
      <c r="J912">
        <v>20</v>
      </c>
      <c r="K912">
        <v>8505</v>
      </c>
      <c r="L912" t="s">
        <v>68</v>
      </c>
      <c r="M912">
        <v>21</v>
      </c>
      <c r="N912">
        <v>21</v>
      </c>
      <c r="O912" t="s">
        <v>104</v>
      </c>
    </row>
    <row r="913" spans="1:17" x14ac:dyDescent="0.25">
      <c r="A913" t="s">
        <v>1099</v>
      </c>
      <c r="B913" t="s">
        <v>1099</v>
      </c>
      <c r="C913">
        <v>29.05</v>
      </c>
      <c r="D913">
        <v>1019.6015</v>
      </c>
      <c r="E913">
        <v>9</v>
      </c>
      <c r="F913">
        <v>0.4</v>
      </c>
      <c r="G913">
        <v>510.8082</v>
      </c>
      <c r="H913">
        <v>49.03</v>
      </c>
      <c r="I913" s="1">
        <v>5220000</v>
      </c>
      <c r="J913">
        <v>13</v>
      </c>
      <c r="K913">
        <v>13353</v>
      </c>
      <c r="L913" t="s">
        <v>20</v>
      </c>
      <c r="M913">
        <v>4</v>
      </c>
      <c r="N913">
        <v>4</v>
      </c>
      <c r="O913" t="s">
        <v>1100</v>
      </c>
    </row>
    <row r="914" spans="1:17" x14ac:dyDescent="0.25">
      <c r="A914" t="s">
        <v>461</v>
      </c>
      <c r="B914" t="s">
        <v>461</v>
      </c>
      <c r="C914">
        <v>35.35</v>
      </c>
      <c r="D914">
        <v>1093.6033</v>
      </c>
      <c r="E914">
        <v>9</v>
      </c>
      <c r="F914">
        <v>0.4</v>
      </c>
      <c r="G914">
        <v>547.80909999999994</v>
      </c>
      <c r="H914">
        <v>24.6</v>
      </c>
      <c r="I914" s="1">
        <v>1900000</v>
      </c>
      <c r="J914">
        <v>18</v>
      </c>
      <c r="K914">
        <v>5937</v>
      </c>
      <c r="L914" t="s">
        <v>141</v>
      </c>
      <c r="M914">
        <v>1</v>
      </c>
      <c r="N914">
        <v>1</v>
      </c>
      <c r="O914" t="s">
        <v>462</v>
      </c>
    </row>
    <row r="915" spans="1:17" x14ac:dyDescent="0.25">
      <c r="A915" t="s">
        <v>698</v>
      </c>
      <c r="B915" t="s">
        <v>698</v>
      </c>
      <c r="C915">
        <v>32.65</v>
      </c>
      <c r="D915">
        <v>1068.5717</v>
      </c>
      <c r="E915">
        <v>9</v>
      </c>
      <c r="F915">
        <v>-0.8</v>
      </c>
      <c r="G915">
        <v>535.29269999999997</v>
      </c>
      <c r="H915">
        <v>27.66</v>
      </c>
      <c r="I915" s="1">
        <v>15400000</v>
      </c>
      <c r="J915">
        <v>18</v>
      </c>
      <c r="K915">
        <v>6949</v>
      </c>
      <c r="L915" t="s">
        <v>141</v>
      </c>
      <c r="M915">
        <v>2</v>
      </c>
      <c r="N915">
        <v>2</v>
      </c>
      <c r="O915" t="s">
        <v>699</v>
      </c>
    </row>
    <row r="916" spans="1:17" x14ac:dyDescent="0.25">
      <c r="A916" t="s">
        <v>1410</v>
      </c>
      <c r="B916" t="s">
        <v>1410</v>
      </c>
      <c r="C916">
        <v>26.79</v>
      </c>
      <c r="D916">
        <v>1119.6552999999999</v>
      </c>
      <c r="E916">
        <v>9</v>
      </c>
      <c r="F916">
        <v>-0.9</v>
      </c>
      <c r="G916">
        <v>560.83439999999996</v>
      </c>
      <c r="H916">
        <v>29.65</v>
      </c>
      <c r="I916" s="1">
        <v>71000000</v>
      </c>
      <c r="J916">
        <v>12</v>
      </c>
      <c r="K916">
        <v>7370</v>
      </c>
      <c r="L916" t="s">
        <v>167</v>
      </c>
      <c r="M916">
        <v>5</v>
      </c>
      <c r="N916">
        <v>5</v>
      </c>
      <c r="O916" t="s">
        <v>1411</v>
      </c>
    </row>
    <row r="917" spans="1:17" x14ac:dyDescent="0.25">
      <c r="A917" t="s">
        <v>1868</v>
      </c>
      <c r="B917" t="s">
        <v>1868</v>
      </c>
      <c r="C917">
        <v>23.38</v>
      </c>
      <c r="D917">
        <v>1131.6876</v>
      </c>
      <c r="E917">
        <v>9</v>
      </c>
      <c r="F917">
        <v>0.2</v>
      </c>
      <c r="G917">
        <v>378.23649999999998</v>
      </c>
      <c r="H917">
        <v>24.53</v>
      </c>
      <c r="I917" s="1">
        <v>7480000</v>
      </c>
      <c r="J917">
        <v>19</v>
      </c>
      <c r="K917">
        <v>5798</v>
      </c>
      <c r="L917" t="s">
        <v>159</v>
      </c>
      <c r="M917">
        <v>2</v>
      </c>
      <c r="N917">
        <v>2</v>
      </c>
      <c r="O917" t="s">
        <v>1411</v>
      </c>
    </row>
    <row r="918" spans="1:17" x14ac:dyDescent="0.25">
      <c r="A918" t="s">
        <v>668</v>
      </c>
      <c r="B918" t="s">
        <v>668</v>
      </c>
      <c r="C918">
        <v>32.99</v>
      </c>
      <c r="D918">
        <v>1102.5519999999999</v>
      </c>
      <c r="E918">
        <v>9</v>
      </c>
      <c r="F918">
        <v>1.3</v>
      </c>
      <c r="G918">
        <v>552.28399999999999</v>
      </c>
      <c r="H918">
        <v>22.31</v>
      </c>
      <c r="I918" s="1">
        <v>1010000</v>
      </c>
      <c r="J918">
        <v>16</v>
      </c>
      <c r="K918">
        <v>5393</v>
      </c>
      <c r="L918" t="s">
        <v>53</v>
      </c>
      <c r="M918">
        <v>1</v>
      </c>
      <c r="N918">
        <v>1</v>
      </c>
      <c r="O918" t="s">
        <v>669</v>
      </c>
    </row>
    <row r="919" spans="1:17" x14ac:dyDescent="0.25">
      <c r="A919" t="s">
        <v>2448</v>
      </c>
      <c r="B919" t="s">
        <v>2448</v>
      </c>
      <c r="C919">
        <v>18.260000000000002</v>
      </c>
      <c r="D919">
        <v>929.55460000000005</v>
      </c>
      <c r="E919">
        <v>9</v>
      </c>
      <c r="F919">
        <v>1.3</v>
      </c>
      <c r="G919">
        <v>465.78519999999997</v>
      </c>
      <c r="H919">
        <v>34.89</v>
      </c>
      <c r="I919" s="1">
        <v>693000</v>
      </c>
      <c r="J919">
        <v>18</v>
      </c>
      <c r="K919">
        <v>9295</v>
      </c>
      <c r="L919" t="s">
        <v>141</v>
      </c>
      <c r="M919">
        <v>2</v>
      </c>
      <c r="N919">
        <v>2</v>
      </c>
      <c r="O919" t="s">
        <v>2449</v>
      </c>
    </row>
    <row r="920" spans="1:17" x14ac:dyDescent="0.25">
      <c r="A920" t="s">
        <v>1850</v>
      </c>
      <c r="B920" t="s">
        <v>514</v>
      </c>
      <c r="C920">
        <v>34.61</v>
      </c>
      <c r="D920">
        <v>1132.5223000000001</v>
      </c>
      <c r="E920">
        <v>9</v>
      </c>
      <c r="F920">
        <v>0.3</v>
      </c>
      <c r="G920">
        <v>567.26859999999999</v>
      </c>
      <c r="H920">
        <v>31.89</v>
      </c>
      <c r="I920" s="1">
        <v>23500000</v>
      </c>
      <c r="J920">
        <v>20</v>
      </c>
      <c r="K920">
        <v>8051</v>
      </c>
      <c r="L920" t="s">
        <v>68</v>
      </c>
      <c r="M920">
        <v>10</v>
      </c>
      <c r="N920">
        <v>10</v>
      </c>
      <c r="O920" t="s">
        <v>515</v>
      </c>
      <c r="P920" t="s">
        <v>24</v>
      </c>
      <c r="Q920" t="s">
        <v>358</v>
      </c>
    </row>
    <row r="921" spans="1:17" x14ac:dyDescent="0.25">
      <c r="A921" t="s">
        <v>1850</v>
      </c>
      <c r="B921" t="s">
        <v>1850</v>
      </c>
      <c r="C921">
        <v>23.48</v>
      </c>
      <c r="D921">
        <v>1116.5273</v>
      </c>
      <c r="E921">
        <v>9</v>
      </c>
      <c r="F921">
        <v>-0.8</v>
      </c>
      <c r="G921">
        <v>559.27049999999997</v>
      </c>
      <c r="H921">
        <v>39.01</v>
      </c>
      <c r="I921" s="1">
        <v>1620000</v>
      </c>
      <c r="J921">
        <v>19</v>
      </c>
      <c r="K921">
        <v>10691</v>
      </c>
      <c r="L921" t="s">
        <v>159</v>
      </c>
      <c r="M921">
        <v>1</v>
      </c>
      <c r="N921">
        <v>1</v>
      </c>
      <c r="O921" t="s">
        <v>515</v>
      </c>
    </row>
    <row r="922" spans="1:17" x14ac:dyDescent="0.25">
      <c r="A922" t="s">
        <v>2838</v>
      </c>
      <c r="B922" t="s">
        <v>1004</v>
      </c>
      <c r="C922">
        <v>29.8</v>
      </c>
      <c r="D922">
        <v>1223.4951000000001</v>
      </c>
      <c r="E922">
        <v>9</v>
      </c>
      <c r="F922">
        <v>-1</v>
      </c>
      <c r="G922">
        <v>612.75419999999997</v>
      </c>
      <c r="H922">
        <v>31.32</v>
      </c>
      <c r="I922" s="1">
        <v>43200000</v>
      </c>
      <c r="J922">
        <v>12</v>
      </c>
      <c r="K922">
        <v>7915</v>
      </c>
      <c r="L922" t="s">
        <v>167</v>
      </c>
      <c r="M922">
        <v>12</v>
      </c>
      <c r="N922">
        <v>12</v>
      </c>
      <c r="O922" t="s">
        <v>1005</v>
      </c>
      <c r="P922" t="s">
        <v>24</v>
      </c>
      <c r="Q922" t="s">
        <v>831</v>
      </c>
    </row>
    <row r="923" spans="1:17" x14ac:dyDescent="0.25">
      <c r="A923" t="s">
        <v>2838</v>
      </c>
      <c r="B923" t="s">
        <v>1014</v>
      </c>
      <c r="C923">
        <v>29.69</v>
      </c>
      <c r="D923">
        <v>1207.5001999999999</v>
      </c>
      <c r="E923">
        <v>9</v>
      </c>
      <c r="F923">
        <v>2.1</v>
      </c>
      <c r="G923">
        <v>604.75869999999998</v>
      </c>
      <c r="H923">
        <v>39.04</v>
      </c>
      <c r="I923" s="1">
        <v>4100000</v>
      </c>
      <c r="J923">
        <v>12</v>
      </c>
      <c r="K923">
        <v>10567</v>
      </c>
      <c r="L923" t="s">
        <v>167</v>
      </c>
      <c r="M923">
        <v>3</v>
      </c>
      <c r="N923">
        <v>3</v>
      </c>
      <c r="O923" t="s">
        <v>1005</v>
      </c>
      <c r="P923" t="s">
        <v>24</v>
      </c>
      <c r="Q923" t="s">
        <v>1015</v>
      </c>
    </row>
    <row r="924" spans="1:17" x14ac:dyDescent="0.25">
      <c r="A924" t="s">
        <v>2838</v>
      </c>
      <c r="B924" t="s">
        <v>1322</v>
      </c>
      <c r="C924">
        <v>27.38</v>
      </c>
      <c r="D924">
        <v>1207.5001999999999</v>
      </c>
      <c r="E924">
        <v>9</v>
      </c>
      <c r="F924">
        <v>0.4</v>
      </c>
      <c r="G924">
        <v>604.75760000000002</v>
      </c>
      <c r="H924">
        <v>38.72</v>
      </c>
      <c r="I924" s="1">
        <v>4100000</v>
      </c>
      <c r="J924">
        <v>12</v>
      </c>
      <c r="K924">
        <v>10456</v>
      </c>
      <c r="L924" t="s">
        <v>167</v>
      </c>
      <c r="M924">
        <v>1</v>
      </c>
      <c r="N924">
        <v>1</v>
      </c>
      <c r="O924" t="s">
        <v>1005</v>
      </c>
      <c r="P924" t="s">
        <v>24</v>
      </c>
      <c r="Q924" t="s">
        <v>1323</v>
      </c>
    </row>
    <row r="925" spans="1:17" x14ac:dyDescent="0.25">
      <c r="A925" t="s">
        <v>1568</v>
      </c>
      <c r="B925" t="s">
        <v>1568</v>
      </c>
      <c r="C925">
        <v>25.67</v>
      </c>
      <c r="D925">
        <v>869.47590000000002</v>
      </c>
      <c r="E925">
        <v>9</v>
      </c>
      <c r="F925">
        <v>2.4</v>
      </c>
      <c r="G925">
        <v>435.74619999999999</v>
      </c>
      <c r="H925">
        <v>28.08</v>
      </c>
      <c r="I925" s="1">
        <v>1130000</v>
      </c>
      <c r="J925">
        <v>17</v>
      </c>
      <c r="K925">
        <v>7007</v>
      </c>
      <c r="L925" t="s">
        <v>87</v>
      </c>
      <c r="M925">
        <v>1</v>
      </c>
      <c r="N925">
        <v>1</v>
      </c>
      <c r="O925" t="s">
        <v>1569</v>
      </c>
    </row>
    <row r="926" spans="1:17" x14ac:dyDescent="0.25">
      <c r="A926" t="s">
        <v>2310</v>
      </c>
      <c r="B926" t="s">
        <v>2310</v>
      </c>
      <c r="C926">
        <v>19.48</v>
      </c>
      <c r="D926">
        <v>1121.6344999999999</v>
      </c>
      <c r="E926">
        <v>9</v>
      </c>
      <c r="F926">
        <v>0.1</v>
      </c>
      <c r="G926">
        <v>561.82460000000003</v>
      </c>
      <c r="H926">
        <v>30.84</v>
      </c>
      <c r="I926" s="1">
        <v>821000</v>
      </c>
      <c r="J926">
        <v>20</v>
      </c>
      <c r="K926">
        <v>7681</v>
      </c>
      <c r="L926" t="s">
        <v>68</v>
      </c>
      <c r="M926">
        <v>1</v>
      </c>
      <c r="N926">
        <v>1</v>
      </c>
      <c r="O926" t="s">
        <v>2311</v>
      </c>
    </row>
    <row r="927" spans="1:17" x14ac:dyDescent="0.25">
      <c r="A927" t="s">
        <v>1261</v>
      </c>
      <c r="B927" t="s">
        <v>1261</v>
      </c>
      <c r="C927">
        <v>27.93</v>
      </c>
      <c r="D927">
        <v>995.67430000000002</v>
      </c>
      <c r="E927">
        <v>9</v>
      </c>
      <c r="F927">
        <v>-0.5</v>
      </c>
      <c r="G927">
        <v>498.84410000000003</v>
      </c>
      <c r="H927">
        <v>38.35</v>
      </c>
      <c r="I927" s="1">
        <v>11400000</v>
      </c>
      <c r="J927">
        <v>11</v>
      </c>
      <c r="K927">
        <v>9229</v>
      </c>
      <c r="L927" t="s">
        <v>83</v>
      </c>
      <c r="M927">
        <v>8</v>
      </c>
      <c r="N927">
        <v>8</v>
      </c>
      <c r="O927" t="s">
        <v>1262</v>
      </c>
    </row>
    <row r="928" spans="1:17" x14ac:dyDescent="0.25">
      <c r="A928" t="s">
        <v>387</v>
      </c>
      <c r="B928" t="s">
        <v>387</v>
      </c>
      <c r="C928">
        <v>36.21</v>
      </c>
      <c r="D928">
        <v>1224.5927999999999</v>
      </c>
      <c r="E928">
        <v>9</v>
      </c>
      <c r="F928">
        <v>-0.1</v>
      </c>
      <c r="G928">
        <v>613.30359999999996</v>
      </c>
      <c r="H928">
        <v>33.76</v>
      </c>
      <c r="I928" s="1">
        <v>21300000</v>
      </c>
      <c r="J928">
        <v>20</v>
      </c>
      <c r="K928">
        <v>8706</v>
      </c>
      <c r="L928" t="s">
        <v>68</v>
      </c>
      <c r="M928">
        <v>5</v>
      </c>
      <c r="N928">
        <v>5</v>
      </c>
      <c r="O928" t="s">
        <v>388</v>
      </c>
    </row>
    <row r="929" spans="1:17" x14ac:dyDescent="0.25">
      <c r="A929" t="s">
        <v>314</v>
      </c>
      <c r="B929" t="s">
        <v>314</v>
      </c>
      <c r="C929">
        <v>37.31</v>
      </c>
      <c r="D929">
        <v>969.58590000000004</v>
      </c>
      <c r="E929">
        <v>9</v>
      </c>
      <c r="F929">
        <v>0.5</v>
      </c>
      <c r="G929">
        <v>485.8005</v>
      </c>
      <c r="H929">
        <v>39.270000000000003</v>
      </c>
      <c r="I929" s="1">
        <v>3930000</v>
      </c>
      <c r="J929">
        <v>20</v>
      </c>
      <c r="K929">
        <v>10650</v>
      </c>
      <c r="L929" t="s">
        <v>68</v>
      </c>
      <c r="M929">
        <v>4</v>
      </c>
      <c r="N929">
        <v>4</v>
      </c>
      <c r="O929" t="s">
        <v>315</v>
      </c>
    </row>
    <row r="930" spans="1:17" x14ac:dyDescent="0.25">
      <c r="A930" t="s">
        <v>1068</v>
      </c>
      <c r="B930" t="s">
        <v>1068</v>
      </c>
      <c r="C930">
        <v>29.23</v>
      </c>
      <c r="D930">
        <v>892.5018</v>
      </c>
      <c r="E930">
        <v>9</v>
      </c>
      <c r="F930">
        <v>0.6</v>
      </c>
      <c r="G930">
        <v>447.25839999999999</v>
      </c>
      <c r="H930">
        <v>41.38</v>
      </c>
      <c r="I930" s="1">
        <v>1740000</v>
      </c>
      <c r="J930">
        <v>12</v>
      </c>
      <c r="K930">
        <v>11378</v>
      </c>
      <c r="L930" t="s">
        <v>167</v>
      </c>
      <c r="M930">
        <v>1</v>
      </c>
      <c r="N930">
        <v>1</v>
      </c>
      <c r="O930" t="s">
        <v>1069</v>
      </c>
    </row>
    <row r="931" spans="1:17" x14ac:dyDescent="0.25">
      <c r="A931" t="s">
        <v>2844</v>
      </c>
      <c r="B931" t="s">
        <v>1131</v>
      </c>
      <c r="C931">
        <v>28.84</v>
      </c>
      <c r="D931">
        <v>1089.5065999999999</v>
      </c>
      <c r="E931">
        <v>9</v>
      </c>
      <c r="F931">
        <v>-1.9</v>
      </c>
      <c r="G931">
        <v>545.7595</v>
      </c>
      <c r="H931">
        <v>32.380000000000003</v>
      </c>
      <c r="I931" s="1">
        <v>319000</v>
      </c>
      <c r="J931">
        <v>12</v>
      </c>
      <c r="K931">
        <v>8268</v>
      </c>
      <c r="L931" t="s">
        <v>167</v>
      </c>
      <c r="M931">
        <v>1</v>
      </c>
      <c r="N931">
        <v>1</v>
      </c>
      <c r="O931" t="s">
        <v>1132</v>
      </c>
      <c r="P931" t="s">
        <v>24</v>
      </c>
      <c r="Q931" t="s">
        <v>127</v>
      </c>
    </row>
    <row r="932" spans="1:17" x14ac:dyDescent="0.25">
      <c r="A932" t="s">
        <v>2004</v>
      </c>
      <c r="B932" t="s">
        <v>2004</v>
      </c>
      <c r="C932">
        <v>22.24</v>
      </c>
      <c r="D932">
        <v>1066.5406</v>
      </c>
      <c r="E932">
        <v>9</v>
      </c>
      <c r="F932">
        <v>-1.5</v>
      </c>
      <c r="G932">
        <v>534.27679999999998</v>
      </c>
      <c r="H932">
        <v>26.78</v>
      </c>
      <c r="I932" s="1">
        <v>9300000</v>
      </c>
      <c r="J932">
        <v>18</v>
      </c>
      <c r="K932">
        <v>6660</v>
      </c>
      <c r="L932" t="s">
        <v>141</v>
      </c>
      <c r="M932">
        <v>1</v>
      </c>
      <c r="N932">
        <v>1</v>
      </c>
      <c r="O932" t="s">
        <v>1132</v>
      </c>
    </row>
    <row r="933" spans="1:17" x14ac:dyDescent="0.25">
      <c r="A933" t="s">
        <v>912</v>
      </c>
      <c r="B933" t="s">
        <v>912</v>
      </c>
      <c r="C933">
        <v>30.66</v>
      </c>
      <c r="D933">
        <v>961.52329999999995</v>
      </c>
      <c r="E933">
        <v>9</v>
      </c>
      <c r="F933">
        <v>0.7</v>
      </c>
      <c r="G933">
        <v>481.76920000000001</v>
      </c>
      <c r="H933">
        <v>37.369999999999997</v>
      </c>
      <c r="I933" s="1">
        <v>3730000</v>
      </c>
      <c r="J933">
        <v>19</v>
      </c>
      <c r="K933">
        <v>10180</v>
      </c>
      <c r="L933" t="s">
        <v>159</v>
      </c>
      <c r="M933">
        <v>3</v>
      </c>
      <c r="N933">
        <v>3</v>
      </c>
      <c r="O933" t="s">
        <v>913</v>
      </c>
    </row>
    <row r="934" spans="1:17" x14ac:dyDescent="0.25">
      <c r="A934" t="s">
        <v>2328</v>
      </c>
      <c r="B934" t="s">
        <v>2328</v>
      </c>
      <c r="C934">
        <v>19.28</v>
      </c>
      <c r="D934">
        <v>1053.5607</v>
      </c>
      <c r="E934">
        <v>9</v>
      </c>
      <c r="F934">
        <v>-2.2000000000000002</v>
      </c>
      <c r="G934">
        <v>527.78639999999996</v>
      </c>
      <c r="H934">
        <v>25.38</v>
      </c>
      <c r="I934" s="1">
        <v>255000</v>
      </c>
      <c r="J934">
        <v>18</v>
      </c>
      <c r="K934">
        <v>6191</v>
      </c>
      <c r="L934" t="s">
        <v>141</v>
      </c>
      <c r="M934">
        <v>1</v>
      </c>
      <c r="N934">
        <v>1</v>
      </c>
      <c r="O934" t="s">
        <v>1056</v>
      </c>
    </row>
    <row r="935" spans="1:17" x14ac:dyDescent="0.25">
      <c r="A935" t="s">
        <v>726</v>
      </c>
      <c r="B935" t="s">
        <v>726</v>
      </c>
      <c r="C935">
        <v>32.380000000000003</v>
      </c>
      <c r="D935">
        <v>1114.5882999999999</v>
      </c>
      <c r="E935">
        <v>9</v>
      </c>
      <c r="F935">
        <v>-0.6</v>
      </c>
      <c r="G935">
        <v>558.30110000000002</v>
      </c>
      <c r="H935">
        <v>25.26</v>
      </c>
      <c r="I935" s="1">
        <v>83500000</v>
      </c>
      <c r="J935">
        <v>19</v>
      </c>
      <c r="K935">
        <v>6030</v>
      </c>
      <c r="L935" t="s">
        <v>159</v>
      </c>
      <c r="M935">
        <v>10</v>
      </c>
      <c r="N935">
        <v>10</v>
      </c>
      <c r="O935" t="s">
        <v>727</v>
      </c>
    </row>
    <row r="936" spans="1:17" x14ac:dyDescent="0.25">
      <c r="A936" t="s">
        <v>1423</v>
      </c>
      <c r="B936" t="s">
        <v>1423</v>
      </c>
      <c r="C936">
        <v>26.69</v>
      </c>
      <c r="D936">
        <v>1084.6128000000001</v>
      </c>
      <c r="E936">
        <v>9</v>
      </c>
      <c r="F936">
        <v>-0.5</v>
      </c>
      <c r="G936">
        <v>543.3134</v>
      </c>
      <c r="H936">
        <v>64.37</v>
      </c>
      <c r="I936" s="1">
        <v>6920000</v>
      </c>
      <c r="J936">
        <v>15</v>
      </c>
      <c r="K936">
        <v>18920</v>
      </c>
      <c r="L936" t="s">
        <v>27</v>
      </c>
      <c r="M936">
        <v>13</v>
      </c>
      <c r="N936">
        <v>13</v>
      </c>
      <c r="O936" t="s">
        <v>786</v>
      </c>
    </row>
    <row r="937" spans="1:17" x14ac:dyDescent="0.25">
      <c r="A937" t="s">
        <v>2536</v>
      </c>
      <c r="B937" t="s">
        <v>2536</v>
      </c>
      <c r="C937">
        <v>17.510000000000002</v>
      </c>
      <c r="D937">
        <v>1003.545</v>
      </c>
      <c r="E937">
        <v>9</v>
      </c>
      <c r="F937">
        <v>0.1</v>
      </c>
      <c r="G937">
        <v>502.77980000000002</v>
      </c>
      <c r="H937">
        <v>52.04</v>
      </c>
      <c r="I937" s="1">
        <v>477000</v>
      </c>
      <c r="J937">
        <v>13</v>
      </c>
      <c r="K937">
        <v>14403</v>
      </c>
      <c r="L937" t="s">
        <v>20</v>
      </c>
      <c r="M937">
        <v>1</v>
      </c>
      <c r="N937">
        <v>1</v>
      </c>
      <c r="O937" t="s">
        <v>786</v>
      </c>
    </row>
    <row r="938" spans="1:17" x14ac:dyDescent="0.25">
      <c r="A938" t="s">
        <v>1457</v>
      </c>
      <c r="B938" t="s">
        <v>1457</v>
      </c>
      <c r="C938">
        <v>26.44</v>
      </c>
      <c r="D938">
        <v>1016.5866</v>
      </c>
      <c r="E938">
        <v>9</v>
      </c>
      <c r="F938">
        <v>1.2</v>
      </c>
      <c r="G938">
        <v>509.30119999999999</v>
      </c>
      <c r="H938">
        <v>23.69</v>
      </c>
      <c r="I938" s="1">
        <v>2560000</v>
      </c>
      <c r="J938">
        <v>17</v>
      </c>
      <c r="K938">
        <v>5698</v>
      </c>
      <c r="L938" t="s">
        <v>87</v>
      </c>
      <c r="M938">
        <v>1</v>
      </c>
      <c r="N938">
        <v>1</v>
      </c>
      <c r="O938" t="s">
        <v>1458</v>
      </c>
    </row>
    <row r="939" spans="1:17" x14ac:dyDescent="0.25">
      <c r="A939" t="s">
        <v>1612</v>
      </c>
      <c r="B939" t="s">
        <v>1612</v>
      </c>
      <c r="C939">
        <v>25.32</v>
      </c>
      <c r="D939">
        <v>997.60320000000002</v>
      </c>
      <c r="E939">
        <v>9</v>
      </c>
      <c r="F939">
        <v>-0.6</v>
      </c>
      <c r="G939">
        <v>499.80860000000001</v>
      </c>
      <c r="H939">
        <v>31.55</v>
      </c>
      <c r="I939" s="1">
        <v>21700000</v>
      </c>
      <c r="J939">
        <v>12</v>
      </c>
      <c r="K939">
        <v>7989</v>
      </c>
      <c r="L939" t="s">
        <v>167</v>
      </c>
      <c r="M939">
        <v>2</v>
      </c>
      <c r="N939">
        <v>2</v>
      </c>
      <c r="O939" t="s">
        <v>1613</v>
      </c>
    </row>
    <row r="940" spans="1:17" x14ac:dyDescent="0.25">
      <c r="A940" t="s">
        <v>1086</v>
      </c>
      <c r="B940" t="s">
        <v>1086</v>
      </c>
      <c r="C940">
        <v>29.12</v>
      </c>
      <c r="D940">
        <v>1128.6079999999999</v>
      </c>
      <c r="E940">
        <v>9</v>
      </c>
      <c r="F940">
        <v>1.2</v>
      </c>
      <c r="G940">
        <v>565.31200000000001</v>
      </c>
      <c r="H940">
        <v>41.74</v>
      </c>
      <c r="I940" s="1">
        <v>1780000</v>
      </c>
      <c r="J940">
        <v>11</v>
      </c>
      <c r="K940">
        <v>10115</v>
      </c>
      <c r="L940" t="s">
        <v>83</v>
      </c>
      <c r="M940">
        <v>2</v>
      </c>
      <c r="N940">
        <v>2</v>
      </c>
      <c r="O940" t="s">
        <v>1087</v>
      </c>
    </row>
    <row r="941" spans="1:17" x14ac:dyDescent="0.25">
      <c r="A941" t="s">
        <v>2858</v>
      </c>
      <c r="B941" t="s">
        <v>1519</v>
      </c>
      <c r="C941">
        <v>25.9</v>
      </c>
      <c r="D941">
        <v>1006.5117</v>
      </c>
      <c r="E941">
        <v>9</v>
      </c>
      <c r="F941">
        <v>0.6</v>
      </c>
      <c r="G941">
        <v>504.26339999999999</v>
      </c>
      <c r="H941">
        <v>29.82</v>
      </c>
      <c r="I941" s="1">
        <v>543000</v>
      </c>
      <c r="J941">
        <v>19</v>
      </c>
      <c r="K941">
        <v>7556</v>
      </c>
      <c r="L941" t="s">
        <v>159</v>
      </c>
      <c r="M941">
        <v>1</v>
      </c>
      <c r="N941">
        <v>1</v>
      </c>
      <c r="O941" t="s">
        <v>1520</v>
      </c>
      <c r="P941" t="s">
        <v>24</v>
      </c>
      <c r="Q941" t="s">
        <v>358</v>
      </c>
    </row>
    <row r="942" spans="1:17" x14ac:dyDescent="0.25">
      <c r="A942" t="s">
        <v>1270</v>
      </c>
      <c r="B942" t="s">
        <v>1270</v>
      </c>
      <c r="C942">
        <v>27.76</v>
      </c>
      <c r="D942">
        <v>993.59699999999998</v>
      </c>
      <c r="E942">
        <v>9</v>
      </c>
      <c r="F942">
        <v>2.7</v>
      </c>
      <c r="G942">
        <v>497.80709999999999</v>
      </c>
      <c r="H942">
        <v>20.46</v>
      </c>
      <c r="I942" s="1">
        <v>907000</v>
      </c>
      <c r="J942">
        <v>16</v>
      </c>
      <c r="K942">
        <v>4760</v>
      </c>
      <c r="L942" t="s">
        <v>53</v>
      </c>
      <c r="M942">
        <v>1</v>
      </c>
      <c r="N942">
        <v>1</v>
      </c>
      <c r="O942" t="s">
        <v>1271</v>
      </c>
    </row>
    <row r="943" spans="1:17" x14ac:dyDescent="0.25">
      <c r="A943" t="s">
        <v>2078</v>
      </c>
      <c r="B943" t="s">
        <v>2078</v>
      </c>
      <c r="C943">
        <v>21.64</v>
      </c>
      <c r="D943">
        <v>1005.5243</v>
      </c>
      <c r="E943">
        <v>9</v>
      </c>
      <c r="F943">
        <v>0.9</v>
      </c>
      <c r="G943">
        <v>503.76990000000001</v>
      </c>
      <c r="H943">
        <v>35.14</v>
      </c>
      <c r="I943" s="1">
        <v>2700000</v>
      </c>
      <c r="J943">
        <v>19</v>
      </c>
      <c r="K943">
        <v>9413</v>
      </c>
      <c r="L943" t="s">
        <v>159</v>
      </c>
      <c r="M943">
        <v>2</v>
      </c>
      <c r="N943">
        <v>2</v>
      </c>
      <c r="O943" t="s">
        <v>2079</v>
      </c>
    </row>
    <row r="944" spans="1:17" x14ac:dyDescent="0.25">
      <c r="A944" t="s">
        <v>1510</v>
      </c>
      <c r="B944" t="s">
        <v>1510</v>
      </c>
      <c r="C944">
        <v>25.98</v>
      </c>
      <c r="D944">
        <v>1018.5447</v>
      </c>
      <c r="E944">
        <v>9</v>
      </c>
      <c r="F944">
        <v>-0.3</v>
      </c>
      <c r="G944">
        <v>510.27940000000001</v>
      </c>
      <c r="H944">
        <v>35.18</v>
      </c>
      <c r="I944">
        <v>0</v>
      </c>
      <c r="J944">
        <v>18</v>
      </c>
      <c r="K944">
        <v>9383</v>
      </c>
      <c r="L944" t="s">
        <v>141</v>
      </c>
      <c r="M944">
        <v>1</v>
      </c>
      <c r="N944">
        <v>1</v>
      </c>
      <c r="O944" t="s">
        <v>1194</v>
      </c>
    </row>
    <row r="945" spans="1:15" x14ac:dyDescent="0.25">
      <c r="A945" t="s">
        <v>448</v>
      </c>
      <c r="B945" t="s">
        <v>448</v>
      </c>
      <c r="C945">
        <v>35.42</v>
      </c>
      <c r="D945">
        <v>1085.5293999999999</v>
      </c>
      <c r="E945">
        <v>9</v>
      </c>
      <c r="F945">
        <v>0</v>
      </c>
      <c r="G945">
        <v>543.77200000000005</v>
      </c>
      <c r="H945">
        <v>30.97</v>
      </c>
      <c r="I945" s="1">
        <v>1270000</v>
      </c>
      <c r="J945">
        <v>20</v>
      </c>
      <c r="K945">
        <v>7730</v>
      </c>
      <c r="L945" t="s">
        <v>68</v>
      </c>
      <c r="M945">
        <v>2</v>
      </c>
      <c r="N945">
        <v>2</v>
      </c>
      <c r="O945" t="s">
        <v>449</v>
      </c>
    </row>
    <row r="946" spans="1:15" x14ac:dyDescent="0.25">
      <c r="A946" t="s">
        <v>459</v>
      </c>
      <c r="B946" t="s">
        <v>459</v>
      </c>
      <c r="C946">
        <v>35.36</v>
      </c>
      <c r="D946">
        <v>1095.5963999999999</v>
      </c>
      <c r="E946">
        <v>9</v>
      </c>
      <c r="F946">
        <v>-0.5</v>
      </c>
      <c r="G946">
        <v>548.80520000000001</v>
      </c>
      <c r="H946">
        <v>29.55</v>
      </c>
      <c r="I946" s="1">
        <v>12500000</v>
      </c>
      <c r="J946">
        <v>18</v>
      </c>
      <c r="K946">
        <v>7586</v>
      </c>
      <c r="L946" t="s">
        <v>141</v>
      </c>
      <c r="M946">
        <v>2</v>
      </c>
      <c r="N946">
        <v>2</v>
      </c>
      <c r="O946" t="s">
        <v>460</v>
      </c>
    </row>
    <row r="947" spans="1:15" x14ac:dyDescent="0.25">
      <c r="A947" t="s">
        <v>1392</v>
      </c>
      <c r="B947" t="s">
        <v>1392</v>
      </c>
      <c r="C947">
        <v>26.9</v>
      </c>
      <c r="D947">
        <v>1081.6284000000001</v>
      </c>
      <c r="E947">
        <v>9</v>
      </c>
      <c r="F947">
        <v>0.2</v>
      </c>
      <c r="G947">
        <v>541.82159999999999</v>
      </c>
      <c r="H947">
        <v>35.9</v>
      </c>
      <c r="I947" s="1">
        <v>296000</v>
      </c>
      <c r="J947">
        <v>12</v>
      </c>
      <c r="K947">
        <v>9483</v>
      </c>
      <c r="L947" t="s">
        <v>167</v>
      </c>
      <c r="M947">
        <v>1</v>
      </c>
      <c r="N947">
        <v>1</v>
      </c>
      <c r="O947" t="s">
        <v>1393</v>
      </c>
    </row>
    <row r="948" spans="1:15" x14ac:dyDescent="0.25">
      <c r="A948" t="s">
        <v>329</v>
      </c>
      <c r="B948" t="s">
        <v>329</v>
      </c>
      <c r="C948">
        <v>36.86</v>
      </c>
      <c r="D948">
        <v>1061.577</v>
      </c>
      <c r="E948">
        <v>9</v>
      </c>
      <c r="F948">
        <v>1.2</v>
      </c>
      <c r="G948">
        <v>531.79639999999995</v>
      </c>
      <c r="H948">
        <v>22.77</v>
      </c>
      <c r="I948" s="1">
        <v>5150000</v>
      </c>
      <c r="J948">
        <v>17</v>
      </c>
      <c r="K948">
        <v>5411</v>
      </c>
      <c r="L948" t="s">
        <v>87</v>
      </c>
      <c r="M948">
        <v>3</v>
      </c>
      <c r="N948">
        <v>3</v>
      </c>
      <c r="O948" t="s">
        <v>330</v>
      </c>
    </row>
    <row r="949" spans="1:15" x14ac:dyDescent="0.25">
      <c r="A949" t="s">
        <v>2714</v>
      </c>
      <c r="B949" t="s">
        <v>2714</v>
      </c>
      <c r="C949">
        <v>16.16</v>
      </c>
      <c r="D949">
        <v>1085.6556</v>
      </c>
      <c r="E949">
        <v>9</v>
      </c>
      <c r="F949">
        <v>-3.4</v>
      </c>
      <c r="G949">
        <v>543.83330000000001</v>
      </c>
      <c r="H949">
        <v>40.090000000000003</v>
      </c>
      <c r="I949" s="1">
        <v>1310000</v>
      </c>
      <c r="J949">
        <v>13</v>
      </c>
      <c r="K949">
        <v>10298</v>
      </c>
      <c r="L949" t="s">
        <v>20</v>
      </c>
      <c r="M949">
        <v>1</v>
      </c>
      <c r="N949">
        <v>1</v>
      </c>
      <c r="O949" t="s">
        <v>2715</v>
      </c>
    </row>
    <row r="950" spans="1:15" x14ac:dyDescent="0.25">
      <c r="A950" t="s">
        <v>1596</v>
      </c>
      <c r="B950" t="s">
        <v>1596</v>
      </c>
      <c r="C950">
        <v>25.49</v>
      </c>
      <c r="D950">
        <v>1159.5985000000001</v>
      </c>
      <c r="E950">
        <v>9</v>
      </c>
      <c r="F950">
        <v>-1.5</v>
      </c>
      <c r="G950">
        <v>387.53960000000001</v>
      </c>
      <c r="H950">
        <v>24.4</v>
      </c>
      <c r="I950" s="1">
        <v>5930000</v>
      </c>
      <c r="J950">
        <v>18</v>
      </c>
      <c r="K950">
        <v>5872</v>
      </c>
      <c r="L950" t="s">
        <v>141</v>
      </c>
      <c r="M950">
        <v>3</v>
      </c>
      <c r="N950">
        <v>3</v>
      </c>
      <c r="O950" t="s">
        <v>1597</v>
      </c>
    </row>
    <row r="951" spans="1:15" x14ac:dyDescent="0.25">
      <c r="A951" t="s">
        <v>2176</v>
      </c>
      <c r="B951" t="s">
        <v>2176</v>
      </c>
      <c r="C951">
        <v>20.7</v>
      </c>
      <c r="D951">
        <v>1048.5664999999999</v>
      </c>
      <c r="E951">
        <v>9</v>
      </c>
      <c r="F951">
        <v>0.4</v>
      </c>
      <c r="G951">
        <v>525.29079999999999</v>
      </c>
      <c r="H951">
        <v>34.5</v>
      </c>
      <c r="I951" s="1">
        <v>230000</v>
      </c>
      <c r="J951">
        <v>19</v>
      </c>
      <c r="K951">
        <v>9188</v>
      </c>
      <c r="L951" t="s">
        <v>159</v>
      </c>
      <c r="M951">
        <v>1</v>
      </c>
      <c r="N951">
        <v>1</v>
      </c>
      <c r="O951" t="s">
        <v>2015</v>
      </c>
    </row>
    <row r="952" spans="1:15" x14ac:dyDescent="0.25">
      <c r="A952" t="s">
        <v>1328</v>
      </c>
      <c r="B952" t="s">
        <v>1328</v>
      </c>
      <c r="C952">
        <v>27.36</v>
      </c>
      <c r="D952">
        <v>1055.6489999999999</v>
      </c>
      <c r="E952">
        <v>9</v>
      </c>
      <c r="F952">
        <v>1.1000000000000001</v>
      </c>
      <c r="G952">
        <v>528.83240000000001</v>
      </c>
      <c r="H952">
        <v>38.6</v>
      </c>
      <c r="I952" s="1">
        <v>1010000</v>
      </c>
      <c r="J952">
        <v>13</v>
      </c>
      <c r="K952">
        <v>9781</v>
      </c>
      <c r="L952" t="s">
        <v>20</v>
      </c>
      <c r="M952">
        <v>2</v>
      </c>
      <c r="N952">
        <v>2</v>
      </c>
      <c r="O952" t="s">
        <v>1329</v>
      </c>
    </row>
    <row r="953" spans="1:15" x14ac:dyDescent="0.25">
      <c r="A953" t="s">
        <v>1417</v>
      </c>
      <c r="B953" t="s">
        <v>1417</v>
      </c>
      <c r="C953">
        <v>26.73</v>
      </c>
      <c r="D953">
        <v>1084.6757</v>
      </c>
      <c r="E953">
        <v>9</v>
      </c>
      <c r="F953">
        <v>-0.4</v>
      </c>
      <c r="G953">
        <v>543.34490000000005</v>
      </c>
      <c r="H953">
        <v>25.15</v>
      </c>
      <c r="I953" s="1">
        <v>5740000</v>
      </c>
      <c r="J953">
        <v>19</v>
      </c>
      <c r="K953">
        <v>5992</v>
      </c>
      <c r="L953" t="s">
        <v>159</v>
      </c>
      <c r="M953">
        <v>4</v>
      </c>
      <c r="N953">
        <v>4</v>
      </c>
      <c r="O953" t="s">
        <v>1329</v>
      </c>
    </row>
    <row r="954" spans="1:15" x14ac:dyDescent="0.25">
      <c r="A954" t="s">
        <v>1462</v>
      </c>
      <c r="B954" t="s">
        <v>1462</v>
      </c>
      <c r="C954">
        <v>26.42</v>
      </c>
      <c r="D954">
        <v>1159.6097</v>
      </c>
      <c r="E954">
        <v>9</v>
      </c>
      <c r="F954">
        <v>1.6</v>
      </c>
      <c r="G954">
        <v>387.54450000000003</v>
      </c>
      <c r="H954">
        <v>21.81</v>
      </c>
      <c r="I954" s="1">
        <v>2660000</v>
      </c>
      <c r="J954">
        <v>16</v>
      </c>
      <c r="K954">
        <v>5228</v>
      </c>
      <c r="L954" t="s">
        <v>53</v>
      </c>
      <c r="M954">
        <v>2</v>
      </c>
      <c r="N954">
        <v>2</v>
      </c>
      <c r="O954" t="s">
        <v>1329</v>
      </c>
    </row>
    <row r="955" spans="1:15" x14ac:dyDescent="0.25">
      <c r="A955" t="s">
        <v>2273</v>
      </c>
      <c r="B955" t="s">
        <v>2273</v>
      </c>
      <c r="C955">
        <v>19.760000000000002</v>
      </c>
      <c r="D955">
        <v>899.47119999999995</v>
      </c>
      <c r="E955">
        <v>9</v>
      </c>
      <c r="F955">
        <v>2.2999999999999998</v>
      </c>
      <c r="G955">
        <v>450.7439</v>
      </c>
      <c r="H955">
        <v>23.61</v>
      </c>
      <c r="I955" s="1">
        <v>260000</v>
      </c>
      <c r="J955">
        <v>16</v>
      </c>
      <c r="K955">
        <v>5815</v>
      </c>
      <c r="L955" t="s">
        <v>53</v>
      </c>
      <c r="M955">
        <v>1</v>
      </c>
      <c r="N955">
        <v>1</v>
      </c>
      <c r="O955" t="s">
        <v>1329</v>
      </c>
    </row>
    <row r="956" spans="1:15" x14ac:dyDescent="0.25">
      <c r="A956" t="s">
        <v>1950</v>
      </c>
      <c r="B956" t="s">
        <v>1950</v>
      </c>
      <c r="C956">
        <v>22.64</v>
      </c>
      <c r="D956">
        <v>1023.7168</v>
      </c>
      <c r="E956">
        <v>9</v>
      </c>
      <c r="F956">
        <v>-1.3</v>
      </c>
      <c r="G956">
        <v>512.86500000000001</v>
      </c>
      <c r="H956">
        <v>22.29</v>
      </c>
      <c r="I956" s="1">
        <v>9840000</v>
      </c>
      <c r="J956">
        <v>18</v>
      </c>
      <c r="K956">
        <v>5212</v>
      </c>
      <c r="L956" t="s">
        <v>141</v>
      </c>
      <c r="M956">
        <v>1</v>
      </c>
      <c r="N956">
        <v>1</v>
      </c>
      <c r="O956" t="s">
        <v>1951</v>
      </c>
    </row>
    <row r="957" spans="1:15" x14ac:dyDescent="0.25">
      <c r="A957" t="s">
        <v>1001</v>
      </c>
      <c r="B957" t="s">
        <v>1001</v>
      </c>
      <c r="C957">
        <v>29.82</v>
      </c>
      <c r="D957">
        <v>1049.5617999999999</v>
      </c>
      <c r="E957">
        <v>9</v>
      </c>
      <c r="F957">
        <v>1.3</v>
      </c>
      <c r="G957">
        <v>525.78880000000004</v>
      </c>
      <c r="H957">
        <v>24.81</v>
      </c>
      <c r="I957" s="1">
        <v>959000</v>
      </c>
      <c r="J957">
        <v>17</v>
      </c>
      <c r="K957">
        <v>6042</v>
      </c>
      <c r="L957" t="s">
        <v>87</v>
      </c>
      <c r="M957">
        <v>1</v>
      </c>
      <c r="N957">
        <v>1</v>
      </c>
      <c r="O957" t="s">
        <v>1002</v>
      </c>
    </row>
    <row r="958" spans="1:15" x14ac:dyDescent="0.25">
      <c r="A958" t="s">
        <v>1228</v>
      </c>
      <c r="B958" t="s">
        <v>1228</v>
      </c>
      <c r="C958">
        <v>28.23</v>
      </c>
      <c r="D958">
        <v>1172.5753</v>
      </c>
      <c r="E958">
        <v>9</v>
      </c>
      <c r="F958">
        <v>1.7</v>
      </c>
      <c r="G958">
        <v>587.29600000000005</v>
      </c>
      <c r="H958">
        <v>65.34</v>
      </c>
      <c r="I958" s="1">
        <v>130000000</v>
      </c>
      <c r="J958">
        <v>11</v>
      </c>
      <c r="K958">
        <v>16306</v>
      </c>
      <c r="L958" t="s">
        <v>83</v>
      </c>
      <c r="M958">
        <v>11</v>
      </c>
      <c r="N958">
        <v>11</v>
      </c>
      <c r="O958" t="s">
        <v>1229</v>
      </c>
    </row>
    <row r="959" spans="1:15" x14ac:dyDescent="0.25">
      <c r="A959" t="s">
        <v>551</v>
      </c>
      <c r="B959" t="s">
        <v>551</v>
      </c>
      <c r="C959">
        <v>34.130000000000003</v>
      </c>
      <c r="D959">
        <v>1051.5238999999999</v>
      </c>
      <c r="E959">
        <v>9</v>
      </c>
      <c r="F959">
        <v>-0.7</v>
      </c>
      <c r="G959">
        <v>526.76890000000003</v>
      </c>
      <c r="H959">
        <v>36.369999999999997</v>
      </c>
      <c r="I959" s="1">
        <v>829000</v>
      </c>
      <c r="J959">
        <v>20</v>
      </c>
      <c r="K959">
        <v>9636</v>
      </c>
      <c r="L959" t="s">
        <v>68</v>
      </c>
      <c r="M959">
        <v>1</v>
      </c>
      <c r="N959">
        <v>1</v>
      </c>
      <c r="O959" t="s">
        <v>552</v>
      </c>
    </row>
    <row r="960" spans="1:15" x14ac:dyDescent="0.25">
      <c r="A960" t="s">
        <v>1640</v>
      </c>
      <c r="B960" t="s">
        <v>1640</v>
      </c>
      <c r="C960">
        <v>25.08</v>
      </c>
      <c r="D960">
        <v>954.58619999999996</v>
      </c>
      <c r="E960">
        <v>9</v>
      </c>
      <c r="F960">
        <v>-1</v>
      </c>
      <c r="G960">
        <v>478.29989999999998</v>
      </c>
      <c r="H960">
        <v>27.93</v>
      </c>
      <c r="I960" s="1">
        <v>2140000</v>
      </c>
      <c r="J960">
        <v>18</v>
      </c>
      <c r="K960">
        <v>7041</v>
      </c>
      <c r="L960" t="s">
        <v>141</v>
      </c>
      <c r="M960">
        <v>2</v>
      </c>
      <c r="N960">
        <v>2</v>
      </c>
      <c r="O960" t="s">
        <v>1641</v>
      </c>
    </row>
    <row r="961" spans="1:17" x14ac:dyDescent="0.25">
      <c r="A961" t="s">
        <v>1182</v>
      </c>
      <c r="B961" t="s">
        <v>1182</v>
      </c>
      <c r="C961">
        <v>28.49</v>
      </c>
      <c r="D961">
        <v>1155.5812000000001</v>
      </c>
      <c r="E961">
        <v>9</v>
      </c>
      <c r="F961">
        <v>1.5</v>
      </c>
      <c r="G961">
        <v>578.79870000000005</v>
      </c>
      <c r="H961">
        <v>48.54</v>
      </c>
      <c r="I961" s="1">
        <v>3120000</v>
      </c>
      <c r="J961">
        <v>11</v>
      </c>
      <c r="K961">
        <v>12028</v>
      </c>
      <c r="L961" t="s">
        <v>83</v>
      </c>
      <c r="M961">
        <v>3</v>
      </c>
      <c r="N961">
        <v>3</v>
      </c>
      <c r="O961" t="s">
        <v>1183</v>
      </c>
    </row>
    <row r="962" spans="1:17" x14ac:dyDescent="0.25">
      <c r="A962" t="s">
        <v>1342</v>
      </c>
      <c r="B962" t="s">
        <v>1342</v>
      </c>
      <c r="C962">
        <v>27.23</v>
      </c>
      <c r="D962">
        <v>1096.5916999999999</v>
      </c>
      <c r="E962">
        <v>9</v>
      </c>
      <c r="F962">
        <v>3.3</v>
      </c>
      <c r="G962">
        <v>549.30489999999998</v>
      </c>
      <c r="H962">
        <v>47.72</v>
      </c>
      <c r="I962" s="1">
        <v>497000</v>
      </c>
      <c r="J962">
        <v>11</v>
      </c>
      <c r="K962">
        <v>11806</v>
      </c>
      <c r="L962" t="s">
        <v>83</v>
      </c>
      <c r="M962">
        <v>1</v>
      </c>
      <c r="N962">
        <v>1</v>
      </c>
      <c r="O962" t="s">
        <v>1343</v>
      </c>
    </row>
    <row r="963" spans="1:17" x14ac:dyDescent="0.25">
      <c r="A963" t="s">
        <v>1632</v>
      </c>
      <c r="B963" t="s">
        <v>1632</v>
      </c>
      <c r="C963">
        <v>25.17</v>
      </c>
      <c r="D963">
        <v>1131.5488</v>
      </c>
      <c r="E963">
        <v>9</v>
      </c>
      <c r="F963">
        <v>0.3</v>
      </c>
      <c r="G963">
        <v>566.78189999999995</v>
      </c>
      <c r="H963">
        <v>69.03</v>
      </c>
      <c r="I963" s="1">
        <v>27900000</v>
      </c>
      <c r="J963">
        <v>14</v>
      </c>
      <c r="K963">
        <v>20847</v>
      </c>
      <c r="L963" t="s">
        <v>17</v>
      </c>
      <c r="M963">
        <v>2</v>
      </c>
      <c r="N963">
        <v>2</v>
      </c>
      <c r="O963" t="s">
        <v>1343</v>
      </c>
    </row>
    <row r="964" spans="1:17" x14ac:dyDescent="0.25">
      <c r="A964" t="s">
        <v>1947</v>
      </c>
      <c r="B964" t="s">
        <v>1947</v>
      </c>
      <c r="C964">
        <v>22.68</v>
      </c>
      <c r="D964">
        <v>1081.6971000000001</v>
      </c>
      <c r="E964">
        <v>9</v>
      </c>
      <c r="F964">
        <v>3</v>
      </c>
      <c r="G964">
        <v>541.85749999999996</v>
      </c>
      <c r="H964">
        <v>39.96</v>
      </c>
      <c r="I964" s="1">
        <v>597000</v>
      </c>
      <c r="J964">
        <v>14</v>
      </c>
      <c r="K964">
        <v>10691</v>
      </c>
      <c r="L964" t="s">
        <v>17</v>
      </c>
      <c r="M964">
        <v>1</v>
      </c>
      <c r="N964">
        <v>1</v>
      </c>
      <c r="O964" t="s">
        <v>1343</v>
      </c>
    </row>
    <row r="965" spans="1:17" x14ac:dyDescent="0.25">
      <c r="A965" t="s">
        <v>666</v>
      </c>
      <c r="B965" t="s">
        <v>666</v>
      </c>
      <c r="C965">
        <v>33</v>
      </c>
      <c r="D965">
        <v>993.5607</v>
      </c>
      <c r="E965">
        <v>9</v>
      </c>
      <c r="F965">
        <v>2.4</v>
      </c>
      <c r="G965">
        <v>497.78879999999998</v>
      </c>
      <c r="H965">
        <v>20.8</v>
      </c>
      <c r="I965" s="1">
        <v>427000</v>
      </c>
      <c r="J965">
        <v>16</v>
      </c>
      <c r="K965">
        <v>4878</v>
      </c>
      <c r="L965" t="s">
        <v>53</v>
      </c>
      <c r="M965">
        <v>1</v>
      </c>
      <c r="N965">
        <v>1</v>
      </c>
      <c r="O965" t="s">
        <v>667</v>
      </c>
    </row>
    <row r="966" spans="1:17" x14ac:dyDescent="0.25">
      <c r="A966" t="s">
        <v>1933</v>
      </c>
      <c r="B966" t="s">
        <v>1933</v>
      </c>
      <c r="C966">
        <v>22.81</v>
      </c>
      <c r="D966">
        <v>960.50289999999995</v>
      </c>
      <c r="E966">
        <v>9</v>
      </c>
      <c r="F966">
        <v>2.8</v>
      </c>
      <c r="G966">
        <v>481.26</v>
      </c>
      <c r="H966">
        <v>25.12</v>
      </c>
      <c r="I966" s="1">
        <v>4070000</v>
      </c>
      <c r="J966">
        <v>17</v>
      </c>
      <c r="K966">
        <v>6137</v>
      </c>
      <c r="L966" t="s">
        <v>87</v>
      </c>
      <c r="M966">
        <v>1</v>
      </c>
      <c r="N966">
        <v>1</v>
      </c>
      <c r="O966" t="s">
        <v>506</v>
      </c>
    </row>
    <row r="967" spans="1:17" x14ac:dyDescent="0.25">
      <c r="A967" t="s">
        <v>2320</v>
      </c>
      <c r="B967" t="s">
        <v>2320</v>
      </c>
      <c r="C967">
        <v>19.34</v>
      </c>
      <c r="D967">
        <v>968.60180000000003</v>
      </c>
      <c r="E967">
        <v>9</v>
      </c>
      <c r="F967">
        <v>-0.7</v>
      </c>
      <c r="G967">
        <v>485.30779999999999</v>
      </c>
      <c r="H967">
        <v>27.98</v>
      </c>
      <c r="I967" s="1">
        <v>2150000</v>
      </c>
      <c r="J967">
        <v>18</v>
      </c>
      <c r="K967">
        <v>7056</v>
      </c>
      <c r="L967" t="s">
        <v>141</v>
      </c>
      <c r="M967">
        <v>1</v>
      </c>
      <c r="N967">
        <v>1</v>
      </c>
      <c r="O967" t="s">
        <v>2321</v>
      </c>
    </row>
    <row r="968" spans="1:17" x14ac:dyDescent="0.25">
      <c r="A968" t="s">
        <v>2845</v>
      </c>
      <c r="B968" t="s">
        <v>1214</v>
      </c>
      <c r="C968">
        <v>28.33</v>
      </c>
      <c r="D968">
        <v>1152.5273</v>
      </c>
      <c r="E968">
        <v>9</v>
      </c>
      <c r="F968">
        <v>-0.7</v>
      </c>
      <c r="G968">
        <v>577.27059999999994</v>
      </c>
      <c r="H968">
        <v>37.67</v>
      </c>
      <c r="I968" s="1">
        <v>12300000</v>
      </c>
      <c r="J968">
        <v>11</v>
      </c>
      <c r="K968">
        <v>9041</v>
      </c>
      <c r="L968" t="s">
        <v>83</v>
      </c>
      <c r="M968">
        <v>7</v>
      </c>
      <c r="N968">
        <v>7</v>
      </c>
      <c r="O968" t="s">
        <v>1215</v>
      </c>
      <c r="P968" t="s">
        <v>24</v>
      </c>
      <c r="Q968" t="s">
        <v>179</v>
      </c>
    </row>
    <row r="969" spans="1:17" x14ac:dyDescent="0.25">
      <c r="A969" t="s">
        <v>327</v>
      </c>
      <c r="B969" t="s">
        <v>327</v>
      </c>
      <c r="C969">
        <v>36.880000000000003</v>
      </c>
      <c r="D969">
        <v>985.49810000000002</v>
      </c>
      <c r="E969">
        <v>9</v>
      </c>
      <c r="F969">
        <v>0.9</v>
      </c>
      <c r="G969">
        <v>493.7568</v>
      </c>
      <c r="H969">
        <v>23.7</v>
      </c>
      <c r="I969" s="1">
        <v>1080000</v>
      </c>
      <c r="J969">
        <v>17</v>
      </c>
      <c r="K969">
        <v>5700</v>
      </c>
      <c r="L969" t="s">
        <v>87</v>
      </c>
      <c r="M969">
        <v>1</v>
      </c>
      <c r="N969">
        <v>1</v>
      </c>
      <c r="O969" t="s">
        <v>328</v>
      </c>
    </row>
    <row r="970" spans="1:17" x14ac:dyDescent="0.25">
      <c r="A970" t="s">
        <v>1532</v>
      </c>
      <c r="B970" t="s">
        <v>1532</v>
      </c>
      <c r="C970">
        <v>25.85</v>
      </c>
      <c r="D970">
        <v>1014.6549</v>
      </c>
      <c r="E970">
        <v>9</v>
      </c>
      <c r="F970">
        <v>0.8</v>
      </c>
      <c r="G970">
        <v>508.33510000000001</v>
      </c>
      <c r="H970">
        <v>22.86</v>
      </c>
      <c r="I970" s="1">
        <v>930000</v>
      </c>
      <c r="J970">
        <v>17</v>
      </c>
      <c r="K970">
        <v>5439</v>
      </c>
      <c r="L970" t="s">
        <v>87</v>
      </c>
      <c r="M970">
        <v>1</v>
      </c>
      <c r="N970">
        <v>1</v>
      </c>
      <c r="O970" t="s">
        <v>1533</v>
      </c>
    </row>
    <row r="971" spans="1:17" x14ac:dyDescent="0.25">
      <c r="A971" t="s">
        <v>1750</v>
      </c>
      <c r="B971" t="s">
        <v>1750</v>
      </c>
      <c r="C971">
        <v>24.25</v>
      </c>
      <c r="D971">
        <v>964.49779999999998</v>
      </c>
      <c r="E971">
        <v>9</v>
      </c>
      <c r="F971">
        <v>3.6</v>
      </c>
      <c r="G971">
        <v>483.25790000000001</v>
      </c>
      <c r="H971">
        <v>29.32</v>
      </c>
      <c r="I971" s="1">
        <v>523000</v>
      </c>
      <c r="J971">
        <v>17</v>
      </c>
      <c r="K971">
        <v>7395</v>
      </c>
      <c r="L971" t="s">
        <v>87</v>
      </c>
      <c r="M971">
        <v>1</v>
      </c>
      <c r="N971">
        <v>1</v>
      </c>
      <c r="O971" t="s">
        <v>725</v>
      </c>
    </row>
    <row r="972" spans="1:17" x14ac:dyDescent="0.25">
      <c r="A972" t="s">
        <v>947</v>
      </c>
      <c r="B972" t="s">
        <v>947</v>
      </c>
      <c r="C972">
        <v>30.42</v>
      </c>
      <c r="D972">
        <v>1162.6458</v>
      </c>
      <c r="E972">
        <v>9</v>
      </c>
      <c r="F972">
        <v>-1.5</v>
      </c>
      <c r="G972">
        <v>582.32929999999999</v>
      </c>
      <c r="H972">
        <v>28.18</v>
      </c>
      <c r="I972" s="1">
        <v>17500000</v>
      </c>
      <c r="J972">
        <v>19</v>
      </c>
      <c r="K972">
        <v>6995</v>
      </c>
      <c r="L972" t="s">
        <v>159</v>
      </c>
      <c r="M972">
        <v>2</v>
      </c>
      <c r="N972">
        <v>2</v>
      </c>
      <c r="O972" t="s">
        <v>948</v>
      </c>
    </row>
    <row r="973" spans="1:17" x14ac:dyDescent="0.25">
      <c r="A973" t="s">
        <v>1740</v>
      </c>
      <c r="B973" t="s">
        <v>1740</v>
      </c>
      <c r="C973">
        <v>24.34</v>
      </c>
      <c r="D973">
        <v>1088.6229000000001</v>
      </c>
      <c r="E973">
        <v>9</v>
      </c>
      <c r="F973">
        <v>1</v>
      </c>
      <c r="G973">
        <v>545.3193</v>
      </c>
      <c r="H973">
        <v>50.25</v>
      </c>
      <c r="I973" s="1">
        <v>980000</v>
      </c>
      <c r="J973">
        <v>13</v>
      </c>
      <c r="K973">
        <v>13782</v>
      </c>
      <c r="L973" t="s">
        <v>20</v>
      </c>
      <c r="M973">
        <v>1</v>
      </c>
      <c r="N973">
        <v>1</v>
      </c>
      <c r="O973" t="s">
        <v>1741</v>
      </c>
    </row>
    <row r="974" spans="1:17" x14ac:dyDescent="0.25">
      <c r="A974" t="s">
        <v>1497</v>
      </c>
      <c r="B974" t="s">
        <v>1497</v>
      </c>
      <c r="C974">
        <v>26.06</v>
      </c>
      <c r="D974">
        <v>975.52369999999996</v>
      </c>
      <c r="E974">
        <v>9</v>
      </c>
      <c r="F974">
        <v>0.9</v>
      </c>
      <c r="G974">
        <v>488.76960000000003</v>
      </c>
      <c r="H974">
        <v>34.229999999999997</v>
      </c>
      <c r="I974" s="1">
        <v>277000</v>
      </c>
      <c r="J974">
        <v>18</v>
      </c>
      <c r="K974">
        <v>9089</v>
      </c>
      <c r="L974" t="s">
        <v>141</v>
      </c>
      <c r="M974">
        <v>1</v>
      </c>
      <c r="N974">
        <v>1</v>
      </c>
      <c r="O974" t="s">
        <v>1498</v>
      </c>
    </row>
    <row r="975" spans="1:17" x14ac:dyDescent="0.25">
      <c r="A975" t="s">
        <v>2091</v>
      </c>
      <c r="B975" t="s">
        <v>2091</v>
      </c>
      <c r="C975">
        <v>21.52</v>
      </c>
      <c r="D975">
        <v>932.52909999999997</v>
      </c>
      <c r="E975">
        <v>9</v>
      </c>
      <c r="F975">
        <v>1</v>
      </c>
      <c r="G975">
        <v>467.27229999999997</v>
      </c>
      <c r="H975">
        <v>34.299999999999997</v>
      </c>
      <c r="I975" s="1">
        <v>2690000</v>
      </c>
      <c r="J975">
        <v>19</v>
      </c>
      <c r="K975">
        <v>9117</v>
      </c>
      <c r="L975" t="s">
        <v>159</v>
      </c>
      <c r="M975">
        <v>2</v>
      </c>
      <c r="N975">
        <v>2</v>
      </c>
      <c r="O975" t="s">
        <v>2092</v>
      </c>
    </row>
    <row r="976" spans="1:17" x14ac:dyDescent="0.25">
      <c r="A976" t="s">
        <v>2353</v>
      </c>
      <c r="B976" t="s">
        <v>2353</v>
      </c>
      <c r="C976">
        <v>19.059999999999999</v>
      </c>
      <c r="D976">
        <v>900.50289999999995</v>
      </c>
      <c r="E976">
        <v>9</v>
      </c>
      <c r="F976">
        <v>1.8</v>
      </c>
      <c r="G976">
        <v>451.2595</v>
      </c>
      <c r="H976">
        <v>26.61</v>
      </c>
      <c r="I976" s="1">
        <v>3100000</v>
      </c>
      <c r="J976">
        <v>16</v>
      </c>
      <c r="K976">
        <v>6700</v>
      </c>
      <c r="L976" t="s">
        <v>53</v>
      </c>
      <c r="M976">
        <v>1</v>
      </c>
      <c r="N976">
        <v>1</v>
      </c>
      <c r="O976" t="s">
        <v>2354</v>
      </c>
    </row>
    <row r="977" spans="1:17" x14ac:dyDescent="0.25">
      <c r="A977" t="s">
        <v>2498</v>
      </c>
      <c r="B977" t="s">
        <v>2498</v>
      </c>
      <c r="C977">
        <v>17.82</v>
      </c>
      <c r="D977">
        <v>1114.5293999999999</v>
      </c>
      <c r="E977">
        <v>9</v>
      </c>
      <c r="F977">
        <v>-0.1</v>
      </c>
      <c r="G977">
        <v>558.27189999999996</v>
      </c>
      <c r="H977">
        <v>38.24</v>
      </c>
      <c r="I977" s="1">
        <v>491000</v>
      </c>
      <c r="J977">
        <v>20</v>
      </c>
      <c r="K977">
        <v>10293</v>
      </c>
      <c r="L977" t="s">
        <v>68</v>
      </c>
      <c r="M977">
        <v>1</v>
      </c>
      <c r="N977">
        <v>1</v>
      </c>
      <c r="O977" t="s">
        <v>2499</v>
      </c>
    </row>
    <row r="978" spans="1:17" x14ac:dyDescent="0.25">
      <c r="A978" t="s">
        <v>1503</v>
      </c>
      <c r="B978" t="s">
        <v>949</v>
      </c>
      <c r="C978">
        <v>30.42</v>
      </c>
      <c r="D978">
        <v>1090.5844999999999</v>
      </c>
      <c r="E978">
        <v>9</v>
      </c>
      <c r="F978">
        <v>0.1</v>
      </c>
      <c r="G978">
        <v>546.29960000000005</v>
      </c>
      <c r="H978">
        <v>34.21</v>
      </c>
      <c r="I978" s="1">
        <v>3880000</v>
      </c>
      <c r="J978">
        <v>13</v>
      </c>
      <c r="K978">
        <v>8258</v>
      </c>
      <c r="L978" t="s">
        <v>20</v>
      </c>
      <c r="M978">
        <v>2</v>
      </c>
      <c r="N978">
        <v>2</v>
      </c>
      <c r="O978" t="s">
        <v>950</v>
      </c>
      <c r="P978" t="s">
        <v>24</v>
      </c>
      <c r="Q978" t="s">
        <v>25</v>
      </c>
    </row>
    <row r="979" spans="1:17" x14ac:dyDescent="0.25">
      <c r="A979" t="s">
        <v>1503</v>
      </c>
      <c r="B979" t="s">
        <v>1503</v>
      </c>
      <c r="C979">
        <v>26.02</v>
      </c>
      <c r="D979">
        <v>1074.5896</v>
      </c>
      <c r="E979">
        <v>9</v>
      </c>
      <c r="F979">
        <v>1.3</v>
      </c>
      <c r="G979">
        <v>538.30280000000005</v>
      </c>
      <c r="H979">
        <v>41.9</v>
      </c>
      <c r="I979" s="1">
        <v>637000</v>
      </c>
      <c r="J979">
        <v>13</v>
      </c>
      <c r="K979">
        <v>10907</v>
      </c>
      <c r="L979" t="s">
        <v>20</v>
      </c>
      <c r="M979">
        <v>1</v>
      </c>
      <c r="N979">
        <v>1</v>
      </c>
      <c r="O979" t="s">
        <v>950</v>
      </c>
    </row>
    <row r="980" spans="1:17" x14ac:dyDescent="0.25">
      <c r="A980" t="s">
        <v>839</v>
      </c>
      <c r="B980" t="s">
        <v>839</v>
      </c>
      <c r="C980">
        <v>31.32</v>
      </c>
      <c r="D980">
        <v>1016.6018</v>
      </c>
      <c r="E980">
        <v>9</v>
      </c>
      <c r="F980">
        <v>-0.9</v>
      </c>
      <c r="G980">
        <v>509.30770000000001</v>
      </c>
      <c r="H980">
        <v>26.14</v>
      </c>
      <c r="I980" s="1">
        <v>643000</v>
      </c>
      <c r="J980">
        <v>18</v>
      </c>
      <c r="K980">
        <v>6442</v>
      </c>
      <c r="L980" t="s">
        <v>141</v>
      </c>
      <c r="M980">
        <v>1</v>
      </c>
      <c r="N980">
        <v>1</v>
      </c>
      <c r="O980" t="s">
        <v>637</v>
      </c>
    </row>
    <row r="981" spans="1:17" x14ac:dyDescent="0.25">
      <c r="A981" t="s">
        <v>1089</v>
      </c>
      <c r="B981" t="s">
        <v>1089</v>
      </c>
      <c r="C981">
        <v>29.1</v>
      </c>
      <c r="D981">
        <v>1118.5608</v>
      </c>
      <c r="E981">
        <v>9</v>
      </c>
      <c r="F981">
        <v>0.4</v>
      </c>
      <c r="G981">
        <v>560.28790000000004</v>
      </c>
      <c r="H981">
        <v>40.57</v>
      </c>
      <c r="I981" s="1">
        <v>210000</v>
      </c>
      <c r="J981">
        <v>20</v>
      </c>
      <c r="K981">
        <v>11100</v>
      </c>
      <c r="L981" t="s">
        <v>68</v>
      </c>
      <c r="M981">
        <v>1</v>
      </c>
      <c r="N981">
        <v>1</v>
      </c>
      <c r="O981" t="s">
        <v>637</v>
      </c>
    </row>
    <row r="982" spans="1:17" x14ac:dyDescent="0.25">
      <c r="A982" t="s">
        <v>1668</v>
      </c>
      <c r="B982" t="s">
        <v>1668</v>
      </c>
      <c r="C982">
        <v>24.9</v>
      </c>
      <c r="D982">
        <v>951.5865</v>
      </c>
      <c r="E982">
        <v>9</v>
      </c>
      <c r="F982">
        <v>0.2</v>
      </c>
      <c r="G982">
        <v>476.80059999999997</v>
      </c>
      <c r="H982">
        <v>45.5</v>
      </c>
      <c r="I982" s="1">
        <v>10000000</v>
      </c>
      <c r="J982">
        <v>13</v>
      </c>
      <c r="K982">
        <v>12129</v>
      </c>
      <c r="L982" t="s">
        <v>20</v>
      </c>
      <c r="M982">
        <v>4</v>
      </c>
      <c r="N982">
        <v>4</v>
      </c>
      <c r="O982" t="s">
        <v>637</v>
      </c>
    </row>
    <row r="983" spans="1:17" x14ac:dyDescent="0.25">
      <c r="A983" t="s">
        <v>1101</v>
      </c>
      <c r="B983" t="s">
        <v>1101</v>
      </c>
      <c r="C983">
        <v>29.05</v>
      </c>
      <c r="D983">
        <v>1085.6458</v>
      </c>
      <c r="E983">
        <v>9</v>
      </c>
      <c r="F983">
        <v>-0.4</v>
      </c>
      <c r="G983">
        <v>543.83000000000004</v>
      </c>
      <c r="H983">
        <v>31.09</v>
      </c>
      <c r="I983" s="1">
        <v>934000</v>
      </c>
      <c r="J983">
        <v>12</v>
      </c>
      <c r="K983">
        <v>7839</v>
      </c>
      <c r="L983" t="s">
        <v>167</v>
      </c>
      <c r="M983">
        <v>1</v>
      </c>
      <c r="N983">
        <v>1</v>
      </c>
      <c r="O983" t="s">
        <v>1102</v>
      </c>
    </row>
    <row r="984" spans="1:17" x14ac:dyDescent="0.25">
      <c r="A984" t="s">
        <v>385</v>
      </c>
      <c r="B984" t="s">
        <v>385</v>
      </c>
      <c r="C984">
        <v>36.25</v>
      </c>
      <c r="D984">
        <v>1017.5607</v>
      </c>
      <c r="E984">
        <v>9</v>
      </c>
      <c r="F984">
        <v>2.7</v>
      </c>
      <c r="G984">
        <v>509.78899999999999</v>
      </c>
      <c r="H984">
        <v>20.37</v>
      </c>
      <c r="I984" s="1">
        <v>2190000</v>
      </c>
      <c r="J984">
        <v>16</v>
      </c>
      <c r="K984">
        <v>4731</v>
      </c>
      <c r="L984" t="s">
        <v>53</v>
      </c>
      <c r="M984">
        <v>2</v>
      </c>
      <c r="N984">
        <v>2</v>
      </c>
      <c r="O984" t="s">
        <v>386</v>
      </c>
    </row>
    <row r="985" spans="1:17" x14ac:dyDescent="0.25">
      <c r="A985" t="s">
        <v>1442</v>
      </c>
      <c r="B985" t="s">
        <v>1442</v>
      </c>
      <c r="C985">
        <v>26.53</v>
      </c>
      <c r="D985">
        <v>1164.5967000000001</v>
      </c>
      <c r="E985">
        <v>9</v>
      </c>
      <c r="F985">
        <v>1.1000000000000001</v>
      </c>
      <c r="G985">
        <v>583.30629999999996</v>
      </c>
      <c r="H985">
        <v>39.729999999999997</v>
      </c>
      <c r="I985" s="1">
        <v>468000</v>
      </c>
      <c r="J985">
        <v>13</v>
      </c>
      <c r="K985">
        <v>10174</v>
      </c>
      <c r="L985" t="s">
        <v>20</v>
      </c>
      <c r="M985">
        <v>1</v>
      </c>
      <c r="N985">
        <v>1</v>
      </c>
      <c r="O985" t="s">
        <v>386</v>
      </c>
    </row>
    <row r="986" spans="1:17" x14ac:dyDescent="0.25">
      <c r="A986" t="s">
        <v>2723</v>
      </c>
      <c r="B986" t="s">
        <v>2723</v>
      </c>
      <c r="C986">
        <v>16.12</v>
      </c>
      <c r="D986">
        <v>1016.5389</v>
      </c>
      <c r="E986">
        <v>9</v>
      </c>
      <c r="F986">
        <v>2.9</v>
      </c>
      <c r="G986">
        <v>509.27820000000003</v>
      </c>
      <c r="H986">
        <v>41.77</v>
      </c>
      <c r="I986" s="1">
        <v>1840000</v>
      </c>
      <c r="J986">
        <v>12</v>
      </c>
      <c r="K986">
        <v>11520</v>
      </c>
      <c r="L986" t="s">
        <v>167</v>
      </c>
      <c r="M986">
        <v>1</v>
      </c>
      <c r="N986">
        <v>1</v>
      </c>
      <c r="O986" t="s">
        <v>386</v>
      </c>
    </row>
    <row r="987" spans="1:17" x14ac:dyDescent="0.25">
      <c r="A987" t="s">
        <v>2297</v>
      </c>
      <c r="B987" t="s">
        <v>2297</v>
      </c>
      <c r="C987">
        <v>19.579999999999998</v>
      </c>
      <c r="D987">
        <v>1120.6141</v>
      </c>
      <c r="E987">
        <v>9</v>
      </c>
      <c r="F987">
        <v>-1.7</v>
      </c>
      <c r="G987">
        <v>561.3134</v>
      </c>
      <c r="H987">
        <v>29.21</v>
      </c>
      <c r="I987" s="1">
        <v>401000</v>
      </c>
      <c r="J987">
        <v>12</v>
      </c>
      <c r="K987">
        <v>7227</v>
      </c>
      <c r="L987" t="s">
        <v>167</v>
      </c>
      <c r="M987">
        <v>1</v>
      </c>
      <c r="N987">
        <v>1</v>
      </c>
      <c r="O987" t="s">
        <v>2298</v>
      </c>
    </row>
    <row r="988" spans="1:17" x14ac:dyDescent="0.25">
      <c r="A988" t="s">
        <v>1319</v>
      </c>
      <c r="B988" t="s">
        <v>1319</v>
      </c>
      <c r="C988">
        <v>27.41</v>
      </c>
      <c r="D988">
        <v>1088.6089999999999</v>
      </c>
      <c r="E988">
        <v>9</v>
      </c>
      <c r="F988">
        <v>1.4</v>
      </c>
      <c r="G988">
        <v>545.31259999999997</v>
      </c>
      <c r="H988">
        <v>23.27</v>
      </c>
      <c r="I988" s="1">
        <v>4580000</v>
      </c>
      <c r="J988">
        <v>16</v>
      </c>
      <c r="K988">
        <v>5709</v>
      </c>
      <c r="L988" t="s">
        <v>53</v>
      </c>
      <c r="M988">
        <v>2</v>
      </c>
      <c r="N988">
        <v>2</v>
      </c>
      <c r="O988" t="s">
        <v>1320</v>
      </c>
    </row>
    <row r="989" spans="1:17" x14ac:dyDescent="0.25">
      <c r="A989" t="s">
        <v>300</v>
      </c>
      <c r="B989" t="s">
        <v>300</v>
      </c>
      <c r="C989">
        <v>37.590000000000003</v>
      </c>
      <c r="D989">
        <v>1138.7113999999999</v>
      </c>
      <c r="E989">
        <v>9</v>
      </c>
      <c r="F989">
        <v>-0.1</v>
      </c>
      <c r="G989">
        <v>570.36289999999997</v>
      </c>
      <c r="H989">
        <v>30.43</v>
      </c>
      <c r="I989" s="1">
        <v>5620000</v>
      </c>
      <c r="J989">
        <v>12</v>
      </c>
      <c r="K989">
        <v>7620</v>
      </c>
      <c r="L989" t="s">
        <v>167</v>
      </c>
      <c r="M989">
        <v>5</v>
      </c>
      <c r="N989">
        <v>5</v>
      </c>
      <c r="O989" t="s">
        <v>301</v>
      </c>
    </row>
    <row r="990" spans="1:17" x14ac:dyDescent="0.25">
      <c r="A990" t="s">
        <v>653</v>
      </c>
      <c r="B990" t="s">
        <v>653</v>
      </c>
      <c r="C990">
        <v>33.1</v>
      </c>
      <c r="D990">
        <v>1190.6812</v>
      </c>
      <c r="E990">
        <v>9</v>
      </c>
      <c r="F990">
        <v>-0.7</v>
      </c>
      <c r="G990">
        <v>596.34739999999999</v>
      </c>
      <c r="H990">
        <v>41.58</v>
      </c>
      <c r="I990" s="1">
        <v>1020000</v>
      </c>
      <c r="J990">
        <v>13</v>
      </c>
      <c r="K990">
        <v>10798</v>
      </c>
      <c r="L990" t="s">
        <v>20</v>
      </c>
      <c r="M990">
        <v>1</v>
      </c>
      <c r="N990">
        <v>1</v>
      </c>
      <c r="O990" t="s">
        <v>654</v>
      </c>
    </row>
    <row r="991" spans="1:17" x14ac:dyDescent="0.25">
      <c r="A991" t="s">
        <v>1655</v>
      </c>
      <c r="B991" t="s">
        <v>1655</v>
      </c>
      <c r="C991">
        <v>24.94</v>
      </c>
      <c r="D991">
        <v>1043.5035</v>
      </c>
      <c r="E991">
        <v>9</v>
      </c>
      <c r="F991">
        <v>0.6</v>
      </c>
      <c r="G991">
        <v>522.75930000000005</v>
      </c>
      <c r="H991">
        <v>32.56</v>
      </c>
      <c r="I991" s="1">
        <v>7990000</v>
      </c>
      <c r="J991">
        <v>18</v>
      </c>
      <c r="K991">
        <v>8569</v>
      </c>
      <c r="L991" t="s">
        <v>141</v>
      </c>
      <c r="M991">
        <v>2</v>
      </c>
      <c r="N991">
        <v>2</v>
      </c>
      <c r="O991" t="s">
        <v>1249</v>
      </c>
    </row>
    <row r="992" spans="1:17" x14ac:dyDescent="0.25">
      <c r="A992" t="s">
        <v>1172</v>
      </c>
      <c r="B992" t="s">
        <v>1172</v>
      </c>
      <c r="C992">
        <v>28.58</v>
      </c>
      <c r="D992">
        <v>851.45410000000004</v>
      </c>
      <c r="E992">
        <v>9</v>
      </c>
      <c r="F992">
        <v>2.1</v>
      </c>
      <c r="G992">
        <v>426.73520000000002</v>
      </c>
      <c r="H992">
        <v>35.14</v>
      </c>
      <c r="I992" s="1">
        <v>1710000</v>
      </c>
      <c r="J992">
        <v>16</v>
      </c>
      <c r="K992">
        <v>9406</v>
      </c>
      <c r="L992" t="s">
        <v>53</v>
      </c>
      <c r="M992">
        <v>7</v>
      </c>
      <c r="N992">
        <v>7</v>
      </c>
      <c r="O992" t="s">
        <v>1173</v>
      </c>
    </row>
    <row r="993" spans="1:15" x14ac:dyDescent="0.25">
      <c r="A993" t="s">
        <v>2784</v>
      </c>
      <c r="B993" t="s">
        <v>2784</v>
      </c>
      <c r="C993">
        <v>15.76</v>
      </c>
      <c r="D993">
        <v>994.55600000000004</v>
      </c>
      <c r="E993">
        <v>9</v>
      </c>
      <c r="F993">
        <v>2.2000000000000002</v>
      </c>
      <c r="G993">
        <v>498.28640000000001</v>
      </c>
      <c r="H993">
        <v>30.85</v>
      </c>
      <c r="I993" s="1">
        <v>96300</v>
      </c>
      <c r="J993">
        <v>20</v>
      </c>
      <c r="K993">
        <v>7686</v>
      </c>
      <c r="L993" t="s">
        <v>68</v>
      </c>
      <c r="M993">
        <v>1</v>
      </c>
      <c r="N993">
        <v>1</v>
      </c>
      <c r="O993" t="s">
        <v>1173</v>
      </c>
    </row>
    <row r="994" spans="1:15" x14ac:dyDescent="0.25">
      <c r="A994" t="s">
        <v>2226</v>
      </c>
      <c r="B994" t="s">
        <v>2226</v>
      </c>
      <c r="C994">
        <v>20.170000000000002</v>
      </c>
      <c r="D994">
        <v>989.56579999999997</v>
      </c>
      <c r="E994">
        <v>9</v>
      </c>
      <c r="F994">
        <v>0.1</v>
      </c>
      <c r="G994">
        <v>495.79020000000003</v>
      </c>
      <c r="H994">
        <v>35.83</v>
      </c>
      <c r="I994" s="1">
        <v>779000</v>
      </c>
      <c r="J994">
        <v>12</v>
      </c>
      <c r="K994">
        <v>9462</v>
      </c>
      <c r="L994" t="s">
        <v>167</v>
      </c>
      <c r="M994">
        <v>1</v>
      </c>
      <c r="N994">
        <v>1</v>
      </c>
      <c r="O994" t="s">
        <v>2227</v>
      </c>
    </row>
    <row r="995" spans="1:15" x14ac:dyDescent="0.25">
      <c r="A995" t="s">
        <v>1076</v>
      </c>
      <c r="B995" t="s">
        <v>1076</v>
      </c>
      <c r="C995">
        <v>29.15</v>
      </c>
      <c r="D995">
        <v>1062.6549</v>
      </c>
      <c r="E995">
        <v>9</v>
      </c>
      <c r="F995">
        <v>1.5</v>
      </c>
      <c r="G995">
        <v>532.33550000000002</v>
      </c>
      <c r="H995">
        <v>22.12</v>
      </c>
      <c r="I995" s="1">
        <v>881000</v>
      </c>
      <c r="J995">
        <v>17</v>
      </c>
      <c r="K995">
        <v>5218</v>
      </c>
      <c r="L995" t="s">
        <v>87</v>
      </c>
      <c r="M995">
        <v>1</v>
      </c>
      <c r="N995">
        <v>1</v>
      </c>
      <c r="O995" t="s">
        <v>1077</v>
      </c>
    </row>
    <row r="996" spans="1:15" x14ac:dyDescent="0.25">
      <c r="A996" t="s">
        <v>1416</v>
      </c>
      <c r="B996" t="s">
        <v>1416</v>
      </c>
      <c r="C996">
        <v>26.76</v>
      </c>
      <c r="D996">
        <v>975.56010000000003</v>
      </c>
      <c r="E996">
        <v>9</v>
      </c>
      <c r="F996">
        <v>1</v>
      </c>
      <c r="G996">
        <v>488.7878</v>
      </c>
      <c r="H996">
        <v>26.62</v>
      </c>
      <c r="I996" s="1">
        <v>1980000</v>
      </c>
      <c r="J996">
        <v>17</v>
      </c>
      <c r="K996">
        <v>6592</v>
      </c>
      <c r="L996" t="s">
        <v>87</v>
      </c>
      <c r="M996">
        <v>1</v>
      </c>
      <c r="N996">
        <v>1</v>
      </c>
      <c r="O996" t="s">
        <v>1077</v>
      </c>
    </row>
    <row r="997" spans="1:15" x14ac:dyDescent="0.25">
      <c r="A997" t="s">
        <v>1537</v>
      </c>
      <c r="B997" t="s">
        <v>1537</v>
      </c>
      <c r="C997">
        <v>25.82</v>
      </c>
      <c r="D997">
        <v>1120.6029000000001</v>
      </c>
      <c r="E997">
        <v>9</v>
      </c>
      <c r="F997">
        <v>1.9</v>
      </c>
      <c r="G997">
        <v>561.3098</v>
      </c>
      <c r="H997">
        <v>36.950000000000003</v>
      </c>
      <c r="I997" s="1">
        <v>1500000</v>
      </c>
      <c r="J997">
        <v>12</v>
      </c>
      <c r="K997">
        <v>9843</v>
      </c>
      <c r="L997" t="s">
        <v>167</v>
      </c>
      <c r="M997">
        <v>1</v>
      </c>
      <c r="N997">
        <v>1</v>
      </c>
      <c r="O997" t="s">
        <v>1538</v>
      </c>
    </row>
    <row r="998" spans="1:15" x14ac:dyDescent="0.25">
      <c r="A998" t="s">
        <v>2440</v>
      </c>
      <c r="B998" t="s">
        <v>2440</v>
      </c>
      <c r="C998">
        <v>18.309999999999999</v>
      </c>
      <c r="D998">
        <v>982.59230000000002</v>
      </c>
      <c r="E998">
        <v>9</v>
      </c>
      <c r="F998">
        <v>-1.1000000000000001</v>
      </c>
      <c r="G998">
        <v>492.30290000000002</v>
      </c>
      <c r="H998">
        <v>29.25</v>
      </c>
      <c r="I998" s="1">
        <v>1790000</v>
      </c>
      <c r="J998">
        <v>19</v>
      </c>
      <c r="K998">
        <v>7356</v>
      </c>
      <c r="L998" t="s">
        <v>159</v>
      </c>
      <c r="M998">
        <v>2</v>
      </c>
      <c r="N998">
        <v>2</v>
      </c>
      <c r="O998" t="s">
        <v>1538</v>
      </c>
    </row>
    <row r="999" spans="1:15" x14ac:dyDescent="0.25">
      <c r="A999" t="s">
        <v>2664</v>
      </c>
      <c r="B999" t="s">
        <v>2664</v>
      </c>
      <c r="C999">
        <v>16.48</v>
      </c>
      <c r="D999">
        <v>965.61339999999996</v>
      </c>
      <c r="E999">
        <v>9</v>
      </c>
      <c r="F999">
        <v>1.9</v>
      </c>
      <c r="G999">
        <v>483.81490000000002</v>
      </c>
      <c r="H999">
        <v>26.23</v>
      </c>
      <c r="I999" s="1">
        <v>2070000</v>
      </c>
      <c r="J999">
        <v>17</v>
      </c>
      <c r="K999">
        <v>6479</v>
      </c>
      <c r="L999" t="s">
        <v>87</v>
      </c>
      <c r="M999">
        <v>1</v>
      </c>
      <c r="N999">
        <v>1</v>
      </c>
      <c r="O999" t="s">
        <v>2665</v>
      </c>
    </row>
    <row r="1000" spans="1:15" x14ac:dyDescent="0.25">
      <c r="A1000" t="s">
        <v>1940</v>
      </c>
      <c r="B1000" t="s">
        <v>1940</v>
      </c>
      <c r="C1000">
        <v>22.72</v>
      </c>
      <c r="D1000">
        <v>1136.7068999999999</v>
      </c>
      <c r="E1000">
        <v>9</v>
      </c>
      <c r="F1000">
        <v>0.5</v>
      </c>
      <c r="G1000">
        <v>569.36099999999999</v>
      </c>
      <c r="H1000">
        <v>29.78</v>
      </c>
      <c r="I1000" s="1">
        <v>336000</v>
      </c>
      <c r="J1000">
        <v>20</v>
      </c>
      <c r="K1000">
        <v>7318</v>
      </c>
      <c r="L1000" t="s">
        <v>68</v>
      </c>
      <c r="M1000">
        <v>1</v>
      </c>
      <c r="N1000">
        <v>1</v>
      </c>
      <c r="O1000" t="s">
        <v>1941</v>
      </c>
    </row>
    <row r="1001" spans="1:15" x14ac:dyDescent="0.25">
      <c r="A1001" t="s">
        <v>1208</v>
      </c>
      <c r="B1001" t="s">
        <v>1208</v>
      </c>
      <c r="C1001">
        <v>28.36</v>
      </c>
      <c r="D1001">
        <v>1006.5923</v>
      </c>
      <c r="E1001">
        <v>9</v>
      </c>
      <c r="F1001">
        <v>-1.3</v>
      </c>
      <c r="G1001">
        <v>504.30279999999999</v>
      </c>
      <c r="H1001">
        <v>28.78</v>
      </c>
      <c r="I1001" s="1">
        <v>2920000</v>
      </c>
      <c r="J1001">
        <v>18</v>
      </c>
      <c r="K1001">
        <v>7328</v>
      </c>
      <c r="L1001" t="s">
        <v>141</v>
      </c>
      <c r="M1001">
        <v>2</v>
      </c>
      <c r="N1001">
        <v>2</v>
      </c>
      <c r="O1001" t="s">
        <v>1209</v>
      </c>
    </row>
    <row r="1002" spans="1:15" x14ac:dyDescent="0.25">
      <c r="A1002" t="s">
        <v>2615</v>
      </c>
      <c r="B1002" t="s">
        <v>2615</v>
      </c>
      <c r="C1002">
        <v>16.86</v>
      </c>
      <c r="D1002">
        <v>1093.6284000000001</v>
      </c>
      <c r="E1002">
        <v>9</v>
      </c>
      <c r="F1002">
        <v>-4.5</v>
      </c>
      <c r="G1002">
        <v>547.81899999999996</v>
      </c>
      <c r="H1002">
        <v>23.45</v>
      </c>
      <c r="I1002" s="1">
        <v>752000</v>
      </c>
      <c r="J1002">
        <v>18</v>
      </c>
      <c r="K1002">
        <v>5562</v>
      </c>
      <c r="L1002" t="s">
        <v>141</v>
      </c>
      <c r="M1002">
        <v>1</v>
      </c>
      <c r="N1002">
        <v>1</v>
      </c>
      <c r="O1002" t="s">
        <v>1209</v>
      </c>
    </row>
    <row r="1003" spans="1:15" x14ac:dyDescent="0.25">
      <c r="A1003" t="s">
        <v>901</v>
      </c>
      <c r="B1003" t="s">
        <v>901</v>
      </c>
      <c r="C1003">
        <v>30.71</v>
      </c>
      <c r="D1003">
        <v>1030.5446999999999</v>
      </c>
      <c r="E1003">
        <v>9</v>
      </c>
      <c r="F1003">
        <v>0.9</v>
      </c>
      <c r="G1003">
        <v>516.28009999999995</v>
      </c>
      <c r="H1003">
        <v>39.19</v>
      </c>
      <c r="I1003" s="1">
        <v>313000</v>
      </c>
      <c r="J1003">
        <v>20</v>
      </c>
      <c r="K1003">
        <v>10621</v>
      </c>
      <c r="L1003" t="s">
        <v>68</v>
      </c>
      <c r="M1003">
        <v>1</v>
      </c>
      <c r="N1003">
        <v>1</v>
      </c>
      <c r="O1003" t="s">
        <v>902</v>
      </c>
    </row>
    <row r="1004" spans="1:15" x14ac:dyDescent="0.25">
      <c r="A1004" t="s">
        <v>406</v>
      </c>
      <c r="B1004" t="s">
        <v>406</v>
      </c>
      <c r="C1004">
        <v>35.96</v>
      </c>
      <c r="D1004">
        <v>1020.5604</v>
      </c>
      <c r="E1004">
        <v>9</v>
      </c>
      <c r="F1004">
        <v>0.8</v>
      </c>
      <c r="G1004">
        <v>511.28789999999998</v>
      </c>
      <c r="H1004">
        <v>60.87</v>
      </c>
      <c r="I1004" s="1">
        <v>118000000</v>
      </c>
      <c r="J1004">
        <v>15</v>
      </c>
      <c r="K1004">
        <v>17712</v>
      </c>
      <c r="L1004" t="s">
        <v>27</v>
      </c>
      <c r="M1004">
        <v>14</v>
      </c>
      <c r="N1004">
        <v>14</v>
      </c>
      <c r="O1004" t="s">
        <v>407</v>
      </c>
    </row>
    <row r="1005" spans="1:15" x14ac:dyDescent="0.25">
      <c r="A1005" t="s">
        <v>2543</v>
      </c>
      <c r="B1005" t="s">
        <v>2543</v>
      </c>
      <c r="C1005">
        <v>17.46</v>
      </c>
      <c r="D1005">
        <v>1131.5349000000001</v>
      </c>
      <c r="E1005">
        <v>9</v>
      </c>
      <c r="F1005">
        <v>0.1</v>
      </c>
      <c r="G1005">
        <v>566.77480000000003</v>
      </c>
      <c r="H1005">
        <v>29.91</v>
      </c>
      <c r="I1005" s="1">
        <v>602000</v>
      </c>
      <c r="J1005">
        <v>19</v>
      </c>
      <c r="K1005">
        <v>7587</v>
      </c>
      <c r="L1005" t="s">
        <v>159</v>
      </c>
      <c r="M1005">
        <v>1</v>
      </c>
      <c r="N1005">
        <v>1</v>
      </c>
      <c r="O1005" t="s">
        <v>334</v>
      </c>
    </row>
    <row r="1006" spans="1:15" x14ac:dyDescent="0.25">
      <c r="A1006" t="s">
        <v>424</v>
      </c>
      <c r="B1006" t="s">
        <v>424</v>
      </c>
      <c r="C1006">
        <v>35.729999999999997</v>
      </c>
      <c r="D1006">
        <v>1167.6651999999999</v>
      </c>
      <c r="E1006">
        <v>9</v>
      </c>
      <c r="F1006">
        <v>0.6</v>
      </c>
      <c r="G1006">
        <v>584.84019999999998</v>
      </c>
      <c r="H1006">
        <v>40.28</v>
      </c>
      <c r="I1006" s="1">
        <v>26200000</v>
      </c>
      <c r="J1006">
        <v>12</v>
      </c>
      <c r="K1006">
        <v>10993</v>
      </c>
      <c r="L1006" t="s">
        <v>167</v>
      </c>
      <c r="M1006">
        <v>4</v>
      </c>
      <c r="N1006">
        <v>4</v>
      </c>
      <c r="O1006" t="s">
        <v>425</v>
      </c>
    </row>
    <row r="1007" spans="1:15" x14ac:dyDescent="0.25">
      <c r="A1007" t="s">
        <v>400</v>
      </c>
      <c r="B1007" t="s">
        <v>400</v>
      </c>
      <c r="C1007">
        <v>35.99</v>
      </c>
      <c r="D1007">
        <v>1150.6385</v>
      </c>
      <c r="E1007">
        <v>9</v>
      </c>
      <c r="F1007">
        <v>-0.2</v>
      </c>
      <c r="G1007">
        <v>576.32640000000004</v>
      </c>
      <c r="H1007">
        <v>36.840000000000003</v>
      </c>
      <c r="I1007" s="1">
        <v>10100000</v>
      </c>
      <c r="J1007">
        <v>12</v>
      </c>
      <c r="K1007">
        <v>9807</v>
      </c>
      <c r="L1007" t="s">
        <v>167</v>
      </c>
      <c r="M1007">
        <v>2</v>
      </c>
      <c r="N1007">
        <v>2</v>
      </c>
      <c r="O1007" t="s">
        <v>401</v>
      </c>
    </row>
    <row r="1008" spans="1:15" x14ac:dyDescent="0.25">
      <c r="A1008" t="s">
        <v>2655</v>
      </c>
      <c r="B1008" t="s">
        <v>2655</v>
      </c>
      <c r="C1008">
        <v>16.53</v>
      </c>
      <c r="D1008">
        <v>997.59199999999998</v>
      </c>
      <c r="E1008">
        <v>9</v>
      </c>
      <c r="F1008">
        <v>2.4</v>
      </c>
      <c r="G1008">
        <v>499.80439999999999</v>
      </c>
      <c r="H1008">
        <v>28.62</v>
      </c>
      <c r="I1008" s="1">
        <v>347000</v>
      </c>
      <c r="J1008">
        <v>19</v>
      </c>
      <c r="K1008">
        <v>7134</v>
      </c>
      <c r="L1008" t="s">
        <v>159</v>
      </c>
      <c r="M1008">
        <v>1</v>
      </c>
      <c r="N1008">
        <v>1</v>
      </c>
      <c r="O1008" t="s">
        <v>2656</v>
      </c>
    </row>
    <row r="1009" spans="1:17" x14ac:dyDescent="0.25">
      <c r="A1009" t="s">
        <v>1576</v>
      </c>
      <c r="B1009" t="s">
        <v>1576</v>
      </c>
      <c r="C1009">
        <v>25.62</v>
      </c>
      <c r="D1009">
        <v>1025.5029</v>
      </c>
      <c r="E1009">
        <v>9</v>
      </c>
      <c r="F1009">
        <v>2.5</v>
      </c>
      <c r="G1009">
        <v>513.76</v>
      </c>
      <c r="H1009">
        <v>28.05</v>
      </c>
      <c r="I1009" s="1">
        <v>3610000</v>
      </c>
      <c r="J1009">
        <v>17</v>
      </c>
      <c r="K1009">
        <v>6999</v>
      </c>
      <c r="L1009" t="s">
        <v>87</v>
      </c>
      <c r="M1009">
        <v>2</v>
      </c>
      <c r="N1009">
        <v>2</v>
      </c>
      <c r="O1009" t="s">
        <v>1577</v>
      </c>
    </row>
    <row r="1010" spans="1:17" x14ac:dyDescent="0.25">
      <c r="A1010" t="s">
        <v>529</v>
      </c>
      <c r="B1010" t="s">
        <v>529</v>
      </c>
      <c r="C1010">
        <v>34.49</v>
      </c>
      <c r="D1010">
        <v>1159.6824999999999</v>
      </c>
      <c r="E1010">
        <v>9</v>
      </c>
      <c r="F1010">
        <v>1.6</v>
      </c>
      <c r="G1010">
        <v>387.56869999999998</v>
      </c>
      <c r="H1010">
        <v>29.69</v>
      </c>
      <c r="I1010" s="1">
        <v>3890000</v>
      </c>
      <c r="J1010">
        <v>20</v>
      </c>
      <c r="K1010">
        <v>7288</v>
      </c>
      <c r="L1010" t="s">
        <v>68</v>
      </c>
      <c r="M1010">
        <v>2</v>
      </c>
      <c r="N1010">
        <v>2</v>
      </c>
      <c r="O1010" t="s">
        <v>530</v>
      </c>
    </row>
    <row r="1011" spans="1:17" x14ac:dyDescent="0.25">
      <c r="A1011" t="s">
        <v>1321</v>
      </c>
      <c r="B1011" t="s">
        <v>1321</v>
      </c>
      <c r="C1011">
        <v>27.38</v>
      </c>
      <c r="D1011">
        <v>904.49779999999998</v>
      </c>
      <c r="E1011">
        <v>9</v>
      </c>
      <c r="F1011">
        <v>1.5</v>
      </c>
      <c r="G1011">
        <v>453.25689999999997</v>
      </c>
      <c r="H1011">
        <v>25.93</v>
      </c>
      <c r="I1011" s="1">
        <v>8490000</v>
      </c>
      <c r="J1011">
        <v>16</v>
      </c>
      <c r="K1011">
        <v>6498</v>
      </c>
      <c r="L1011" t="s">
        <v>53</v>
      </c>
      <c r="M1011">
        <v>1</v>
      </c>
      <c r="N1011">
        <v>1</v>
      </c>
      <c r="O1011" t="s">
        <v>530</v>
      </c>
    </row>
    <row r="1012" spans="1:17" x14ac:dyDescent="0.25">
      <c r="A1012" t="s">
        <v>1773</v>
      </c>
      <c r="B1012" t="s">
        <v>1773</v>
      </c>
      <c r="C1012">
        <v>24.09</v>
      </c>
      <c r="D1012">
        <v>942.5498</v>
      </c>
      <c r="E1012">
        <v>9</v>
      </c>
      <c r="F1012">
        <v>0.6</v>
      </c>
      <c r="G1012">
        <v>472.2824</v>
      </c>
      <c r="H1012">
        <v>41</v>
      </c>
      <c r="I1012" s="1">
        <v>20000000</v>
      </c>
      <c r="J1012">
        <v>20</v>
      </c>
      <c r="K1012">
        <v>11243</v>
      </c>
      <c r="L1012" t="s">
        <v>68</v>
      </c>
      <c r="M1012">
        <v>3</v>
      </c>
      <c r="N1012">
        <v>3</v>
      </c>
      <c r="O1012" t="s">
        <v>1774</v>
      </c>
    </row>
    <row r="1013" spans="1:17" x14ac:dyDescent="0.25">
      <c r="A1013" t="s">
        <v>171</v>
      </c>
      <c r="B1013" t="s">
        <v>171</v>
      </c>
      <c r="C1013">
        <v>41.46</v>
      </c>
      <c r="D1013">
        <v>1127.6564000000001</v>
      </c>
      <c r="E1013">
        <v>9</v>
      </c>
      <c r="F1013">
        <v>0.1</v>
      </c>
      <c r="G1013">
        <v>564.83550000000002</v>
      </c>
      <c r="H1013">
        <v>26.88</v>
      </c>
      <c r="I1013" s="1">
        <v>15800000</v>
      </c>
      <c r="J1013">
        <v>20</v>
      </c>
      <c r="K1013">
        <v>6381</v>
      </c>
      <c r="L1013" t="s">
        <v>68</v>
      </c>
      <c r="M1013">
        <v>3</v>
      </c>
      <c r="N1013">
        <v>3</v>
      </c>
      <c r="O1013" t="s">
        <v>172</v>
      </c>
    </row>
    <row r="1014" spans="1:17" x14ac:dyDescent="0.25">
      <c r="A1014" t="s">
        <v>845</v>
      </c>
      <c r="B1014" t="s">
        <v>845</v>
      </c>
      <c r="C1014">
        <v>31.24</v>
      </c>
      <c r="D1014">
        <v>1029.597</v>
      </c>
      <c r="E1014">
        <v>9</v>
      </c>
      <c r="F1014">
        <v>1.5</v>
      </c>
      <c r="G1014">
        <v>515.8066</v>
      </c>
      <c r="H1014">
        <v>43.52</v>
      </c>
      <c r="I1014" s="1">
        <v>5560000</v>
      </c>
      <c r="J1014">
        <v>12</v>
      </c>
      <c r="K1014">
        <v>12127</v>
      </c>
      <c r="L1014" t="s">
        <v>167</v>
      </c>
      <c r="M1014">
        <v>2</v>
      </c>
      <c r="N1014">
        <v>2</v>
      </c>
      <c r="O1014" t="s">
        <v>846</v>
      </c>
    </row>
    <row r="1015" spans="1:17" x14ac:dyDescent="0.25">
      <c r="A1015" t="s">
        <v>2552</v>
      </c>
      <c r="B1015" t="s">
        <v>2552</v>
      </c>
      <c r="C1015">
        <v>17.39</v>
      </c>
      <c r="D1015">
        <v>1132.6715999999999</v>
      </c>
      <c r="E1015">
        <v>9</v>
      </c>
      <c r="F1015">
        <v>1.9</v>
      </c>
      <c r="G1015">
        <v>378.5652</v>
      </c>
      <c r="H1015">
        <v>26.36</v>
      </c>
      <c r="I1015" s="1">
        <v>170000</v>
      </c>
      <c r="J1015">
        <v>20</v>
      </c>
      <c r="K1015">
        <v>6230</v>
      </c>
      <c r="L1015" t="s">
        <v>68</v>
      </c>
      <c r="M1015">
        <v>1</v>
      </c>
      <c r="N1015">
        <v>1</v>
      </c>
      <c r="O1015" t="s">
        <v>846</v>
      </c>
    </row>
    <row r="1016" spans="1:17" x14ac:dyDescent="0.25">
      <c r="A1016" t="s">
        <v>2056</v>
      </c>
      <c r="B1016" t="s">
        <v>2056</v>
      </c>
      <c r="C1016">
        <v>21.81</v>
      </c>
      <c r="D1016">
        <v>992.56539999999995</v>
      </c>
      <c r="E1016">
        <v>9</v>
      </c>
      <c r="F1016">
        <v>-0.9</v>
      </c>
      <c r="G1016">
        <v>497.28960000000001</v>
      </c>
      <c r="H1016">
        <v>28.08</v>
      </c>
      <c r="I1016" s="1">
        <v>615000</v>
      </c>
      <c r="J1016">
        <v>18</v>
      </c>
      <c r="K1016">
        <v>7092</v>
      </c>
      <c r="L1016" t="s">
        <v>141</v>
      </c>
      <c r="M1016">
        <v>1</v>
      </c>
      <c r="N1016">
        <v>1</v>
      </c>
      <c r="O1016" t="s">
        <v>2057</v>
      </c>
    </row>
    <row r="1017" spans="1:17" x14ac:dyDescent="0.25">
      <c r="A1017" t="s">
        <v>1239</v>
      </c>
      <c r="B1017" t="s">
        <v>1239</v>
      </c>
      <c r="C1017">
        <v>28.18</v>
      </c>
      <c r="D1017">
        <v>904.5018</v>
      </c>
      <c r="E1017">
        <v>9</v>
      </c>
      <c r="F1017">
        <v>0.5</v>
      </c>
      <c r="G1017">
        <v>453.25839999999999</v>
      </c>
      <c r="H1017">
        <v>38.97</v>
      </c>
      <c r="I1017" s="1">
        <v>3160000</v>
      </c>
      <c r="J1017">
        <v>20</v>
      </c>
      <c r="K1017">
        <v>10542</v>
      </c>
      <c r="L1017" t="s">
        <v>68</v>
      </c>
      <c r="M1017">
        <v>2</v>
      </c>
      <c r="N1017">
        <v>2</v>
      </c>
      <c r="O1017" t="s">
        <v>1240</v>
      </c>
    </row>
    <row r="1018" spans="1:17" x14ac:dyDescent="0.25">
      <c r="A1018" t="s">
        <v>2036</v>
      </c>
      <c r="B1018" t="s">
        <v>2036</v>
      </c>
      <c r="C1018">
        <v>21.98</v>
      </c>
      <c r="D1018">
        <v>922.49120000000005</v>
      </c>
      <c r="E1018">
        <v>9</v>
      </c>
      <c r="F1018">
        <v>1.8</v>
      </c>
      <c r="G1018">
        <v>462.25369999999998</v>
      </c>
      <c r="H1018">
        <v>35.24</v>
      </c>
      <c r="I1018" s="1">
        <v>4430000</v>
      </c>
      <c r="J1018">
        <v>16</v>
      </c>
      <c r="K1018">
        <v>9440</v>
      </c>
      <c r="L1018" t="s">
        <v>53</v>
      </c>
      <c r="M1018">
        <v>2</v>
      </c>
      <c r="N1018">
        <v>2</v>
      </c>
      <c r="O1018" t="s">
        <v>2037</v>
      </c>
    </row>
    <row r="1019" spans="1:17" x14ac:dyDescent="0.25">
      <c r="A1019" t="s">
        <v>1896</v>
      </c>
      <c r="B1019" t="s">
        <v>1896</v>
      </c>
      <c r="C1019">
        <v>23.1</v>
      </c>
      <c r="D1019">
        <v>922.49120000000005</v>
      </c>
      <c r="E1019">
        <v>9</v>
      </c>
      <c r="F1019">
        <v>1.7</v>
      </c>
      <c r="G1019">
        <v>462.25369999999998</v>
      </c>
      <c r="H1019">
        <v>34.72</v>
      </c>
      <c r="I1019" s="1">
        <v>4430000</v>
      </c>
      <c r="J1019">
        <v>16</v>
      </c>
      <c r="K1019">
        <v>9268</v>
      </c>
      <c r="L1019" t="s">
        <v>53</v>
      </c>
      <c r="M1019">
        <v>2</v>
      </c>
      <c r="N1019">
        <v>2</v>
      </c>
      <c r="O1019" t="s">
        <v>1897</v>
      </c>
    </row>
    <row r="1020" spans="1:17" x14ac:dyDescent="0.25">
      <c r="A1020" t="s">
        <v>1658</v>
      </c>
      <c r="B1020" t="s">
        <v>1658</v>
      </c>
      <c r="C1020">
        <v>24.93</v>
      </c>
      <c r="D1020">
        <v>950.53369999999995</v>
      </c>
      <c r="E1020">
        <v>9</v>
      </c>
      <c r="F1020">
        <v>0.9</v>
      </c>
      <c r="G1020">
        <v>476.27449999999999</v>
      </c>
      <c r="H1020">
        <v>26.79</v>
      </c>
      <c r="I1020" s="1">
        <v>411000</v>
      </c>
      <c r="J1020">
        <v>16</v>
      </c>
      <c r="K1020">
        <v>6752</v>
      </c>
      <c r="L1020" t="s">
        <v>53</v>
      </c>
      <c r="M1020">
        <v>1</v>
      </c>
      <c r="N1020">
        <v>1</v>
      </c>
      <c r="O1020" t="s">
        <v>1659</v>
      </c>
    </row>
    <row r="1021" spans="1:17" x14ac:dyDescent="0.25">
      <c r="A1021" t="s">
        <v>1258</v>
      </c>
      <c r="B1021" t="s">
        <v>1258</v>
      </c>
      <c r="C1021">
        <v>27.97</v>
      </c>
      <c r="D1021">
        <v>865.46969999999999</v>
      </c>
      <c r="E1021">
        <v>9</v>
      </c>
      <c r="F1021">
        <v>1.7</v>
      </c>
      <c r="G1021">
        <v>433.74290000000002</v>
      </c>
      <c r="H1021">
        <v>34.979999999999997</v>
      </c>
      <c r="I1021" s="1">
        <v>1070000</v>
      </c>
      <c r="J1021">
        <v>17</v>
      </c>
      <c r="K1021">
        <v>9002</v>
      </c>
      <c r="L1021" t="s">
        <v>87</v>
      </c>
      <c r="M1021">
        <v>6</v>
      </c>
      <c r="N1021">
        <v>6</v>
      </c>
      <c r="O1021" t="s">
        <v>1259</v>
      </c>
    </row>
    <row r="1022" spans="1:17" x14ac:dyDescent="0.25">
      <c r="A1022" t="s">
        <v>973</v>
      </c>
      <c r="B1022" t="s">
        <v>973</v>
      </c>
      <c r="C1022">
        <v>30.09</v>
      </c>
      <c r="D1022">
        <v>881.46469999999999</v>
      </c>
      <c r="E1022">
        <v>9</v>
      </c>
      <c r="F1022">
        <v>2.2999999999999998</v>
      </c>
      <c r="G1022">
        <v>441.74059999999997</v>
      </c>
      <c r="H1022">
        <v>34.28</v>
      </c>
      <c r="I1022" s="1">
        <v>11800000</v>
      </c>
      <c r="J1022">
        <v>16</v>
      </c>
      <c r="K1022">
        <v>9125</v>
      </c>
      <c r="L1022" t="s">
        <v>53</v>
      </c>
      <c r="M1022">
        <v>7</v>
      </c>
      <c r="N1022">
        <v>7</v>
      </c>
      <c r="O1022" t="s">
        <v>974</v>
      </c>
    </row>
    <row r="1023" spans="1:17" x14ac:dyDescent="0.25">
      <c r="A1023" t="s">
        <v>2051</v>
      </c>
      <c r="B1023" t="s">
        <v>2051</v>
      </c>
      <c r="C1023">
        <v>21.82</v>
      </c>
      <c r="D1023">
        <v>1120.6715999999999</v>
      </c>
      <c r="E1023">
        <v>9</v>
      </c>
      <c r="F1023">
        <v>-0.1</v>
      </c>
      <c r="G1023">
        <v>561.34299999999996</v>
      </c>
      <c r="H1023">
        <v>33</v>
      </c>
      <c r="I1023" s="1">
        <v>23600000</v>
      </c>
      <c r="J1023">
        <v>12</v>
      </c>
      <c r="K1023">
        <v>8483</v>
      </c>
      <c r="L1023" t="s">
        <v>167</v>
      </c>
      <c r="M1023">
        <v>3</v>
      </c>
      <c r="N1023">
        <v>3</v>
      </c>
      <c r="O1023" t="s">
        <v>2052</v>
      </c>
    </row>
    <row r="1024" spans="1:17" x14ac:dyDescent="0.25">
      <c r="A1024" t="s">
        <v>2895</v>
      </c>
      <c r="B1024" t="s">
        <v>2098</v>
      </c>
      <c r="C1024">
        <v>21.48</v>
      </c>
      <c r="D1024">
        <v>1156.6387</v>
      </c>
      <c r="E1024">
        <v>9</v>
      </c>
      <c r="F1024">
        <v>-0.4</v>
      </c>
      <c r="G1024">
        <v>579.32640000000004</v>
      </c>
      <c r="H1024">
        <v>31.41</v>
      </c>
      <c r="I1024" s="1">
        <v>4140000</v>
      </c>
      <c r="J1024">
        <v>11</v>
      </c>
      <c r="K1024">
        <v>7345</v>
      </c>
      <c r="L1024" t="s">
        <v>83</v>
      </c>
      <c r="M1024">
        <v>2</v>
      </c>
      <c r="N1024">
        <v>2</v>
      </c>
      <c r="O1024" t="s">
        <v>2099</v>
      </c>
      <c r="P1024" t="s">
        <v>24</v>
      </c>
      <c r="Q1024" t="s">
        <v>127</v>
      </c>
    </row>
    <row r="1025" spans="1:17" x14ac:dyDescent="0.25">
      <c r="A1025" t="s">
        <v>1430</v>
      </c>
      <c r="B1025" t="s">
        <v>1430</v>
      </c>
      <c r="C1025">
        <v>26.62</v>
      </c>
      <c r="D1025">
        <v>1043.5651</v>
      </c>
      <c r="E1025">
        <v>9</v>
      </c>
      <c r="F1025">
        <v>-0.6</v>
      </c>
      <c r="G1025">
        <v>522.78949999999998</v>
      </c>
      <c r="H1025">
        <v>36.409999999999997</v>
      </c>
      <c r="I1025" s="1">
        <v>430000</v>
      </c>
      <c r="J1025">
        <v>19</v>
      </c>
      <c r="K1025">
        <v>9849</v>
      </c>
      <c r="L1025" t="s">
        <v>159</v>
      </c>
      <c r="M1025">
        <v>1</v>
      </c>
      <c r="N1025">
        <v>1</v>
      </c>
      <c r="O1025" t="s">
        <v>1431</v>
      </c>
    </row>
    <row r="1026" spans="1:17" x14ac:dyDescent="0.25">
      <c r="A1026" t="s">
        <v>2797</v>
      </c>
      <c r="B1026" t="s">
        <v>2797</v>
      </c>
      <c r="C1026">
        <v>15.62</v>
      </c>
      <c r="D1026">
        <v>903.45240000000001</v>
      </c>
      <c r="E1026">
        <v>9</v>
      </c>
      <c r="F1026">
        <v>-3.5</v>
      </c>
      <c r="G1026">
        <v>452.7319</v>
      </c>
      <c r="H1026">
        <v>34.72</v>
      </c>
      <c r="I1026" s="1">
        <v>262000</v>
      </c>
      <c r="J1026">
        <v>16</v>
      </c>
      <c r="K1026">
        <v>9270</v>
      </c>
      <c r="L1026" t="s">
        <v>53</v>
      </c>
      <c r="M1026">
        <v>1</v>
      </c>
      <c r="N1026">
        <v>1</v>
      </c>
      <c r="O1026" t="s">
        <v>2798</v>
      </c>
    </row>
    <row r="1027" spans="1:17" x14ac:dyDescent="0.25">
      <c r="A1027" t="s">
        <v>2811</v>
      </c>
      <c r="B1027" t="s">
        <v>380</v>
      </c>
      <c r="C1027">
        <v>36.270000000000003</v>
      </c>
      <c r="D1027">
        <v>1087.5947000000001</v>
      </c>
      <c r="E1027">
        <v>9</v>
      </c>
      <c r="F1027">
        <v>0.1</v>
      </c>
      <c r="G1027">
        <v>544.80470000000003</v>
      </c>
      <c r="H1027">
        <v>44.81</v>
      </c>
      <c r="I1027" s="1">
        <v>648000</v>
      </c>
      <c r="J1027">
        <v>13</v>
      </c>
      <c r="K1027">
        <v>11891</v>
      </c>
      <c r="L1027" t="s">
        <v>20</v>
      </c>
      <c r="M1027">
        <v>1</v>
      </c>
      <c r="N1027">
        <v>1</v>
      </c>
      <c r="O1027" t="s">
        <v>381</v>
      </c>
      <c r="P1027" t="s">
        <v>24</v>
      </c>
      <c r="Q1027" t="s">
        <v>382</v>
      </c>
    </row>
    <row r="1028" spans="1:17" x14ac:dyDescent="0.25">
      <c r="A1028" t="s">
        <v>1335</v>
      </c>
      <c r="B1028" t="s">
        <v>1335</v>
      </c>
      <c r="C1028">
        <v>27.29</v>
      </c>
      <c r="D1028">
        <v>1017.5818</v>
      </c>
      <c r="E1028">
        <v>9</v>
      </c>
      <c r="F1028">
        <v>1.2</v>
      </c>
      <c r="G1028">
        <v>509.79880000000003</v>
      </c>
      <c r="H1028">
        <v>21.7</v>
      </c>
      <c r="I1028" s="1">
        <v>3710000</v>
      </c>
      <c r="J1028">
        <v>16</v>
      </c>
      <c r="K1028">
        <v>5191</v>
      </c>
      <c r="L1028" t="s">
        <v>53</v>
      </c>
      <c r="M1028">
        <v>3</v>
      </c>
      <c r="N1028">
        <v>3</v>
      </c>
      <c r="O1028" t="s">
        <v>381</v>
      </c>
    </row>
    <row r="1029" spans="1:17" x14ac:dyDescent="0.25">
      <c r="A1029" t="s">
        <v>2179</v>
      </c>
      <c r="B1029" t="s">
        <v>2179</v>
      </c>
      <c r="C1029">
        <v>20.66</v>
      </c>
      <c r="D1029">
        <v>1112.5250000000001</v>
      </c>
      <c r="E1029">
        <v>9</v>
      </c>
      <c r="F1029">
        <v>-0.9</v>
      </c>
      <c r="G1029">
        <v>557.26930000000004</v>
      </c>
      <c r="H1029">
        <v>39.24</v>
      </c>
      <c r="I1029" s="1">
        <v>12800000</v>
      </c>
      <c r="J1029">
        <v>19</v>
      </c>
      <c r="K1029">
        <v>10751</v>
      </c>
      <c r="L1029" t="s">
        <v>159</v>
      </c>
      <c r="M1029">
        <v>5</v>
      </c>
      <c r="N1029">
        <v>5</v>
      </c>
      <c r="O1029" t="s">
        <v>2180</v>
      </c>
    </row>
    <row r="1030" spans="1:17" x14ac:dyDescent="0.25">
      <c r="A1030" t="s">
        <v>1284</v>
      </c>
      <c r="B1030" t="s">
        <v>1284</v>
      </c>
      <c r="C1030">
        <v>27.71</v>
      </c>
      <c r="D1030">
        <v>1048.6168</v>
      </c>
      <c r="E1030">
        <v>9</v>
      </c>
      <c r="F1030">
        <v>2.1</v>
      </c>
      <c r="G1030">
        <v>525.31679999999994</v>
      </c>
      <c r="H1030">
        <v>62.08</v>
      </c>
      <c r="I1030" s="1">
        <v>1580000</v>
      </c>
      <c r="J1030">
        <v>15</v>
      </c>
      <c r="K1030">
        <v>18129</v>
      </c>
      <c r="L1030" t="s">
        <v>27</v>
      </c>
      <c r="M1030">
        <v>1</v>
      </c>
      <c r="N1030">
        <v>1</v>
      </c>
      <c r="O1030" t="s">
        <v>1285</v>
      </c>
    </row>
    <row r="1031" spans="1:17" x14ac:dyDescent="0.25">
      <c r="A1031" t="s">
        <v>1581</v>
      </c>
      <c r="B1031" t="s">
        <v>1581</v>
      </c>
      <c r="C1031">
        <v>25.61</v>
      </c>
      <c r="D1031">
        <v>1138.5658000000001</v>
      </c>
      <c r="E1031">
        <v>9</v>
      </c>
      <c r="F1031">
        <v>-2.4</v>
      </c>
      <c r="G1031">
        <v>570.28880000000004</v>
      </c>
      <c r="H1031">
        <v>54.57</v>
      </c>
      <c r="I1031" s="1">
        <v>1410000</v>
      </c>
      <c r="J1031">
        <v>13</v>
      </c>
      <c r="K1031">
        <v>15281</v>
      </c>
      <c r="L1031" t="s">
        <v>20</v>
      </c>
      <c r="M1031">
        <v>1</v>
      </c>
      <c r="N1031">
        <v>1</v>
      </c>
      <c r="O1031" t="s">
        <v>1285</v>
      </c>
    </row>
    <row r="1032" spans="1:17" x14ac:dyDescent="0.25">
      <c r="A1032" t="s">
        <v>938</v>
      </c>
      <c r="B1032" t="s">
        <v>938</v>
      </c>
      <c r="C1032">
        <v>30.48</v>
      </c>
      <c r="D1032">
        <v>1011.5713</v>
      </c>
      <c r="E1032">
        <v>9</v>
      </c>
      <c r="F1032">
        <v>-1.5</v>
      </c>
      <c r="G1032">
        <v>506.79219999999998</v>
      </c>
      <c r="H1032">
        <v>28.5</v>
      </c>
      <c r="I1032" s="1">
        <v>1920000</v>
      </c>
      <c r="J1032">
        <v>19</v>
      </c>
      <c r="K1032">
        <v>7096</v>
      </c>
      <c r="L1032" t="s">
        <v>159</v>
      </c>
      <c r="M1032">
        <v>1</v>
      </c>
      <c r="N1032">
        <v>1</v>
      </c>
      <c r="O1032" t="s">
        <v>939</v>
      </c>
    </row>
    <row r="1033" spans="1:17" x14ac:dyDescent="0.25">
      <c r="A1033" t="s">
        <v>1638</v>
      </c>
      <c r="B1033" t="s">
        <v>1638</v>
      </c>
      <c r="C1033">
        <v>25.09</v>
      </c>
      <c r="D1033">
        <v>1026.5822000000001</v>
      </c>
      <c r="E1033">
        <v>9</v>
      </c>
      <c r="F1033">
        <v>-1</v>
      </c>
      <c r="G1033">
        <v>514.29790000000003</v>
      </c>
      <c r="H1033">
        <v>28.03</v>
      </c>
      <c r="I1033" s="1">
        <v>799000</v>
      </c>
      <c r="J1033">
        <v>19</v>
      </c>
      <c r="K1033">
        <v>6947</v>
      </c>
      <c r="L1033" t="s">
        <v>159</v>
      </c>
      <c r="M1033">
        <v>1</v>
      </c>
      <c r="N1033">
        <v>1</v>
      </c>
      <c r="O1033" t="s">
        <v>1639</v>
      </c>
    </row>
    <row r="1034" spans="1:17" x14ac:dyDescent="0.25">
      <c r="A1034" t="s">
        <v>2022</v>
      </c>
      <c r="B1034" t="s">
        <v>2022</v>
      </c>
      <c r="C1034">
        <v>22.08</v>
      </c>
      <c r="D1034">
        <v>970.61749999999995</v>
      </c>
      <c r="E1034">
        <v>9</v>
      </c>
      <c r="F1034">
        <v>1.6</v>
      </c>
      <c r="G1034">
        <v>486.3168</v>
      </c>
      <c r="H1034">
        <v>21.33</v>
      </c>
      <c r="I1034" s="1">
        <v>2090000</v>
      </c>
      <c r="J1034">
        <v>17</v>
      </c>
      <c r="K1034">
        <v>4971</v>
      </c>
      <c r="L1034" t="s">
        <v>87</v>
      </c>
      <c r="M1034">
        <v>1</v>
      </c>
      <c r="N1034">
        <v>1</v>
      </c>
      <c r="O1034" t="s">
        <v>2023</v>
      </c>
    </row>
    <row r="1035" spans="1:17" x14ac:dyDescent="0.25">
      <c r="A1035" t="s">
        <v>487</v>
      </c>
      <c r="B1035" t="s">
        <v>487</v>
      </c>
      <c r="C1035">
        <v>34.94</v>
      </c>
      <c r="D1035">
        <v>1052.5767000000001</v>
      </c>
      <c r="E1035">
        <v>9</v>
      </c>
      <c r="F1035">
        <v>1.1000000000000001</v>
      </c>
      <c r="G1035">
        <v>527.2962</v>
      </c>
      <c r="H1035">
        <v>34.83</v>
      </c>
      <c r="I1035" s="1">
        <v>1370000</v>
      </c>
      <c r="J1035">
        <v>12</v>
      </c>
      <c r="K1035">
        <v>9121</v>
      </c>
      <c r="L1035" t="s">
        <v>167</v>
      </c>
      <c r="M1035">
        <v>3</v>
      </c>
      <c r="N1035">
        <v>3</v>
      </c>
      <c r="O1035" t="s">
        <v>488</v>
      </c>
    </row>
    <row r="1036" spans="1:17" x14ac:dyDescent="0.25">
      <c r="A1036" t="s">
        <v>945</v>
      </c>
      <c r="B1036" t="s">
        <v>945</v>
      </c>
      <c r="C1036">
        <v>30.42</v>
      </c>
      <c r="D1036">
        <v>995.62400000000002</v>
      </c>
      <c r="E1036">
        <v>9</v>
      </c>
      <c r="F1036">
        <v>-0.7</v>
      </c>
      <c r="G1036">
        <v>498.81889999999999</v>
      </c>
      <c r="H1036">
        <v>30.61</v>
      </c>
      <c r="I1036" s="1">
        <v>14200000</v>
      </c>
      <c r="J1036">
        <v>19</v>
      </c>
      <c r="K1036">
        <v>7831</v>
      </c>
      <c r="L1036" t="s">
        <v>159</v>
      </c>
      <c r="M1036">
        <v>3</v>
      </c>
      <c r="N1036">
        <v>3</v>
      </c>
      <c r="O1036" t="s">
        <v>946</v>
      </c>
    </row>
    <row r="1037" spans="1:17" x14ac:dyDescent="0.25">
      <c r="A1037" t="s">
        <v>1814</v>
      </c>
      <c r="B1037" t="s">
        <v>1814</v>
      </c>
      <c r="C1037">
        <v>23.78</v>
      </c>
      <c r="D1037">
        <v>955.55629999999996</v>
      </c>
      <c r="E1037">
        <v>9</v>
      </c>
      <c r="F1037">
        <v>-3.9</v>
      </c>
      <c r="G1037">
        <v>478.78359999999998</v>
      </c>
      <c r="H1037">
        <v>25.58</v>
      </c>
      <c r="I1037" s="1">
        <v>4120000</v>
      </c>
      <c r="J1037">
        <v>18</v>
      </c>
      <c r="K1037">
        <v>6251</v>
      </c>
      <c r="L1037" t="s">
        <v>141</v>
      </c>
      <c r="M1037">
        <v>1</v>
      </c>
      <c r="N1037">
        <v>1</v>
      </c>
      <c r="O1037" t="s">
        <v>946</v>
      </c>
    </row>
    <row r="1038" spans="1:17" x14ac:dyDescent="0.25">
      <c r="A1038" t="s">
        <v>2214</v>
      </c>
      <c r="B1038" t="s">
        <v>2214</v>
      </c>
      <c r="C1038">
        <v>20.28</v>
      </c>
      <c r="D1038">
        <v>1123.6388999999999</v>
      </c>
      <c r="E1038">
        <v>9</v>
      </c>
      <c r="F1038">
        <v>5.0999999999999996</v>
      </c>
      <c r="G1038">
        <v>375.55549999999999</v>
      </c>
      <c r="H1038">
        <v>48.17</v>
      </c>
      <c r="I1038">
        <v>0</v>
      </c>
      <c r="J1038">
        <v>14</v>
      </c>
      <c r="K1038">
        <v>13488</v>
      </c>
      <c r="L1038" t="s">
        <v>17</v>
      </c>
      <c r="M1038">
        <v>1</v>
      </c>
      <c r="N1038">
        <v>1</v>
      </c>
      <c r="O1038" t="s">
        <v>946</v>
      </c>
    </row>
    <row r="1039" spans="1:17" x14ac:dyDescent="0.25">
      <c r="A1039" t="s">
        <v>2101</v>
      </c>
      <c r="B1039" t="s">
        <v>2101</v>
      </c>
      <c r="C1039">
        <v>21.4</v>
      </c>
      <c r="D1039">
        <v>986.47810000000004</v>
      </c>
      <c r="E1039">
        <v>9</v>
      </c>
      <c r="F1039">
        <v>2</v>
      </c>
      <c r="G1039">
        <v>494.2473</v>
      </c>
      <c r="H1039">
        <v>27.49</v>
      </c>
      <c r="I1039" s="1">
        <v>408000</v>
      </c>
      <c r="J1039">
        <v>17</v>
      </c>
      <c r="K1039">
        <v>6839</v>
      </c>
      <c r="L1039" t="s">
        <v>87</v>
      </c>
      <c r="M1039">
        <v>1</v>
      </c>
      <c r="N1039">
        <v>1</v>
      </c>
      <c r="O1039" t="s">
        <v>1678</v>
      </c>
    </row>
    <row r="1040" spans="1:17" x14ac:dyDescent="0.25">
      <c r="A1040" t="s">
        <v>2651</v>
      </c>
      <c r="B1040" t="s">
        <v>2651</v>
      </c>
      <c r="C1040">
        <v>16.559999999999999</v>
      </c>
      <c r="D1040">
        <v>1007.6855</v>
      </c>
      <c r="E1040">
        <v>9</v>
      </c>
      <c r="F1040">
        <v>-2</v>
      </c>
      <c r="G1040">
        <v>504.84899999999999</v>
      </c>
      <c r="H1040">
        <v>28.23</v>
      </c>
      <c r="I1040">
        <v>0</v>
      </c>
      <c r="J1040">
        <v>20</v>
      </c>
      <c r="K1040">
        <v>6795</v>
      </c>
      <c r="L1040" t="s">
        <v>68</v>
      </c>
      <c r="M1040">
        <v>1</v>
      </c>
      <c r="N1040">
        <v>1</v>
      </c>
      <c r="O1040" t="s">
        <v>1678</v>
      </c>
    </row>
    <row r="1041" spans="1:17" x14ac:dyDescent="0.25">
      <c r="A1041" t="s">
        <v>1934</v>
      </c>
      <c r="B1041" t="s">
        <v>1934</v>
      </c>
      <c r="C1041">
        <v>22.79</v>
      </c>
      <c r="D1041">
        <v>1154.6334999999999</v>
      </c>
      <c r="E1041">
        <v>9</v>
      </c>
      <c r="F1041">
        <v>1.9</v>
      </c>
      <c r="G1041">
        <v>578.32510000000002</v>
      </c>
      <c r="H1041">
        <v>32.06</v>
      </c>
      <c r="I1041" s="1">
        <v>466000</v>
      </c>
      <c r="J1041">
        <v>19</v>
      </c>
      <c r="K1041">
        <v>8322</v>
      </c>
      <c r="L1041" t="s">
        <v>159</v>
      </c>
      <c r="M1041">
        <v>1</v>
      </c>
      <c r="N1041">
        <v>1</v>
      </c>
      <c r="O1041" t="s">
        <v>1935</v>
      </c>
    </row>
    <row r="1042" spans="1:17" x14ac:dyDescent="0.25">
      <c r="A1042" t="s">
        <v>2830</v>
      </c>
      <c r="B1042" t="s">
        <v>796</v>
      </c>
      <c r="C1042">
        <v>31.69</v>
      </c>
      <c r="D1042">
        <v>955.49090000000001</v>
      </c>
      <c r="E1042">
        <v>9</v>
      </c>
      <c r="F1042">
        <v>-1.5</v>
      </c>
      <c r="G1042">
        <v>478.75200000000001</v>
      </c>
      <c r="H1042">
        <v>26.31</v>
      </c>
      <c r="I1042" s="1">
        <v>11200000</v>
      </c>
      <c r="J1042">
        <v>18</v>
      </c>
      <c r="K1042">
        <v>6500</v>
      </c>
      <c r="L1042" t="s">
        <v>141</v>
      </c>
      <c r="M1042">
        <v>3</v>
      </c>
      <c r="N1042">
        <v>3</v>
      </c>
      <c r="O1042" t="s">
        <v>797</v>
      </c>
      <c r="P1042" t="s">
        <v>24</v>
      </c>
      <c r="Q1042" t="s">
        <v>279</v>
      </c>
    </row>
    <row r="1043" spans="1:17" x14ac:dyDescent="0.25">
      <c r="A1043" t="s">
        <v>1093</v>
      </c>
      <c r="B1043" t="s">
        <v>1093</v>
      </c>
      <c r="C1043">
        <v>29.09</v>
      </c>
      <c r="D1043">
        <v>1137.6181999999999</v>
      </c>
      <c r="E1043">
        <v>9</v>
      </c>
      <c r="F1043">
        <v>-0.1</v>
      </c>
      <c r="G1043">
        <v>569.81629999999996</v>
      </c>
      <c r="H1043">
        <v>55.16</v>
      </c>
      <c r="I1043" s="1">
        <v>171000000</v>
      </c>
      <c r="J1043">
        <v>14</v>
      </c>
      <c r="K1043">
        <v>15951</v>
      </c>
      <c r="L1043" t="s">
        <v>17</v>
      </c>
      <c r="M1043">
        <v>8</v>
      </c>
      <c r="N1043">
        <v>8</v>
      </c>
      <c r="O1043" t="s">
        <v>1094</v>
      </c>
    </row>
    <row r="1044" spans="1:17" x14ac:dyDescent="0.25">
      <c r="A1044" t="s">
        <v>1938</v>
      </c>
      <c r="B1044" t="s">
        <v>1938</v>
      </c>
      <c r="C1044">
        <v>22.75</v>
      </c>
      <c r="D1044">
        <v>1144.6393</v>
      </c>
      <c r="E1044">
        <v>9</v>
      </c>
      <c r="F1044">
        <v>-2.2999999999999998</v>
      </c>
      <c r="G1044">
        <v>573.32560000000001</v>
      </c>
      <c r="H1044">
        <v>64.17</v>
      </c>
      <c r="I1044" s="1">
        <v>1390000</v>
      </c>
      <c r="J1044">
        <v>20</v>
      </c>
      <c r="K1044">
        <v>19253</v>
      </c>
      <c r="L1044" t="s">
        <v>68</v>
      </c>
      <c r="M1044">
        <v>1</v>
      </c>
      <c r="N1044">
        <v>1</v>
      </c>
      <c r="O1044" t="s">
        <v>1094</v>
      </c>
    </row>
    <row r="1045" spans="1:17" x14ac:dyDescent="0.25">
      <c r="A1045" t="s">
        <v>2624</v>
      </c>
      <c r="B1045" t="s">
        <v>2624</v>
      </c>
      <c r="C1045">
        <v>16.809999999999999</v>
      </c>
      <c r="D1045">
        <v>1133.6781000000001</v>
      </c>
      <c r="E1045">
        <v>9</v>
      </c>
      <c r="F1045">
        <v>0.1</v>
      </c>
      <c r="G1045">
        <v>378.9</v>
      </c>
      <c r="H1045">
        <v>29.72</v>
      </c>
      <c r="I1045" s="1">
        <v>603000</v>
      </c>
      <c r="J1045">
        <v>12</v>
      </c>
      <c r="K1045">
        <v>7394</v>
      </c>
      <c r="L1045" t="s">
        <v>167</v>
      </c>
      <c r="M1045">
        <v>1</v>
      </c>
      <c r="N1045">
        <v>1</v>
      </c>
      <c r="O1045" t="s">
        <v>2625</v>
      </c>
    </row>
    <row r="1046" spans="1:17" x14ac:dyDescent="0.25">
      <c r="A1046" t="s">
        <v>702</v>
      </c>
      <c r="B1046" t="s">
        <v>702</v>
      </c>
      <c r="C1046">
        <v>32.6</v>
      </c>
      <c r="D1046">
        <v>1062.6072999999999</v>
      </c>
      <c r="E1046">
        <v>9</v>
      </c>
      <c r="F1046">
        <v>0.4</v>
      </c>
      <c r="G1046">
        <v>532.31119999999999</v>
      </c>
      <c r="H1046">
        <v>32.94</v>
      </c>
      <c r="I1046" s="1">
        <v>12400000</v>
      </c>
      <c r="J1046">
        <v>20</v>
      </c>
      <c r="K1046">
        <v>8419</v>
      </c>
      <c r="L1046" t="s">
        <v>68</v>
      </c>
      <c r="M1046">
        <v>3</v>
      </c>
      <c r="N1046">
        <v>3</v>
      </c>
      <c r="O1046" t="s">
        <v>703</v>
      </c>
    </row>
    <row r="1047" spans="1:17" x14ac:dyDescent="0.25">
      <c r="A1047" t="s">
        <v>295</v>
      </c>
      <c r="B1047" t="s">
        <v>233</v>
      </c>
      <c r="C1047">
        <v>39.32</v>
      </c>
      <c r="D1047">
        <v>1028.6052</v>
      </c>
      <c r="E1047">
        <v>9</v>
      </c>
      <c r="F1047">
        <v>-0.6</v>
      </c>
      <c r="G1047">
        <v>515.30960000000005</v>
      </c>
      <c r="H1047">
        <v>48.01</v>
      </c>
      <c r="I1047" s="1">
        <v>1090000000</v>
      </c>
      <c r="J1047">
        <v>13</v>
      </c>
      <c r="K1047">
        <v>13004</v>
      </c>
      <c r="L1047" t="s">
        <v>20</v>
      </c>
      <c r="M1047">
        <v>103</v>
      </c>
      <c r="N1047">
        <v>103</v>
      </c>
      <c r="P1047" t="s">
        <v>24</v>
      </c>
      <c r="Q1047" t="s">
        <v>127</v>
      </c>
    </row>
    <row r="1048" spans="1:17" x14ac:dyDescent="0.25">
      <c r="A1048" t="s">
        <v>242</v>
      </c>
      <c r="B1048" t="s">
        <v>242</v>
      </c>
      <c r="C1048">
        <v>39.049999999999997</v>
      </c>
      <c r="D1048">
        <v>1147.6066000000001</v>
      </c>
      <c r="E1048">
        <v>9</v>
      </c>
      <c r="F1048">
        <v>1.3</v>
      </c>
      <c r="G1048">
        <v>574.81129999999996</v>
      </c>
      <c r="H1048">
        <v>78.56</v>
      </c>
      <c r="I1048" s="1">
        <v>3600000</v>
      </c>
      <c r="J1048">
        <v>13</v>
      </c>
      <c r="K1048">
        <v>23700</v>
      </c>
      <c r="L1048" t="s">
        <v>20</v>
      </c>
      <c r="M1048">
        <v>1</v>
      </c>
      <c r="N1048">
        <v>1</v>
      </c>
    </row>
    <row r="1049" spans="1:17" x14ac:dyDescent="0.25">
      <c r="A1049" t="s">
        <v>295</v>
      </c>
      <c r="B1049" t="s">
        <v>295</v>
      </c>
      <c r="C1049">
        <v>37.85</v>
      </c>
      <c r="D1049">
        <v>1012.6103000000001</v>
      </c>
      <c r="E1049">
        <v>9</v>
      </c>
      <c r="F1049">
        <v>1.4</v>
      </c>
      <c r="G1049">
        <v>507.31310000000002</v>
      </c>
      <c r="H1049">
        <v>50.62</v>
      </c>
      <c r="I1049" s="1">
        <v>69000000</v>
      </c>
      <c r="J1049">
        <v>14</v>
      </c>
      <c r="K1049">
        <v>14339</v>
      </c>
      <c r="L1049" t="s">
        <v>17</v>
      </c>
      <c r="M1049">
        <v>12</v>
      </c>
      <c r="N1049">
        <v>12</v>
      </c>
    </row>
    <row r="1050" spans="1:17" x14ac:dyDescent="0.25">
      <c r="A1050" t="s">
        <v>844</v>
      </c>
      <c r="B1050" t="s">
        <v>844</v>
      </c>
      <c r="C1050">
        <v>31.24</v>
      </c>
      <c r="D1050">
        <v>1029.597</v>
      </c>
      <c r="E1050">
        <v>9</v>
      </c>
      <c r="F1050">
        <v>1.5</v>
      </c>
      <c r="G1050">
        <v>515.8066</v>
      </c>
      <c r="H1050">
        <v>43.52</v>
      </c>
      <c r="I1050" s="1">
        <v>5560000</v>
      </c>
      <c r="J1050">
        <v>12</v>
      </c>
      <c r="K1050">
        <v>12127</v>
      </c>
      <c r="L1050" t="s">
        <v>167</v>
      </c>
      <c r="M1050">
        <v>2</v>
      </c>
      <c r="N1050">
        <v>2</v>
      </c>
    </row>
    <row r="1051" spans="1:17" x14ac:dyDescent="0.25">
      <c r="A1051" t="s">
        <v>484</v>
      </c>
      <c r="B1051" t="s">
        <v>484</v>
      </c>
      <c r="C1051">
        <v>35.04</v>
      </c>
      <c r="D1051">
        <v>1249.6819</v>
      </c>
      <c r="E1051">
        <v>10</v>
      </c>
      <c r="F1051">
        <v>-0.4</v>
      </c>
      <c r="G1051">
        <v>625.84799999999996</v>
      </c>
      <c r="H1051">
        <v>53.13</v>
      </c>
      <c r="I1051" s="1">
        <v>1400000</v>
      </c>
      <c r="J1051">
        <v>19</v>
      </c>
      <c r="K1051">
        <v>15210</v>
      </c>
      <c r="L1051" t="s">
        <v>159</v>
      </c>
      <c r="M1051">
        <v>5</v>
      </c>
      <c r="N1051">
        <v>5</v>
      </c>
      <c r="O1051" t="s">
        <v>60</v>
      </c>
    </row>
    <row r="1052" spans="1:17" x14ac:dyDescent="0.25">
      <c r="A1052" t="s">
        <v>2463</v>
      </c>
      <c r="B1052" t="s">
        <v>2463</v>
      </c>
      <c r="C1052">
        <v>18.16</v>
      </c>
      <c r="D1052">
        <v>1082.6237000000001</v>
      </c>
      <c r="E1052">
        <v>10</v>
      </c>
      <c r="F1052">
        <v>-1.9</v>
      </c>
      <c r="G1052">
        <v>542.31809999999996</v>
      </c>
      <c r="H1052">
        <v>30.86</v>
      </c>
      <c r="I1052" s="1">
        <v>680000</v>
      </c>
      <c r="J1052">
        <v>19</v>
      </c>
      <c r="K1052">
        <v>7915</v>
      </c>
      <c r="L1052" t="s">
        <v>159</v>
      </c>
      <c r="M1052">
        <v>1</v>
      </c>
      <c r="N1052">
        <v>1</v>
      </c>
      <c r="O1052" t="s">
        <v>208</v>
      </c>
    </row>
    <row r="1053" spans="1:17" x14ac:dyDescent="0.25">
      <c r="A1053" t="s">
        <v>2734</v>
      </c>
      <c r="B1053" t="s">
        <v>2734</v>
      </c>
      <c r="C1053">
        <v>16.04</v>
      </c>
      <c r="D1053">
        <v>986.58</v>
      </c>
      <c r="E1053">
        <v>10</v>
      </c>
      <c r="F1053">
        <v>2.1</v>
      </c>
      <c r="G1053">
        <v>494.29829999999998</v>
      </c>
      <c r="H1053">
        <v>78.91</v>
      </c>
      <c r="I1053">
        <v>0</v>
      </c>
      <c r="J1053">
        <v>14</v>
      </c>
      <c r="K1053">
        <v>24357</v>
      </c>
      <c r="L1053" t="s">
        <v>17</v>
      </c>
      <c r="M1053">
        <v>1</v>
      </c>
      <c r="N1053">
        <v>1</v>
      </c>
      <c r="O1053" t="s">
        <v>2735</v>
      </c>
    </row>
    <row r="1054" spans="1:17" x14ac:dyDescent="0.25">
      <c r="A1054" t="s">
        <v>1483</v>
      </c>
      <c r="B1054" t="s">
        <v>1483</v>
      </c>
      <c r="C1054">
        <v>26.25</v>
      </c>
      <c r="D1054">
        <v>1116.6768</v>
      </c>
      <c r="E1054">
        <v>10</v>
      </c>
      <c r="F1054">
        <v>-1.2</v>
      </c>
      <c r="G1054">
        <v>559.34500000000003</v>
      </c>
      <c r="H1054">
        <v>24.62</v>
      </c>
      <c r="I1054" s="1">
        <v>2100000</v>
      </c>
      <c r="J1054">
        <v>18</v>
      </c>
      <c r="K1054">
        <v>5942</v>
      </c>
      <c r="L1054" t="s">
        <v>141</v>
      </c>
      <c r="M1054">
        <v>1</v>
      </c>
      <c r="N1054">
        <v>1</v>
      </c>
      <c r="O1054" t="s">
        <v>276</v>
      </c>
    </row>
    <row r="1055" spans="1:17" x14ac:dyDescent="0.25">
      <c r="A1055" t="s">
        <v>373</v>
      </c>
      <c r="B1055" t="s">
        <v>373</v>
      </c>
      <c r="C1055">
        <v>36.35</v>
      </c>
      <c r="D1055">
        <v>1201.7183</v>
      </c>
      <c r="E1055">
        <v>10</v>
      </c>
      <c r="F1055">
        <v>0.5</v>
      </c>
      <c r="G1055">
        <v>401.58019999999999</v>
      </c>
      <c r="H1055">
        <v>37.130000000000003</v>
      </c>
      <c r="I1055" s="1">
        <v>2840000</v>
      </c>
      <c r="J1055">
        <v>12</v>
      </c>
      <c r="K1055">
        <v>9906</v>
      </c>
      <c r="L1055" t="s">
        <v>167</v>
      </c>
      <c r="M1055">
        <v>2</v>
      </c>
      <c r="N1055">
        <v>2</v>
      </c>
      <c r="O1055" t="s">
        <v>374</v>
      </c>
    </row>
    <row r="1056" spans="1:17" x14ac:dyDescent="0.25">
      <c r="A1056" t="s">
        <v>2750</v>
      </c>
      <c r="B1056" t="s">
        <v>2750</v>
      </c>
      <c r="C1056">
        <v>16</v>
      </c>
      <c r="D1056">
        <v>1240.6564000000001</v>
      </c>
      <c r="E1056">
        <v>10</v>
      </c>
      <c r="F1056">
        <v>-1.9</v>
      </c>
      <c r="G1056">
        <v>621.33429999999998</v>
      </c>
      <c r="H1056">
        <v>23.18</v>
      </c>
      <c r="I1056" s="1">
        <v>201000</v>
      </c>
      <c r="J1056">
        <v>18</v>
      </c>
      <c r="K1056">
        <v>5480</v>
      </c>
      <c r="L1056" t="s">
        <v>141</v>
      </c>
      <c r="M1056">
        <v>1</v>
      </c>
      <c r="N1056">
        <v>1</v>
      </c>
      <c r="O1056" t="s">
        <v>92</v>
      </c>
    </row>
    <row r="1057" spans="1:17" x14ac:dyDescent="0.25">
      <c r="A1057" t="s">
        <v>2002</v>
      </c>
      <c r="B1057" t="s">
        <v>2002</v>
      </c>
      <c r="C1057">
        <v>22.25</v>
      </c>
      <c r="D1057">
        <v>1156.6128000000001</v>
      </c>
      <c r="E1057">
        <v>10</v>
      </c>
      <c r="F1057">
        <v>-1.4</v>
      </c>
      <c r="G1057">
        <v>579.31290000000001</v>
      </c>
      <c r="H1057">
        <v>28.37</v>
      </c>
      <c r="I1057" s="1">
        <v>896000</v>
      </c>
      <c r="J1057">
        <v>18</v>
      </c>
      <c r="K1057">
        <v>7188</v>
      </c>
      <c r="L1057" t="s">
        <v>141</v>
      </c>
      <c r="M1057">
        <v>1</v>
      </c>
      <c r="N1057">
        <v>1</v>
      </c>
      <c r="O1057" t="s">
        <v>1138</v>
      </c>
    </row>
    <row r="1058" spans="1:17" x14ac:dyDescent="0.25">
      <c r="A1058" t="s">
        <v>2360</v>
      </c>
      <c r="B1058" t="s">
        <v>2360</v>
      </c>
      <c r="C1058">
        <v>18.96</v>
      </c>
      <c r="D1058">
        <v>1121.5717</v>
      </c>
      <c r="E1058">
        <v>10</v>
      </c>
      <c r="F1058">
        <v>-0.1</v>
      </c>
      <c r="G1058">
        <v>561.79300000000001</v>
      </c>
      <c r="H1058">
        <v>31.93</v>
      </c>
      <c r="I1058" s="1">
        <v>125000</v>
      </c>
      <c r="J1058">
        <v>18</v>
      </c>
      <c r="K1058">
        <v>8363</v>
      </c>
      <c r="L1058" t="s">
        <v>141</v>
      </c>
      <c r="M1058">
        <v>1</v>
      </c>
      <c r="N1058">
        <v>1</v>
      </c>
      <c r="O1058" t="s">
        <v>2361</v>
      </c>
    </row>
    <row r="1059" spans="1:17" x14ac:dyDescent="0.25">
      <c r="A1059" t="s">
        <v>477</v>
      </c>
      <c r="B1059" t="s">
        <v>477</v>
      </c>
      <c r="C1059">
        <v>35.119999999999997</v>
      </c>
      <c r="D1059">
        <v>1154.6196</v>
      </c>
      <c r="E1059">
        <v>10</v>
      </c>
      <c r="F1059">
        <v>0.7</v>
      </c>
      <c r="G1059">
        <v>578.3175</v>
      </c>
      <c r="H1059">
        <v>34.68</v>
      </c>
      <c r="I1059" s="1">
        <v>665000</v>
      </c>
      <c r="J1059">
        <v>12</v>
      </c>
      <c r="K1059">
        <v>9065</v>
      </c>
      <c r="L1059" t="s">
        <v>167</v>
      </c>
      <c r="M1059">
        <v>1</v>
      </c>
      <c r="N1059">
        <v>1</v>
      </c>
      <c r="O1059" t="s">
        <v>478</v>
      </c>
    </row>
    <row r="1060" spans="1:17" x14ac:dyDescent="0.25">
      <c r="A1060" t="s">
        <v>2210</v>
      </c>
      <c r="B1060" t="s">
        <v>2210</v>
      </c>
      <c r="C1060">
        <v>20.3</v>
      </c>
      <c r="D1060">
        <v>1096.6855</v>
      </c>
      <c r="E1060">
        <v>10</v>
      </c>
      <c r="F1060">
        <v>-0.6</v>
      </c>
      <c r="G1060">
        <v>549.34969999999998</v>
      </c>
      <c r="H1060">
        <v>37.840000000000003</v>
      </c>
      <c r="I1060">
        <v>0</v>
      </c>
      <c r="J1060">
        <v>12</v>
      </c>
      <c r="K1060">
        <v>10152</v>
      </c>
      <c r="L1060" t="s">
        <v>167</v>
      </c>
      <c r="M1060">
        <v>1</v>
      </c>
      <c r="N1060">
        <v>1</v>
      </c>
      <c r="O1060" t="s">
        <v>656</v>
      </c>
    </row>
    <row r="1061" spans="1:17" x14ac:dyDescent="0.25">
      <c r="A1061" t="s">
        <v>1375</v>
      </c>
      <c r="B1061" t="s">
        <v>1375</v>
      </c>
      <c r="C1061">
        <v>27.03</v>
      </c>
      <c r="D1061">
        <v>1094.6448</v>
      </c>
      <c r="E1061">
        <v>10</v>
      </c>
      <c r="F1061">
        <v>1.8</v>
      </c>
      <c r="G1061">
        <v>548.3306</v>
      </c>
      <c r="H1061">
        <v>23.71</v>
      </c>
      <c r="I1061" s="1">
        <v>2300000</v>
      </c>
      <c r="J1061">
        <v>16</v>
      </c>
      <c r="K1061">
        <v>5844</v>
      </c>
      <c r="L1061" t="s">
        <v>53</v>
      </c>
      <c r="M1061">
        <v>2</v>
      </c>
      <c r="N1061">
        <v>2</v>
      </c>
      <c r="O1061" t="s">
        <v>1376</v>
      </c>
    </row>
    <row r="1062" spans="1:17" x14ac:dyDescent="0.25">
      <c r="A1062" t="s">
        <v>2660</v>
      </c>
      <c r="B1062" t="s">
        <v>2660</v>
      </c>
      <c r="C1062">
        <v>16.48</v>
      </c>
      <c r="D1062">
        <v>1266.7991</v>
      </c>
      <c r="E1062">
        <v>10</v>
      </c>
      <c r="F1062">
        <v>-4.2</v>
      </c>
      <c r="G1062">
        <v>634.40419999999995</v>
      </c>
      <c r="H1062">
        <v>68.25</v>
      </c>
      <c r="I1062">
        <v>0</v>
      </c>
      <c r="J1062">
        <v>17</v>
      </c>
      <c r="K1062">
        <v>17905</v>
      </c>
      <c r="L1062" t="s">
        <v>87</v>
      </c>
      <c r="M1062">
        <v>1</v>
      </c>
      <c r="N1062">
        <v>1</v>
      </c>
      <c r="O1062" t="s">
        <v>2661</v>
      </c>
    </row>
    <row r="1063" spans="1:17" x14ac:dyDescent="0.25">
      <c r="A1063" t="s">
        <v>2340</v>
      </c>
      <c r="B1063" t="s">
        <v>2340</v>
      </c>
      <c r="C1063">
        <v>19.149999999999999</v>
      </c>
      <c r="D1063">
        <v>1146.6396</v>
      </c>
      <c r="E1063">
        <v>10</v>
      </c>
      <c r="F1063">
        <v>0.6</v>
      </c>
      <c r="G1063">
        <v>574.32749999999999</v>
      </c>
      <c r="H1063">
        <v>40.42</v>
      </c>
      <c r="I1063" s="1">
        <v>1780000</v>
      </c>
      <c r="J1063">
        <v>13</v>
      </c>
      <c r="K1063">
        <v>10409</v>
      </c>
      <c r="L1063" t="s">
        <v>20</v>
      </c>
      <c r="M1063">
        <v>1</v>
      </c>
      <c r="N1063">
        <v>1</v>
      </c>
      <c r="O1063" t="s">
        <v>2341</v>
      </c>
    </row>
    <row r="1064" spans="1:17" x14ac:dyDescent="0.25">
      <c r="A1064" t="s">
        <v>968</v>
      </c>
      <c r="B1064" t="s">
        <v>968</v>
      </c>
      <c r="C1064">
        <v>30.17</v>
      </c>
      <c r="D1064">
        <v>953.59090000000003</v>
      </c>
      <c r="E1064">
        <v>10</v>
      </c>
      <c r="F1064">
        <v>-1.3</v>
      </c>
      <c r="G1064">
        <v>477.8021</v>
      </c>
      <c r="H1064">
        <v>41.65</v>
      </c>
      <c r="I1064" s="1">
        <v>191000</v>
      </c>
      <c r="J1064">
        <v>20</v>
      </c>
      <c r="K1064">
        <v>11462</v>
      </c>
      <c r="L1064" t="s">
        <v>68</v>
      </c>
      <c r="M1064">
        <v>1</v>
      </c>
      <c r="N1064">
        <v>1</v>
      </c>
      <c r="O1064" t="s">
        <v>969</v>
      </c>
    </row>
    <row r="1065" spans="1:17" x14ac:dyDescent="0.25">
      <c r="A1065" t="s">
        <v>993</v>
      </c>
      <c r="B1065" t="s">
        <v>993</v>
      </c>
      <c r="C1065">
        <v>29.88</v>
      </c>
      <c r="D1065">
        <v>1089.6181999999999</v>
      </c>
      <c r="E1065">
        <v>10</v>
      </c>
      <c r="F1065">
        <v>-5.5</v>
      </c>
      <c r="G1065">
        <v>545.8134</v>
      </c>
      <c r="H1065">
        <v>20.66</v>
      </c>
      <c r="I1065" s="1">
        <v>2470000</v>
      </c>
      <c r="J1065">
        <v>16</v>
      </c>
      <c r="K1065">
        <v>4829</v>
      </c>
      <c r="L1065" t="s">
        <v>53</v>
      </c>
      <c r="M1065">
        <v>2</v>
      </c>
      <c r="N1065">
        <v>2</v>
      </c>
      <c r="O1065" t="s">
        <v>673</v>
      </c>
    </row>
    <row r="1066" spans="1:17" x14ac:dyDescent="0.25">
      <c r="A1066" t="s">
        <v>1823</v>
      </c>
      <c r="B1066" t="s">
        <v>1823</v>
      </c>
      <c r="C1066">
        <v>23.67</v>
      </c>
      <c r="D1066">
        <v>1008.5716</v>
      </c>
      <c r="E1066">
        <v>10</v>
      </c>
      <c r="F1066">
        <v>-0.1</v>
      </c>
      <c r="G1066">
        <v>505.29300000000001</v>
      </c>
      <c r="H1066">
        <v>34.43</v>
      </c>
      <c r="I1066" s="1">
        <v>813000</v>
      </c>
      <c r="J1066">
        <v>19</v>
      </c>
      <c r="K1066">
        <v>9161</v>
      </c>
      <c r="L1066" t="s">
        <v>159</v>
      </c>
      <c r="M1066">
        <v>1</v>
      </c>
      <c r="N1066">
        <v>1</v>
      </c>
      <c r="O1066" t="s">
        <v>1824</v>
      </c>
    </row>
    <row r="1067" spans="1:17" x14ac:dyDescent="0.25">
      <c r="A1067" t="s">
        <v>608</v>
      </c>
      <c r="B1067" t="s">
        <v>608</v>
      </c>
      <c r="C1067">
        <v>33.67</v>
      </c>
      <c r="D1067">
        <v>1065.5930000000001</v>
      </c>
      <c r="E1067">
        <v>10</v>
      </c>
      <c r="F1067">
        <v>2.7</v>
      </c>
      <c r="G1067">
        <v>533.80520000000001</v>
      </c>
      <c r="H1067">
        <v>24</v>
      </c>
      <c r="I1067" s="1">
        <v>5780000</v>
      </c>
      <c r="J1067">
        <v>17</v>
      </c>
      <c r="K1067">
        <v>5801</v>
      </c>
      <c r="L1067" t="s">
        <v>87</v>
      </c>
      <c r="M1067">
        <v>2</v>
      </c>
      <c r="N1067">
        <v>2</v>
      </c>
      <c r="O1067" t="s">
        <v>609</v>
      </c>
    </row>
    <row r="1068" spans="1:17" x14ac:dyDescent="0.25">
      <c r="A1068" t="s">
        <v>1114</v>
      </c>
      <c r="B1068" t="s">
        <v>1114</v>
      </c>
      <c r="C1068">
        <v>28.92</v>
      </c>
      <c r="D1068">
        <v>998.57600000000002</v>
      </c>
      <c r="E1068">
        <v>10</v>
      </c>
      <c r="F1068">
        <v>0</v>
      </c>
      <c r="G1068">
        <v>500.2953</v>
      </c>
      <c r="H1068">
        <v>31.28</v>
      </c>
      <c r="I1068" s="1">
        <v>197000</v>
      </c>
      <c r="J1068">
        <v>17</v>
      </c>
      <c r="K1068">
        <v>7982</v>
      </c>
      <c r="L1068" t="s">
        <v>87</v>
      </c>
      <c r="M1068">
        <v>1</v>
      </c>
      <c r="N1068">
        <v>1</v>
      </c>
      <c r="O1068" t="s">
        <v>1115</v>
      </c>
    </row>
    <row r="1069" spans="1:17" x14ac:dyDescent="0.25">
      <c r="A1069" t="s">
        <v>308</v>
      </c>
      <c r="B1069" t="s">
        <v>308</v>
      </c>
      <c r="C1069">
        <v>37.44</v>
      </c>
      <c r="D1069">
        <v>1136.6301000000001</v>
      </c>
      <c r="E1069">
        <v>10</v>
      </c>
      <c r="F1069">
        <v>0.9</v>
      </c>
      <c r="G1069">
        <v>569.3229</v>
      </c>
      <c r="H1069">
        <v>22.62</v>
      </c>
      <c r="I1069" s="1">
        <v>1720000</v>
      </c>
      <c r="J1069">
        <v>16</v>
      </c>
      <c r="K1069">
        <v>5493</v>
      </c>
      <c r="L1069" t="s">
        <v>53</v>
      </c>
      <c r="M1069">
        <v>2</v>
      </c>
      <c r="N1069">
        <v>2</v>
      </c>
      <c r="O1069" t="s">
        <v>309</v>
      </c>
    </row>
    <row r="1070" spans="1:17" x14ac:dyDescent="0.25">
      <c r="A1070" t="s">
        <v>1791</v>
      </c>
      <c r="B1070" t="s">
        <v>1190</v>
      </c>
      <c r="C1070">
        <v>28.43</v>
      </c>
      <c r="D1070">
        <v>1007.4957000000001</v>
      </c>
      <c r="E1070">
        <v>10</v>
      </c>
      <c r="F1070">
        <v>0</v>
      </c>
      <c r="G1070">
        <v>504.7552</v>
      </c>
      <c r="H1070">
        <v>29.04</v>
      </c>
      <c r="I1070" s="1">
        <v>10200000</v>
      </c>
      <c r="J1070">
        <v>20</v>
      </c>
      <c r="K1070">
        <v>7061</v>
      </c>
      <c r="L1070" t="s">
        <v>68</v>
      </c>
      <c r="M1070">
        <v>2</v>
      </c>
      <c r="N1070">
        <v>2</v>
      </c>
      <c r="O1070" t="s">
        <v>1191</v>
      </c>
      <c r="P1070" t="s">
        <v>24</v>
      </c>
      <c r="Q1070" t="s">
        <v>204</v>
      </c>
    </row>
    <row r="1071" spans="1:17" x14ac:dyDescent="0.25">
      <c r="A1071" t="s">
        <v>1791</v>
      </c>
      <c r="B1071" t="s">
        <v>1791</v>
      </c>
      <c r="C1071">
        <v>23.99</v>
      </c>
      <c r="D1071">
        <v>991.50080000000003</v>
      </c>
      <c r="E1071">
        <v>10</v>
      </c>
      <c r="F1071">
        <v>0</v>
      </c>
      <c r="G1071">
        <v>496.7577</v>
      </c>
      <c r="H1071">
        <v>40.81</v>
      </c>
      <c r="I1071" s="1">
        <v>624000</v>
      </c>
      <c r="J1071">
        <v>20</v>
      </c>
      <c r="K1071">
        <v>11181</v>
      </c>
      <c r="L1071" t="s">
        <v>68</v>
      </c>
      <c r="M1071">
        <v>1</v>
      </c>
      <c r="N1071">
        <v>1</v>
      </c>
      <c r="O1071" t="s">
        <v>1191</v>
      </c>
    </row>
    <row r="1072" spans="1:17" x14ac:dyDescent="0.25">
      <c r="A1072" t="s">
        <v>835</v>
      </c>
      <c r="B1072" t="s">
        <v>835</v>
      </c>
      <c r="C1072">
        <v>31.35</v>
      </c>
      <c r="D1072">
        <v>1214.7135000000001</v>
      </c>
      <c r="E1072">
        <v>10</v>
      </c>
      <c r="F1072">
        <v>0.3</v>
      </c>
      <c r="G1072">
        <v>405.9119</v>
      </c>
      <c r="H1072">
        <v>29.86</v>
      </c>
      <c r="I1072" s="1">
        <v>3150000</v>
      </c>
      <c r="J1072">
        <v>12</v>
      </c>
      <c r="K1072">
        <v>7438</v>
      </c>
      <c r="L1072" t="s">
        <v>167</v>
      </c>
      <c r="M1072">
        <v>2</v>
      </c>
      <c r="N1072">
        <v>2</v>
      </c>
      <c r="O1072" t="s">
        <v>836</v>
      </c>
    </row>
    <row r="1073" spans="1:17" x14ac:dyDescent="0.25">
      <c r="A1073" t="s">
        <v>674</v>
      </c>
      <c r="B1073" t="s">
        <v>674</v>
      </c>
      <c r="C1073">
        <v>32.93</v>
      </c>
      <c r="D1073">
        <v>1131.6188999999999</v>
      </c>
      <c r="E1073">
        <v>10</v>
      </c>
      <c r="F1073">
        <v>0.2</v>
      </c>
      <c r="G1073">
        <v>566.81679999999994</v>
      </c>
      <c r="H1073">
        <v>31.04</v>
      </c>
      <c r="I1073" s="1">
        <v>4110000</v>
      </c>
      <c r="J1073">
        <v>20</v>
      </c>
      <c r="K1073">
        <v>7755</v>
      </c>
      <c r="L1073" t="s">
        <v>68</v>
      </c>
      <c r="M1073">
        <v>6</v>
      </c>
      <c r="N1073">
        <v>6</v>
      </c>
      <c r="O1073" t="s">
        <v>675</v>
      </c>
    </row>
    <row r="1074" spans="1:17" x14ac:dyDescent="0.25">
      <c r="A1074" t="s">
        <v>855</v>
      </c>
      <c r="B1074" t="s">
        <v>855</v>
      </c>
      <c r="C1074">
        <v>31.19</v>
      </c>
      <c r="D1074">
        <v>1179.556</v>
      </c>
      <c r="E1074">
        <v>10</v>
      </c>
      <c r="F1074">
        <v>1.1000000000000001</v>
      </c>
      <c r="G1074">
        <v>590.78589999999997</v>
      </c>
      <c r="H1074">
        <v>40.869999999999997</v>
      </c>
      <c r="I1074" s="1">
        <v>3400000</v>
      </c>
      <c r="J1074">
        <v>20</v>
      </c>
      <c r="K1074">
        <v>11200</v>
      </c>
      <c r="L1074" t="s">
        <v>68</v>
      </c>
      <c r="M1074">
        <v>2</v>
      </c>
      <c r="N1074">
        <v>2</v>
      </c>
      <c r="O1074" t="s">
        <v>856</v>
      </c>
    </row>
    <row r="1075" spans="1:17" x14ac:dyDescent="0.25">
      <c r="A1075" t="s">
        <v>1975</v>
      </c>
      <c r="B1075" t="s">
        <v>1975</v>
      </c>
      <c r="C1075">
        <v>22.46</v>
      </c>
      <c r="D1075">
        <v>996.59670000000006</v>
      </c>
      <c r="E1075">
        <v>10</v>
      </c>
      <c r="F1075">
        <v>0.3</v>
      </c>
      <c r="G1075">
        <v>499.30579999999998</v>
      </c>
      <c r="H1075">
        <v>36.01</v>
      </c>
      <c r="I1075" s="1">
        <v>1680000</v>
      </c>
      <c r="J1075">
        <v>18</v>
      </c>
      <c r="K1075">
        <v>9628</v>
      </c>
      <c r="L1075" t="s">
        <v>141</v>
      </c>
      <c r="M1075">
        <v>2</v>
      </c>
      <c r="N1075">
        <v>2</v>
      </c>
      <c r="O1075" t="s">
        <v>1976</v>
      </c>
    </row>
    <row r="1076" spans="1:17" x14ac:dyDescent="0.25">
      <c r="A1076" t="s">
        <v>2461</v>
      </c>
      <c r="B1076" t="s">
        <v>2461</v>
      </c>
      <c r="C1076">
        <v>18.170000000000002</v>
      </c>
      <c r="D1076">
        <v>1095.6400000000001</v>
      </c>
      <c r="E1076">
        <v>10</v>
      </c>
      <c r="F1076">
        <v>-1.1000000000000001</v>
      </c>
      <c r="G1076">
        <v>548.82669999999996</v>
      </c>
      <c r="H1076">
        <v>25.62</v>
      </c>
      <c r="I1076" s="1">
        <v>1120000</v>
      </c>
      <c r="J1076">
        <v>17</v>
      </c>
      <c r="K1076">
        <v>6291</v>
      </c>
      <c r="L1076" t="s">
        <v>87</v>
      </c>
      <c r="M1076">
        <v>1</v>
      </c>
      <c r="N1076">
        <v>1</v>
      </c>
      <c r="O1076" t="s">
        <v>2462</v>
      </c>
    </row>
    <row r="1077" spans="1:17" x14ac:dyDescent="0.25">
      <c r="A1077" t="s">
        <v>1554</v>
      </c>
      <c r="B1077" t="s">
        <v>1554</v>
      </c>
      <c r="C1077">
        <v>25.73</v>
      </c>
      <c r="D1077">
        <v>965.56579999999997</v>
      </c>
      <c r="E1077">
        <v>10</v>
      </c>
      <c r="F1077">
        <v>0.2</v>
      </c>
      <c r="G1077">
        <v>483.7903</v>
      </c>
      <c r="H1077">
        <v>28.73</v>
      </c>
      <c r="I1077" s="1">
        <v>663000</v>
      </c>
      <c r="J1077">
        <v>19</v>
      </c>
      <c r="K1077">
        <v>7174</v>
      </c>
      <c r="L1077" t="s">
        <v>159</v>
      </c>
      <c r="M1077">
        <v>1</v>
      </c>
      <c r="N1077">
        <v>1</v>
      </c>
      <c r="O1077" t="s">
        <v>1555</v>
      </c>
    </row>
    <row r="1078" spans="1:17" x14ac:dyDescent="0.25">
      <c r="A1078" t="s">
        <v>1588</v>
      </c>
      <c r="B1078" t="s">
        <v>1588</v>
      </c>
      <c r="C1078">
        <v>25.57</v>
      </c>
      <c r="D1078">
        <v>1109.6121000000001</v>
      </c>
      <c r="E1078">
        <v>10</v>
      </c>
      <c r="F1078">
        <v>1.4</v>
      </c>
      <c r="G1078">
        <v>555.81410000000005</v>
      </c>
      <c r="H1078">
        <v>36.28</v>
      </c>
      <c r="I1078" s="1">
        <v>165000</v>
      </c>
      <c r="J1078">
        <v>18</v>
      </c>
      <c r="K1078">
        <v>9699</v>
      </c>
      <c r="L1078" t="s">
        <v>141</v>
      </c>
      <c r="M1078">
        <v>1</v>
      </c>
      <c r="N1078">
        <v>1</v>
      </c>
      <c r="O1078" t="s">
        <v>219</v>
      </c>
    </row>
    <row r="1079" spans="1:17" x14ac:dyDescent="0.25">
      <c r="A1079" t="s">
        <v>1443</v>
      </c>
      <c r="B1079" t="s">
        <v>1443</v>
      </c>
      <c r="C1079">
        <v>26.53</v>
      </c>
      <c r="D1079">
        <v>1147.6713</v>
      </c>
      <c r="E1079">
        <v>10</v>
      </c>
      <c r="F1079">
        <v>-1</v>
      </c>
      <c r="G1079">
        <v>574.84230000000002</v>
      </c>
      <c r="H1079">
        <v>21.53</v>
      </c>
      <c r="I1079" s="1">
        <v>528000</v>
      </c>
      <c r="J1079">
        <v>16</v>
      </c>
      <c r="K1079">
        <v>5132</v>
      </c>
      <c r="L1079" t="s">
        <v>53</v>
      </c>
      <c r="M1079">
        <v>1</v>
      </c>
      <c r="N1079">
        <v>1</v>
      </c>
      <c r="O1079" t="s">
        <v>731</v>
      </c>
    </row>
    <row r="1080" spans="1:17" x14ac:dyDescent="0.25">
      <c r="A1080" t="s">
        <v>2645</v>
      </c>
      <c r="B1080" t="s">
        <v>2645</v>
      </c>
      <c r="C1080">
        <v>16.600000000000001</v>
      </c>
      <c r="D1080">
        <v>1051.5762</v>
      </c>
      <c r="E1080">
        <v>10</v>
      </c>
      <c r="F1080">
        <v>2.1</v>
      </c>
      <c r="G1080">
        <v>526.79639999999995</v>
      </c>
      <c r="H1080">
        <v>36.1</v>
      </c>
      <c r="I1080" s="1">
        <v>557000</v>
      </c>
      <c r="J1080">
        <v>19</v>
      </c>
      <c r="K1080">
        <v>9742</v>
      </c>
      <c r="L1080" t="s">
        <v>159</v>
      </c>
      <c r="M1080">
        <v>1</v>
      </c>
      <c r="N1080">
        <v>1</v>
      </c>
      <c r="O1080" t="s">
        <v>2646</v>
      </c>
    </row>
    <row r="1081" spans="1:17" x14ac:dyDescent="0.25">
      <c r="A1081" t="s">
        <v>2791</v>
      </c>
      <c r="B1081" t="s">
        <v>2791</v>
      </c>
      <c r="C1081">
        <v>15.66</v>
      </c>
      <c r="D1081">
        <v>1210.6715999999999</v>
      </c>
      <c r="E1081">
        <v>10</v>
      </c>
      <c r="F1081">
        <v>-4.9000000000000004</v>
      </c>
      <c r="G1081">
        <v>606.34010000000001</v>
      </c>
      <c r="H1081">
        <v>24.39</v>
      </c>
      <c r="I1081" s="1">
        <v>31700000</v>
      </c>
      <c r="J1081">
        <v>20</v>
      </c>
      <c r="K1081">
        <v>5665</v>
      </c>
      <c r="L1081" t="s">
        <v>68</v>
      </c>
      <c r="M1081">
        <v>1</v>
      </c>
      <c r="N1081">
        <v>1</v>
      </c>
      <c r="O1081" t="s">
        <v>2792</v>
      </c>
    </row>
    <row r="1082" spans="1:17" x14ac:dyDescent="0.25">
      <c r="A1082" t="s">
        <v>1605</v>
      </c>
      <c r="B1082" t="s">
        <v>1605</v>
      </c>
      <c r="C1082">
        <v>25.43</v>
      </c>
      <c r="D1082">
        <v>861.47080000000005</v>
      </c>
      <c r="E1082">
        <v>10</v>
      </c>
      <c r="F1082">
        <v>1</v>
      </c>
      <c r="G1082">
        <v>431.74310000000003</v>
      </c>
      <c r="H1082">
        <v>37.85</v>
      </c>
      <c r="I1082" s="1">
        <v>650000</v>
      </c>
      <c r="J1082">
        <v>20</v>
      </c>
      <c r="K1082">
        <v>10151</v>
      </c>
      <c r="L1082" t="s">
        <v>68</v>
      </c>
      <c r="M1082">
        <v>1</v>
      </c>
      <c r="N1082">
        <v>1</v>
      </c>
      <c r="O1082" t="s">
        <v>1606</v>
      </c>
    </row>
    <row r="1083" spans="1:17" x14ac:dyDescent="0.25">
      <c r="A1083" t="s">
        <v>123</v>
      </c>
      <c r="B1083" t="s">
        <v>123</v>
      </c>
      <c r="C1083">
        <v>44</v>
      </c>
      <c r="D1083">
        <v>1171.5621000000001</v>
      </c>
      <c r="E1083">
        <v>10</v>
      </c>
      <c r="F1083">
        <v>-1.2</v>
      </c>
      <c r="G1083">
        <v>586.78769999999997</v>
      </c>
      <c r="H1083">
        <v>20.21</v>
      </c>
      <c r="I1083" s="1">
        <v>1370000</v>
      </c>
      <c r="J1083">
        <v>15</v>
      </c>
      <c r="K1083">
        <v>4677</v>
      </c>
      <c r="L1083" t="s">
        <v>27</v>
      </c>
      <c r="M1083">
        <v>1</v>
      </c>
      <c r="N1083">
        <v>1</v>
      </c>
      <c r="O1083" t="s">
        <v>124</v>
      </c>
    </row>
    <row r="1084" spans="1:17" x14ac:dyDescent="0.25">
      <c r="A1084" t="s">
        <v>2819</v>
      </c>
      <c r="B1084" t="s">
        <v>524</v>
      </c>
      <c r="C1084">
        <v>34.520000000000003</v>
      </c>
      <c r="D1084">
        <v>1174.6016</v>
      </c>
      <c r="E1084">
        <v>10</v>
      </c>
      <c r="F1084">
        <v>-0.6</v>
      </c>
      <c r="G1084">
        <v>588.30769999999995</v>
      </c>
      <c r="H1084">
        <v>45.01</v>
      </c>
      <c r="I1084" s="1">
        <v>2620000</v>
      </c>
      <c r="J1084">
        <v>14</v>
      </c>
      <c r="K1084">
        <v>12394</v>
      </c>
      <c r="L1084" t="s">
        <v>17</v>
      </c>
      <c r="M1084">
        <v>2</v>
      </c>
      <c r="N1084">
        <v>2</v>
      </c>
      <c r="O1084" t="s">
        <v>525</v>
      </c>
      <c r="P1084" t="s">
        <v>24</v>
      </c>
      <c r="Q1084" t="s">
        <v>245</v>
      </c>
    </row>
    <row r="1085" spans="1:17" x14ac:dyDescent="0.25">
      <c r="A1085" t="s">
        <v>2102</v>
      </c>
      <c r="B1085" t="s">
        <v>2102</v>
      </c>
      <c r="C1085">
        <v>21.39</v>
      </c>
      <c r="D1085">
        <v>1140.6614999999999</v>
      </c>
      <c r="E1085">
        <v>10</v>
      </c>
      <c r="F1085">
        <v>-0.9</v>
      </c>
      <c r="G1085">
        <v>571.33749999999998</v>
      </c>
      <c r="H1085">
        <v>29.21</v>
      </c>
      <c r="I1085" s="1">
        <v>460000</v>
      </c>
      <c r="J1085">
        <v>18</v>
      </c>
      <c r="K1085">
        <v>7477</v>
      </c>
      <c r="L1085" t="s">
        <v>141</v>
      </c>
      <c r="M1085">
        <v>1</v>
      </c>
      <c r="N1085">
        <v>1</v>
      </c>
      <c r="O1085" t="s">
        <v>2103</v>
      </c>
    </row>
    <row r="1086" spans="1:17" x14ac:dyDescent="0.25">
      <c r="A1086" t="s">
        <v>1377</v>
      </c>
      <c r="B1086" t="s">
        <v>1377</v>
      </c>
      <c r="C1086">
        <v>27.02</v>
      </c>
      <c r="D1086">
        <v>967.5702</v>
      </c>
      <c r="E1086">
        <v>10</v>
      </c>
      <c r="F1086">
        <v>-0.3</v>
      </c>
      <c r="G1086">
        <v>484.79219999999998</v>
      </c>
      <c r="H1086">
        <v>37.96</v>
      </c>
      <c r="I1086" s="1">
        <v>504000</v>
      </c>
      <c r="J1086">
        <v>19</v>
      </c>
      <c r="K1086">
        <v>10375</v>
      </c>
      <c r="L1086" t="s">
        <v>159</v>
      </c>
      <c r="M1086">
        <v>1</v>
      </c>
      <c r="N1086">
        <v>1</v>
      </c>
      <c r="O1086" t="s">
        <v>819</v>
      </c>
    </row>
    <row r="1087" spans="1:17" x14ac:dyDescent="0.25">
      <c r="A1087" t="s">
        <v>2812</v>
      </c>
      <c r="B1087" t="s">
        <v>417</v>
      </c>
      <c r="C1087">
        <v>35.79</v>
      </c>
      <c r="D1087">
        <v>1308.6760999999999</v>
      </c>
      <c r="E1087">
        <v>10</v>
      </c>
      <c r="F1087">
        <v>0.9</v>
      </c>
      <c r="G1087">
        <v>437.233</v>
      </c>
      <c r="H1087">
        <v>25.8</v>
      </c>
      <c r="I1087" s="1">
        <v>1020000</v>
      </c>
      <c r="J1087">
        <v>20</v>
      </c>
      <c r="K1087">
        <v>6064</v>
      </c>
      <c r="L1087" t="s">
        <v>68</v>
      </c>
      <c r="M1087">
        <v>1</v>
      </c>
      <c r="N1087">
        <v>1</v>
      </c>
      <c r="O1087" t="s">
        <v>418</v>
      </c>
      <c r="P1087" t="s">
        <v>24</v>
      </c>
      <c r="Q1087" t="s">
        <v>127</v>
      </c>
    </row>
    <row r="1088" spans="1:17" x14ac:dyDescent="0.25">
      <c r="A1088" t="s">
        <v>1737</v>
      </c>
      <c r="B1088" t="s">
        <v>1737</v>
      </c>
      <c r="C1088">
        <v>24.35</v>
      </c>
      <c r="D1088">
        <v>1242.7447999999999</v>
      </c>
      <c r="E1088">
        <v>10</v>
      </c>
      <c r="F1088">
        <v>-2.5</v>
      </c>
      <c r="G1088">
        <v>622.37810000000002</v>
      </c>
      <c r="H1088">
        <v>23.4</v>
      </c>
      <c r="I1088" s="1">
        <v>493000</v>
      </c>
      <c r="J1088">
        <v>18</v>
      </c>
      <c r="K1088">
        <v>5550</v>
      </c>
      <c r="L1088" t="s">
        <v>141</v>
      </c>
      <c r="M1088">
        <v>1</v>
      </c>
      <c r="N1088">
        <v>1</v>
      </c>
      <c r="O1088" t="s">
        <v>418</v>
      </c>
    </row>
    <row r="1089" spans="1:17" x14ac:dyDescent="0.25">
      <c r="A1089" t="s">
        <v>2270</v>
      </c>
      <c r="B1089" t="s">
        <v>2270</v>
      </c>
      <c r="C1089">
        <v>19.78</v>
      </c>
      <c r="D1089">
        <v>982.55589999999995</v>
      </c>
      <c r="E1089">
        <v>10</v>
      </c>
      <c r="F1089">
        <v>2.5</v>
      </c>
      <c r="G1089">
        <v>492.28640000000001</v>
      </c>
      <c r="H1089">
        <v>22.11</v>
      </c>
      <c r="I1089" s="1">
        <v>415000</v>
      </c>
      <c r="J1089">
        <v>16</v>
      </c>
      <c r="K1089">
        <v>5329</v>
      </c>
      <c r="L1089" t="s">
        <v>53</v>
      </c>
      <c r="M1089">
        <v>1</v>
      </c>
      <c r="N1089">
        <v>1</v>
      </c>
      <c r="O1089" t="s">
        <v>1470</v>
      </c>
    </row>
    <row r="1090" spans="1:17" x14ac:dyDescent="0.25">
      <c r="A1090" t="s">
        <v>2757</v>
      </c>
      <c r="B1090" t="s">
        <v>2757</v>
      </c>
      <c r="C1090">
        <v>15.93</v>
      </c>
      <c r="D1090">
        <v>1120.6128000000001</v>
      </c>
      <c r="E1090">
        <v>10</v>
      </c>
      <c r="F1090">
        <v>0.3</v>
      </c>
      <c r="G1090">
        <v>561.31380000000001</v>
      </c>
      <c r="H1090">
        <v>40.72</v>
      </c>
      <c r="I1090" s="1">
        <v>171000</v>
      </c>
      <c r="J1090">
        <v>20</v>
      </c>
      <c r="K1090">
        <v>11147</v>
      </c>
      <c r="L1090" t="s">
        <v>68</v>
      </c>
      <c r="M1090">
        <v>1</v>
      </c>
      <c r="N1090">
        <v>1</v>
      </c>
      <c r="O1090" t="s">
        <v>182</v>
      </c>
    </row>
    <row r="1091" spans="1:17" x14ac:dyDescent="0.25">
      <c r="A1091" t="s">
        <v>958</v>
      </c>
      <c r="B1091" t="s">
        <v>958</v>
      </c>
      <c r="C1091">
        <v>30.32</v>
      </c>
      <c r="D1091">
        <v>1170.6608000000001</v>
      </c>
      <c r="E1091">
        <v>10</v>
      </c>
      <c r="F1091">
        <v>2.1</v>
      </c>
      <c r="G1091">
        <v>586.33889999999997</v>
      </c>
      <c r="H1091">
        <v>21.33</v>
      </c>
      <c r="I1091" s="1">
        <v>2420000</v>
      </c>
      <c r="J1091">
        <v>16</v>
      </c>
      <c r="K1091">
        <v>5059</v>
      </c>
      <c r="L1091" t="s">
        <v>53</v>
      </c>
      <c r="M1091">
        <v>1</v>
      </c>
      <c r="N1091">
        <v>1</v>
      </c>
      <c r="O1091" t="s">
        <v>959</v>
      </c>
    </row>
    <row r="1092" spans="1:17" x14ac:dyDescent="0.25">
      <c r="A1092" t="s">
        <v>220</v>
      </c>
      <c r="B1092" t="s">
        <v>220</v>
      </c>
      <c r="C1092">
        <v>39.43</v>
      </c>
      <c r="D1092">
        <v>1127.6086</v>
      </c>
      <c r="E1092">
        <v>10</v>
      </c>
      <c r="F1092">
        <v>1.8</v>
      </c>
      <c r="G1092">
        <v>564.81259999999997</v>
      </c>
      <c r="H1092">
        <v>37.68</v>
      </c>
      <c r="I1092" s="1">
        <v>9820000</v>
      </c>
      <c r="J1092">
        <v>12</v>
      </c>
      <c r="K1092">
        <v>10093</v>
      </c>
      <c r="L1092" t="s">
        <v>167</v>
      </c>
      <c r="M1092">
        <v>1</v>
      </c>
      <c r="N1092">
        <v>1</v>
      </c>
      <c r="O1092" t="s">
        <v>221</v>
      </c>
    </row>
    <row r="1093" spans="1:17" x14ac:dyDescent="0.25">
      <c r="A1093" t="s">
        <v>1869</v>
      </c>
      <c r="B1093" t="s">
        <v>1869</v>
      </c>
      <c r="C1093">
        <v>23.37</v>
      </c>
      <c r="D1093">
        <v>1097.6443999999999</v>
      </c>
      <c r="E1093">
        <v>10</v>
      </c>
      <c r="F1093">
        <v>2.9</v>
      </c>
      <c r="G1093">
        <v>549.83109999999999</v>
      </c>
      <c r="H1093">
        <v>24.65</v>
      </c>
      <c r="I1093" s="1">
        <v>216000</v>
      </c>
      <c r="J1093">
        <v>16</v>
      </c>
      <c r="K1093">
        <v>6125</v>
      </c>
      <c r="L1093" t="s">
        <v>53</v>
      </c>
      <c r="M1093">
        <v>1</v>
      </c>
      <c r="N1093">
        <v>1</v>
      </c>
      <c r="O1093" t="s">
        <v>1870</v>
      </c>
    </row>
    <row r="1094" spans="1:17" x14ac:dyDescent="0.25">
      <c r="A1094" t="s">
        <v>776</v>
      </c>
      <c r="B1094" t="s">
        <v>776</v>
      </c>
      <c r="C1094">
        <v>31.96</v>
      </c>
      <c r="D1094">
        <v>1090.6134</v>
      </c>
      <c r="E1094">
        <v>10</v>
      </c>
      <c r="F1094">
        <v>-2.2999999999999998</v>
      </c>
      <c r="G1094">
        <v>546.31269999999995</v>
      </c>
      <c r="H1094">
        <v>35.49</v>
      </c>
      <c r="I1094" s="1">
        <v>17200000</v>
      </c>
      <c r="J1094">
        <v>19</v>
      </c>
      <c r="K1094">
        <v>9538</v>
      </c>
      <c r="L1094" t="s">
        <v>159</v>
      </c>
      <c r="M1094">
        <v>8</v>
      </c>
      <c r="N1094">
        <v>8</v>
      </c>
      <c r="O1094" t="s">
        <v>777</v>
      </c>
    </row>
    <row r="1095" spans="1:17" x14ac:dyDescent="0.25">
      <c r="A1095" t="s">
        <v>262</v>
      </c>
      <c r="B1095" t="s">
        <v>262</v>
      </c>
      <c r="C1095">
        <v>38.29</v>
      </c>
      <c r="D1095">
        <v>1133.6808000000001</v>
      </c>
      <c r="E1095">
        <v>10</v>
      </c>
      <c r="F1095">
        <v>0.6</v>
      </c>
      <c r="G1095">
        <v>567.84799999999996</v>
      </c>
      <c r="H1095">
        <v>34.090000000000003</v>
      </c>
      <c r="I1095" s="1">
        <v>6840000</v>
      </c>
      <c r="J1095">
        <v>20</v>
      </c>
      <c r="K1095">
        <v>8821</v>
      </c>
      <c r="L1095" t="s">
        <v>68</v>
      </c>
      <c r="M1095">
        <v>2</v>
      </c>
      <c r="N1095">
        <v>2</v>
      </c>
      <c r="O1095" t="s">
        <v>263</v>
      </c>
    </row>
    <row r="1096" spans="1:17" x14ac:dyDescent="0.25">
      <c r="A1096" t="s">
        <v>2202</v>
      </c>
      <c r="B1096" t="s">
        <v>2202</v>
      </c>
      <c r="C1096">
        <v>20.399999999999999</v>
      </c>
      <c r="D1096">
        <v>1236.6461999999999</v>
      </c>
      <c r="E1096">
        <v>10</v>
      </c>
      <c r="F1096">
        <v>3.1</v>
      </c>
      <c r="G1096">
        <v>619.33230000000003</v>
      </c>
      <c r="H1096">
        <v>27.71</v>
      </c>
      <c r="I1096" s="1">
        <v>376000</v>
      </c>
      <c r="J1096">
        <v>17</v>
      </c>
      <c r="K1096">
        <v>6903</v>
      </c>
      <c r="L1096" t="s">
        <v>87</v>
      </c>
      <c r="M1096">
        <v>1</v>
      </c>
      <c r="N1096">
        <v>1</v>
      </c>
      <c r="O1096" t="s">
        <v>263</v>
      </c>
    </row>
    <row r="1097" spans="1:17" x14ac:dyDescent="0.25">
      <c r="A1097" t="s">
        <v>1997</v>
      </c>
      <c r="B1097" t="s">
        <v>1997</v>
      </c>
      <c r="C1097">
        <v>22.29</v>
      </c>
      <c r="D1097">
        <v>1103.6225999999999</v>
      </c>
      <c r="E1097">
        <v>10</v>
      </c>
      <c r="F1097">
        <v>0.2</v>
      </c>
      <c r="G1097">
        <v>552.81870000000004</v>
      </c>
      <c r="H1097">
        <v>56.85</v>
      </c>
      <c r="I1097" s="1">
        <v>806000</v>
      </c>
      <c r="J1097">
        <v>19</v>
      </c>
      <c r="K1097">
        <v>16412</v>
      </c>
      <c r="L1097" t="s">
        <v>159</v>
      </c>
      <c r="M1097">
        <v>2</v>
      </c>
      <c r="N1097">
        <v>2</v>
      </c>
      <c r="O1097" t="s">
        <v>1496</v>
      </c>
    </row>
    <row r="1098" spans="1:17" x14ac:dyDescent="0.25">
      <c r="A1098" t="s">
        <v>2866</v>
      </c>
      <c r="B1098" t="s">
        <v>1690</v>
      </c>
      <c r="C1098">
        <v>24.82</v>
      </c>
      <c r="D1098">
        <v>1120.4818</v>
      </c>
      <c r="E1098">
        <v>10</v>
      </c>
      <c r="F1098">
        <v>1.8</v>
      </c>
      <c r="G1098">
        <v>561.24919999999997</v>
      </c>
      <c r="H1098">
        <v>24.55</v>
      </c>
      <c r="I1098" s="1">
        <v>1390000</v>
      </c>
      <c r="J1098">
        <v>17</v>
      </c>
      <c r="K1098">
        <v>5963</v>
      </c>
      <c r="L1098" t="s">
        <v>87</v>
      </c>
      <c r="M1098">
        <v>1</v>
      </c>
      <c r="N1098">
        <v>1</v>
      </c>
      <c r="O1098" t="s">
        <v>1691</v>
      </c>
      <c r="P1098" t="s">
        <v>24</v>
      </c>
      <c r="Q1098" t="s">
        <v>245</v>
      </c>
    </row>
    <row r="1099" spans="1:17" x14ac:dyDescent="0.25">
      <c r="A1099" t="s">
        <v>1915</v>
      </c>
      <c r="B1099" t="s">
        <v>1915</v>
      </c>
      <c r="C1099">
        <v>22.98</v>
      </c>
      <c r="D1099">
        <v>1119.6288</v>
      </c>
      <c r="E1099">
        <v>10</v>
      </c>
      <c r="F1099">
        <v>-0.1</v>
      </c>
      <c r="G1099">
        <v>560.82159999999999</v>
      </c>
      <c r="H1099">
        <v>28.52</v>
      </c>
      <c r="I1099" s="1">
        <v>211000</v>
      </c>
      <c r="J1099">
        <v>18</v>
      </c>
      <c r="K1099">
        <v>7240</v>
      </c>
      <c r="L1099" t="s">
        <v>141</v>
      </c>
      <c r="M1099">
        <v>1</v>
      </c>
      <c r="N1099">
        <v>1</v>
      </c>
      <c r="O1099" t="s">
        <v>1770</v>
      </c>
    </row>
    <row r="1100" spans="1:17" x14ac:dyDescent="0.25">
      <c r="A1100" t="s">
        <v>2805</v>
      </c>
      <c r="B1100" t="s">
        <v>190</v>
      </c>
      <c r="C1100">
        <v>40.520000000000003</v>
      </c>
      <c r="D1100">
        <v>1109.5790999999999</v>
      </c>
      <c r="E1100">
        <v>10</v>
      </c>
      <c r="F1100">
        <v>0.6</v>
      </c>
      <c r="G1100">
        <v>555.79719999999998</v>
      </c>
      <c r="H1100">
        <v>45.46</v>
      </c>
      <c r="I1100" s="1">
        <v>5240000</v>
      </c>
      <c r="J1100">
        <v>13</v>
      </c>
      <c r="K1100">
        <v>12116</v>
      </c>
      <c r="L1100" t="s">
        <v>20</v>
      </c>
      <c r="M1100">
        <v>5</v>
      </c>
      <c r="N1100">
        <v>5</v>
      </c>
      <c r="O1100" t="s">
        <v>191</v>
      </c>
      <c r="P1100" t="s">
        <v>24</v>
      </c>
      <c r="Q1100" t="s">
        <v>25</v>
      </c>
    </row>
    <row r="1101" spans="1:17" x14ac:dyDescent="0.25">
      <c r="A1101" t="s">
        <v>651</v>
      </c>
      <c r="B1101" t="s">
        <v>651</v>
      </c>
      <c r="C1101">
        <v>33.119999999999997</v>
      </c>
      <c r="D1101">
        <v>1204.6352999999999</v>
      </c>
      <c r="E1101">
        <v>10</v>
      </c>
      <c r="F1101">
        <v>-0.4</v>
      </c>
      <c r="G1101">
        <v>603.32460000000003</v>
      </c>
      <c r="H1101">
        <v>20.39</v>
      </c>
      <c r="I1101" s="1">
        <v>708000</v>
      </c>
      <c r="J1101">
        <v>16</v>
      </c>
      <c r="K1101">
        <v>4735</v>
      </c>
      <c r="L1101" t="s">
        <v>53</v>
      </c>
      <c r="M1101">
        <v>2</v>
      </c>
      <c r="N1101">
        <v>2</v>
      </c>
      <c r="O1101" t="s">
        <v>652</v>
      </c>
    </row>
    <row r="1102" spans="1:17" x14ac:dyDescent="0.25">
      <c r="A1102" t="s">
        <v>254</v>
      </c>
      <c r="B1102" t="s">
        <v>254</v>
      </c>
      <c r="C1102">
        <v>38.450000000000003</v>
      </c>
      <c r="D1102">
        <v>1129.6706999999999</v>
      </c>
      <c r="E1102">
        <v>10</v>
      </c>
      <c r="F1102">
        <v>-0.1</v>
      </c>
      <c r="G1102">
        <v>565.84249999999997</v>
      </c>
      <c r="H1102">
        <v>34.26</v>
      </c>
      <c r="I1102" s="1">
        <v>9920000</v>
      </c>
      <c r="J1102">
        <v>20</v>
      </c>
      <c r="K1102">
        <v>8883</v>
      </c>
      <c r="L1102" t="s">
        <v>68</v>
      </c>
      <c r="M1102">
        <v>3</v>
      </c>
      <c r="N1102">
        <v>3</v>
      </c>
      <c r="O1102" t="s">
        <v>255</v>
      </c>
    </row>
    <row r="1103" spans="1:17" x14ac:dyDescent="0.25">
      <c r="A1103" t="s">
        <v>2813</v>
      </c>
      <c r="B1103" t="s">
        <v>438</v>
      </c>
      <c r="C1103">
        <v>35.51</v>
      </c>
      <c r="D1103">
        <v>1104.491</v>
      </c>
      <c r="E1103">
        <v>10</v>
      </c>
      <c r="F1103">
        <v>2.9</v>
      </c>
      <c r="G1103">
        <v>553.25429999999994</v>
      </c>
      <c r="H1103">
        <v>57</v>
      </c>
      <c r="I1103" s="1">
        <v>4300000</v>
      </c>
      <c r="J1103">
        <v>11</v>
      </c>
      <c r="K1103">
        <v>14247</v>
      </c>
      <c r="L1103" t="s">
        <v>83</v>
      </c>
      <c r="M1103">
        <v>4</v>
      </c>
      <c r="N1103">
        <v>4</v>
      </c>
      <c r="O1103" t="s">
        <v>18</v>
      </c>
      <c r="P1103" t="s">
        <v>24</v>
      </c>
      <c r="Q1103" t="s">
        <v>382</v>
      </c>
    </row>
    <row r="1104" spans="1:17" x14ac:dyDescent="0.25">
      <c r="A1104" t="s">
        <v>1698</v>
      </c>
      <c r="B1104" t="s">
        <v>1698</v>
      </c>
      <c r="C1104">
        <v>24.75</v>
      </c>
      <c r="D1104">
        <v>1091.4618</v>
      </c>
      <c r="E1104">
        <v>10</v>
      </c>
      <c r="F1104">
        <v>-0.5</v>
      </c>
      <c r="G1104">
        <v>546.73789999999997</v>
      </c>
      <c r="H1104">
        <v>35.03</v>
      </c>
      <c r="I1104" s="1">
        <v>379000</v>
      </c>
      <c r="J1104">
        <v>15</v>
      </c>
      <c r="K1104">
        <v>9129</v>
      </c>
      <c r="L1104" t="s">
        <v>27</v>
      </c>
      <c r="M1104">
        <v>2</v>
      </c>
      <c r="N1104">
        <v>2</v>
      </c>
      <c r="O1104" t="s">
        <v>18</v>
      </c>
    </row>
    <row r="1105" spans="1:15" x14ac:dyDescent="0.25">
      <c r="A1105" t="s">
        <v>2794</v>
      </c>
      <c r="B1105" t="s">
        <v>2794</v>
      </c>
      <c r="C1105">
        <v>15.65</v>
      </c>
      <c r="D1105">
        <v>1112.6188999999999</v>
      </c>
      <c r="E1105">
        <v>10</v>
      </c>
      <c r="F1105">
        <v>1.4</v>
      </c>
      <c r="G1105">
        <v>557.3175</v>
      </c>
      <c r="H1105">
        <v>40.93</v>
      </c>
      <c r="I1105" s="1">
        <v>143000</v>
      </c>
      <c r="J1105">
        <v>20</v>
      </c>
      <c r="K1105">
        <v>11220</v>
      </c>
      <c r="L1105" t="s">
        <v>68</v>
      </c>
      <c r="M1105">
        <v>1</v>
      </c>
      <c r="N1105">
        <v>1</v>
      </c>
      <c r="O1105" t="s">
        <v>2795</v>
      </c>
    </row>
    <row r="1106" spans="1:15" x14ac:dyDescent="0.25">
      <c r="A1106" t="s">
        <v>1481</v>
      </c>
      <c r="B1106" t="s">
        <v>1481</v>
      </c>
      <c r="C1106">
        <v>26.26</v>
      </c>
      <c r="D1106">
        <v>1104.6542999999999</v>
      </c>
      <c r="E1106">
        <v>10</v>
      </c>
      <c r="F1106">
        <v>-0.5</v>
      </c>
      <c r="G1106">
        <v>553.33420000000001</v>
      </c>
      <c r="H1106">
        <v>34.18</v>
      </c>
      <c r="I1106" s="1">
        <v>2860000</v>
      </c>
      <c r="J1106">
        <v>19</v>
      </c>
      <c r="K1106">
        <v>9074</v>
      </c>
      <c r="L1106" t="s">
        <v>159</v>
      </c>
      <c r="M1106">
        <v>2</v>
      </c>
      <c r="N1106">
        <v>2</v>
      </c>
      <c r="O1106" t="s">
        <v>1482</v>
      </c>
    </row>
    <row r="1107" spans="1:15" x14ac:dyDescent="0.25">
      <c r="A1107" t="s">
        <v>1142</v>
      </c>
      <c r="B1107" t="s">
        <v>1142</v>
      </c>
      <c r="C1107">
        <v>28.78</v>
      </c>
      <c r="D1107">
        <v>1116.6907000000001</v>
      </c>
      <c r="E1107">
        <v>10</v>
      </c>
      <c r="F1107">
        <v>-1.1000000000000001</v>
      </c>
      <c r="G1107">
        <v>559.35199999999998</v>
      </c>
      <c r="H1107">
        <v>43.85</v>
      </c>
      <c r="I1107" s="1">
        <v>1420000</v>
      </c>
      <c r="J1107">
        <v>14</v>
      </c>
      <c r="K1107">
        <v>12002</v>
      </c>
      <c r="L1107" t="s">
        <v>17</v>
      </c>
      <c r="M1107">
        <v>1</v>
      </c>
      <c r="N1107">
        <v>1</v>
      </c>
      <c r="O1107" t="s">
        <v>1143</v>
      </c>
    </row>
    <row r="1108" spans="1:15" x14ac:dyDescent="0.25">
      <c r="A1108" t="s">
        <v>200</v>
      </c>
      <c r="B1108" t="s">
        <v>200</v>
      </c>
      <c r="C1108">
        <v>39.96</v>
      </c>
      <c r="D1108">
        <v>1074.5822000000001</v>
      </c>
      <c r="E1108">
        <v>10</v>
      </c>
      <c r="F1108">
        <v>1.1000000000000001</v>
      </c>
      <c r="G1108">
        <v>538.29899999999998</v>
      </c>
      <c r="H1108">
        <v>22.38</v>
      </c>
      <c r="I1108" s="1">
        <v>20600000</v>
      </c>
      <c r="J1108">
        <v>17</v>
      </c>
      <c r="K1108">
        <v>5298</v>
      </c>
      <c r="L1108" t="s">
        <v>87</v>
      </c>
      <c r="M1108">
        <v>2</v>
      </c>
      <c r="N1108">
        <v>2</v>
      </c>
      <c r="O1108" t="s">
        <v>201</v>
      </c>
    </row>
    <row r="1109" spans="1:15" x14ac:dyDescent="0.25">
      <c r="A1109" t="s">
        <v>1125</v>
      </c>
      <c r="B1109" t="s">
        <v>1125</v>
      </c>
      <c r="C1109">
        <v>28.87</v>
      </c>
      <c r="D1109">
        <v>1149.5664999999999</v>
      </c>
      <c r="E1109">
        <v>10</v>
      </c>
      <c r="F1109">
        <v>0.2</v>
      </c>
      <c r="G1109">
        <v>575.79060000000004</v>
      </c>
      <c r="H1109">
        <v>24.87</v>
      </c>
      <c r="I1109" s="1">
        <v>6960000</v>
      </c>
      <c r="J1109">
        <v>15</v>
      </c>
      <c r="K1109">
        <v>6018</v>
      </c>
      <c r="L1109" t="s">
        <v>27</v>
      </c>
      <c r="M1109">
        <v>2</v>
      </c>
      <c r="N1109">
        <v>2</v>
      </c>
      <c r="O1109" t="s">
        <v>1126</v>
      </c>
    </row>
    <row r="1110" spans="1:15" x14ac:dyDescent="0.25">
      <c r="A1110" t="s">
        <v>827</v>
      </c>
      <c r="B1110" t="s">
        <v>827</v>
      </c>
      <c r="C1110">
        <v>31.45</v>
      </c>
      <c r="D1110">
        <v>1163.6663000000001</v>
      </c>
      <c r="E1110">
        <v>10</v>
      </c>
      <c r="F1110">
        <v>1.4</v>
      </c>
      <c r="G1110">
        <v>582.84119999999996</v>
      </c>
      <c r="H1110">
        <v>24.86</v>
      </c>
      <c r="I1110" s="1">
        <v>956000</v>
      </c>
      <c r="J1110">
        <v>17</v>
      </c>
      <c r="K1110">
        <v>6060</v>
      </c>
      <c r="L1110" t="s">
        <v>87</v>
      </c>
      <c r="M1110">
        <v>2</v>
      </c>
      <c r="N1110">
        <v>2</v>
      </c>
      <c r="O1110" t="s">
        <v>828</v>
      </c>
    </row>
    <row r="1111" spans="1:15" x14ac:dyDescent="0.25">
      <c r="A1111" t="s">
        <v>205</v>
      </c>
      <c r="B1111" t="s">
        <v>205</v>
      </c>
      <c r="C1111">
        <v>39.840000000000003</v>
      </c>
      <c r="D1111">
        <v>1190.6448</v>
      </c>
      <c r="E1111">
        <v>10</v>
      </c>
      <c r="F1111">
        <v>-1.9</v>
      </c>
      <c r="G1111">
        <v>596.32860000000005</v>
      </c>
      <c r="H1111">
        <v>32.82</v>
      </c>
      <c r="I1111" s="1">
        <v>2610000</v>
      </c>
      <c r="J1111">
        <v>12</v>
      </c>
      <c r="K1111">
        <v>8417</v>
      </c>
      <c r="L1111" t="s">
        <v>167</v>
      </c>
      <c r="M1111">
        <v>1</v>
      </c>
      <c r="N1111">
        <v>1</v>
      </c>
      <c r="O1111" t="s">
        <v>206</v>
      </c>
    </row>
    <row r="1112" spans="1:15" x14ac:dyDescent="0.25">
      <c r="A1112" t="s">
        <v>1754</v>
      </c>
      <c r="B1112" t="s">
        <v>1754</v>
      </c>
      <c r="C1112">
        <v>24.19</v>
      </c>
      <c r="D1112">
        <v>1264.6339</v>
      </c>
      <c r="E1112">
        <v>10</v>
      </c>
      <c r="F1112">
        <v>1.4</v>
      </c>
      <c r="G1112">
        <v>633.32510000000002</v>
      </c>
      <c r="H1112">
        <v>31.67</v>
      </c>
      <c r="I1112" s="1">
        <v>1300000</v>
      </c>
      <c r="J1112">
        <v>17</v>
      </c>
      <c r="K1112">
        <v>8094</v>
      </c>
      <c r="L1112" t="s">
        <v>87</v>
      </c>
      <c r="M1112">
        <v>4</v>
      </c>
      <c r="N1112">
        <v>4</v>
      </c>
      <c r="O1112" t="s">
        <v>486</v>
      </c>
    </row>
    <row r="1113" spans="1:15" x14ac:dyDescent="0.25">
      <c r="A1113" t="s">
        <v>345</v>
      </c>
      <c r="B1113" t="s">
        <v>345</v>
      </c>
      <c r="C1113">
        <v>36.729999999999997</v>
      </c>
      <c r="D1113">
        <v>1098.6185</v>
      </c>
      <c r="E1113">
        <v>10</v>
      </c>
      <c r="F1113">
        <v>-1.8</v>
      </c>
      <c r="G1113">
        <v>550.31560000000002</v>
      </c>
      <c r="H1113">
        <v>30.35</v>
      </c>
      <c r="I1113" s="1">
        <v>2010000</v>
      </c>
      <c r="J1113">
        <v>19</v>
      </c>
      <c r="K1113">
        <v>7745</v>
      </c>
      <c r="L1113" t="s">
        <v>159</v>
      </c>
      <c r="M1113">
        <v>1</v>
      </c>
      <c r="N1113">
        <v>1</v>
      </c>
      <c r="O1113" t="s">
        <v>346</v>
      </c>
    </row>
    <row r="1114" spans="1:15" x14ac:dyDescent="0.25">
      <c r="A1114" t="s">
        <v>541</v>
      </c>
      <c r="B1114" t="s">
        <v>541</v>
      </c>
      <c r="C1114">
        <v>34.24</v>
      </c>
      <c r="D1114">
        <v>1203.7563</v>
      </c>
      <c r="E1114">
        <v>10</v>
      </c>
      <c r="F1114">
        <v>0.2</v>
      </c>
      <c r="G1114">
        <v>402.2595</v>
      </c>
      <c r="H1114">
        <v>29.2</v>
      </c>
      <c r="I1114" s="1">
        <v>1940000</v>
      </c>
      <c r="J1114">
        <v>20</v>
      </c>
      <c r="K1114">
        <v>7114</v>
      </c>
      <c r="L1114" t="s">
        <v>68</v>
      </c>
      <c r="M1114">
        <v>1</v>
      </c>
      <c r="N1114">
        <v>1</v>
      </c>
      <c r="O1114" t="s">
        <v>542</v>
      </c>
    </row>
    <row r="1115" spans="1:15" x14ac:dyDescent="0.25">
      <c r="A1115" t="s">
        <v>432</v>
      </c>
      <c r="B1115" t="s">
        <v>432</v>
      </c>
      <c r="C1115">
        <v>35.590000000000003</v>
      </c>
      <c r="D1115">
        <v>1189.6819</v>
      </c>
      <c r="E1115">
        <v>10</v>
      </c>
      <c r="F1115">
        <v>-0.6</v>
      </c>
      <c r="G1115">
        <v>595.84780000000001</v>
      </c>
      <c r="H1115">
        <v>20.13</v>
      </c>
      <c r="I1115" s="1">
        <v>2200000</v>
      </c>
      <c r="J1115">
        <v>15</v>
      </c>
      <c r="K1115">
        <v>4646</v>
      </c>
      <c r="L1115" t="s">
        <v>27</v>
      </c>
      <c r="M1115">
        <v>1</v>
      </c>
      <c r="N1115">
        <v>1</v>
      </c>
      <c r="O1115" t="s">
        <v>433</v>
      </c>
    </row>
    <row r="1116" spans="1:15" x14ac:dyDescent="0.25">
      <c r="A1116" t="s">
        <v>256</v>
      </c>
      <c r="B1116" t="s">
        <v>256</v>
      </c>
      <c r="C1116">
        <v>38.450000000000003</v>
      </c>
      <c r="D1116">
        <v>1160.6229000000001</v>
      </c>
      <c r="E1116">
        <v>10</v>
      </c>
      <c r="F1116">
        <v>-1.1000000000000001</v>
      </c>
      <c r="G1116">
        <v>387.88119999999998</v>
      </c>
      <c r="H1116">
        <v>34.43</v>
      </c>
      <c r="I1116" s="1">
        <v>6570000</v>
      </c>
      <c r="J1116">
        <v>20</v>
      </c>
      <c r="K1116">
        <v>8945</v>
      </c>
      <c r="L1116" t="s">
        <v>68</v>
      </c>
      <c r="M1116">
        <v>3</v>
      </c>
      <c r="N1116">
        <v>3</v>
      </c>
      <c r="O1116" t="s">
        <v>257</v>
      </c>
    </row>
    <row r="1117" spans="1:15" x14ac:dyDescent="0.25">
      <c r="A1117" t="s">
        <v>2793</v>
      </c>
      <c r="B1117" t="s">
        <v>2793</v>
      </c>
      <c r="C1117">
        <v>15.65</v>
      </c>
      <c r="D1117">
        <v>999.52359999999999</v>
      </c>
      <c r="E1117">
        <v>10</v>
      </c>
      <c r="F1117">
        <v>-1.9</v>
      </c>
      <c r="G1117">
        <v>500.7681</v>
      </c>
      <c r="H1117">
        <v>29.42</v>
      </c>
      <c r="I1117" s="1">
        <v>271000</v>
      </c>
      <c r="J1117">
        <v>11</v>
      </c>
      <c r="K1117">
        <v>6811</v>
      </c>
      <c r="L1117" t="s">
        <v>83</v>
      </c>
      <c r="M1117">
        <v>1</v>
      </c>
      <c r="N1117">
        <v>1</v>
      </c>
      <c r="O1117" t="s">
        <v>2398</v>
      </c>
    </row>
    <row r="1118" spans="1:15" x14ac:dyDescent="0.25">
      <c r="A1118" t="s">
        <v>1660</v>
      </c>
      <c r="B1118" t="s">
        <v>1660</v>
      </c>
      <c r="C1118">
        <v>24.93</v>
      </c>
      <c r="D1118">
        <v>985.48689999999999</v>
      </c>
      <c r="E1118">
        <v>10</v>
      </c>
      <c r="F1118">
        <v>1.3</v>
      </c>
      <c r="G1118">
        <v>493.75139999999999</v>
      </c>
      <c r="H1118">
        <v>32.82</v>
      </c>
      <c r="I1118" s="1">
        <v>233000</v>
      </c>
      <c r="J1118">
        <v>18</v>
      </c>
      <c r="K1118">
        <v>8652</v>
      </c>
      <c r="L1118" t="s">
        <v>141</v>
      </c>
      <c r="M1118">
        <v>1</v>
      </c>
      <c r="N1118">
        <v>1</v>
      </c>
      <c r="O1118" t="s">
        <v>1661</v>
      </c>
    </row>
    <row r="1119" spans="1:15" x14ac:dyDescent="0.25">
      <c r="A1119" t="s">
        <v>2018</v>
      </c>
      <c r="B1119" t="s">
        <v>2018</v>
      </c>
      <c r="C1119">
        <v>22.11</v>
      </c>
      <c r="D1119">
        <v>1020.5101</v>
      </c>
      <c r="E1119">
        <v>10</v>
      </c>
      <c r="F1119">
        <v>-0.7</v>
      </c>
      <c r="G1119">
        <v>511.26190000000003</v>
      </c>
      <c r="H1119">
        <v>20.37</v>
      </c>
      <c r="I1119" s="1">
        <v>244000</v>
      </c>
      <c r="J1119">
        <v>15</v>
      </c>
      <c r="K1119">
        <v>4732</v>
      </c>
      <c r="L1119" t="s">
        <v>27</v>
      </c>
      <c r="M1119">
        <v>1</v>
      </c>
      <c r="N1119">
        <v>1</v>
      </c>
      <c r="O1119" t="s">
        <v>492</v>
      </c>
    </row>
    <row r="1120" spans="1:15" x14ac:dyDescent="0.25">
      <c r="A1120" t="s">
        <v>473</v>
      </c>
      <c r="B1120" t="s">
        <v>473</v>
      </c>
      <c r="C1120">
        <v>35.200000000000003</v>
      </c>
      <c r="D1120">
        <v>1174.6344999999999</v>
      </c>
      <c r="E1120">
        <v>10</v>
      </c>
      <c r="F1120">
        <v>-0.6</v>
      </c>
      <c r="G1120">
        <v>588.32420000000002</v>
      </c>
      <c r="H1120">
        <v>20.27</v>
      </c>
      <c r="I1120" s="1">
        <v>648000</v>
      </c>
      <c r="J1120">
        <v>15</v>
      </c>
      <c r="K1120">
        <v>4697</v>
      </c>
      <c r="L1120" t="s">
        <v>27</v>
      </c>
      <c r="M1120">
        <v>1</v>
      </c>
      <c r="N1120">
        <v>1</v>
      </c>
      <c r="O1120" t="s">
        <v>118</v>
      </c>
    </row>
    <row r="1121" spans="1:17" x14ac:dyDescent="0.25">
      <c r="A1121" t="s">
        <v>2221</v>
      </c>
      <c r="B1121" t="s">
        <v>2221</v>
      </c>
      <c r="C1121">
        <v>20.2</v>
      </c>
      <c r="D1121">
        <v>1016.5502</v>
      </c>
      <c r="E1121">
        <v>10</v>
      </c>
      <c r="F1121">
        <v>1.4</v>
      </c>
      <c r="G1121">
        <v>509.28309999999999</v>
      </c>
      <c r="H1121">
        <v>30.47</v>
      </c>
      <c r="I1121" s="1">
        <v>1050000</v>
      </c>
      <c r="J1121">
        <v>16</v>
      </c>
      <c r="K1121">
        <v>7865</v>
      </c>
      <c r="L1121" t="s">
        <v>53</v>
      </c>
      <c r="M1121">
        <v>1</v>
      </c>
      <c r="N1121">
        <v>1</v>
      </c>
      <c r="O1121" t="s">
        <v>1687</v>
      </c>
    </row>
    <row r="1122" spans="1:17" x14ac:dyDescent="0.25">
      <c r="A1122" t="s">
        <v>2511</v>
      </c>
      <c r="B1122" t="s">
        <v>2511</v>
      </c>
      <c r="C1122">
        <v>17.690000000000001</v>
      </c>
      <c r="D1122">
        <v>1340.6149</v>
      </c>
      <c r="E1122">
        <v>10</v>
      </c>
      <c r="F1122">
        <v>1.7</v>
      </c>
      <c r="G1122">
        <v>671.31590000000006</v>
      </c>
      <c r="H1122">
        <v>50.76</v>
      </c>
      <c r="I1122" s="1">
        <v>370000</v>
      </c>
      <c r="J1122">
        <v>17</v>
      </c>
      <c r="K1122">
        <v>13322</v>
      </c>
      <c r="L1122" t="s">
        <v>87</v>
      </c>
      <c r="M1122">
        <v>1</v>
      </c>
      <c r="N1122">
        <v>1</v>
      </c>
      <c r="O1122" t="s">
        <v>621</v>
      </c>
    </row>
    <row r="1123" spans="1:17" x14ac:dyDescent="0.25">
      <c r="A1123" t="s">
        <v>1326</v>
      </c>
      <c r="B1123" t="s">
        <v>1326</v>
      </c>
      <c r="C1123">
        <v>27.37</v>
      </c>
      <c r="D1123">
        <v>1127.6047000000001</v>
      </c>
      <c r="E1123">
        <v>10</v>
      </c>
      <c r="F1123">
        <v>0.1</v>
      </c>
      <c r="G1123">
        <v>564.80970000000002</v>
      </c>
      <c r="H1123">
        <v>21.15</v>
      </c>
      <c r="I1123" s="1">
        <v>4880000</v>
      </c>
      <c r="J1123">
        <v>15</v>
      </c>
      <c r="K1123">
        <v>4979</v>
      </c>
      <c r="L1123" t="s">
        <v>27</v>
      </c>
      <c r="M1123">
        <v>2</v>
      </c>
      <c r="N1123">
        <v>2</v>
      </c>
      <c r="O1123" t="s">
        <v>321</v>
      </c>
    </row>
    <row r="1124" spans="1:17" x14ac:dyDescent="0.25">
      <c r="A1124" t="s">
        <v>292</v>
      </c>
      <c r="B1124" t="s">
        <v>292</v>
      </c>
      <c r="C1124">
        <v>37.869999999999997</v>
      </c>
      <c r="D1124">
        <v>1163.5823</v>
      </c>
      <c r="E1124">
        <v>10</v>
      </c>
      <c r="F1124">
        <v>0.6</v>
      </c>
      <c r="G1124">
        <v>582.79880000000003</v>
      </c>
      <c r="H1124">
        <v>39.340000000000003</v>
      </c>
      <c r="I1124" s="1">
        <v>697000</v>
      </c>
      <c r="J1124">
        <v>20</v>
      </c>
      <c r="K1124">
        <v>10673</v>
      </c>
      <c r="L1124" t="s">
        <v>68</v>
      </c>
      <c r="M1124">
        <v>1</v>
      </c>
      <c r="N1124">
        <v>1</v>
      </c>
      <c r="O1124" t="s">
        <v>293</v>
      </c>
    </row>
    <row r="1125" spans="1:17" x14ac:dyDescent="0.25">
      <c r="A1125" t="s">
        <v>2810</v>
      </c>
      <c r="B1125" t="s">
        <v>356</v>
      </c>
      <c r="C1125">
        <v>36.67</v>
      </c>
      <c r="D1125">
        <v>1181.5862999999999</v>
      </c>
      <c r="E1125">
        <v>10</v>
      </c>
      <c r="F1125">
        <v>1.2</v>
      </c>
      <c r="G1125">
        <v>591.80110000000002</v>
      </c>
      <c r="H1125">
        <v>21.25</v>
      </c>
      <c r="I1125" s="1">
        <v>3750000</v>
      </c>
      <c r="J1125">
        <v>17</v>
      </c>
      <c r="K1125">
        <v>4950</v>
      </c>
      <c r="L1125" t="s">
        <v>87</v>
      </c>
      <c r="M1125">
        <v>1</v>
      </c>
      <c r="N1125">
        <v>1</v>
      </c>
      <c r="O1125" t="s">
        <v>357</v>
      </c>
      <c r="P1125" t="s">
        <v>24</v>
      </c>
      <c r="Q1125" t="s">
        <v>358</v>
      </c>
    </row>
    <row r="1126" spans="1:17" x14ac:dyDescent="0.25">
      <c r="A1126" t="s">
        <v>1931</v>
      </c>
      <c r="B1126" t="s">
        <v>1931</v>
      </c>
      <c r="C1126">
        <v>22.83</v>
      </c>
      <c r="D1126">
        <v>1027.5662</v>
      </c>
      <c r="E1126">
        <v>10</v>
      </c>
      <c r="F1126">
        <v>2.2000000000000002</v>
      </c>
      <c r="G1126">
        <v>514.79150000000004</v>
      </c>
      <c r="H1126">
        <v>21.43</v>
      </c>
      <c r="I1126" s="1">
        <v>90800</v>
      </c>
      <c r="J1126">
        <v>15</v>
      </c>
      <c r="K1126">
        <v>5057</v>
      </c>
      <c r="L1126" t="s">
        <v>27</v>
      </c>
      <c r="M1126">
        <v>1</v>
      </c>
      <c r="N1126">
        <v>1</v>
      </c>
      <c r="O1126" t="s">
        <v>1932</v>
      </c>
    </row>
    <row r="1127" spans="1:17" x14ac:dyDescent="0.25">
      <c r="A1127" t="s">
        <v>1234</v>
      </c>
      <c r="B1127" t="s">
        <v>1234</v>
      </c>
      <c r="C1127">
        <v>28.2</v>
      </c>
      <c r="D1127">
        <v>1061.6233</v>
      </c>
      <c r="E1127">
        <v>10</v>
      </c>
      <c r="F1127">
        <v>-1.1000000000000001</v>
      </c>
      <c r="G1127">
        <v>531.8184</v>
      </c>
      <c r="H1127">
        <v>29.85</v>
      </c>
      <c r="I1127" s="1">
        <v>659000</v>
      </c>
      <c r="J1127">
        <v>19</v>
      </c>
      <c r="K1127">
        <v>7566</v>
      </c>
      <c r="L1127" t="s">
        <v>159</v>
      </c>
      <c r="M1127">
        <v>1</v>
      </c>
      <c r="N1127">
        <v>1</v>
      </c>
      <c r="O1127" t="s">
        <v>1235</v>
      </c>
    </row>
    <row r="1128" spans="1:17" x14ac:dyDescent="0.25">
      <c r="A1128" t="s">
        <v>841</v>
      </c>
      <c r="B1128" t="s">
        <v>841</v>
      </c>
      <c r="C1128">
        <v>31.3</v>
      </c>
      <c r="D1128">
        <v>1065.5817999999999</v>
      </c>
      <c r="E1128">
        <v>10</v>
      </c>
      <c r="F1128">
        <v>-1.5</v>
      </c>
      <c r="G1128">
        <v>533.79740000000004</v>
      </c>
      <c r="H1128">
        <v>29.27</v>
      </c>
      <c r="I1128" s="1">
        <v>1380000</v>
      </c>
      <c r="J1128">
        <v>19</v>
      </c>
      <c r="K1128">
        <v>7363</v>
      </c>
      <c r="L1128" t="s">
        <v>159</v>
      </c>
      <c r="M1128">
        <v>1</v>
      </c>
      <c r="N1128">
        <v>1</v>
      </c>
      <c r="O1128" t="s">
        <v>842</v>
      </c>
    </row>
    <row r="1129" spans="1:17" x14ac:dyDescent="0.25">
      <c r="A1129" t="s">
        <v>2666</v>
      </c>
      <c r="B1129" t="s">
        <v>2666</v>
      </c>
      <c r="C1129">
        <v>16.48</v>
      </c>
      <c r="D1129">
        <v>1137.5301999999999</v>
      </c>
      <c r="E1129">
        <v>10</v>
      </c>
      <c r="F1129">
        <v>0.3</v>
      </c>
      <c r="G1129">
        <v>569.77250000000004</v>
      </c>
      <c r="H1129">
        <v>42.09</v>
      </c>
      <c r="I1129" s="1">
        <v>1180000</v>
      </c>
      <c r="J1129">
        <v>19</v>
      </c>
      <c r="K1129">
        <v>11604</v>
      </c>
      <c r="L1129" t="s">
        <v>159</v>
      </c>
      <c r="M1129">
        <v>1</v>
      </c>
      <c r="N1129">
        <v>1</v>
      </c>
      <c r="O1129" t="s">
        <v>842</v>
      </c>
    </row>
    <row r="1130" spans="1:17" x14ac:dyDescent="0.25">
      <c r="A1130" t="s">
        <v>2314</v>
      </c>
      <c r="B1130" t="s">
        <v>2314</v>
      </c>
      <c r="C1130">
        <v>19.39</v>
      </c>
      <c r="D1130">
        <v>1086.5920000000001</v>
      </c>
      <c r="E1130">
        <v>10</v>
      </c>
      <c r="F1130">
        <v>1.8</v>
      </c>
      <c r="G1130">
        <v>544.30430000000001</v>
      </c>
      <c r="H1130">
        <v>49.89</v>
      </c>
      <c r="I1130" s="1">
        <v>85300</v>
      </c>
      <c r="J1130">
        <v>18</v>
      </c>
      <c r="K1130">
        <v>13576</v>
      </c>
      <c r="L1130" t="s">
        <v>141</v>
      </c>
      <c r="M1130">
        <v>1</v>
      </c>
      <c r="N1130">
        <v>1</v>
      </c>
      <c r="O1130" t="s">
        <v>782</v>
      </c>
    </row>
    <row r="1131" spans="1:17" x14ac:dyDescent="0.25">
      <c r="A1131" t="s">
        <v>468</v>
      </c>
      <c r="B1131" t="s">
        <v>468</v>
      </c>
      <c r="C1131">
        <v>35.28</v>
      </c>
      <c r="D1131">
        <v>1228.5911000000001</v>
      </c>
      <c r="E1131">
        <v>10</v>
      </c>
      <c r="F1131">
        <v>-0.5</v>
      </c>
      <c r="G1131">
        <v>615.30250000000001</v>
      </c>
      <c r="H1131">
        <v>54.69</v>
      </c>
      <c r="I1131" s="1">
        <v>1180000</v>
      </c>
      <c r="J1131">
        <v>18</v>
      </c>
      <c r="K1131">
        <v>14932</v>
      </c>
      <c r="L1131" t="s">
        <v>141</v>
      </c>
      <c r="M1131">
        <v>4</v>
      </c>
      <c r="N1131">
        <v>4</v>
      </c>
      <c r="O1131" t="s">
        <v>469</v>
      </c>
    </row>
    <row r="1132" spans="1:17" x14ac:dyDescent="0.25">
      <c r="A1132" t="s">
        <v>468</v>
      </c>
      <c r="B1132" t="s">
        <v>2303</v>
      </c>
      <c r="C1132">
        <v>19.54</v>
      </c>
      <c r="D1132">
        <v>1244.5859</v>
      </c>
      <c r="E1132">
        <v>10</v>
      </c>
      <c r="F1132">
        <v>-0.2</v>
      </c>
      <c r="G1132">
        <v>623.30010000000004</v>
      </c>
      <c r="H1132">
        <v>44.64</v>
      </c>
      <c r="I1132" s="1">
        <v>152000</v>
      </c>
      <c r="J1132">
        <v>17</v>
      </c>
      <c r="K1132">
        <v>11690</v>
      </c>
      <c r="L1132" t="s">
        <v>87</v>
      </c>
      <c r="M1132">
        <v>1</v>
      </c>
      <c r="N1132">
        <v>1</v>
      </c>
      <c r="O1132" t="s">
        <v>469</v>
      </c>
      <c r="P1132" t="s">
        <v>24</v>
      </c>
      <c r="Q1132" t="s">
        <v>279</v>
      </c>
    </row>
    <row r="1133" spans="1:17" x14ac:dyDescent="0.25">
      <c r="A1133" t="s">
        <v>1834</v>
      </c>
      <c r="B1133" t="s">
        <v>1834</v>
      </c>
      <c r="C1133">
        <v>23.59</v>
      </c>
      <c r="D1133">
        <v>1177.5615</v>
      </c>
      <c r="E1133">
        <v>10</v>
      </c>
      <c r="F1133">
        <v>1.2</v>
      </c>
      <c r="G1133">
        <v>589.78880000000004</v>
      </c>
      <c r="H1133">
        <v>29.75</v>
      </c>
      <c r="I1133" s="1">
        <v>723000</v>
      </c>
      <c r="J1133">
        <v>17</v>
      </c>
      <c r="K1133">
        <v>7523</v>
      </c>
      <c r="L1133" t="s">
        <v>87</v>
      </c>
      <c r="M1133">
        <v>2</v>
      </c>
      <c r="N1133">
        <v>2</v>
      </c>
      <c r="O1133" t="s">
        <v>215</v>
      </c>
    </row>
    <row r="1134" spans="1:17" x14ac:dyDescent="0.25">
      <c r="A1134" t="s">
        <v>1968</v>
      </c>
      <c r="B1134" t="s">
        <v>1968</v>
      </c>
      <c r="C1134">
        <v>22.5</v>
      </c>
      <c r="D1134">
        <v>929.49300000000005</v>
      </c>
      <c r="E1134">
        <v>10</v>
      </c>
      <c r="F1134">
        <v>0</v>
      </c>
      <c r="G1134">
        <v>465.75380000000001</v>
      </c>
      <c r="H1134">
        <v>30.08</v>
      </c>
      <c r="I1134" s="1">
        <v>2140000</v>
      </c>
      <c r="J1134">
        <v>18</v>
      </c>
      <c r="K1134">
        <v>7761</v>
      </c>
      <c r="L1134" t="s">
        <v>141</v>
      </c>
      <c r="M1134">
        <v>1</v>
      </c>
      <c r="N1134">
        <v>1</v>
      </c>
      <c r="O1134" t="s">
        <v>23</v>
      </c>
    </row>
    <row r="1135" spans="1:17" x14ac:dyDescent="0.25">
      <c r="A1135" t="s">
        <v>1079</v>
      </c>
      <c r="B1135" t="s">
        <v>1079</v>
      </c>
      <c r="C1135">
        <v>29.15</v>
      </c>
      <c r="D1135">
        <v>934.42570000000001</v>
      </c>
      <c r="E1135">
        <v>10</v>
      </c>
      <c r="F1135">
        <v>-0.7</v>
      </c>
      <c r="G1135">
        <v>468.21980000000002</v>
      </c>
      <c r="H1135">
        <v>23</v>
      </c>
      <c r="I1135" s="1">
        <v>154000</v>
      </c>
      <c r="J1135">
        <v>15</v>
      </c>
      <c r="K1135">
        <v>5496</v>
      </c>
      <c r="L1135" t="s">
        <v>27</v>
      </c>
      <c r="M1135">
        <v>1</v>
      </c>
      <c r="N1135">
        <v>1</v>
      </c>
      <c r="O1135" t="s">
        <v>1080</v>
      </c>
    </row>
    <row r="1136" spans="1:17" x14ac:dyDescent="0.25">
      <c r="A1136" t="s">
        <v>2055</v>
      </c>
      <c r="B1136" t="s">
        <v>2055</v>
      </c>
      <c r="C1136">
        <v>21.81</v>
      </c>
      <c r="D1136">
        <v>1125.6505</v>
      </c>
      <c r="E1136">
        <v>10</v>
      </c>
      <c r="F1136">
        <v>-0.5</v>
      </c>
      <c r="G1136">
        <v>563.83230000000003</v>
      </c>
      <c r="H1136">
        <v>20.65</v>
      </c>
      <c r="I1136" s="1">
        <v>727000</v>
      </c>
      <c r="J1136">
        <v>15</v>
      </c>
      <c r="K1136">
        <v>4828</v>
      </c>
      <c r="L1136" t="s">
        <v>27</v>
      </c>
      <c r="M1136">
        <v>1</v>
      </c>
      <c r="N1136">
        <v>1</v>
      </c>
      <c r="O1136" t="s">
        <v>1080</v>
      </c>
    </row>
    <row r="1137" spans="1:17" x14ac:dyDescent="0.25">
      <c r="A1137" t="s">
        <v>2139</v>
      </c>
      <c r="B1137" t="s">
        <v>2139</v>
      </c>
      <c r="C1137">
        <v>21.05</v>
      </c>
      <c r="D1137">
        <v>1048.5301999999999</v>
      </c>
      <c r="E1137">
        <v>10</v>
      </c>
      <c r="F1137">
        <v>2.7</v>
      </c>
      <c r="G1137">
        <v>525.27369999999996</v>
      </c>
      <c r="H1137">
        <v>28.07</v>
      </c>
      <c r="I1137" s="1">
        <v>671000</v>
      </c>
      <c r="J1137">
        <v>17</v>
      </c>
      <c r="K1137">
        <v>7003</v>
      </c>
      <c r="L1137" t="s">
        <v>87</v>
      </c>
      <c r="M1137">
        <v>1</v>
      </c>
      <c r="N1137">
        <v>1</v>
      </c>
      <c r="O1137" t="s">
        <v>1485</v>
      </c>
    </row>
    <row r="1138" spans="1:17" x14ac:dyDescent="0.25">
      <c r="A1138" t="s">
        <v>2722</v>
      </c>
      <c r="B1138" t="s">
        <v>2722</v>
      </c>
      <c r="C1138">
        <v>16.13</v>
      </c>
      <c r="D1138">
        <v>1252.6088</v>
      </c>
      <c r="E1138">
        <v>10</v>
      </c>
      <c r="F1138">
        <v>3.7</v>
      </c>
      <c r="G1138">
        <v>627.31399999999996</v>
      </c>
      <c r="H1138">
        <v>58.39</v>
      </c>
      <c r="I1138" s="1">
        <v>85300</v>
      </c>
      <c r="J1138">
        <v>11</v>
      </c>
      <c r="K1138">
        <v>14582</v>
      </c>
      <c r="L1138" t="s">
        <v>83</v>
      </c>
      <c r="M1138">
        <v>1</v>
      </c>
      <c r="N1138">
        <v>1</v>
      </c>
      <c r="O1138" t="s">
        <v>88</v>
      </c>
    </row>
    <row r="1139" spans="1:17" x14ac:dyDescent="0.25">
      <c r="A1139" t="s">
        <v>1618</v>
      </c>
      <c r="B1139" t="s">
        <v>1618</v>
      </c>
      <c r="C1139">
        <v>25.29</v>
      </c>
      <c r="D1139">
        <v>1145.7172</v>
      </c>
      <c r="E1139">
        <v>10</v>
      </c>
      <c r="F1139">
        <v>-1.3</v>
      </c>
      <c r="G1139">
        <v>573.86509999999998</v>
      </c>
      <c r="H1139">
        <v>26.85</v>
      </c>
      <c r="I1139" s="1">
        <v>127000</v>
      </c>
      <c r="J1139">
        <v>19</v>
      </c>
      <c r="K1139">
        <v>6549</v>
      </c>
      <c r="L1139" t="s">
        <v>159</v>
      </c>
      <c r="M1139">
        <v>1</v>
      </c>
      <c r="N1139">
        <v>1</v>
      </c>
      <c r="O1139" t="s">
        <v>1561</v>
      </c>
    </row>
    <row r="1140" spans="1:17" x14ac:dyDescent="0.25">
      <c r="A1140" t="s">
        <v>1610</v>
      </c>
      <c r="B1140" t="s">
        <v>1610</v>
      </c>
      <c r="C1140">
        <v>25.33</v>
      </c>
      <c r="D1140">
        <v>1132.54</v>
      </c>
      <c r="E1140">
        <v>10</v>
      </c>
      <c r="F1140">
        <v>2.7</v>
      </c>
      <c r="G1140">
        <v>567.27880000000005</v>
      </c>
      <c r="H1140">
        <v>59.43</v>
      </c>
      <c r="I1140" s="1">
        <v>1530000</v>
      </c>
      <c r="J1140">
        <v>11</v>
      </c>
      <c r="K1140">
        <v>14834</v>
      </c>
      <c r="L1140" t="s">
        <v>83</v>
      </c>
      <c r="M1140">
        <v>1</v>
      </c>
      <c r="N1140">
        <v>1</v>
      </c>
      <c r="O1140" t="s">
        <v>1611</v>
      </c>
    </row>
    <row r="1141" spans="1:17" x14ac:dyDescent="0.25">
      <c r="A1141" t="s">
        <v>553</v>
      </c>
      <c r="B1141" t="s">
        <v>553</v>
      </c>
      <c r="C1141">
        <v>34.119999999999997</v>
      </c>
      <c r="D1141">
        <v>1140.7343000000001</v>
      </c>
      <c r="E1141">
        <v>10</v>
      </c>
      <c r="F1141">
        <v>-1</v>
      </c>
      <c r="G1141">
        <v>381.2516</v>
      </c>
      <c r="H1141">
        <v>24.97</v>
      </c>
      <c r="I1141" s="1">
        <v>1390000</v>
      </c>
      <c r="J1141">
        <v>18</v>
      </c>
      <c r="K1141">
        <v>6055</v>
      </c>
      <c r="L1141" t="s">
        <v>141</v>
      </c>
      <c r="M1141">
        <v>1</v>
      </c>
      <c r="N1141">
        <v>1</v>
      </c>
      <c r="O1141" t="s">
        <v>554</v>
      </c>
    </row>
    <row r="1142" spans="1:17" x14ac:dyDescent="0.25">
      <c r="A1142" t="s">
        <v>984</v>
      </c>
      <c r="B1142" t="s">
        <v>984</v>
      </c>
      <c r="C1142">
        <v>29.93</v>
      </c>
      <c r="D1142">
        <v>1236.6139000000001</v>
      </c>
      <c r="E1142">
        <v>10</v>
      </c>
      <c r="F1142">
        <v>-2.6</v>
      </c>
      <c r="G1142">
        <v>619.31259999999997</v>
      </c>
      <c r="H1142">
        <v>32.22</v>
      </c>
      <c r="I1142" s="1">
        <v>1710000</v>
      </c>
      <c r="J1142">
        <v>19</v>
      </c>
      <c r="K1142">
        <v>8378</v>
      </c>
      <c r="L1142" t="s">
        <v>159</v>
      </c>
      <c r="M1142">
        <v>2</v>
      </c>
      <c r="N1142">
        <v>2</v>
      </c>
      <c r="O1142" t="s">
        <v>985</v>
      </c>
    </row>
    <row r="1143" spans="1:17" x14ac:dyDescent="0.25">
      <c r="A1143" t="s">
        <v>2238</v>
      </c>
      <c r="B1143" t="s">
        <v>2238</v>
      </c>
      <c r="C1143">
        <v>20.079999999999998</v>
      </c>
      <c r="D1143">
        <v>1242.6204</v>
      </c>
      <c r="E1143">
        <v>10</v>
      </c>
      <c r="F1143">
        <v>2.1</v>
      </c>
      <c r="G1143">
        <v>622.31880000000001</v>
      </c>
      <c r="H1143">
        <v>32.47</v>
      </c>
      <c r="I1143" s="1">
        <v>329000</v>
      </c>
      <c r="J1143">
        <v>17</v>
      </c>
      <c r="K1143">
        <v>8319</v>
      </c>
      <c r="L1143" t="s">
        <v>87</v>
      </c>
      <c r="M1143">
        <v>1</v>
      </c>
      <c r="N1143">
        <v>1</v>
      </c>
      <c r="O1143" t="s">
        <v>900</v>
      </c>
    </row>
    <row r="1144" spans="1:17" x14ac:dyDescent="0.25">
      <c r="A1144" t="s">
        <v>2401</v>
      </c>
      <c r="B1144" t="s">
        <v>2401</v>
      </c>
      <c r="C1144">
        <v>18.63</v>
      </c>
      <c r="D1144">
        <v>895.43989999999997</v>
      </c>
      <c r="E1144">
        <v>10</v>
      </c>
      <c r="F1144">
        <v>-0.6</v>
      </c>
      <c r="G1144">
        <v>448.72699999999998</v>
      </c>
      <c r="H1144">
        <v>30.23</v>
      </c>
      <c r="I1144" s="1">
        <v>897000</v>
      </c>
      <c r="J1144">
        <v>18</v>
      </c>
      <c r="K1144">
        <v>7812</v>
      </c>
      <c r="L1144" t="s">
        <v>141</v>
      </c>
      <c r="M1144">
        <v>1</v>
      </c>
      <c r="N1144">
        <v>1</v>
      </c>
      <c r="O1144" t="s">
        <v>900</v>
      </c>
    </row>
    <row r="1145" spans="1:17" x14ac:dyDescent="0.25">
      <c r="A1145" t="s">
        <v>1609</v>
      </c>
      <c r="B1145" t="s">
        <v>1609</v>
      </c>
      <c r="C1145">
        <v>25.4</v>
      </c>
      <c r="D1145">
        <v>1093.588</v>
      </c>
      <c r="E1145">
        <v>10</v>
      </c>
      <c r="F1145">
        <v>-1.5</v>
      </c>
      <c r="G1145">
        <v>547.80050000000006</v>
      </c>
      <c r="H1145">
        <v>27.85</v>
      </c>
      <c r="I1145">
        <v>0</v>
      </c>
      <c r="J1145">
        <v>18</v>
      </c>
      <c r="K1145">
        <v>7014</v>
      </c>
      <c r="L1145" t="s">
        <v>141</v>
      </c>
      <c r="M1145">
        <v>1</v>
      </c>
      <c r="N1145">
        <v>1</v>
      </c>
      <c r="O1145" t="s">
        <v>378</v>
      </c>
    </row>
    <row r="1146" spans="1:17" x14ac:dyDescent="0.25">
      <c r="A1146" t="s">
        <v>2834</v>
      </c>
      <c r="B1146" t="s">
        <v>966</v>
      </c>
      <c r="C1146">
        <v>30.29</v>
      </c>
      <c r="D1146">
        <v>1103.6007999999999</v>
      </c>
      <c r="E1146">
        <v>10</v>
      </c>
      <c r="F1146">
        <v>-1</v>
      </c>
      <c r="G1146">
        <v>552.80709999999999</v>
      </c>
      <c r="H1146">
        <v>29.04</v>
      </c>
      <c r="I1146" s="1">
        <v>1410000</v>
      </c>
      <c r="J1146">
        <v>18</v>
      </c>
      <c r="K1146">
        <v>7420</v>
      </c>
      <c r="L1146" t="s">
        <v>141</v>
      </c>
      <c r="M1146">
        <v>1</v>
      </c>
      <c r="N1146">
        <v>1</v>
      </c>
      <c r="O1146" t="s">
        <v>967</v>
      </c>
      <c r="P1146" t="s">
        <v>24</v>
      </c>
      <c r="Q1146" t="s">
        <v>25</v>
      </c>
    </row>
    <row r="1147" spans="1:17" x14ac:dyDescent="0.25">
      <c r="A1147" t="s">
        <v>2761</v>
      </c>
      <c r="B1147" t="s">
        <v>2761</v>
      </c>
      <c r="C1147">
        <v>15.91</v>
      </c>
      <c r="D1147">
        <v>1022.6236</v>
      </c>
      <c r="E1147">
        <v>10</v>
      </c>
      <c r="F1147">
        <v>-0.2</v>
      </c>
      <c r="G1147">
        <v>512.31899999999996</v>
      </c>
      <c r="H1147">
        <v>27.05</v>
      </c>
      <c r="I1147" s="1">
        <v>788000</v>
      </c>
      <c r="J1147">
        <v>19</v>
      </c>
      <c r="K1147">
        <v>6615</v>
      </c>
      <c r="L1147" t="s">
        <v>159</v>
      </c>
      <c r="M1147">
        <v>1</v>
      </c>
      <c r="N1147">
        <v>1</v>
      </c>
      <c r="O1147" t="s">
        <v>1318</v>
      </c>
    </row>
    <row r="1148" spans="1:17" x14ac:dyDescent="0.25">
      <c r="A1148" t="s">
        <v>1263</v>
      </c>
      <c r="B1148" t="s">
        <v>1263</v>
      </c>
      <c r="C1148">
        <v>27.9</v>
      </c>
      <c r="D1148">
        <v>1112.5250000000001</v>
      </c>
      <c r="E1148">
        <v>10</v>
      </c>
      <c r="F1148">
        <v>2.2000000000000002</v>
      </c>
      <c r="G1148">
        <v>557.27099999999996</v>
      </c>
      <c r="H1148">
        <v>29.72</v>
      </c>
      <c r="I1148" s="1">
        <v>14400000</v>
      </c>
      <c r="J1148">
        <v>17</v>
      </c>
      <c r="K1148">
        <v>7515</v>
      </c>
      <c r="L1148" t="s">
        <v>87</v>
      </c>
      <c r="M1148">
        <v>3</v>
      </c>
      <c r="N1148">
        <v>3</v>
      </c>
      <c r="O1148" t="s">
        <v>1021</v>
      </c>
    </row>
    <row r="1149" spans="1:17" x14ac:dyDescent="0.25">
      <c r="A1149" t="s">
        <v>2375</v>
      </c>
      <c r="B1149" t="s">
        <v>2375</v>
      </c>
      <c r="C1149">
        <v>18.809999999999999</v>
      </c>
      <c r="D1149">
        <v>1000.5916999999999</v>
      </c>
      <c r="E1149">
        <v>10</v>
      </c>
      <c r="F1149">
        <v>-0.6</v>
      </c>
      <c r="G1149">
        <v>501.30279999999999</v>
      </c>
      <c r="H1149">
        <v>45.73</v>
      </c>
      <c r="I1149">
        <v>0</v>
      </c>
      <c r="J1149">
        <v>12</v>
      </c>
      <c r="K1149">
        <v>12890</v>
      </c>
      <c r="L1149" t="s">
        <v>167</v>
      </c>
      <c r="M1149">
        <v>1</v>
      </c>
      <c r="N1149">
        <v>1</v>
      </c>
      <c r="O1149" t="s">
        <v>2376</v>
      </c>
    </row>
    <row r="1150" spans="1:17" x14ac:dyDescent="0.25">
      <c r="A1150" t="s">
        <v>994</v>
      </c>
      <c r="B1150" t="s">
        <v>994</v>
      </c>
      <c r="C1150">
        <v>29.87</v>
      </c>
      <c r="D1150">
        <v>1139.6298999999999</v>
      </c>
      <c r="E1150">
        <v>10</v>
      </c>
      <c r="F1150">
        <v>0.7</v>
      </c>
      <c r="G1150">
        <v>570.82259999999997</v>
      </c>
      <c r="H1150">
        <v>41.72</v>
      </c>
      <c r="I1150" s="1">
        <v>2210000</v>
      </c>
      <c r="J1150">
        <v>20</v>
      </c>
      <c r="K1150">
        <v>11485</v>
      </c>
      <c r="L1150" t="s">
        <v>68</v>
      </c>
      <c r="M1150">
        <v>2</v>
      </c>
      <c r="N1150">
        <v>2</v>
      </c>
      <c r="O1150" t="s">
        <v>995</v>
      </c>
    </row>
    <row r="1151" spans="1:17" x14ac:dyDescent="0.25">
      <c r="A1151" t="s">
        <v>2940</v>
      </c>
      <c r="B1151" t="s">
        <v>2677</v>
      </c>
      <c r="C1151">
        <v>16.399999999999999</v>
      </c>
      <c r="D1151">
        <v>1197.5488</v>
      </c>
      <c r="E1151">
        <v>10</v>
      </c>
      <c r="F1151">
        <v>0.4</v>
      </c>
      <c r="G1151">
        <v>599.78189999999995</v>
      </c>
      <c r="H1151">
        <v>40.96</v>
      </c>
      <c r="I1151">
        <v>0</v>
      </c>
      <c r="J1151">
        <v>15</v>
      </c>
      <c r="K1151">
        <v>11030</v>
      </c>
      <c r="L1151" t="s">
        <v>27</v>
      </c>
      <c r="M1151">
        <v>1</v>
      </c>
      <c r="N1151">
        <v>1</v>
      </c>
      <c r="O1151" t="s">
        <v>281</v>
      </c>
      <c r="P1151" t="s">
        <v>28</v>
      </c>
      <c r="Q1151" t="s">
        <v>2678</v>
      </c>
    </row>
    <row r="1152" spans="1:17" x14ac:dyDescent="0.25">
      <c r="A1152" t="s">
        <v>2915</v>
      </c>
      <c r="B1152" t="s">
        <v>2350</v>
      </c>
      <c r="C1152">
        <v>19.07</v>
      </c>
      <c r="D1152">
        <v>1110.7236</v>
      </c>
      <c r="E1152">
        <v>10</v>
      </c>
      <c r="F1152">
        <v>-0.9</v>
      </c>
      <c r="G1152">
        <v>556.36860000000001</v>
      </c>
      <c r="H1152">
        <v>48.12</v>
      </c>
      <c r="I1152">
        <v>0</v>
      </c>
      <c r="J1152">
        <v>17</v>
      </c>
      <c r="K1152">
        <v>12629</v>
      </c>
      <c r="L1152" t="s">
        <v>87</v>
      </c>
      <c r="M1152">
        <v>1</v>
      </c>
      <c r="N1152">
        <v>1</v>
      </c>
      <c r="O1152" t="s">
        <v>2351</v>
      </c>
      <c r="P1152" t="s">
        <v>110</v>
      </c>
      <c r="Q1152" t="s">
        <v>2352</v>
      </c>
    </row>
    <row r="1153" spans="1:17" x14ac:dyDescent="0.25">
      <c r="A1153" t="s">
        <v>632</v>
      </c>
      <c r="B1153" t="s">
        <v>632</v>
      </c>
      <c r="C1153">
        <v>33.409999999999997</v>
      </c>
      <c r="D1153">
        <v>1179.6764000000001</v>
      </c>
      <c r="E1153">
        <v>10</v>
      </c>
      <c r="F1153">
        <v>-0.4</v>
      </c>
      <c r="G1153">
        <v>394.23259999999999</v>
      </c>
      <c r="H1153">
        <v>24.94</v>
      </c>
      <c r="I1153" s="1">
        <v>7300000</v>
      </c>
      <c r="J1153">
        <v>18</v>
      </c>
      <c r="K1153">
        <v>6044</v>
      </c>
      <c r="L1153" t="s">
        <v>141</v>
      </c>
      <c r="M1153">
        <v>4</v>
      </c>
      <c r="N1153">
        <v>4</v>
      </c>
      <c r="O1153" t="s">
        <v>633</v>
      </c>
    </row>
    <row r="1154" spans="1:17" x14ac:dyDescent="0.25">
      <c r="A1154" t="s">
        <v>2137</v>
      </c>
      <c r="B1154" t="s">
        <v>2137</v>
      </c>
      <c r="C1154">
        <v>21.05</v>
      </c>
      <c r="D1154">
        <v>1050.7052000000001</v>
      </c>
      <c r="E1154">
        <v>10</v>
      </c>
      <c r="F1154">
        <v>3</v>
      </c>
      <c r="G1154">
        <v>526.36149999999998</v>
      </c>
      <c r="H1154">
        <v>41.77</v>
      </c>
      <c r="I1154" s="1">
        <v>181000</v>
      </c>
      <c r="J1154">
        <v>20</v>
      </c>
      <c r="K1154">
        <v>11503</v>
      </c>
      <c r="L1154" t="s">
        <v>68</v>
      </c>
      <c r="M1154">
        <v>1</v>
      </c>
      <c r="N1154">
        <v>1</v>
      </c>
      <c r="O1154" t="s">
        <v>2138</v>
      </c>
    </row>
    <row r="1155" spans="1:17" x14ac:dyDescent="0.25">
      <c r="A1155" t="s">
        <v>2042</v>
      </c>
      <c r="B1155" t="s">
        <v>2042</v>
      </c>
      <c r="C1155">
        <v>21.91</v>
      </c>
      <c r="D1155">
        <v>1131.5963999999999</v>
      </c>
      <c r="E1155">
        <v>10</v>
      </c>
      <c r="F1155">
        <v>3.1</v>
      </c>
      <c r="G1155">
        <v>566.80730000000005</v>
      </c>
      <c r="H1155">
        <v>51.43</v>
      </c>
      <c r="I1155" s="1">
        <v>841000</v>
      </c>
      <c r="J1155">
        <v>11</v>
      </c>
      <c r="K1155">
        <v>12803</v>
      </c>
      <c r="L1155" t="s">
        <v>83</v>
      </c>
      <c r="M1155">
        <v>4</v>
      </c>
      <c r="N1155">
        <v>4</v>
      </c>
      <c r="O1155" t="s">
        <v>2043</v>
      </c>
    </row>
    <row r="1156" spans="1:17" x14ac:dyDescent="0.25">
      <c r="A1156" t="s">
        <v>1782</v>
      </c>
      <c r="B1156" t="s">
        <v>1782</v>
      </c>
      <c r="C1156">
        <v>24.03</v>
      </c>
      <c r="D1156">
        <v>1001.5546000000001</v>
      </c>
      <c r="E1156">
        <v>10</v>
      </c>
      <c r="F1156">
        <v>0.7</v>
      </c>
      <c r="G1156">
        <v>501.78489999999999</v>
      </c>
      <c r="H1156">
        <v>36.47</v>
      </c>
      <c r="I1156" s="1">
        <v>3120000</v>
      </c>
      <c r="J1156">
        <v>18</v>
      </c>
      <c r="K1156">
        <v>9760</v>
      </c>
      <c r="L1156" t="s">
        <v>141</v>
      </c>
      <c r="M1156">
        <v>2</v>
      </c>
      <c r="N1156">
        <v>2</v>
      </c>
      <c r="O1156" t="s">
        <v>1783</v>
      </c>
    </row>
    <row r="1157" spans="1:17" x14ac:dyDescent="0.25">
      <c r="A1157" t="s">
        <v>1179</v>
      </c>
      <c r="B1157" t="s">
        <v>1179</v>
      </c>
      <c r="C1157">
        <v>28.51</v>
      </c>
      <c r="D1157">
        <v>1218.672</v>
      </c>
      <c r="E1157">
        <v>10</v>
      </c>
      <c r="F1157">
        <v>-0.9</v>
      </c>
      <c r="G1157">
        <v>407.23090000000002</v>
      </c>
      <c r="H1157">
        <v>31.83</v>
      </c>
      <c r="I1157" s="1">
        <v>695000</v>
      </c>
      <c r="J1157">
        <v>19</v>
      </c>
      <c r="K1157">
        <v>8241</v>
      </c>
      <c r="L1157" t="s">
        <v>159</v>
      </c>
      <c r="M1157">
        <v>1</v>
      </c>
      <c r="N1157">
        <v>1</v>
      </c>
      <c r="O1157" t="s">
        <v>1180</v>
      </c>
    </row>
    <row r="1158" spans="1:17" x14ac:dyDescent="0.25">
      <c r="A1158" t="s">
        <v>2129</v>
      </c>
      <c r="B1158" t="s">
        <v>2129</v>
      </c>
      <c r="C1158">
        <v>21.14</v>
      </c>
      <c r="D1158">
        <v>1113.5778</v>
      </c>
      <c r="E1158">
        <v>10</v>
      </c>
      <c r="F1158">
        <v>-9.6</v>
      </c>
      <c r="G1158">
        <v>557.79079999999999</v>
      </c>
      <c r="H1158">
        <v>30.82</v>
      </c>
      <c r="I1158" s="1">
        <v>26200000</v>
      </c>
      <c r="J1158">
        <v>13</v>
      </c>
      <c r="K1158">
        <v>7188</v>
      </c>
      <c r="L1158" t="s">
        <v>20</v>
      </c>
      <c r="M1158">
        <v>6</v>
      </c>
      <c r="N1158">
        <v>6</v>
      </c>
      <c r="O1158" t="s">
        <v>2130</v>
      </c>
    </row>
    <row r="1159" spans="1:17" x14ac:dyDescent="0.25">
      <c r="A1159" t="s">
        <v>2809</v>
      </c>
      <c r="B1159" t="s">
        <v>349</v>
      </c>
      <c r="C1159">
        <v>36.69</v>
      </c>
      <c r="D1159">
        <v>1270.6016</v>
      </c>
      <c r="E1159">
        <v>10</v>
      </c>
      <c r="F1159">
        <v>-3.1</v>
      </c>
      <c r="G1159">
        <v>636.30610000000001</v>
      </c>
      <c r="H1159">
        <v>42.11</v>
      </c>
      <c r="I1159" s="1">
        <v>1070000</v>
      </c>
      <c r="J1159">
        <v>13</v>
      </c>
      <c r="K1159">
        <v>10982</v>
      </c>
      <c r="L1159" t="s">
        <v>20</v>
      </c>
      <c r="M1159">
        <v>1</v>
      </c>
      <c r="N1159">
        <v>1</v>
      </c>
      <c r="O1159" t="s">
        <v>350</v>
      </c>
      <c r="P1159" t="s">
        <v>24</v>
      </c>
      <c r="Q1159" t="s">
        <v>245</v>
      </c>
    </row>
    <row r="1160" spans="1:17" x14ac:dyDescent="0.25">
      <c r="A1160" t="s">
        <v>1003</v>
      </c>
      <c r="B1160" t="s">
        <v>1003</v>
      </c>
      <c r="C1160">
        <v>29.82</v>
      </c>
      <c r="D1160">
        <v>1145.6193000000001</v>
      </c>
      <c r="E1160">
        <v>10</v>
      </c>
      <c r="F1160">
        <v>-0.4</v>
      </c>
      <c r="G1160">
        <v>573.81669999999997</v>
      </c>
      <c r="H1160">
        <v>28.71</v>
      </c>
      <c r="I1160" s="1">
        <v>2710000</v>
      </c>
      <c r="J1160">
        <v>19</v>
      </c>
      <c r="K1160">
        <v>7167</v>
      </c>
      <c r="L1160" t="s">
        <v>159</v>
      </c>
      <c r="M1160">
        <v>1</v>
      </c>
      <c r="N1160">
        <v>1</v>
      </c>
      <c r="O1160" t="s">
        <v>350</v>
      </c>
    </row>
    <row r="1161" spans="1:17" x14ac:dyDescent="0.25">
      <c r="A1161" t="s">
        <v>1222</v>
      </c>
      <c r="B1161" t="s">
        <v>1222</v>
      </c>
      <c r="C1161">
        <v>28.28</v>
      </c>
      <c r="D1161">
        <v>1131.5197000000001</v>
      </c>
      <c r="E1161">
        <v>10</v>
      </c>
      <c r="F1161">
        <v>2.6</v>
      </c>
      <c r="G1161">
        <v>566.76859999999999</v>
      </c>
      <c r="H1161">
        <v>33.61</v>
      </c>
      <c r="I1161" s="1">
        <v>313000</v>
      </c>
      <c r="J1161">
        <v>17</v>
      </c>
      <c r="K1161">
        <v>8632</v>
      </c>
      <c r="L1161" t="s">
        <v>87</v>
      </c>
      <c r="M1161">
        <v>2</v>
      </c>
      <c r="N1161">
        <v>2</v>
      </c>
      <c r="O1161" t="s">
        <v>350</v>
      </c>
    </row>
    <row r="1162" spans="1:17" x14ac:dyDescent="0.25">
      <c r="A1162" t="s">
        <v>2372</v>
      </c>
      <c r="B1162" t="s">
        <v>2372</v>
      </c>
      <c r="C1162">
        <v>18.84</v>
      </c>
      <c r="D1162">
        <v>1244.7240999999999</v>
      </c>
      <c r="E1162">
        <v>10</v>
      </c>
      <c r="F1162">
        <v>0.7</v>
      </c>
      <c r="G1162">
        <v>623.36980000000005</v>
      </c>
      <c r="H1162">
        <v>31.51</v>
      </c>
      <c r="I1162" s="1">
        <v>887000</v>
      </c>
      <c r="J1162">
        <v>19</v>
      </c>
      <c r="K1162">
        <v>8135</v>
      </c>
      <c r="L1162" t="s">
        <v>159</v>
      </c>
      <c r="M1162">
        <v>1</v>
      </c>
      <c r="N1162">
        <v>1</v>
      </c>
      <c r="O1162" t="s">
        <v>142</v>
      </c>
    </row>
    <row r="1163" spans="1:17" x14ac:dyDescent="0.25">
      <c r="A1163" t="s">
        <v>253</v>
      </c>
      <c r="B1163" t="s">
        <v>253</v>
      </c>
      <c r="C1163">
        <v>38.61</v>
      </c>
      <c r="D1163">
        <v>1118.6334999999999</v>
      </c>
      <c r="E1163">
        <v>10</v>
      </c>
      <c r="F1163">
        <v>1.6</v>
      </c>
      <c r="G1163">
        <v>560.32500000000005</v>
      </c>
      <c r="H1163">
        <v>44.76</v>
      </c>
      <c r="I1163" s="1">
        <v>9310000</v>
      </c>
      <c r="J1163">
        <v>12</v>
      </c>
      <c r="K1163">
        <v>12558</v>
      </c>
      <c r="L1163" t="s">
        <v>167</v>
      </c>
      <c r="M1163">
        <v>6</v>
      </c>
      <c r="N1163">
        <v>6</v>
      </c>
      <c r="O1163" t="s">
        <v>146</v>
      </c>
    </row>
    <row r="1164" spans="1:17" x14ac:dyDescent="0.25">
      <c r="A1164" t="s">
        <v>898</v>
      </c>
      <c r="B1164" t="s">
        <v>898</v>
      </c>
      <c r="C1164">
        <v>30.75</v>
      </c>
      <c r="D1164">
        <v>1121.692</v>
      </c>
      <c r="E1164">
        <v>10</v>
      </c>
      <c r="F1164">
        <v>0.6</v>
      </c>
      <c r="G1164">
        <v>561.85360000000003</v>
      </c>
      <c r="H1164">
        <v>27.03</v>
      </c>
      <c r="I1164" s="1">
        <v>286000</v>
      </c>
      <c r="J1164">
        <v>19</v>
      </c>
      <c r="K1164">
        <v>6609</v>
      </c>
      <c r="L1164" t="s">
        <v>159</v>
      </c>
      <c r="M1164">
        <v>1</v>
      </c>
      <c r="N1164">
        <v>1</v>
      </c>
      <c r="O1164" t="s">
        <v>187</v>
      </c>
    </row>
    <row r="1165" spans="1:17" x14ac:dyDescent="0.25">
      <c r="A1165" t="s">
        <v>1734</v>
      </c>
      <c r="B1165" t="s">
        <v>1734</v>
      </c>
      <c r="C1165">
        <v>24.44</v>
      </c>
      <c r="D1165">
        <v>978.62260000000003</v>
      </c>
      <c r="E1165">
        <v>10</v>
      </c>
      <c r="F1165">
        <v>2</v>
      </c>
      <c r="G1165">
        <v>490.31950000000001</v>
      </c>
      <c r="H1165">
        <v>23.33</v>
      </c>
      <c r="I1165" s="1">
        <v>2100000</v>
      </c>
      <c r="J1165">
        <v>16</v>
      </c>
      <c r="K1165">
        <v>5727</v>
      </c>
      <c r="L1165" t="s">
        <v>53</v>
      </c>
      <c r="M1165">
        <v>1</v>
      </c>
      <c r="N1165">
        <v>1</v>
      </c>
      <c r="O1165" t="s">
        <v>187</v>
      </c>
    </row>
    <row r="1166" spans="1:17" x14ac:dyDescent="0.25">
      <c r="A1166" t="s">
        <v>89</v>
      </c>
      <c r="B1166" t="s">
        <v>89</v>
      </c>
      <c r="C1166">
        <v>45.62</v>
      </c>
      <c r="D1166">
        <v>1111.7329</v>
      </c>
      <c r="E1166">
        <v>10</v>
      </c>
      <c r="F1166">
        <v>2</v>
      </c>
      <c r="G1166">
        <v>556.87480000000005</v>
      </c>
      <c r="H1166">
        <v>42.98</v>
      </c>
      <c r="I1166" s="1">
        <v>1070000</v>
      </c>
      <c r="J1166">
        <v>13</v>
      </c>
      <c r="K1166">
        <v>11273</v>
      </c>
      <c r="L1166" t="s">
        <v>20</v>
      </c>
      <c r="M1166">
        <v>2</v>
      </c>
      <c r="N1166">
        <v>2</v>
      </c>
      <c r="O1166" t="s">
        <v>90</v>
      </c>
    </row>
    <row r="1167" spans="1:17" x14ac:dyDescent="0.25">
      <c r="A1167" t="s">
        <v>791</v>
      </c>
      <c r="B1167" t="s">
        <v>791</v>
      </c>
      <c r="C1167">
        <v>31.78</v>
      </c>
      <c r="D1167">
        <v>1179.6134999999999</v>
      </c>
      <c r="E1167">
        <v>10</v>
      </c>
      <c r="F1167">
        <v>1.6</v>
      </c>
      <c r="G1167">
        <v>590.81500000000005</v>
      </c>
      <c r="H1167">
        <v>42.11</v>
      </c>
      <c r="I1167" s="1">
        <v>1620000</v>
      </c>
      <c r="J1167">
        <v>20</v>
      </c>
      <c r="K1167">
        <v>11622</v>
      </c>
      <c r="L1167" t="s">
        <v>68</v>
      </c>
      <c r="M1167">
        <v>5</v>
      </c>
      <c r="N1167">
        <v>5</v>
      </c>
      <c r="O1167" t="s">
        <v>244</v>
      </c>
    </row>
    <row r="1168" spans="1:17" x14ac:dyDescent="0.25">
      <c r="A1168" t="s">
        <v>847</v>
      </c>
      <c r="B1168" t="s">
        <v>847</v>
      </c>
      <c r="C1168">
        <v>31.23</v>
      </c>
      <c r="D1168">
        <v>1133.5353</v>
      </c>
      <c r="E1168">
        <v>10</v>
      </c>
      <c r="F1168">
        <v>2.2000000000000002</v>
      </c>
      <c r="G1168">
        <v>567.77620000000002</v>
      </c>
      <c r="H1168">
        <v>23</v>
      </c>
      <c r="I1168" s="1">
        <v>531000</v>
      </c>
      <c r="J1168">
        <v>13</v>
      </c>
      <c r="K1168">
        <v>5275</v>
      </c>
      <c r="L1168" t="s">
        <v>20</v>
      </c>
      <c r="M1168">
        <v>6</v>
      </c>
      <c r="N1168">
        <v>6</v>
      </c>
      <c r="O1168" t="s">
        <v>244</v>
      </c>
    </row>
    <row r="1169" spans="1:17" x14ac:dyDescent="0.25">
      <c r="A1169" t="s">
        <v>422</v>
      </c>
      <c r="B1169" t="s">
        <v>422</v>
      </c>
      <c r="C1169">
        <v>35.74</v>
      </c>
      <c r="D1169">
        <v>1187.6913999999999</v>
      </c>
      <c r="E1169">
        <v>10</v>
      </c>
      <c r="F1169">
        <v>-0.2</v>
      </c>
      <c r="G1169">
        <v>594.8528</v>
      </c>
      <c r="H1169">
        <v>35.85</v>
      </c>
      <c r="I1169" s="1">
        <v>14400000</v>
      </c>
      <c r="J1169">
        <v>12</v>
      </c>
      <c r="K1169">
        <v>9467</v>
      </c>
      <c r="L1169" t="s">
        <v>167</v>
      </c>
      <c r="M1169">
        <v>2</v>
      </c>
      <c r="N1169">
        <v>2</v>
      </c>
      <c r="O1169" t="s">
        <v>423</v>
      </c>
    </row>
    <row r="1170" spans="1:17" x14ac:dyDescent="0.25">
      <c r="A1170" t="s">
        <v>434</v>
      </c>
      <c r="B1170" t="s">
        <v>434</v>
      </c>
      <c r="C1170">
        <v>35.520000000000003</v>
      </c>
      <c r="D1170">
        <v>1110.5345</v>
      </c>
      <c r="E1170">
        <v>10</v>
      </c>
      <c r="F1170">
        <v>-1.6</v>
      </c>
      <c r="G1170">
        <v>556.27369999999996</v>
      </c>
      <c r="H1170">
        <v>53.9</v>
      </c>
      <c r="I1170" s="1">
        <v>3960000</v>
      </c>
      <c r="J1170">
        <v>13</v>
      </c>
      <c r="K1170">
        <v>15048</v>
      </c>
      <c r="L1170" t="s">
        <v>20</v>
      </c>
      <c r="M1170">
        <v>1</v>
      </c>
      <c r="N1170">
        <v>1</v>
      </c>
      <c r="O1170" t="s">
        <v>435</v>
      </c>
    </row>
    <row r="1171" spans="1:17" x14ac:dyDescent="0.25">
      <c r="A1171" t="s">
        <v>173</v>
      </c>
      <c r="B1171" t="s">
        <v>173</v>
      </c>
      <c r="C1171">
        <v>41.43</v>
      </c>
      <c r="D1171">
        <v>1153.6383000000001</v>
      </c>
      <c r="E1171">
        <v>10</v>
      </c>
      <c r="F1171">
        <v>1.6</v>
      </c>
      <c r="G1171">
        <v>577.82730000000004</v>
      </c>
      <c r="H1171">
        <v>45.61</v>
      </c>
      <c r="I1171" s="1">
        <v>3220000</v>
      </c>
      <c r="J1171">
        <v>12</v>
      </c>
      <c r="K1171">
        <v>12849</v>
      </c>
      <c r="L1171" t="s">
        <v>167</v>
      </c>
      <c r="M1171">
        <v>1</v>
      </c>
      <c r="N1171">
        <v>1</v>
      </c>
      <c r="O1171" t="s">
        <v>154</v>
      </c>
    </row>
    <row r="1172" spans="1:17" x14ac:dyDescent="0.25">
      <c r="A1172" t="s">
        <v>1092</v>
      </c>
      <c r="B1172" t="s">
        <v>1092</v>
      </c>
      <c r="C1172">
        <v>29.09</v>
      </c>
      <c r="D1172">
        <v>1098.6873000000001</v>
      </c>
      <c r="E1172">
        <v>10</v>
      </c>
      <c r="F1172">
        <v>1.4</v>
      </c>
      <c r="G1172">
        <v>550.35170000000005</v>
      </c>
      <c r="H1172">
        <v>20.309999999999999</v>
      </c>
      <c r="I1172" s="1">
        <v>96100000</v>
      </c>
      <c r="J1172">
        <v>16</v>
      </c>
      <c r="K1172">
        <v>4708</v>
      </c>
      <c r="L1172" t="s">
        <v>53</v>
      </c>
      <c r="M1172">
        <v>4</v>
      </c>
      <c r="N1172">
        <v>4</v>
      </c>
      <c r="O1172" t="s">
        <v>790</v>
      </c>
    </row>
    <row r="1173" spans="1:17" x14ac:dyDescent="0.25">
      <c r="A1173" t="s">
        <v>365</v>
      </c>
      <c r="B1173" t="s">
        <v>365</v>
      </c>
      <c r="C1173">
        <v>36.6</v>
      </c>
      <c r="D1173">
        <v>1134.6759999999999</v>
      </c>
      <c r="E1173">
        <v>10</v>
      </c>
      <c r="F1173">
        <v>2.1</v>
      </c>
      <c r="G1173">
        <v>379.23340000000002</v>
      </c>
      <c r="H1173">
        <v>20.329999999999998</v>
      </c>
      <c r="I1173" s="1">
        <v>7730000</v>
      </c>
      <c r="J1173">
        <v>16</v>
      </c>
      <c r="K1173">
        <v>4714</v>
      </c>
      <c r="L1173" t="s">
        <v>53</v>
      </c>
      <c r="M1173">
        <v>3</v>
      </c>
      <c r="N1173">
        <v>3</v>
      </c>
      <c r="O1173" t="s">
        <v>366</v>
      </c>
    </row>
    <row r="1174" spans="1:17" x14ac:dyDescent="0.25">
      <c r="A1174" t="s">
        <v>495</v>
      </c>
      <c r="B1174" t="s">
        <v>495</v>
      </c>
      <c r="C1174">
        <v>34.799999999999997</v>
      </c>
      <c r="D1174">
        <v>1119.5924</v>
      </c>
      <c r="E1174">
        <v>10</v>
      </c>
      <c r="F1174">
        <v>1.8</v>
      </c>
      <c r="G1174">
        <v>560.80449999999996</v>
      </c>
      <c r="H1174">
        <v>25.41</v>
      </c>
      <c r="I1174" s="1">
        <v>1380000</v>
      </c>
      <c r="J1174">
        <v>17</v>
      </c>
      <c r="K1174">
        <v>6228</v>
      </c>
      <c r="L1174" t="s">
        <v>87</v>
      </c>
      <c r="M1174">
        <v>4</v>
      </c>
      <c r="N1174">
        <v>4</v>
      </c>
      <c r="O1174" t="s">
        <v>157</v>
      </c>
    </row>
    <row r="1175" spans="1:17" x14ac:dyDescent="0.25">
      <c r="A1175" t="s">
        <v>1562</v>
      </c>
      <c r="B1175" t="s">
        <v>1562</v>
      </c>
      <c r="C1175">
        <v>25.72</v>
      </c>
      <c r="D1175">
        <v>1173.6757</v>
      </c>
      <c r="E1175">
        <v>10</v>
      </c>
      <c r="F1175">
        <v>-1.4</v>
      </c>
      <c r="G1175">
        <v>587.84429999999998</v>
      </c>
      <c r="H1175">
        <v>28.48</v>
      </c>
      <c r="I1175" s="1">
        <v>641000</v>
      </c>
      <c r="J1175">
        <v>19</v>
      </c>
      <c r="K1175">
        <v>7088</v>
      </c>
      <c r="L1175" t="s">
        <v>159</v>
      </c>
      <c r="M1175">
        <v>1</v>
      </c>
      <c r="N1175">
        <v>1</v>
      </c>
      <c r="O1175" t="s">
        <v>157</v>
      </c>
    </row>
    <row r="1176" spans="1:17" x14ac:dyDescent="0.25">
      <c r="A1176" t="s">
        <v>1675</v>
      </c>
      <c r="B1176" t="s">
        <v>1675</v>
      </c>
      <c r="C1176">
        <v>24.85</v>
      </c>
      <c r="D1176">
        <v>1187.7026000000001</v>
      </c>
      <c r="E1176">
        <v>10</v>
      </c>
      <c r="F1176">
        <v>1.1000000000000001</v>
      </c>
      <c r="G1176">
        <v>396.90859999999998</v>
      </c>
      <c r="H1176">
        <v>20.22</v>
      </c>
      <c r="I1176" s="1">
        <v>952000</v>
      </c>
      <c r="J1176">
        <v>16</v>
      </c>
      <c r="K1176">
        <v>4673</v>
      </c>
      <c r="L1176" t="s">
        <v>53</v>
      </c>
      <c r="M1176">
        <v>1</v>
      </c>
      <c r="N1176">
        <v>1</v>
      </c>
      <c r="O1176" t="s">
        <v>163</v>
      </c>
    </row>
    <row r="1177" spans="1:17" x14ac:dyDescent="0.25">
      <c r="A1177" t="s">
        <v>1107</v>
      </c>
      <c r="B1177" t="s">
        <v>1107</v>
      </c>
      <c r="C1177">
        <v>28.97</v>
      </c>
      <c r="D1177">
        <v>1030.5659000000001</v>
      </c>
      <c r="E1177">
        <v>10</v>
      </c>
      <c r="F1177">
        <v>0.4</v>
      </c>
      <c r="G1177">
        <v>516.29049999999995</v>
      </c>
      <c r="H1177">
        <v>30.4</v>
      </c>
      <c r="I1177" s="1">
        <v>393000</v>
      </c>
      <c r="J1177">
        <v>17</v>
      </c>
      <c r="K1177">
        <v>7724</v>
      </c>
      <c r="L1177" t="s">
        <v>87</v>
      </c>
      <c r="M1177">
        <v>1</v>
      </c>
      <c r="N1177">
        <v>1</v>
      </c>
      <c r="O1177" t="s">
        <v>1108</v>
      </c>
    </row>
    <row r="1178" spans="1:17" x14ac:dyDescent="0.25">
      <c r="A1178" t="s">
        <v>2860</v>
      </c>
      <c r="B1178" t="s">
        <v>1589</v>
      </c>
      <c r="C1178">
        <v>25.55</v>
      </c>
      <c r="D1178">
        <v>1342.6486</v>
      </c>
      <c r="E1178">
        <v>10</v>
      </c>
      <c r="F1178">
        <v>-0.8</v>
      </c>
      <c r="G1178">
        <v>448.55650000000003</v>
      </c>
      <c r="H1178">
        <v>20.170000000000002</v>
      </c>
      <c r="I1178" s="1">
        <v>3840000</v>
      </c>
      <c r="J1178">
        <v>18</v>
      </c>
      <c r="K1178">
        <v>4620</v>
      </c>
      <c r="L1178" t="s">
        <v>141</v>
      </c>
      <c r="M1178">
        <v>1</v>
      </c>
      <c r="N1178">
        <v>1</v>
      </c>
      <c r="O1178" t="s">
        <v>1590</v>
      </c>
      <c r="P1178" t="s">
        <v>24</v>
      </c>
      <c r="Q1178" t="s">
        <v>1591</v>
      </c>
    </row>
    <row r="1179" spans="1:17" x14ac:dyDescent="0.25">
      <c r="A1179" t="s">
        <v>1488</v>
      </c>
      <c r="B1179" t="s">
        <v>1488</v>
      </c>
      <c r="C1179">
        <v>26.22</v>
      </c>
      <c r="D1179">
        <v>970.55600000000004</v>
      </c>
      <c r="E1179">
        <v>10</v>
      </c>
      <c r="F1179">
        <v>8.8000000000000007</v>
      </c>
      <c r="G1179">
        <v>486.28960000000001</v>
      </c>
      <c r="H1179">
        <v>33.299999999999997</v>
      </c>
      <c r="I1179" s="1">
        <v>1170000</v>
      </c>
      <c r="J1179">
        <v>18</v>
      </c>
      <c r="K1179">
        <v>8794</v>
      </c>
      <c r="L1179" t="s">
        <v>141</v>
      </c>
      <c r="M1179">
        <v>1</v>
      </c>
      <c r="N1179">
        <v>1</v>
      </c>
      <c r="O1179" t="s">
        <v>1489</v>
      </c>
    </row>
    <row r="1180" spans="1:17" x14ac:dyDescent="0.25">
      <c r="A1180" t="s">
        <v>606</v>
      </c>
      <c r="B1180" t="s">
        <v>606</v>
      </c>
      <c r="C1180">
        <v>33.69</v>
      </c>
      <c r="D1180">
        <v>1228.624</v>
      </c>
      <c r="E1180">
        <v>10</v>
      </c>
      <c r="F1180">
        <v>0.6</v>
      </c>
      <c r="G1180">
        <v>615.31960000000004</v>
      </c>
      <c r="H1180">
        <v>37.1</v>
      </c>
      <c r="I1180" s="1">
        <v>301000</v>
      </c>
      <c r="J1180">
        <v>12</v>
      </c>
      <c r="K1180">
        <v>9898</v>
      </c>
      <c r="L1180" t="s">
        <v>167</v>
      </c>
      <c r="M1180">
        <v>1</v>
      </c>
      <c r="N1180">
        <v>1</v>
      </c>
      <c r="O1180" t="s">
        <v>607</v>
      </c>
    </row>
    <row r="1181" spans="1:17" x14ac:dyDescent="0.25">
      <c r="A1181" t="s">
        <v>543</v>
      </c>
      <c r="B1181" t="s">
        <v>543</v>
      </c>
      <c r="C1181">
        <v>34.229999999999997</v>
      </c>
      <c r="D1181">
        <v>931.49739999999997</v>
      </c>
      <c r="E1181">
        <v>10</v>
      </c>
      <c r="F1181">
        <v>-0.1</v>
      </c>
      <c r="G1181">
        <v>466.75599999999997</v>
      </c>
      <c r="H1181">
        <v>24.82</v>
      </c>
      <c r="I1181" s="1">
        <v>291000</v>
      </c>
      <c r="J1181">
        <v>15</v>
      </c>
      <c r="K1181">
        <v>6005</v>
      </c>
      <c r="L1181" t="s">
        <v>27</v>
      </c>
      <c r="M1181">
        <v>1</v>
      </c>
      <c r="N1181">
        <v>1</v>
      </c>
      <c r="O1181" t="s">
        <v>544</v>
      </c>
    </row>
    <row r="1182" spans="1:17" x14ac:dyDescent="0.25">
      <c r="A1182" t="s">
        <v>1166</v>
      </c>
      <c r="B1182" t="s">
        <v>1166</v>
      </c>
      <c r="C1182">
        <v>28.64</v>
      </c>
      <c r="D1182">
        <v>980.56539999999995</v>
      </c>
      <c r="E1182">
        <v>10</v>
      </c>
      <c r="F1182">
        <v>-1.5</v>
      </c>
      <c r="G1182">
        <v>491.28930000000003</v>
      </c>
      <c r="H1182">
        <v>20.59</v>
      </c>
      <c r="I1182" s="1">
        <v>526000</v>
      </c>
      <c r="J1182">
        <v>15</v>
      </c>
      <c r="K1182">
        <v>4810</v>
      </c>
      <c r="L1182" t="s">
        <v>27</v>
      </c>
      <c r="M1182">
        <v>1</v>
      </c>
      <c r="N1182">
        <v>1</v>
      </c>
      <c r="O1182" t="s">
        <v>1167</v>
      </c>
    </row>
    <row r="1183" spans="1:17" x14ac:dyDescent="0.25">
      <c r="A1183" t="s">
        <v>2403</v>
      </c>
      <c r="B1183" t="s">
        <v>2403</v>
      </c>
      <c r="C1183">
        <v>18.62</v>
      </c>
      <c r="D1183">
        <v>1112.6301000000001</v>
      </c>
      <c r="E1183">
        <v>10</v>
      </c>
      <c r="F1183">
        <v>6</v>
      </c>
      <c r="G1183">
        <v>557.32569999999998</v>
      </c>
      <c r="H1183">
        <v>22.93</v>
      </c>
      <c r="I1183" s="1">
        <v>149000</v>
      </c>
      <c r="J1183">
        <v>16</v>
      </c>
      <c r="K1183">
        <v>5597</v>
      </c>
      <c r="L1183" t="s">
        <v>53</v>
      </c>
      <c r="M1183">
        <v>1</v>
      </c>
      <c r="N1183">
        <v>1</v>
      </c>
      <c r="O1183" t="s">
        <v>2404</v>
      </c>
    </row>
    <row r="1184" spans="1:17" x14ac:dyDescent="0.25">
      <c r="A1184" t="s">
        <v>1838</v>
      </c>
      <c r="B1184" t="s">
        <v>1838</v>
      </c>
      <c r="C1184">
        <v>23.58</v>
      </c>
      <c r="D1184">
        <v>994.58109999999999</v>
      </c>
      <c r="E1184">
        <v>10</v>
      </c>
      <c r="F1184">
        <v>-0.8</v>
      </c>
      <c r="G1184">
        <v>498.29739999999998</v>
      </c>
      <c r="H1184">
        <v>32.29</v>
      </c>
      <c r="I1184" s="1">
        <v>231000</v>
      </c>
      <c r="J1184">
        <v>18</v>
      </c>
      <c r="K1184">
        <v>8482</v>
      </c>
      <c r="L1184" t="s">
        <v>141</v>
      </c>
      <c r="M1184">
        <v>1</v>
      </c>
      <c r="N1184">
        <v>1</v>
      </c>
      <c r="O1184" t="s">
        <v>858</v>
      </c>
    </row>
    <row r="1185" spans="1:17" x14ac:dyDescent="0.25">
      <c r="A1185" t="s">
        <v>2058</v>
      </c>
      <c r="B1185" t="s">
        <v>2058</v>
      </c>
      <c r="C1185">
        <v>21.8</v>
      </c>
      <c r="D1185">
        <v>1003.5549</v>
      </c>
      <c r="E1185">
        <v>10</v>
      </c>
      <c r="F1185">
        <v>1.8</v>
      </c>
      <c r="G1185">
        <v>502.78559999999999</v>
      </c>
      <c r="H1185">
        <v>30.04</v>
      </c>
      <c r="I1185" s="1">
        <v>280000</v>
      </c>
      <c r="J1185">
        <v>17</v>
      </c>
      <c r="K1185">
        <v>7612</v>
      </c>
      <c r="L1185" t="s">
        <v>87</v>
      </c>
      <c r="M1185">
        <v>1</v>
      </c>
      <c r="N1185">
        <v>1</v>
      </c>
      <c r="O1185" t="s">
        <v>2059</v>
      </c>
    </row>
    <row r="1186" spans="1:17" x14ac:dyDescent="0.25">
      <c r="A1186" t="s">
        <v>1876</v>
      </c>
      <c r="B1186" t="s">
        <v>1876</v>
      </c>
      <c r="C1186">
        <v>23.28</v>
      </c>
      <c r="D1186">
        <v>1032.5715</v>
      </c>
      <c r="E1186">
        <v>10</v>
      </c>
      <c r="F1186">
        <v>-0.9</v>
      </c>
      <c r="G1186">
        <v>517.29259999999999</v>
      </c>
      <c r="H1186">
        <v>26.84</v>
      </c>
      <c r="I1186" s="1">
        <v>2010000</v>
      </c>
      <c r="J1186">
        <v>19</v>
      </c>
      <c r="K1186">
        <v>6544</v>
      </c>
      <c r="L1186" t="s">
        <v>159</v>
      </c>
      <c r="M1186">
        <v>1</v>
      </c>
      <c r="N1186">
        <v>1</v>
      </c>
      <c r="O1186" t="s">
        <v>1877</v>
      </c>
    </row>
    <row r="1187" spans="1:17" x14ac:dyDescent="0.25">
      <c r="A1187" t="s">
        <v>2429</v>
      </c>
      <c r="B1187" t="s">
        <v>2429</v>
      </c>
      <c r="C1187">
        <v>18.46</v>
      </c>
      <c r="D1187">
        <v>989.51419999999996</v>
      </c>
      <c r="E1187">
        <v>10</v>
      </c>
      <c r="F1187">
        <v>-1.7</v>
      </c>
      <c r="G1187">
        <v>495.76350000000002</v>
      </c>
      <c r="H1187">
        <v>34.26</v>
      </c>
      <c r="I1187" s="1">
        <v>144000</v>
      </c>
      <c r="J1187">
        <v>11</v>
      </c>
      <c r="K1187">
        <v>8104</v>
      </c>
      <c r="L1187" t="s">
        <v>83</v>
      </c>
      <c r="M1187">
        <v>2</v>
      </c>
      <c r="N1187">
        <v>2</v>
      </c>
      <c r="O1187" t="s">
        <v>396</v>
      </c>
    </row>
    <row r="1188" spans="1:17" x14ac:dyDescent="0.25">
      <c r="A1188" t="s">
        <v>1026</v>
      </c>
      <c r="B1188" t="s">
        <v>1026</v>
      </c>
      <c r="C1188">
        <v>29.57</v>
      </c>
      <c r="D1188">
        <v>1094.6559999999999</v>
      </c>
      <c r="E1188">
        <v>10</v>
      </c>
      <c r="F1188">
        <v>0</v>
      </c>
      <c r="G1188">
        <v>548.33529999999996</v>
      </c>
      <c r="H1188">
        <v>32.799999999999997</v>
      </c>
      <c r="I1188" s="1">
        <v>3390000</v>
      </c>
      <c r="J1188">
        <v>20</v>
      </c>
      <c r="K1188">
        <v>8367</v>
      </c>
      <c r="L1188" t="s">
        <v>68</v>
      </c>
      <c r="M1188">
        <v>1</v>
      </c>
      <c r="N1188">
        <v>1</v>
      </c>
      <c r="O1188" t="s">
        <v>560</v>
      </c>
    </row>
    <row r="1189" spans="1:17" x14ac:dyDescent="0.25">
      <c r="A1189" t="s">
        <v>1843</v>
      </c>
      <c r="B1189" t="s">
        <v>1843</v>
      </c>
      <c r="C1189">
        <v>23.55</v>
      </c>
      <c r="D1189">
        <v>1106.5608</v>
      </c>
      <c r="E1189">
        <v>10</v>
      </c>
      <c r="F1189">
        <v>3.4</v>
      </c>
      <c r="G1189">
        <v>554.28959999999995</v>
      </c>
      <c r="H1189">
        <v>40.909999999999997</v>
      </c>
      <c r="I1189" s="1">
        <v>21200000</v>
      </c>
      <c r="J1189">
        <v>14</v>
      </c>
      <c r="K1189">
        <v>11008</v>
      </c>
      <c r="L1189" t="s">
        <v>17</v>
      </c>
      <c r="M1189">
        <v>8</v>
      </c>
      <c r="N1189">
        <v>8</v>
      </c>
      <c r="O1189" t="s">
        <v>1844</v>
      </c>
    </row>
    <row r="1190" spans="1:17" x14ac:dyDescent="0.25">
      <c r="A1190" t="s">
        <v>1794</v>
      </c>
      <c r="B1190" t="s">
        <v>1491</v>
      </c>
      <c r="C1190">
        <v>26.15</v>
      </c>
      <c r="D1190">
        <v>1031.5320999999999</v>
      </c>
      <c r="E1190">
        <v>10</v>
      </c>
      <c r="F1190">
        <v>-1.2</v>
      </c>
      <c r="G1190">
        <v>516.77269999999999</v>
      </c>
      <c r="H1190">
        <v>25.91</v>
      </c>
      <c r="I1190" s="1">
        <v>4900000</v>
      </c>
      <c r="J1190">
        <v>18</v>
      </c>
      <c r="K1190">
        <v>6361</v>
      </c>
      <c r="L1190" t="s">
        <v>141</v>
      </c>
      <c r="M1190">
        <v>2</v>
      </c>
      <c r="N1190">
        <v>2</v>
      </c>
      <c r="O1190" t="s">
        <v>1025</v>
      </c>
      <c r="P1190" t="s">
        <v>24</v>
      </c>
      <c r="Q1190" t="s">
        <v>245</v>
      </c>
    </row>
    <row r="1191" spans="1:17" x14ac:dyDescent="0.25">
      <c r="A1191" t="s">
        <v>1794</v>
      </c>
      <c r="B1191" t="s">
        <v>1794</v>
      </c>
      <c r="C1191">
        <v>23.99</v>
      </c>
      <c r="D1191">
        <v>1015.5372</v>
      </c>
      <c r="E1191">
        <v>10</v>
      </c>
      <c r="F1191">
        <v>1.8</v>
      </c>
      <c r="G1191">
        <v>508.77679999999998</v>
      </c>
      <c r="H1191">
        <v>34.39</v>
      </c>
      <c r="I1191" s="1">
        <v>386000</v>
      </c>
      <c r="J1191">
        <v>18</v>
      </c>
      <c r="K1191">
        <v>9137</v>
      </c>
      <c r="L1191" t="s">
        <v>141</v>
      </c>
      <c r="M1191">
        <v>1</v>
      </c>
      <c r="N1191">
        <v>1</v>
      </c>
      <c r="O1191" t="s">
        <v>1025</v>
      </c>
    </row>
    <row r="1192" spans="1:17" x14ac:dyDescent="0.25">
      <c r="A1192" t="s">
        <v>2867</v>
      </c>
      <c r="B1192" t="s">
        <v>1692</v>
      </c>
      <c r="C1192">
        <v>24.82</v>
      </c>
      <c r="D1192">
        <v>1120.5446999999999</v>
      </c>
      <c r="E1192">
        <v>10</v>
      </c>
      <c r="F1192">
        <v>-1.4</v>
      </c>
      <c r="G1192">
        <v>561.27880000000005</v>
      </c>
      <c r="H1192">
        <v>23.49</v>
      </c>
      <c r="I1192" s="1">
        <v>12500000</v>
      </c>
      <c r="J1192">
        <v>18</v>
      </c>
      <c r="K1192">
        <v>5577</v>
      </c>
      <c r="L1192" t="s">
        <v>141</v>
      </c>
      <c r="M1192">
        <v>2</v>
      </c>
      <c r="N1192">
        <v>2</v>
      </c>
      <c r="O1192" t="s">
        <v>1693</v>
      </c>
      <c r="P1192" t="s">
        <v>24</v>
      </c>
      <c r="Q1192" t="s">
        <v>245</v>
      </c>
    </row>
    <row r="1193" spans="1:17" x14ac:dyDescent="0.25">
      <c r="A1193" t="s">
        <v>222</v>
      </c>
      <c r="B1193" t="s">
        <v>222</v>
      </c>
      <c r="C1193">
        <v>39.42</v>
      </c>
      <c r="D1193">
        <v>1127.4771000000001</v>
      </c>
      <c r="E1193">
        <v>10</v>
      </c>
      <c r="F1193">
        <v>-0.1</v>
      </c>
      <c r="G1193">
        <v>564.74570000000006</v>
      </c>
      <c r="H1193">
        <v>43.01</v>
      </c>
      <c r="I1193" s="1">
        <v>1530000</v>
      </c>
      <c r="J1193">
        <v>20</v>
      </c>
      <c r="K1193">
        <v>11929</v>
      </c>
      <c r="L1193" t="s">
        <v>68</v>
      </c>
      <c r="M1193">
        <v>1</v>
      </c>
      <c r="N1193">
        <v>1</v>
      </c>
      <c r="O1193" t="s">
        <v>223</v>
      </c>
    </row>
    <row r="1194" spans="1:17" x14ac:dyDescent="0.25">
      <c r="A1194" t="s">
        <v>1118</v>
      </c>
      <c r="B1194" t="s">
        <v>1118</v>
      </c>
      <c r="C1194">
        <v>28.9</v>
      </c>
      <c r="D1194">
        <v>1001.5393</v>
      </c>
      <c r="E1194">
        <v>10</v>
      </c>
      <c r="F1194">
        <v>2.4</v>
      </c>
      <c r="G1194">
        <v>501.77809999999999</v>
      </c>
      <c r="H1194">
        <v>27.48</v>
      </c>
      <c r="I1194" s="1">
        <v>1920000</v>
      </c>
      <c r="J1194">
        <v>16</v>
      </c>
      <c r="K1194">
        <v>6964</v>
      </c>
      <c r="L1194" t="s">
        <v>53</v>
      </c>
      <c r="M1194">
        <v>1</v>
      </c>
      <c r="N1194">
        <v>1</v>
      </c>
      <c r="O1194" t="s">
        <v>1119</v>
      </c>
    </row>
    <row r="1195" spans="1:17" x14ac:dyDescent="0.25">
      <c r="A1195" t="s">
        <v>2417</v>
      </c>
      <c r="B1195" t="s">
        <v>2417</v>
      </c>
      <c r="C1195">
        <v>18.53</v>
      </c>
      <c r="D1195">
        <v>1076.5726</v>
      </c>
      <c r="E1195">
        <v>10</v>
      </c>
      <c r="F1195">
        <v>-0.4</v>
      </c>
      <c r="G1195">
        <v>539.29340000000002</v>
      </c>
      <c r="H1195">
        <v>29.03</v>
      </c>
      <c r="I1195" s="1">
        <v>97600</v>
      </c>
      <c r="J1195">
        <v>13</v>
      </c>
      <c r="K1195">
        <v>6714</v>
      </c>
      <c r="L1195" t="s">
        <v>20</v>
      </c>
      <c r="M1195">
        <v>1</v>
      </c>
      <c r="N1195">
        <v>1</v>
      </c>
      <c r="O1195" t="s">
        <v>2418</v>
      </c>
    </row>
    <row r="1196" spans="1:17" x14ac:dyDescent="0.25">
      <c r="A1196" t="s">
        <v>2553</v>
      </c>
      <c r="B1196" t="s">
        <v>2553</v>
      </c>
      <c r="C1196">
        <v>17.38</v>
      </c>
      <c r="D1196">
        <v>839.46130000000005</v>
      </c>
      <c r="E1196">
        <v>10</v>
      </c>
      <c r="F1196">
        <v>2.2000000000000002</v>
      </c>
      <c r="G1196">
        <v>420.73880000000003</v>
      </c>
      <c r="H1196">
        <v>23.7</v>
      </c>
      <c r="I1196" s="1">
        <v>346000</v>
      </c>
      <c r="J1196">
        <v>16</v>
      </c>
      <c r="K1196">
        <v>5841</v>
      </c>
      <c r="L1196" t="s">
        <v>53</v>
      </c>
      <c r="M1196">
        <v>1</v>
      </c>
      <c r="N1196">
        <v>1</v>
      </c>
      <c r="O1196" t="s">
        <v>2554</v>
      </c>
    </row>
    <row r="1197" spans="1:17" x14ac:dyDescent="0.25">
      <c r="A1197" t="s">
        <v>1109</v>
      </c>
      <c r="B1197" t="s">
        <v>1109</v>
      </c>
      <c r="C1197">
        <v>28.97</v>
      </c>
      <c r="D1197">
        <v>1085.5254</v>
      </c>
      <c r="E1197">
        <v>10</v>
      </c>
      <c r="F1197">
        <v>-0.9</v>
      </c>
      <c r="G1197">
        <v>543.76949999999999</v>
      </c>
      <c r="H1197">
        <v>28.54</v>
      </c>
      <c r="I1197" s="1">
        <v>1600000</v>
      </c>
      <c r="J1197">
        <v>18</v>
      </c>
      <c r="K1197">
        <v>7246</v>
      </c>
      <c r="L1197" t="s">
        <v>141</v>
      </c>
      <c r="M1197">
        <v>1</v>
      </c>
      <c r="N1197">
        <v>1</v>
      </c>
      <c r="O1197" t="s">
        <v>1110</v>
      </c>
    </row>
    <row r="1198" spans="1:17" x14ac:dyDescent="0.25">
      <c r="A1198" t="s">
        <v>2281</v>
      </c>
      <c r="B1198" t="s">
        <v>2281</v>
      </c>
      <c r="C1198">
        <v>19.690000000000001</v>
      </c>
      <c r="D1198">
        <v>1268.7491</v>
      </c>
      <c r="E1198">
        <v>10</v>
      </c>
      <c r="F1198">
        <v>-1</v>
      </c>
      <c r="G1198">
        <v>423.92320000000001</v>
      </c>
      <c r="H1198">
        <v>23.11</v>
      </c>
      <c r="I1198" s="1">
        <v>243000</v>
      </c>
      <c r="J1198">
        <v>18</v>
      </c>
      <c r="K1198">
        <v>5456</v>
      </c>
      <c r="L1198" t="s">
        <v>141</v>
      </c>
      <c r="M1198">
        <v>1</v>
      </c>
      <c r="N1198">
        <v>1</v>
      </c>
      <c r="O1198" t="s">
        <v>2282</v>
      </c>
    </row>
    <row r="1199" spans="1:17" x14ac:dyDescent="0.25">
      <c r="A1199" t="s">
        <v>1919</v>
      </c>
      <c r="B1199" t="s">
        <v>1919</v>
      </c>
      <c r="C1199">
        <v>22.92</v>
      </c>
      <c r="D1199">
        <v>1237.7393999999999</v>
      </c>
      <c r="E1199">
        <v>10</v>
      </c>
      <c r="F1199">
        <v>3.2</v>
      </c>
      <c r="G1199">
        <v>619.87900000000002</v>
      </c>
      <c r="H1199">
        <v>47.24</v>
      </c>
      <c r="I1199" s="1">
        <v>1330000</v>
      </c>
      <c r="J1199">
        <v>15</v>
      </c>
      <c r="K1199">
        <v>13075</v>
      </c>
      <c r="L1199" t="s">
        <v>27</v>
      </c>
      <c r="M1199">
        <v>1</v>
      </c>
      <c r="N1199">
        <v>1</v>
      </c>
      <c r="O1199" t="s">
        <v>1920</v>
      </c>
    </row>
    <row r="1200" spans="1:17" x14ac:dyDescent="0.25">
      <c r="A1200" t="s">
        <v>2249</v>
      </c>
      <c r="B1200" t="s">
        <v>2249</v>
      </c>
      <c r="C1200">
        <v>19.93</v>
      </c>
      <c r="D1200">
        <v>975.52369999999996</v>
      </c>
      <c r="E1200">
        <v>10</v>
      </c>
      <c r="F1200">
        <v>3.7</v>
      </c>
      <c r="G1200">
        <v>488.77089999999998</v>
      </c>
      <c r="H1200">
        <v>27.75</v>
      </c>
      <c r="I1200" s="1">
        <v>505000</v>
      </c>
      <c r="J1200">
        <v>16</v>
      </c>
      <c r="K1200">
        <v>7046</v>
      </c>
      <c r="L1200" t="s">
        <v>53</v>
      </c>
      <c r="M1200">
        <v>1</v>
      </c>
      <c r="N1200">
        <v>1</v>
      </c>
      <c r="O1200" t="s">
        <v>2250</v>
      </c>
    </row>
    <row r="1201" spans="1:17" x14ac:dyDescent="0.25">
      <c r="A1201" t="s">
        <v>2308</v>
      </c>
      <c r="B1201" t="s">
        <v>2308</v>
      </c>
      <c r="C1201">
        <v>19.489999999999998</v>
      </c>
      <c r="D1201">
        <v>1083.6077</v>
      </c>
      <c r="E1201">
        <v>10</v>
      </c>
      <c r="F1201">
        <v>1.2</v>
      </c>
      <c r="G1201">
        <v>542.81179999999995</v>
      </c>
      <c r="H1201">
        <v>40.83</v>
      </c>
      <c r="I1201" s="1">
        <v>1690000</v>
      </c>
      <c r="J1201">
        <v>13</v>
      </c>
      <c r="K1201">
        <v>10552</v>
      </c>
      <c r="L1201" t="s">
        <v>20</v>
      </c>
      <c r="M1201">
        <v>1</v>
      </c>
      <c r="N1201">
        <v>1</v>
      </c>
      <c r="O1201" t="s">
        <v>2075</v>
      </c>
    </row>
    <row r="1202" spans="1:17" x14ac:dyDescent="0.25">
      <c r="A1202" t="s">
        <v>2019</v>
      </c>
      <c r="B1202" t="s">
        <v>2019</v>
      </c>
      <c r="C1202">
        <v>22.1</v>
      </c>
      <c r="D1202">
        <v>1137.6030000000001</v>
      </c>
      <c r="E1202">
        <v>10</v>
      </c>
      <c r="F1202">
        <v>1.6</v>
      </c>
      <c r="G1202">
        <v>569.80970000000002</v>
      </c>
      <c r="H1202">
        <v>24.69</v>
      </c>
      <c r="I1202" s="1">
        <v>1510000</v>
      </c>
      <c r="J1202">
        <v>17</v>
      </c>
      <c r="K1202">
        <v>6004</v>
      </c>
      <c r="L1202" t="s">
        <v>87</v>
      </c>
      <c r="M1202">
        <v>1</v>
      </c>
      <c r="N1202">
        <v>1</v>
      </c>
      <c r="O1202" t="s">
        <v>1813</v>
      </c>
    </row>
    <row r="1203" spans="1:17" x14ac:dyDescent="0.25">
      <c r="A1203" t="s">
        <v>1304</v>
      </c>
      <c r="B1203" t="s">
        <v>1304</v>
      </c>
      <c r="C1203">
        <v>27.51</v>
      </c>
      <c r="D1203">
        <v>1052.5291</v>
      </c>
      <c r="E1203">
        <v>10</v>
      </c>
      <c r="F1203">
        <v>-0.8</v>
      </c>
      <c r="G1203">
        <v>527.27139999999997</v>
      </c>
      <c r="H1203">
        <v>35.369999999999997</v>
      </c>
      <c r="I1203" s="1">
        <v>1760000</v>
      </c>
      <c r="J1203">
        <v>19</v>
      </c>
      <c r="K1203">
        <v>9492</v>
      </c>
      <c r="L1203" t="s">
        <v>159</v>
      </c>
      <c r="M1203">
        <v>1</v>
      </c>
      <c r="N1203">
        <v>1</v>
      </c>
      <c r="O1203" t="s">
        <v>1305</v>
      </c>
    </row>
    <row r="1204" spans="1:17" x14ac:dyDescent="0.25">
      <c r="A1204" t="s">
        <v>1821</v>
      </c>
      <c r="B1204" t="s">
        <v>1821</v>
      </c>
      <c r="C1204">
        <v>23.69</v>
      </c>
      <c r="D1204">
        <v>1084.7080000000001</v>
      </c>
      <c r="E1204">
        <v>10</v>
      </c>
      <c r="F1204">
        <v>0.9</v>
      </c>
      <c r="G1204">
        <v>543.36180000000002</v>
      </c>
      <c r="H1204">
        <v>20.11</v>
      </c>
      <c r="I1204" s="1">
        <v>2500000</v>
      </c>
      <c r="J1204">
        <v>16</v>
      </c>
      <c r="K1204">
        <v>4633</v>
      </c>
      <c r="L1204" t="s">
        <v>53</v>
      </c>
      <c r="M1204">
        <v>1</v>
      </c>
      <c r="N1204">
        <v>1</v>
      </c>
      <c r="O1204" t="s">
        <v>1822</v>
      </c>
    </row>
    <row r="1205" spans="1:17" x14ac:dyDescent="0.25">
      <c r="A1205" t="s">
        <v>1981</v>
      </c>
      <c r="B1205" t="s">
        <v>1981</v>
      </c>
      <c r="C1205">
        <v>22.44</v>
      </c>
      <c r="D1205">
        <v>1027.6178</v>
      </c>
      <c r="E1205">
        <v>10</v>
      </c>
      <c r="F1205">
        <v>0.9</v>
      </c>
      <c r="G1205">
        <v>514.81669999999997</v>
      </c>
      <c r="H1205">
        <v>58.75</v>
      </c>
      <c r="I1205" s="1">
        <v>1470000</v>
      </c>
      <c r="J1205">
        <v>18</v>
      </c>
      <c r="K1205">
        <v>16069</v>
      </c>
      <c r="L1205" t="s">
        <v>141</v>
      </c>
      <c r="M1205">
        <v>2</v>
      </c>
      <c r="N1205">
        <v>2</v>
      </c>
      <c r="O1205" t="s">
        <v>1982</v>
      </c>
    </row>
    <row r="1206" spans="1:17" x14ac:dyDescent="0.25">
      <c r="A1206" t="s">
        <v>1504</v>
      </c>
      <c r="B1206" t="s">
        <v>1504</v>
      </c>
      <c r="C1206">
        <v>26.02</v>
      </c>
      <c r="D1206">
        <v>1160.6593</v>
      </c>
      <c r="E1206">
        <v>10</v>
      </c>
      <c r="F1206">
        <v>-0.9</v>
      </c>
      <c r="G1206">
        <v>581.33640000000003</v>
      </c>
      <c r="H1206">
        <v>37.340000000000003</v>
      </c>
      <c r="I1206" s="1">
        <v>1120000</v>
      </c>
      <c r="J1206">
        <v>12</v>
      </c>
      <c r="K1206">
        <v>9978</v>
      </c>
      <c r="L1206" t="s">
        <v>167</v>
      </c>
      <c r="M1206">
        <v>1</v>
      </c>
      <c r="N1206">
        <v>1</v>
      </c>
      <c r="O1206" t="s">
        <v>1505</v>
      </c>
    </row>
    <row r="1207" spans="1:17" x14ac:dyDescent="0.25">
      <c r="A1207" t="s">
        <v>2444</v>
      </c>
      <c r="B1207" t="s">
        <v>2444</v>
      </c>
      <c r="C1207">
        <v>18.3</v>
      </c>
      <c r="D1207">
        <v>1196.7678000000001</v>
      </c>
      <c r="E1207">
        <v>10</v>
      </c>
      <c r="F1207">
        <v>0</v>
      </c>
      <c r="G1207">
        <v>599.39120000000003</v>
      </c>
      <c r="H1207">
        <v>29.2</v>
      </c>
      <c r="I1207">
        <v>0</v>
      </c>
      <c r="J1207">
        <v>16</v>
      </c>
      <c r="K1207">
        <v>7476</v>
      </c>
      <c r="L1207" t="s">
        <v>53</v>
      </c>
      <c r="M1207">
        <v>1</v>
      </c>
      <c r="N1207">
        <v>1</v>
      </c>
      <c r="O1207" t="s">
        <v>2296</v>
      </c>
    </row>
    <row r="1208" spans="1:17" x14ac:dyDescent="0.25">
      <c r="A1208" t="s">
        <v>1211</v>
      </c>
      <c r="B1208" t="s">
        <v>1211</v>
      </c>
      <c r="C1208">
        <v>28.34</v>
      </c>
      <c r="D1208">
        <v>999.60770000000002</v>
      </c>
      <c r="E1208">
        <v>10</v>
      </c>
      <c r="F1208">
        <v>-1</v>
      </c>
      <c r="G1208">
        <v>500.81060000000002</v>
      </c>
      <c r="H1208">
        <v>37.07</v>
      </c>
      <c r="I1208" s="1">
        <v>399000</v>
      </c>
      <c r="J1208">
        <v>11</v>
      </c>
      <c r="K1208">
        <v>8878</v>
      </c>
      <c r="L1208" t="s">
        <v>83</v>
      </c>
      <c r="M1208">
        <v>2</v>
      </c>
      <c r="N1208">
        <v>2</v>
      </c>
      <c r="O1208" t="s">
        <v>250</v>
      </c>
    </row>
    <row r="1209" spans="1:17" x14ac:dyDescent="0.25">
      <c r="A1209" t="s">
        <v>2816</v>
      </c>
      <c r="B1209" t="s">
        <v>474</v>
      </c>
      <c r="C1209">
        <v>35.159999999999997</v>
      </c>
      <c r="D1209">
        <v>1195.5543</v>
      </c>
      <c r="E1209">
        <v>10</v>
      </c>
      <c r="F1209">
        <v>0.6</v>
      </c>
      <c r="G1209">
        <v>598.78480000000002</v>
      </c>
      <c r="H1209">
        <v>32.700000000000003</v>
      </c>
      <c r="I1209" s="1">
        <v>958000</v>
      </c>
      <c r="J1209">
        <v>20</v>
      </c>
      <c r="K1209">
        <v>8333</v>
      </c>
      <c r="L1209" t="s">
        <v>68</v>
      </c>
      <c r="M1209">
        <v>1</v>
      </c>
      <c r="N1209">
        <v>1</v>
      </c>
      <c r="O1209" t="s">
        <v>394</v>
      </c>
      <c r="P1209" t="s">
        <v>24</v>
      </c>
      <c r="Q1209" t="s">
        <v>25</v>
      </c>
    </row>
    <row r="1210" spans="1:17" x14ac:dyDescent="0.25">
      <c r="A1210" t="s">
        <v>594</v>
      </c>
      <c r="B1210" t="s">
        <v>594</v>
      </c>
      <c r="C1210">
        <v>33.82</v>
      </c>
      <c r="D1210">
        <v>1274.7457999999999</v>
      </c>
      <c r="E1210">
        <v>10</v>
      </c>
      <c r="F1210">
        <v>-1.6</v>
      </c>
      <c r="G1210">
        <v>425.92189999999999</v>
      </c>
      <c r="H1210">
        <v>26.27</v>
      </c>
      <c r="I1210" s="1">
        <v>1210000</v>
      </c>
      <c r="J1210">
        <v>19</v>
      </c>
      <c r="K1210">
        <v>6351</v>
      </c>
      <c r="L1210" t="s">
        <v>159</v>
      </c>
      <c r="M1210">
        <v>1</v>
      </c>
      <c r="N1210">
        <v>1</v>
      </c>
      <c r="O1210" t="s">
        <v>595</v>
      </c>
    </row>
    <row r="1211" spans="1:17" x14ac:dyDescent="0.25">
      <c r="A1211" t="s">
        <v>522</v>
      </c>
      <c r="B1211" t="s">
        <v>522</v>
      </c>
      <c r="C1211">
        <v>34.520000000000003</v>
      </c>
      <c r="D1211">
        <v>1011.5025000000001</v>
      </c>
      <c r="E1211">
        <v>10</v>
      </c>
      <c r="F1211">
        <v>-0.7</v>
      </c>
      <c r="G1211">
        <v>506.75819999999999</v>
      </c>
      <c r="H1211">
        <v>42.85</v>
      </c>
      <c r="I1211" s="1">
        <v>816000</v>
      </c>
      <c r="J1211">
        <v>20</v>
      </c>
      <c r="K1211">
        <v>11874</v>
      </c>
      <c r="L1211" t="s">
        <v>68</v>
      </c>
      <c r="M1211">
        <v>1</v>
      </c>
      <c r="N1211">
        <v>1</v>
      </c>
      <c r="O1211" t="s">
        <v>523</v>
      </c>
    </row>
    <row r="1212" spans="1:17" x14ac:dyDescent="0.25">
      <c r="A1212" t="s">
        <v>623</v>
      </c>
      <c r="B1212" t="s">
        <v>623</v>
      </c>
      <c r="C1212">
        <v>33.479999999999997</v>
      </c>
      <c r="D1212">
        <v>1056.6331</v>
      </c>
      <c r="E1212">
        <v>10</v>
      </c>
      <c r="F1212">
        <v>-3.5</v>
      </c>
      <c r="G1212">
        <v>529.322</v>
      </c>
      <c r="H1212">
        <v>35.47</v>
      </c>
      <c r="I1212" s="1">
        <v>377000</v>
      </c>
      <c r="J1212">
        <v>20</v>
      </c>
      <c r="K1212">
        <v>9317</v>
      </c>
      <c r="L1212" t="s">
        <v>68</v>
      </c>
      <c r="M1212">
        <v>1</v>
      </c>
      <c r="N1212">
        <v>1</v>
      </c>
      <c r="O1212" t="s">
        <v>624</v>
      </c>
    </row>
    <row r="1213" spans="1:17" x14ac:dyDescent="0.25">
      <c r="A1213" t="s">
        <v>2119</v>
      </c>
      <c r="B1213" t="s">
        <v>2119</v>
      </c>
      <c r="C1213">
        <v>21.24</v>
      </c>
      <c r="D1213">
        <v>945.51310000000001</v>
      </c>
      <c r="E1213">
        <v>10</v>
      </c>
      <c r="F1213">
        <v>-0.5</v>
      </c>
      <c r="G1213">
        <v>473.7636</v>
      </c>
      <c r="H1213">
        <v>24.93</v>
      </c>
      <c r="I1213" s="1">
        <v>2890000</v>
      </c>
      <c r="J1213">
        <v>15</v>
      </c>
      <c r="K1213">
        <v>6036</v>
      </c>
      <c r="L1213" t="s">
        <v>27</v>
      </c>
      <c r="M1213">
        <v>1</v>
      </c>
      <c r="N1213">
        <v>1</v>
      </c>
      <c r="O1213" t="s">
        <v>2120</v>
      </c>
    </row>
    <row r="1214" spans="1:17" x14ac:dyDescent="0.25">
      <c r="A1214" t="s">
        <v>889</v>
      </c>
      <c r="B1214" t="s">
        <v>889</v>
      </c>
      <c r="C1214">
        <v>30.88</v>
      </c>
      <c r="D1214">
        <v>1050.5458000000001</v>
      </c>
      <c r="E1214">
        <v>10</v>
      </c>
      <c r="F1214">
        <v>1.7</v>
      </c>
      <c r="G1214">
        <v>526.28110000000004</v>
      </c>
      <c r="H1214">
        <v>30.14</v>
      </c>
      <c r="I1214" s="1">
        <v>1970000</v>
      </c>
      <c r="J1214">
        <v>17</v>
      </c>
      <c r="K1214">
        <v>7644</v>
      </c>
      <c r="L1214" t="s">
        <v>87</v>
      </c>
      <c r="M1214">
        <v>1</v>
      </c>
      <c r="N1214">
        <v>1</v>
      </c>
      <c r="O1214" t="s">
        <v>890</v>
      </c>
    </row>
    <row r="1215" spans="1:17" x14ac:dyDescent="0.25">
      <c r="A1215" t="s">
        <v>2927</v>
      </c>
      <c r="B1215" t="s">
        <v>2501</v>
      </c>
      <c r="C1215">
        <v>17.809999999999999</v>
      </c>
      <c r="D1215">
        <v>1204.6962000000001</v>
      </c>
      <c r="E1215">
        <v>10</v>
      </c>
      <c r="F1215">
        <v>4.7</v>
      </c>
      <c r="G1215">
        <v>603.35820000000001</v>
      </c>
      <c r="H1215">
        <v>22.38</v>
      </c>
      <c r="I1215">
        <v>0</v>
      </c>
      <c r="J1215">
        <v>18</v>
      </c>
      <c r="K1215">
        <v>5242</v>
      </c>
      <c r="L1215" t="s">
        <v>141</v>
      </c>
      <c r="M1215">
        <v>1</v>
      </c>
      <c r="N1215">
        <v>1</v>
      </c>
      <c r="O1215" t="s">
        <v>1029</v>
      </c>
      <c r="P1215" t="s">
        <v>24</v>
      </c>
      <c r="Q1215" t="s">
        <v>204</v>
      </c>
    </row>
    <row r="1216" spans="1:17" x14ac:dyDescent="0.25">
      <c r="A1216" t="s">
        <v>977</v>
      </c>
      <c r="B1216" t="s">
        <v>977</v>
      </c>
      <c r="C1216">
        <v>29.98</v>
      </c>
      <c r="D1216">
        <v>1218.6509000000001</v>
      </c>
      <c r="E1216">
        <v>10</v>
      </c>
      <c r="F1216">
        <v>-1.3</v>
      </c>
      <c r="G1216">
        <v>610.33190000000002</v>
      </c>
      <c r="H1216">
        <v>30.48</v>
      </c>
      <c r="I1216" s="1">
        <v>4520000</v>
      </c>
      <c r="J1216">
        <v>12</v>
      </c>
      <c r="K1216">
        <v>7637</v>
      </c>
      <c r="L1216" t="s">
        <v>167</v>
      </c>
      <c r="M1216">
        <v>2</v>
      </c>
      <c r="N1216">
        <v>2</v>
      </c>
      <c r="O1216" t="s">
        <v>978</v>
      </c>
    </row>
    <row r="1217" spans="1:17" x14ac:dyDescent="0.25">
      <c r="A1217" t="s">
        <v>1047</v>
      </c>
      <c r="B1217" t="s">
        <v>1047</v>
      </c>
      <c r="C1217">
        <v>29.42</v>
      </c>
      <c r="D1217">
        <v>1171.6237000000001</v>
      </c>
      <c r="E1217">
        <v>10</v>
      </c>
      <c r="F1217">
        <v>-2</v>
      </c>
      <c r="G1217">
        <v>586.81790000000001</v>
      </c>
      <c r="H1217">
        <v>43.9</v>
      </c>
      <c r="I1217" s="1">
        <v>2490000</v>
      </c>
      <c r="J1217">
        <v>20</v>
      </c>
      <c r="K1217">
        <v>12235</v>
      </c>
      <c r="L1217" t="s">
        <v>68</v>
      </c>
      <c r="M1217">
        <v>1</v>
      </c>
      <c r="N1217">
        <v>1</v>
      </c>
      <c r="O1217" t="s">
        <v>1048</v>
      </c>
    </row>
    <row r="1218" spans="1:17" x14ac:dyDescent="0.25">
      <c r="A1218" t="s">
        <v>1796</v>
      </c>
      <c r="B1218" t="s">
        <v>1796</v>
      </c>
      <c r="C1218">
        <v>23.95</v>
      </c>
      <c r="D1218">
        <v>1113.6181999999999</v>
      </c>
      <c r="E1218">
        <v>10</v>
      </c>
      <c r="F1218">
        <v>0.1</v>
      </c>
      <c r="G1218">
        <v>557.81640000000004</v>
      </c>
      <c r="H1218">
        <v>44.21</v>
      </c>
      <c r="I1218" s="1">
        <v>285000</v>
      </c>
      <c r="J1218">
        <v>11</v>
      </c>
      <c r="K1218">
        <v>10803</v>
      </c>
      <c r="L1218" t="s">
        <v>83</v>
      </c>
      <c r="M1218">
        <v>1</v>
      </c>
      <c r="N1218">
        <v>1</v>
      </c>
      <c r="O1218" t="s">
        <v>1797</v>
      </c>
    </row>
    <row r="1219" spans="1:17" x14ac:dyDescent="0.25">
      <c r="A1219" t="s">
        <v>2206</v>
      </c>
      <c r="B1219" t="s">
        <v>2206</v>
      </c>
      <c r="C1219">
        <v>20.34</v>
      </c>
      <c r="D1219">
        <v>1093.6132</v>
      </c>
      <c r="E1219">
        <v>10</v>
      </c>
      <c r="F1219">
        <v>-2.7</v>
      </c>
      <c r="G1219">
        <v>547.81240000000003</v>
      </c>
      <c r="H1219">
        <v>27.13</v>
      </c>
      <c r="I1219" s="1">
        <v>1280000</v>
      </c>
      <c r="J1219">
        <v>18</v>
      </c>
      <c r="K1219">
        <v>6779</v>
      </c>
      <c r="L1219" t="s">
        <v>141</v>
      </c>
      <c r="M1219">
        <v>1</v>
      </c>
      <c r="N1219">
        <v>1</v>
      </c>
      <c r="O1219" t="s">
        <v>2207</v>
      </c>
    </row>
    <row r="1220" spans="1:17" x14ac:dyDescent="0.25">
      <c r="A1220" t="s">
        <v>2406</v>
      </c>
      <c r="B1220" t="s">
        <v>2406</v>
      </c>
      <c r="C1220">
        <v>18.59</v>
      </c>
      <c r="D1220">
        <v>1244.7240999999999</v>
      </c>
      <c r="E1220">
        <v>10</v>
      </c>
      <c r="F1220">
        <v>0.1</v>
      </c>
      <c r="G1220">
        <v>415.9153</v>
      </c>
      <c r="H1220">
        <v>30.15</v>
      </c>
      <c r="I1220" s="1">
        <v>1050000</v>
      </c>
      <c r="J1220">
        <v>20</v>
      </c>
      <c r="K1220">
        <v>7447</v>
      </c>
      <c r="L1220" t="s">
        <v>68</v>
      </c>
      <c r="M1220">
        <v>2</v>
      </c>
      <c r="N1220">
        <v>2</v>
      </c>
      <c r="O1220" t="s">
        <v>2207</v>
      </c>
    </row>
    <row r="1221" spans="1:17" x14ac:dyDescent="0.25">
      <c r="A1221" t="s">
        <v>892</v>
      </c>
      <c r="B1221" t="s">
        <v>892</v>
      </c>
      <c r="C1221">
        <v>30.85</v>
      </c>
      <c r="D1221">
        <v>1213.7183</v>
      </c>
      <c r="E1221">
        <v>10</v>
      </c>
      <c r="F1221">
        <v>0.9</v>
      </c>
      <c r="G1221">
        <v>405.5804</v>
      </c>
      <c r="H1221">
        <v>23.14</v>
      </c>
      <c r="I1221" s="1">
        <v>931000</v>
      </c>
      <c r="J1221">
        <v>17</v>
      </c>
      <c r="K1221">
        <v>5524</v>
      </c>
      <c r="L1221" t="s">
        <v>87</v>
      </c>
      <c r="M1221">
        <v>3</v>
      </c>
      <c r="N1221">
        <v>3</v>
      </c>
      <c r="O1221" t="s">
        <v>893</v>
      </c>
    </row>
    <row r="1222" spans="1:17" x14ac:dyDescent="0.25">
      <c r="A1222" t="s">
        <v>2591</v>
      </c>
      <c r="B1222" t="s">
        <v>2591</v>
      </c>
      <c r="C1222">
        <v>17.079999999999998</v>
      </c>
      <c r="D1222">
        <v>1143.6035999999999</v>
      </c>
      <c r="E1222">
        <v>10</v>
      </c>
      <c r="F1222">
        <v>2.2999999999999998</v>
      </c>
      <c r="G1222">
        <v>572.81039999999996</v>
      </c>
      <c r="H1222">
        <v>43</v>
      </c>
      <c r="I1222" s="1">
        <v>275000</v>
      </c>
      <c r="J1222">
        <v>18</v>
      </c>
      <c r="K1222">
        <v>11588</v>
      </c>
      <c r="L1222" t="s">
        <v>141</v>
      </c>
      <c r="M1222">
        <v>2</v>
      </c>
      <c r="N1222">
        <v>2</v>
      </c>
      <c r="O1222" t="s">
        <v>2592</v>
      </c>
    </row>
    <row r="1223" spans="1:17" x14ac:dyDescent="0.25">
      <c r="A1223" t="s">
        <v>769</v>
      </c>
      <c r="B1223" t="s">
        <v>769</v>
      </c>
      <c r="C1223">
        <v>32</v>
      </c>
      <c r="D1223">
        <v>1130.6547</v>
      </c>
      <c r="E1223">
        <v>10</v>
      </c>
      <c r="F1223">
        <v>0.2</v>
      </c>
      <c r="G1223">
        <v>566.3347</v>
      </c>
      <c r="H1223">
        <v>31.25</v>
      </c>
      <c r="I1223" s="1">
        <v>1190000</v>
      </c>
      <c r="J1223">
        <v>19</v>
      </c>
      <c r="K1223">
        <v>8048</v>
      </c>
      <c r="L1223" t="s">
        <v>159</v>
      </c>
      <c r="M1223">
        <v>1</v>
      </c>
      <c r="N1223">
        <v>1</v>
      </c>
      <c r="O1223" t="s">
        <v>196</v>
      </c>
    </row>
    <row r="1224" spans="1:17" x14ac:dyDescent="0.25">
      <c r="A1224" t="s">
        <v>306</v>
      </c>
      <c r="B1224" t="s">
        <v>306</v>
      </c>
      <c r="C1224">
        <v>37.479999999999997</v>
      </c>
      <c r="D1224">
        <v>1192.5876000000001</v>
      </c>
      <c r="E1224">
        <v>10</v>
      </c>
      <c r="F1224">
        <v>-0.4</v>
      </c>
      <c r="G1224">
        <v>597.30079999999998</v>
      </c>
      <c r="H1224">
        <v>33.909999999999997</v>
      </c>
      <c r="I1224" s="1">
        <v>2000000</v>
      </c>
      <c r="J1224">
        <v>19</v>
      </c>
      <c r="K1224">
        <v>8981</v>
      </c>
      <c r="L1224" t="s">
        <v>159</v>
      </c>
      <c r="M1224">
        <v>2</v>
      </c>
      <c r="N1224">
        <v>2</v>
      </c>
      <c r="O1224" t="s">
        <v>307</v>
      </c>
    </row>
    <row r="1225" spans="1:17" x14ac:dyDescent="0.25">
      <c r="A1225" t="s">
        <v>2262</v>
      </c>
      <c r="B1225" t="s">
        <v>2262</v>
      </c>
      <c r="C1225">
        <v>19.809999999999999</v>
      </c>
      <c r="D1225">
        <v>1009.5807</v>
      </c>
      <c r="E1225">
        <v>10</v>
      </c>
      <c r="F1225">
        <v>1.8</v>
      </c>
      <c r="G1225">
        <v>505.79860000000002</v>
      </c>
      <c r="H1225">
        <v>46.33</v>
      </c>
      <c r="I1225" s="1">
        <v>685000</v>
      </c>
      <c r="J1225">
        <v>12</v>
      </c>
      <c r="K1225">
        <v>13099</v>
      </c>
      <c r="L1225" t="s">
        <v>167</v>
      </c>
      <c r="M1225">
        <v>1</v>
      </c>
      <c r="N1225">
        <v>1</v>
      </c>
      <c r="O1225" t="s">
        <v>2263</v>
      </c>
    </row>
    <row r="1226" spans="1:17" x14ac:dyDescent="0.25">
      <c r="A1226" t="s">
        <v>1083</v>
      </c>
      <c r="B1226" t="s">
        <v>1083</v>
      </c>
      <c r="C1226">
        <v>29.13</v>
      </c>
      <c r="D1226">
        <v>1129.6132</v>
      </c>
      <c r="E1226">
        <v>10</v>
      </c>
      <c r="F1226">
        <v>1.4</v>
      </c>
      <c r="G1226">
        <v>565.81460000000004</v>
      </c>
      <c r="H1226">
        <v>34.340000000000003</v>
      </c>
      <c r="I1226" s="1">
        <v>2360000</v>
      </c>
      <c r="J1226">
        <v>18</v>
      </c>
      <c r="K1226">
        <v>9124</v>
      </c>
      <c r="L1226" t="s">
        <v>141</v>
      </c>
      <c r="M1226">
        <v>1</v>
      </c>
      <c r="N1226">
        <v>1</v>
      </c>
      <c r="O1226" t="s">
        <v>1005</v>
      </c>
    </row>
    <row r="1227" spans="1:17" x14ac:dyDescent="0.25">
      <c r="A1227" t="s">
        <v>761</v>
      </c>
      <c r="B1227" t="s">
        <v>761</v>
      </c>
      <c r="C1227">
        <v>32.07</v>
      </c>
      <c r="D1227">
        <v>1002.5709000000001</v>
      </c>
      <c r="E1227">
        <v>10</v>
      </c>
      <c r="F1227">
        <v>0.2</v>
      </c>
      <c r="G1227">
        <v>502.2928</v>
      </c>
      <c r="H1227">
        <v>21.12</v>
      </c>
      <c r="I1227" s="1">
        <v>1470000</v>
      </c>
      <c r="J1227">
        <v>15</v>
      </c>
      <c r="K1227">
        <v>4970</v>
      </c>
      <c r="L1227" t="s">
        <v>27</v>
      </c>
      <c r="M1227">
        <v>1</v>
      </c>
      <c r="N1227">
        <v>1</v>
      </c>
      <c r="O1227" t="s">
        <v>762</v>
      </c>
    </row>
    <row r="1228" spans="1:17" x14ac:dyDescent="0.25">
      <c r="A1228" t="s">
        <v>1336</v>
      </c>
      <c r="B1228" t="s">
        <v>1336</v>
      </c>
      <c r="C1228">
        <v>27.26</v>
      </c>
      <c r="D1228">
        <v>1014.5709000000001</v>
      </c>
      <c r="E1228">
        <v>10</v>
      </c>
      <c r="F1228">
        <v>-0.2</v>
      </c>
      <c r="G1228">
        <v>508.29259999999999</v>
      </c>
      <c r="H1228">
        <v>43.32</v>
      </c>
      <c r="I1228" s="1">
        <v>137000</v>
      </c>
      <c r="J1228">
        <v>19</v>
      </c>
      <c r="K1228">
        <v>12000</v>
      </c>
      <c r="L1228" t="s">
        <v>159</v>
      </c>
      <c r="M1228">
        <v>1</v>
      </c>
      <c r="N1228">
        <v>1</v>
      </c>
      <c r="O1228" t="s">
        <v>786</v>
      </c>
    </row>
    <row r="1229" spans="1:17" x14ac:dyDescent="0.25">
      <c r="A1229" t="s">
        <v>505</v>
      </c>
      <c r="B1229" t="s">
        <v>505</v>
      </c>
      <c r="C1229">
        <v>34.67</v>
      </c>
      <c r="D1229">
        <v>1226.6995999999999</v>
      </c>
      <c r="E1229">
        <v>10</v>
      </c>
      <c r="F1229">
        <v>1.3</v>
      </c>
      <c r="G1229">
        <v>409.90769999999998</v>
      </c>
      <c r="H1229">
        <v>21.44</v>
      </c>
      <c r="I1229" s="1">
        <v>1150000</v>
      </c>
      <c r="J1229">
        <v>17</v>
      </c>
      <c r="K1229">
        <v>5008</v>
      </c>
      <c r="L1229" t="s">
        <v>87</v>
      </c>
      <c r="M1229">
        <v>2</v>
      </c>
      <c r="N1229">
        <v>2</v>
      </c>
      <c r="O1229" t="s">
        <v>506</v>
      </c>
    </row>
    <row r="1230" spans="1:17" x14ac:dyDescent="0.25">
      <c r="A1230" t="s">
        <v>2911</v>
      </c>
      <c r="B1230" t="s">
        <v>2316</v>
      </c>
      <c r="C1230">
        <v>19.38</v>
      </c>
      <c r="D1230">
        <v>1124.576</v>
      </c>
      <c r="E1230">
        <v>10</v>
      </c>
      <c r="F1230">
        <v>-0.3</v>
      </c>
      <c r="G1230">
        <v>563.29510000000005</v>
      </c>
      <c r="H1230">
        <v>20.36</v>
      </c>
      <c r="I1230" s="1">
        <v>575000</v>
      </c>
      <c r="J1230">
        <v>18</v>
      </c>
      <c r="K1230">
        <v>4678</v>
      </c>
      <c r="L1230" t="s">
        <v>141</v>
      </c>
      <c r="M1230">
        <v>1</v>
      </c>
      <c r="N1230">
        <v>1</v>
      </c>
      <c r="O1230" t="s">
        <v>2317</v>
      </c>
      <c r="P1230" t="s">
        <v>24</v>
      </c>
      <c r="Q1230" t="s">
        <v>528</v>
      </c>
    </row>
    <row r="1231" spans="1:17" x14ac:dyDescent="0.25">
      <c r="A1231" t="s">
        <v>1966</v>
      </c>
      <c r="B1231" t="s">
        <v>1966</v>
      </c>
      <c r="C1231">
        <v>22.53</v>
      </c>
      <c r="D1231">
        <v>1143.6134999999999</v>
      </c>
      <c r="E1231">
        <v>10</v>
      </c>
      <c r="F1231">
        <v>0</v>
      </c>
      <c r="G1231">
        <v>572.81399999999996</v>
      </c>
      <c r="H1231">
        <v>50.65</v>
      </c>
      <c r="I1231" s="1">
        <v>119000</v>
      </c>
      <c r="J1231">
        <v>19</v>
      </c>
      <c r="K1231">
        <v>14387</v>
      </c>
      <c r="L1231" t="s">
        <v>159</v>
      </c>
      <c r="M1231">
        <v>1</v>
      </c>
      <c r="N1231">
        <v>1</v>
      </c>
      <c r="O1231" t="s">
        <v>1967</v>
      </c>
    </row>
    <row r="1232" spans="1:17" x14ac:dyDescent="0.25">
      <c r="A1232" t="s">
        <v>2136</v>
      </c>
      <c r="B1232" t="s">
        <v>2136</v>
      </c>
      <c r="C1232">
        <v>21.05</v>
      </c>
      <c r="D1232">
        <v>1055.5974000000001</v>
      </c>
      <c r="E1232">
        <v>10</v>
      </c>
      <c r="F1232">
        <v>1.8</v>
      </c>
      <c r="G1232">
        <v>528.80690000000004</v>
      </c>
      <c r="H1232">
        <v>23.22</v>
      </c>
      <c r="I1232" s="1">
        <v>981000</v>
      </c>
      <c r="J1232">
        <v>16</v>
      </c>
      <c r="K1232">
        <v>5694</v>
      </c>
      <c r="L1232" t="s">
        <v>53</v>
      </c>
      <c r="M1232">
        <v>1</v>
      </c>
      <c r="N1232">
        <v>1</v>
      </c>
      <c r="O1232" t="s">
        <v>386</v>
      </c>
    </row>
    <row r="1233" spans="1:17" x14ac:dyDescent="0.25">
      <c r="A1233" t="s">
        <v>2504</v>
      </c>
      <c r="B1233" t="s">
        <v>2504</v>
      </c>
      <c r="C1233">
        <v>17.78</v>
      </c>
      <c r="D1233">
        <v>1203.6975</v>
      </c>
      <c r="E1233">
        <v>10</v>
      </c>
      <c r="F1233">
        <v>0.3</v>
      </c>
      <c r="G1233">
        <v>602.85619999999994</v>
      </c>
      <c r="H1233">
        <v>33.26</v>
      </c>
      <c r="I1233" s="1">
        <v>312000</v>
      </c>
      <c r="J1233">
        <v>12</v>
      </c>
      <c r="K1233">
        <v>8573</v>
      </c>
      <c r="L1233" t="s">
        <v>167</v>
      </c>
      <c r="M1233">
        <v>1</v>
      </c>
      <c r="N1233">
        <v>1</v>
      </c>
      <c r="O1233" t="s">
        <v>1173</v>
      </c>
    </row>
    <row r="1234" spans="1:17" x14ac:dyDescent="0.25">
      <c r="A1234" t="s">
        <v>757</v>
      </c>
      <c r="B1234" t="s">
        <v>757</v>
      </c>
      <c r="C1234">
        <v>32.11</v>
      </c>
      <c r="D1234">
        <v>1298.6731</v>
      </c>
      <c r="E1234">
        <v>10</v>
      </c>
      <c r="F1234">
        <v>0.5</v>
      </c>
      <c r="G1234">
        <v>650.34410000000003</v>
      </c>
      <c r="H1234">
        <v>20.18</v>
      </c>
      <c r="I1234" s="1">
        <v>8990000</v>
      </c>
      <c r="J1234">
        <v>16</v>
      </c>
      <c r="K1234">
        <v>4658</v>
      </c>
      <c r="L1234" t="s">
        <v>53</v>
      </c>
      <c r="M1234">
        <v>2</v>
      </c>
      <c r="N1234">
        <v>2</v>
      </c>
      <c r="O1234" t="s">
        <v>405</v>
      </c>
    </row>
    <row r="1235" spans="1:17" x14ac:dyDescent="0.25">
      <c r="A1235" t="s">
        <v>2924</v>
      </c>
      <c r="B1235" t="s">
        <v>2485</v>
      </c>
      <c r="C1235">
        <v>17.95</v>
      </c>
      <c r="D1235">
        <v>1145.5288</v>
      </c>
      <c r="E1235">
        <v>10</v>
      </c>
      <c r="F1235">
        <v>-0.6</v>
      </c>
      <c r="G1235">
        <v>573.77139999999997</v>
      </c>
      <c r="H1235">
        <v>24.32</v>
      </c>
      <c r="I1235" s="1">
        <v>655000</v>
      </c>
      <c r="J1235">
        <v>19</v>
      </c>
      <c r="K1235">
        <v>5738</v>
      </c>
      <c r="L1235" t="s">
        <v>159</v>
      </c>
      <c r="M1235">
        <v>1</v>
      </c>
      <c r="N1235">
        <v>1</v>
      </c>
      <c r="O1235" t="s">
        <v>1538</v>
      </c>
      <c r="P1235" t="s">
        <v>24</v>
      </c>
      <c r="Q1235" t="s">
        <v>1365</v>
      </c>
    </row>
    <row r="1236" spans="1:17" x14ac:dyDescent="0.25">
      <c r="A1236" t="s">
        <v>333</v>
      </c>
      <c r="B1236" t="s">
        <v>333</v>
      </c>
      <c r="C1236">
        <v>36.86</v>
      </c>
      <c r="D1236">
        <v>1061.6233</v>
      </c>
      <c r="E1236">
        <v>10</v>
      </c>
      <c r="F1236">
        <v>0.4</v>
      </c>
      <c r="G1236">
        <v>531.81920000000002</v>
      </c>
      <c r="H1236">
        <v>21.82</v>
      </c>
      <c r="I1236" s="1">
        <v>403000</v>
      </c>
      <c r="J1236">
        <v>15</v>
      </c>
      <c r="K1236">
        <v>5169</v>
      </c>
      <c r="L1236" t="s">
        <v>27</v>
      </c>
      <c r="M1236">
        <v>1</v>
      </c>
      <c r="N1236">
        <v>1</v>
      </c>
      <c r="O1236" t="s">
        <v>334</v>
      </c>
    </row>
    <row r="1237" spans="1:17" x14ac:dyDescent="0.25">
      <c r="A1237" t="s">
        <v>590</v>
      </c>
      <c r="B1237" t="s">
        <v>590</v>
      </c>
      <c r="C1237">
        <v>33.840000000000003</v>
      </c>
      <c r="D1237">
        <v>953.55460000000005</v>
      </c>
      <c r="E1237">
        <v>10</v>
      </c>
      <c r="F1237">
        <v>0.4</v>
      </c>
      <c r="G1237">
        <v>477.78469999999999</v>
      </c>
      <c r="H1237">
        <v>38.5</v>
      </c>
      <c r="I1237" s="1">
        <v>1850000</v>
      </c>
      <c r="J1237">
        <v>20</v>
      </c>
      <c r="K1237">
        <v>10381</v>
      </c>
      <c r="L1237" t="s">
        <v>68</v>
      </c>
      <c r="M1237">
        <v>2</v>
      </c>
      <c r="N1237">
        <v>2</v>
      </c>
      <c r="O1237" t="s">
        <v>401</v>
      </c>
    </row>
    <row r="1238" spans="1:17" x14ac:dyDescent="0.25">
      <c r="A1238" t="s">
        <v>824</v>
      </c>
      <c r="B1238" t="s">
        <v>824</v>
      </c>
      <c r="C1238">
        <v>31.47</v>
      </c>
      <c r="D1238">
        <v>1171.5985000000001</v>
      </c>
      <c r="E1238">
        <v>10</v>
      </c>
      <c r="F1238">
        <v>-2</v>
      </c>
      <c r="G1238">
        <v>586.80539999999996</v>
      </c>
      <c r="H1238">
        <v>30.16</v>
      </c>
      <c r="I1238" s="1">
        <v>675000</v>
      </c>
      <c r="J1238">
        <v>19</v>
      </c>
      <c r="K1238">
        <v>7678</v>
      </c>
      <c r="L1238" t="s">
        <v>159</v>
      </c>
      <c r="M1238">
        <v>1</v>
      </c>
      <c r="N1238">
        <v>1</v>
      </c>
      <c r="O1238" t="s">
        <v>825</v>
      </c>
    </row>
    <row r="1239" spans="1:17" x14ac:dyDescent="0.25">
      <c r="A1239" t="s">
        <v>1860</v>
      </c>
      <c r="B1239" t="s">
        <v>1860</v>
      </c>
      <c r="C1239">
        <v>23.43</v>
      </c>
      <c r="D1239">
        <v>1000.5189</v>
      </c>
      <c r="E1239">
        <v>10</v>
      </c>
      <c r="F1239">
        <v>0</v>
      </c>
      <c r="G1239">
        <v>501.26670000000001</v>
      </c>
      <c r="H1239">
        <v>25.46</v>
      </c>
      <c r="I1239" s="1">
        <v>1880000</v>
      </c>
      <c r="J1239">
        <v>15</v>
      </c>
      <c r="K1239">
        <v>6175</v>
      </c>
      <c r="L1239" t="s">
        <v>27</v>
      </c>
      <c r="M1239">
        <v>2</v>
      </c>
      <c r="N1239">
        <v>2</v>
      </c>
      <c r="O1239" t="s">
        <v>1861</v>
      </c>
    </row>
    <row r="1240" spans="1:17" x14ac:dyDescent="0.25">
      <c r="A1240" t="s">
        <v>1394</v>
      </c>
      <c r="B1240" t="s">
        <v>1394</v>
      </c>
      <c r="C1240">
        <v>26.9</v>
      </c>
      <c r="D1240">
        <v>1147.4893999999999</v>
      </c>
      <c r="E1240">
        <v>10</v>
      </c>
      <c r="F1240">
        <v>-0.2</v>
      </c>
      <c r="G1240">
        <v>574.7518</v>
      </c>
      <c r="H1240">
        <v>20.94</v>
      </c>
      <c r="I1240" s="1">
        <v>570000</v>
      </c>
      <c r="J1240">
        <v>15</v>
      </c>
      <c r="K1240">
        <v>4921</v>
      </c>
      <c r="L1240" t="s">
        <v>27</v>
      </c>
      <c r="M1240">
        <v>1</v>
      </c>
      <c r="N1240">
        <v>1</v>
      </c>
      <c r="O1240" t="s">
        <v>1395</v>
      </c>
    </row>
    <row r="1241" spans="1:17" x14ac:dyDescent="0.25">
      <c r="A1241" t="s">
        <v>216</v>
      </c>
      <c r="B1241" t="s">
        <v>216</v>
      </c>
      <c r="C1241">
        <v>39.46</v>
      </c>
      <c r="D1241">
        <v>1119.5812000000001</v>
      </c>
      <c r="E1241">
        <v>10</v>
      </c>
      <c r="F1241">
        <v>-1.3</v>
      </c>
      <c r="G1241">
        <v>560.7971</v>
      </c>
      <c r="H1241">
        <v>44.45</v>
      </c>
      <c r="I1241" s="1">
        <v>8050000</v>
      </c>
      <c r="J1241">
        <v>20</v>
      </c>
      <c r="K1241">
        <v>12408</v>
      </c>
      <c r="L1241" t="s">
        <v>68</v>
      </c>
      <c r="M1241">
        <v>2</v>
      </c>
      <c r="N1241">
        <v>2</v>
      </c>
      <c r="O1241" t="s">
        <v>217</v>
      </c>
    </row>
    <row r="1242" spans="1:17" x14ac:dyDescent="0.25">
      <c r="A1242" t="s">
        <v>1707</v>
      </c>
      <c r="B1242" t="s">
        <v>1707</v>
      </c>
      <c r="C1242">
        <v>24.68</v>
      </c>
      <c r="D1242">
        <v>1012.5189</v>
      </c>
      <c r="E1242">
        <v>10</v>
      </c>
      <c r="F1242">
        <v>3.6</v>
      </c>
      <c r="G1242">
        <v>507.26859999999999</v>
      </c>
      <c r="H1242">
        <v>27.29</v>
      </c>
      <c r="I1242" s="1">
        <v>112000</v>
      </c>
      <c r="J1242">
        <v>16</v>
      </c>
      <c r="K1242">
        <v>6904</v>
      </c>
      <c r="L1242" t="s">
        <v>53</v>
      </c>
      <c r="M1242">
        <v>1</v>
      </c>
      <c r="N1242">
        <v>1</v>
      </c>
      <c r="O1242" t="s">
        <v>1678</v>
      </c>
    </row>
    <row r="1243" spans="1:17" x14ac:dyDescent="0.25">
      <c r="A1243" t="s">
        <v>1784</v>
      </c>
      <c r="B1243" t="s">
        <v>1784</v>
      </c>
      <c r="C1243">
        <v>24.03</v>
      </c>
      <c r="D1243">
        <v>1001.5546000000001</v>
      </c>
      <c r="E1243">
        <v>10</v>
      </c>
      <c r="F1243">
        <v>0.7</v>
      </c>
      <c r="G1243">
        <v>501.78489999999999</v>
      </c>
      <c r="H1243">
        <v>36.47</v>
      </c>
      <c r="I1243" s="1">
        <v>3120000</v>
      </c>
      <c r="J1243">
        <v>18</v>
      </c>
      <c r="K1243">
        <v>9760</v>
      </c>
      <c r="L1243" t="s">
        <v>141</v>
      </c>
      <c r="M1243">
        <v>2</v>
      </c>
      <c r="N1243">
        <v>2</v>
      </c>
    </row>
    <row r="1244" spans="1:17" x14ac:dyDescent="0.25">
      <c r="A1244" t="s">
        <v>2659</v>
      </c>
      <c r="B1244" t="s">
        <v>2659</v>
      </c>
      <c r="C1244">
        <v>16.48</v>
      </c>
      <c r="D1244">
        <v>1266.7991</v>
      </c>
      <c r="E1244">
        <v>10</v>
      </c>
      <c r="F1244">
        <v>-4.2</v>
      </c>
      <c r="G1244">
        <v>634.40419999999995</v>
      </c>
      <c r="H1244">
        <v>68.25</v>
      </c>
      <c r="I1244">
        <v>0</v>
      </c>
      <c r="J1244">
        <v>17</v>
      </c>
      <c r="K1244">
        <v>17905</v>
      </c>
      <c r="L1244" t="s">
        <v>87</v>
      </c>
      <c r="M1244">
        <v>1</v>
      </c>
      <c r="N1244">
        <v>1</v>
      </c>
    </row>
    <row r="1245" spans="1:17" x14ac:dyDescent="0.25">
      <c r="A1245" t="s">
        <v>1197</v>
      </c>
      <c r="B1245" t="s">
        <v>1197</v>
      </c>
      <c r="C1245">
        <v>28.4</v>
      </c>
      <c r="D1245">
        <v>1258.6558</v>
      </c>
      <c r="E1245">
        <v>11</v>
      </c>
      <c r="F1245">
        <v>1.3</v>
      </c>
      <c r="G1245">
        <v>630.33600000000001</v>
      </c>
      <c r="H1245">
        <v>41.57</v>
      </c>
      <c r="I1245" s="1">
        <v>557000</v>
      </c>
      <c r="J1245">
        <v>18</v>
      </c>
      <c r="K1245">
        <v>11164</v>
      </c>
      <c r="L1245" t="s">
        <v>141</v>
      </c>
      <c r="M1245">
        <v>3</v>
      </c>
      <c r="N1245">
        <v>3</v>
      </c>
      <c r="O1245" t="s">
        <v>60</v>
      </c>
    </row>
    <row r="1246" spans="1:17" x14ac:dyDescent="0.25">
      <c r="A1246" t="s">
        <v>450</v>
      </c>
      <c r="B1246" t="s">
        <v>450</v>
      </c>
      <c r="C1246">
        <v>35.4</v>
      </c>
      <c r="D1246">
        <v>1177.6706999999999</v>
      </c>
      <c r="E1246">
        <v>11</v>
      </c>
      <c r="F1246">
        <v>3.9</v>
      </c>
      <c r="G1246">
        <v>589.84490000000005</v>
      </c>
      <c r="H1246">
        <v>39.69</v>
      </c>
      <c r="I1246" s="1">
        <v>809000</v>
      </c>
      <c r="J1246">
        <v>13</v>
      </c>
      <c r="K1246">
        <v>10158</v>
      </c>
      <c r="L1246" t="s">
        <v>20</v>
      </c>
      <c r="M1246">
        <v>1</v>
      </c>
      <c r="N1246">
        <v>1</v>
      </c>
      <c r="O1246" t="s">
        <v>451</v>
      </c>
    </row>
    <row r="1247" spans="1:17" x14ac:dyDescent="0.25">
      <c r="A1247" t="s">
        <v>1368</v>
      </c>
      <c r="B1247" t="s">
        <v>1368</v>
      </c>
      <c r="C1247">
        <v>27.08</v>
      </c>
      <c r="D1247">
        <v>1244.6611</v>
      </c>
      <c r="E1247">
        <v>11</v>
      </c>
      <c r="F1247">
        <v>1.5</v>
      </c>
      <c r="G1247">
        <v>623.33879999999999</v>
      </c>
      <c r="H1247">
        <v>24.79</v>
      </c>
      <c r="I1247" s="1">
        <v>444000</v>
      </c>
      <c r="J1247">
        <v>16</v>
      </c>
      <c r="K1247">
        <v>6169</v>
      </c>
      <c r="L1247" t="s">
        <v>53</v>
      </c>
      <c r="M1247">
        <v>1</v>
      </c>
      <c r="N1247">
        <v>1</v>
      </c>
      <c r="O1247" t="s">
        <v>1369</v>
      </c>
    </row>
    <row r="1248" spans="1:17" x14ac:dyDescent="0.25">
      <c r="A1248" t="s">
        <v>596</v>
      </c>
      <c r="B1248" t="s">
        <v>596</v>
      </c>
      <c r="C1248">
        <v>33.799999999999997</v>
      </c>
      <c r="D1248">
        <v>1196.644</v>
      </c>
      <c r="E1248">
        <v>11</v>
      </c>
      <c r="F1248">
        <v>2.5</v>
      </c>
      <c r="G1248">
        <v>599.33079999999995</v>
      </c>
      <c r="H1248">
        <v>51.46</v>
      </c>
      <c r="I1248" s="1">
        <v>6570000</v>
      </c>
      <c r="J1248">
        <v>11</v>
      </c>
      <c r="K1248">
        <v>12813</v>
      </c>
      <c r="L1248" t="s">
        <v>83</v>
      </c>
      <c r="M1248">
        <v>15</v>
      </c>
      <c r="N1248">
        <v>15</v>
      </c>
      <c r="O1248" t="s">
        <v>597</v>
      </c>
    </row>
    <row r="1249" spans="1:17" x14ac:dyDescent="0.25">
      <c r="A1249" t="s">
        <v>1761</v>
      </c>
      <c r="B1249" t="s">
        <v>1761</v>
      </c>
      <c r="C1249">
        <v>24.14</v>
      </c>
      <c r="D1249">
        <v>1161.6393</v>
      </c>
      <c r="E1249">
        <v>11</v>
      </c>
      <c r="F1249">
        <v>2.1</v>
      </c>
      <c r="G1249">
        <v>581.82809999999995</v>
      </c>
      <c r="H1249">
        <v>53.2</v>
      </c>
      <c r="I1249" s="1">
        <v>1570000</v>
      </c>
      <c r="J1249">
        <v>11</v>
      </c>
      <c r="K1249">
        <v>13275</v>
      </c>
      <c r="L1249" t="s">
        <v>83</v>
      </c>
      <c r="M1249">
        <v>1</v>
      </c>
      <c r="N1249">
        <v>1</v>
      </c>
      <c r="O1249" t="s">
        <v>1762</v>
      </c>
    </row>
    <row r="1250" spans="1:17" x14ac:dyDescent="0.25">
      <c r="A1250" t="s">
        <v>2416</v>
      </c>
      <c r="B1250" t="s">
        <v>2416</v>
      </c>
      <c r="C1250">
        <v>18.54</v>
      </c>
      <c r="D1250">
        <v>1169.6768</v>
      </c>
      <c r="E1250">
        <v>11</v>
      </c>
      <c r="F1250">
        <v>1.9</v>
      </c>
      <c r="G1250">
        <v>585.84670000000006</v>
      </c>
      <c r="H1250">
        <v>49.16</v>
      </c>
      <c r="I1250" s="1">
        <v>131000</v>
      </c>
      <c r="J1250">
        <v>19</v>
      </c>
      <c r="K1250">
        <v>13894</v>
      </c>
      <c r="L1250" t="s">
        <v>159</v>
      </c>
      <c r="M1250">
        <v>1</v>
      </c>
      <c r="N1250">
        <v>1</v>
      </c>
      <c r="O1250" t="s">
        <v>1161</v>
      </c>
    </row>
    <row r="1251" spans="1:17" x14ac:dyDescent="0.25">
      <c r="A1251" t="s">
        <v>1007</v>
      </c>
      <c r="B1251" t="s">
        <v>1007</v>
      </c>
      <c r="C1251">
        <v>29.74</v>
      </c>
      <c r="D1251">
        <v>1288.7615000000001</v>
      </c>
      <c r="E1251">
        <v>11</v>
      </c>
      <c r="F1251">
        <v>1.2</v>
      </c>
      <c r="G1251">
        <v>430.5949</v>
      </c>
      <c r="H1251">
        <v>31.34</v>
      </c>
      <c r="I1251" s="1">
        <v>440000</v>
      </c>
      <c r="J1251">
        <v>20</v>
      </c>
      <c r="K1251">
        <v>7856</v>
      </c>
      <c r="L1251" t="s">
        <v>68</v>
      </c>
      <c r="M1251">
        <v>1</v>
      </c>
      <c r="N1251">
        <v>1</v>
      </c>
      <c r="O1251" t="s">
        <v>1008</v>
      </c>
    </row>
    <row r="1252" spans="1:17" x14ac:dyDescent="0.25">
      <c r="A1252" t="s">
        <v>2519</v>
      </c>
      <c r="B1252" t="s">
        <v>2519</v>
      </c>
      <c r="C1252">
        <v>17.64</v>
      </c>
      <c r="D1252">
        <v>1236.6537000000001</v>
      </c>
      <c r="E1252">
        <v>11</v>
      </c>
      <c r="F1252">
        <v>0.1</v>
      </c>
      <c r="G1252">
        <v>619.33420000000001</v>
      </c>
      <c r="H1252">
        <v>42.15</v>
      </c>
      <c r="I1252" s="1">
        <v>4180000</v>
      </c>
      <c r="J1252">
        <v>13</v>
      </c>
      <c r="K1252">
        <v>10993</v>
      </c>
      <c r="L1252" t="s">
        <v>20</v>
      </c>
      <c r="M1252">
        <v>3</v>
      </c>
      <c r="N1252">
        <v>3</v>
      </c>
      <c r="O1252" t="s">
        <v>1115</v>
      </c>
    </row>
    <row r="1253" spans="1:17" x14ac:dyDescent="0.25">
      <c r="A1253" t="s">
        <v>732</v>
      </c>
      <c r="B1253" t="s">
        <v>732</v>
      </c>
      <c r="C1253">
        <v>32.35</v>
      </c>
      <c r="D1253">
        <v>1388.7201</v>
      </c>
      <c r="E1253">
        <v>11</v>
      </c>
      <c r="F1253">
        <v>1.8</v>
      </c>
      <c r="G1253">
        <v>695.36860000000001</v>
      </c>
      <c r="H1253">
        <v>39.67</v>
      </c>
      <c r="I1253" s="1">
        <v>1080000</v>
      </c>
      <c r="J1253">
        <v>12</v>
      </c>
      <c r="K1253">
        <v>10787</v>
      </c>
      <c r="L1253" t="s">
        <v>167</v>
      </c>
      <c r="M1253">
        <v>1</v>
      </c>
      <c r="N1253">
        <v>1</v>
      </c>
      <c r="O1253" t="s">
        <v>733</v>
      </c>
    </row>
    <row r="1254" spans="1:17" x14ac:dyDescent="0.25">
      <c r="A1254" t="s">
        <v>1011</v>
      </c>
      <c r="B1254" t="s">
        <v>1011</v>
      </c>
      <c r="C1254">
        <v>29.71</v>
      </c>
      <c r="D1254">
        <v>1151.5934999999999</v>
      </c>
      <c r="E1254">
        <v>11</v>
      </c>
      <c r="F1254">
        <v>2.6</v>
      </c>
      <c r="G1254">
        <v>384.87279999999998</v>
      </c>
      <c r="H1254">
        <v>22.32</v>
      </c>
      <c r="I1254" s="1">
        <v>9500000</v>
      </c>
      <c r="J1254">
        <v>16</v>
      </c>
      <c r="K1254">
        <v>5398</v>
      </c>
      <c r="L1254" t="s">
        <v>53</v>
      </c>
      <c r="M1254">
        <v>4</v>
      </c>
      <c r="N1254">
        <v>4</v>
      </c>
      <c r="O1254" t="s">
        <v>1012</v>
      </c>
    </row>
    <row r="1255" spans="1:17" x14ac:dyDescent="0.25">
      <c r="A1255" t="s">
        <v>877</v>
      </c>
      <c r="B1255" t="s">
        <v>877</v>
      </c>
      <c r="C1255">
        <v>30.98</v>
      </c>
      <c r="D1255">
        <v>1170.6971000000001</v>
      </c>
      <c r="E1255">
        <v>11</v>
      </c>
      <c r="F1255">
        <v>1.1000000000000001</v>
      </c>
      <c r="G1255">
        <v>586.35649999999998</v>
      </c>
      <c r="H1255">
        <v>30.3</v>
      </c>
      <c r="I1255" s="1">
        <v>1240000</v>
      </c>
      <c r="J1255">
        <v>19</v>
      </c>
      <c r="K1255">
        <v>7726</v>
      </c>
      <c r="L1255" t="s">
        <v>159</v>
      </c>
      <c r="M1255">
        <v>1</v>
      </c>
      <c r="N1255">
        <v>1</v>
      </c>
      <c r="O1255" t="s">
        <v>878</v>
      </c>
    </row>
    <row r="1256" spans="1:17" x14ac:dyDescent="0.25">
      <c r="A1256" t="s">
        <v>610</v>
      </c>
      <c r="B1256" t="s">
        <v>610</v>
      </c>
      <c r="C1256">
        <v>33.65</v>
      </c>
      <c r="D1256">
        <v>1136.6077</v>
      </c>
      <c r="E1256">
        <v>11</v>
      </c>
      <c r="F1256">
        <v>-0.2</v>
      </c>
      <c r="G1256">
        <v>569.31100000000004</v>
      </c>
      <c r="H1256">
        <v>40.369999999999997</v>
      </c>
      <c r="I1256" s="1">
        <v>872000</v>
      </c>
      <c r="J1256">
        <v>19</v>
      </c>
      <c r="K1256">
        <v>11082</v>
      </c>
      <c r="L1256" t="s">
        <v>159</v>
      </c>
      <c r="M1256">
        <v>1</v>
      </c>
      <c r="N1256">
        <v>1</v>
      </c>
      <c r="O1256" t="s">
        <v>611</v>
      </c>
    </row>
    <row r="1257" spans="1:17" x14ac:dyDescent="0.25">
      <c r="A1257" t="s">
        <v>763</v>
      </c>
      <c r="B1257" t="s">
        <v>763</v>
      </c>
      <c r="C1257">
        <v>32.06</v>
      </c>
      <c r="D1257">
        <v>1319.6370999999999</v>
      </c>
      <c r="E1257">
        <v>11</v>
      </c>
      <c r="F1257">
        <v>2.8</v>
      </c>
      <c r="G1257">
        <v>660.82759999999996</v>
      </c>
      <c r="H1257">
        <v>20.18</v>
      </c>
      <c r="I1257" s="1">
        <v>653000</v>
      </c>
      <c r="J1257">
        <v>15</v>
      </c>
      <c r="K1257">
        <v>4664</v>
      </c>
      <c r="L1257" t="s">
        <v>27</v>
      </c>
      <c r="M1257">
        <v>2</v>
      </c>
      <c r="N1257">
        <v>2</v>
      </c>
      <c r="O1257" t="s">
        <v>764</v>
      </c>
    </row>
    <row r="1258" spans="1:17" x14ac:dyDescent="0.25">
      <c r="A1258" t="s">
        <v>2535</v>
      </c>
      <c r="B1258" t="s">
        <v>2535</v>
      </c>
      <c r="C1258">
        <v>17.52</v>
      </c>
      <c r="D1258">
        <v>1091.5094999999999</v>
      </c>
      <c r="E1258">
        <v>11</v>
      </c>
      <c r="F1258">
        <v>2.5</v>
      </c>
      <c r="G1258">
        <v>546.76340000000005</v>
      </c>
      <c r="H1258">
        <v>43.56</v>
      </c>
      <c r="I1258">
        <v>0</v>
      </c>
      <c r="J1258">
        <v>14</v>
      </c>
      <c r="K1258">
        <v>11904</v>
      </c>
      <c r="L1258" t="s">
        <v>17</v>
      </c>
      <c r="M1258">
        <v>1</v>
      </c>
      <c r="N1258">
        <v>1</v>
      </c>
      <c r="O1258" t="s">
        <v>764</v>
      </c>
    </row>
    <row r="1259" spans="1:17" x14ac:dyDescent="0.25">
      <c r="A1259" t="s">
        <v>854</v>
      </c>
      <c r="B1259" t="s">
        <v>738</v>
      </c>
      <c r="C1259">
        <v>32.32</v>
      </c>
      <c r="D1259">
        <v>1290.6602</v>
      </c>
      <c r="E1259">
        <v>11</v>
      </c>
      <c r="F1259">
        <v>-1.1000000000000001</v>
      </c>
      <c r="G1259">
        <v>646.33669999999995</v>
      </c>
      <c r="H1259">
        <v>23.68</v>
      </c>
      <c r="I1259" s="1">
        <v>53800000</v>
      </c>
      <c r="J1259">
        <v>19</v>
      </c>
      <c r="K1259">
        <v>5544</v>
      </c>
      <c r="L1259" t="s">
        <v>159</v>
      </c>
      <c r="M1259">
        <v>9</v>
      </c>
      <c r="N1259">
        <v>9</v>
      </c>
      <c r="O1259" t="s">
        <v>739</v>
      </c>
      <c r="P1259" t="s">
        <v>24</v>
      </c>
      <c r="Q1259" t="s">
        <v>179</v>
      </c>
    </row>
    <row r="1260" spans="1:17" x14ac:dyDescent="0.25">
      <c r="A1260" t="s">
        <v>854</v>
      </c>
      <c r="B1260" t="s">
        <v>854</v>
      </c>
      <c r="C1260">
        <v>31.2</v>
      </c>
      <c r="D1260">
        <v>1274.6652999999999</v>
      </c>
      <c r="E1260">
        <v>11</v>
      </c>
      <c r="F1260">
        <v>-0.9</v>
      </c>
      <c r="G1260">
        <v>638.33939999999996</v>
      </c>
      <c r="H1260">
        <v>30.95</v>
      </c>
      <c r="I1260" s="1">
        <v>3950000</v>
      </c>
      <c r="J1260">
        <v>19</v>
      </c>
      <c r="K1260">
        <v>7945</v>
      </c>
      <c r="L1260" t="s">
        <v>159</v>
      </c>
      <c r="M1260">
        <v>1</v>
      </c>
      <c r="N1260">
        <v>1</v>
      </c>
      <c r="O1260" t="s">
        <v>739</v>
      </c>
    </row>
    <row r="1261" spans="1:17" x14ac:dyDescent="0.25">
      <c r="A1261" t="s">
        <v>2840</v>
      </c>
      <c r="B1261" t="s">
        <v>1039</v>
      </c>
      <c r="C1261">
        <v>29.45</v>
      </c>
      <c r="D1261">
        <v>1232.7162000000001</v>
      </c>
      <c r="E1261">
        <v>11</v>
      </c>
      <c r="F1261">
        <v>0.4</v>
      </c>
      <c r="G1261">
        <v>617.36559999999997</v>
      </c>
      <c r="H1261">
        <v>26.97</v>
      </c>
      <c r="I1261" s="1">
        <v>2100000</v>
      </c>
      <c r="J1261">
        <v>20</v>
      </c>
      <c r="K1261">
        <v>6407</v>
      </c>
      <c r="L1261" t="s">
        <v>68</v>
      </c>
      <c r="M1261">
        <v>2</v>
      </c>
      <c r="N1261">
        <v>2</v>
      </c>
      <c r="O1261" t="s">
        <v>739</v>
      </c>
      <c r="P1261" t="s">
        <v>24</v>
      </c>
      <c r="Q1261" t="s">
        <v>127</v>
      </c>
    </row>
    <row r="1262" spans="1:17" x14ac:dyDescent="0.25">
      <c r="A1262" t="s">
        <v>296</v>
      </c>
      <c r="B1262" t="s">
        <v>296</v>
      </c>
      <c r="C1262">
        <v>37.799999999999997</v>
      </c>
      <c r="D1262">
        <v>1190.5931</v>
      </c>
      <c r="E1262">
        <v>11</v>
      </c>
      <c r="F1262">
        <v>0.1</v>
      </c>
      <c r="G1262">
        <v>596.3039</v>
      </c>
      <c r="H1262">
        <v>39.82</v>
      </c>
      <c r="I1262" s="1">
        <v>744000</v>
      </c>
      <c r="J1262">
        <v>19</v>
      </c>
      <c r="K1262">
        <v>10921</v>
      </c>
      <c r="L1262" t="s">
        <v>159</v>
      </c>
      <c r="M1262">
        <v>1</v>
      </c>
      <c r="N1262">
        <v>1</v>
      </c>
      <c r="O1262" t="s">
        <v>297</v>
      </c>
    </row>
    <row r="1263" spans="1:17" x14ac:dyDescent="0.25">
      <c r="A1263" t="s">
        <v>1634</v>
      </c>
      <c r="B1263" t="s">
        <v>1634</v>
      </c>
      <c r="C1263">
        <v>25.12</v>
      </c>
      <c r="D1263">
        <v>1343.7058</v>
      </c>
      <c r="E1263">
        <v>11</v>
      </c>
      <c r="F1263">
        <v>1.2</v>
      </c>
      <c r="G1263">
        <v>448.90969999999999</v>
      </c>
      <c r="H1263">
        <v>21.27</v>
      </c>
      <c r="I1263" s="1">
        <v>1480000</v>
      </c>
      <c r="J1263">
        <v>16</v>
      </c>
      <c r="K1263">
        <v>5042</v>
      </c>
      <c r="L1263" t="s">
        <v>53</v>
      </c>
      <c r="M1263">
        <v>1</v>
      </c>
      <c r="N1263">
        <v>1</v>
      </c>
      <c r="O1263" t="s">
        <v>1635</v>
      </c>
    </row>
    <row r="1264" spans="1:17" x14ac:dyDescent="0.25">
      <c r="A1264" t="s">
        <v>1771</v>
      </c>
      <c r="B1264" t="s">
        <v>1771</v>
      </c>
      <c r="C1264">
        <v>24.09</v>
      </c>
      <c r="D1264">
        <v>1135.6713</v>
      </c>
      <c r="E1264">
        <v>11</v>
      </c>
      <c r="F1264">
        <v>-1.7</v>
      </c>
      <c r="G1264">
        <v>568.84190000000001</v>
      </c>
      <c r="H1264">
        <v>25.61</v>
      </c>
      <c r="I1264" s="1">
        <v>513000</v>
      </c>
      <c r="J1264">
        <v>18</v>
      </c>
      <c r="K1264">
        <v>6260</v>
      </c>
      <c r="L1264" t="s">
        <v>141</v>
      </c>
      <c r="M1264">
        <v>1</v>
      </c>
      <c r="N1264">
        <v>1</v>
      </c>
      <c r="O1264" t="s">
        <v>1772</v>
      </c>
    </row>
    <row r="1265" spans="1:17" x14ac:dyDescent="0.25">
      <c r="A1265" t="s">
        <v>1883</v>
      </c>
      <c r="B1265" t="s">
        <v>1883</v>
      </c>
      <c r="C1265">
        <v>23.16</v>
      </c>
      <c r="D1265">
        <v>1145.5869</v>
      </c>
      <c r="E1265">
        <v>11</v>
      </c>
      <c r="F1265">
        <v>-1</v>
      </c>
      <c r="G1265">
        <v>573.80020000000002</v>
      </c>
      <c r="H1265">
        <v>40.590000000000003</v>
      </c>
      <c r="I1265" s="1">
        <v>1300000</v>
      </c>
      <c r="J1265">
        <v>20</v>
      </c>
      <c r="K1265">
        <v>11106</v>
      </c>
      <c r="L1265" t="s">
        <v>68</v>
      </c>
      <c r="M1265">
        <v>3</v>
      </c>
      <c r="N1265">
        <v>3</v>
      </c>
      <c r="O1265" t="s">
        <v>1884</v>
      </c>
    </row>
    <row r="1266" spans="1:17" x14ac:dyDescent="0.25">
      <c r="A1266" t="s">
        <v>498</v>
      </c>
      <c r="B1266" t="s">
        <v>498</v>
      </c>
      <c r="C1266">
        <v>34.79</v>
      </c>
      <c r="D1266">
        <v>1264.6927000000001</v>
      </c>
      <c r="E1266">
        <v>11</v>
      </c>
      <c r="F1266">
        <v>0.8</v>
      </c>
      <c r="G1266">
        <v>633.35419999999999</v>
      </c>
      <c r="H1266">
        <v>40.29</v>
      </c>
      <c r="I1266" s="1">
        <v>3310000</v>
      </c>
      <c r="J1266">
        <v>11</v>
      </c>
      <c r="K1266">
        <v>9736</v>
      </c>
      <c r="L1266" t="s">
        <v>83</v>
      </c>
      <c r="M1266">
        <v>3</v>
      </c>
      <c r="N1266">
        <v>3</v>
      </c>
      <c r="O1266" t="s">
        <v>403</v>
      </c>
    </row>
    <row r="1267" spans="1:17" x14ac:dyDescent="0.25">
      <c r="A1267" t="s">
        <v>312</v>
      </c>
      <c r="B1267" t="s">
        <v>312</v>
      </c>
      <c r="C1267">
        <v>37.380000000000003</v>
      </c>
      <c r="D1267">
        <v>1231.6659999999999</v>
      </c>
      <c r="E1267">
        <v>11</v>
      </c>
      <c r="F1267">
        <v>-1.4</v>
      </c>
      <c r="G1267">
        <v>616.83939999999996</v>
      </c>
      <c r="H1267">
        <v>43.6</v>
      </c>
      <c r="I1267" s="1">
        <v>13300000</v>
      </c>
      <c r="J1267">
        <v>20</v>
      </c>
      <c r="K1267">
        <v>12129</v>
      </c>
      <c r="L1267" t="s">
        <v>68</v>
      </c>
      <c r="M1267">
        <v>2</v>
      </c>
      <c r="N1267">
        <v>2</v>
      </c>
      <c r="O1267" t="s">
        <v>313</v>
      </c>
    </row>
    <row r="1268" spans="1:17" x14ac:dyDescent="0.25">
      <c r="A1268" t="s">
        <v>181</v>
      </c>
      <c r="B1268" t="s">
        <v>181</v>
      </c>
      <c r="C1268">
        <v>41.2</v>
      </c>
      <c r="D1268">
        <v>1248.7077999999999</v>
      </c>
      <c r="E1268">
        <v>11</v>
      </c>
      <c r="F1268">
        <v>-0.7</v>
      </c>
      <c r="G1268">
        <v>417.24290000000002</v>
      </c>
      <c r="H1268">
        <v>32.35</v>
      </c>
      <c r="I1268" s="1">
        <v>3420000</v>
      </c>
      <c r="J1268">
        <v>19</v>
      </c>
      <c r="K1268">
        <v>8421</v>
      </c>
      <c r="L1268" t="s">
        <v>159</v>
      </c>
      <c r="M1268">
        <v>3</v>
      </c>
      <c r="N1268">
        <v>3</v>
      </c>
      <c r="O1268" t="s">
        <v>182</v>
      </c>
    </row>
    <row r="1269" spans="1:17" x14ac:dyDescent="0.25">
      <c r="A1269" t="s">
        <v>2410</v>
      </c>
      <c r="B1269" t="s">
        <v>2240</v>
      </c>
      <c r="C1269">
        <v>20.059999999999999</v>
      </c>
      <c r="D1269">
        <v>1280.5806</v>
      </c>
      <c r="E1269">
        <v>11</v>
      </c>
      <c r="F1269">
        <v>-0.9</v>
      </c>
      <c r="G1269">
        <v>641.29700000000003</v>
      </c>
      <c r="H1269">
        <v>26.93</v>
      </c>
      <c r="I1269" s="1">
        <v>4350000</v>
      </c>
      <c r="J1269">
        <v>18</v>
      </c>
      <c r="K1269">
        <v>6707</v>
      </c>
      <c r="L1269" t="s">
        <v>141</v>
      </c>
      <c r="M1269">
        <v>1</v>
      </c>
      <c r="N1269">
        <v>1</v>
      </c>
      <c r="O1269" t="s">
        <v>2241</v>
      </c>
      <c r="P1269" t="s">
        <v>24</v>
      </c>
      <c r="Q1269" t="s">
        <v>358</v>
      </c>
    </row>
    <row r="1270" spans="1:17" x14ac:dyDescent="0.25">
      <c r="A1270" t="s">
        <v>2410</v>
      </c>
      <c r="B1270" t="s">
        <v>2410</v>
      </c>
      <c r="C1270">
        <v>18.57</v>
      </c>
      <c r="D1270">
        <v>1264.5857000000001</v>
      </c>
      <c r="E1270">
        <v>11</v>
      </c>
      <c r="F1270">
        <v>0.7</v>
      </c>
      <c r="G1270">
        <v>633.30050000000006</v>
      </c>
      <c r="H1270">
        <v>34.729999999999997</v>
      </c>
      <c r="I1270" s="1">
        <v>631000</v>
      </c>
      <c r="J1270">
        <v>18</v>
      </c>
      <c r="K1270">
        <v>9246</v>
      </c>
      <c r="L1270" t="s">
        <v>141</v>
      </c>
      <c r="M1270">
        <v>1</v>
      </c>
      <c r="N1270">
        <v>1</v>
      </c>
      <c r="O1270" t="s">
        <v>2241</v>
      </c>
    </row>
    <row r="1271" spans="1:17" x14ac:dyDescent="0.25">
      <c r="A1271" t="s">
        <v>2272</v>
      </c>
      <c r="B1271" t="s">
        <v>2272</v>
      </c>
      <c r="C1271">
        <v>19.77</v>
      </c>
      <c r="D1271">
        <v>1319.7085</v>
      </c>
      <c r="E1271">
        <v>11</v>
      </c>
      <c r="F1271">
        <v>1.9</v>
      </c>
      <c r="G1271">
        <v>660.86279999999999</v>
      </c>
      <c r="H1271">
        <v>58.83</v>
      </c>
      <c r="I1271" s="1">
        <v>104000</v>
      </c>
      <c r="J1271">
        <v>11</v>
      </c>
      <c r="K1271">
        <v>14686</v>
      </c>
      <c r="L1271" t="s">
        <v>83</v>
      </c>
      <c r="M1271">
        <v>1</v>
      </c>
      <c r="N1271">
        <v>1</v>
      </c>
      <c r="O1271" t="s">
        <v>344</v>
      </c>
    </row>
    <row r="1272" spans="1:17" x14ac:dyDescent="0.25">
      <c r="A1272" t="s">
        <v>2346</v>
      </c>
      <c r="B1272" t="s">
        <v>2346</v>
      </c>
      <c r="C1272">
        <v>19.09</v>
      </c>
      <c r="D1272">
        <v>1282.8085000000001</v>
      </c>
      <c r="E1272">
        <v>11</v>
      </c>
      <c r="F1272">
        <v>0.2</v>
      </c>
      <c r="G1272">
        <v>642.41160000000002</v>
      </c>
      <c r="H1272">
        <v>20.11</v>
      </c>
      <c r="I1272">
        <v>0</v>
      </c>
      <c r="J1272">
        <v>15</v>
      </c>
      <c r="K1272">
        <v>4637</v>
      </c>
      <c r="L1272" t="s">
        <v>27</v>
      </c>
      <c r="M1272">
        <v>1</v>
      </c>
      <c r="N1272">
        <v>1</v>
      </c>
      <c r="O1272" t="s">
        <v>1752</v>
      </c>
    </row>
    <row r="1273" spans="1:17" x14ac:dyDescent="0.25">
      <c r="A1273" t="s">
        <v>464</v>
      </c>
      <c r="B1273" t="s">
        <v>464</v>
      </c>
      <c r="C1273">
        <v>35.31</v>
      </c>
      <c r="D1273">
        <v>1207.7189000000001</v>
      </c>
      <c r="E1273">
        <v>11</v>
      </c>
      <c r="F1273">
        <v>-0.1</v>
      </c>
      <c r="G1273">
        <v>403.58019999999999</v>
      </c>
      <c r="H1273">
        <v>29.46</v>
      </c>
      <c r="I1273">
        <v>0</v>
      </c>
      <c r="J1273">
        <v>12</v>
      </c>
      <c r="K1273">
        <v>7311</v>
      </c>
      <c r="L1273" t="s">
        <v>167</v>
      </c>
      <c r="M1273">
        <v>2</v>
      </c>
      <c r="N1273">
        <v>2</v>
      </c>
      <c r="O1273" t="s">
        <v>465</v>
      </c>
    </row>
    <row r="1274" spans="1:17" x14ac:dyDescent="0.25">
      <c r="A1274" t="s">
        <v>2586</v>
      </c>
      <c r="B1274" t="s">
        <v>2586</v>
      </c>
      <c r="C1274">
        <v>17.14</v>
      </c>
      <c r="D1274">
        <v>1295.8652</v>
      </c>
      <c r="E1274">
        <v>11</v>
      </c>
      <c r="F1274">
        <v>-0.8</v>
      </c>
      <c r="G1274">
        <v>432.96199999999999</v>
      </c>
      <c r="H1274">
        <v>27.56</v>
      </c>
      <c r="I1274" s="1">
        <v>1780000</v>
      </c>
      <c r="J1274">
        <v>20</v>
      </c>
      <c r="K1274">
        <v>6588</v>
      </c>
      <c r="L1274" t="s">
        <v>68</v>
      </c>
      <c r="M1274">
        <v>1</v>
      </c>
      <c r="N1274">
        <v>1</v>
      </c>
      <c r="O1274" t="s">
        <v>1189</v>
      </c>
    </row>
    <row r="1275" spans="1:17" x14ac:dyDescent="0.25">
      <c r="A1275" t="s">
        <v>2212</v>
      </c>
      <c r="B1275" t="s">
        <v>2212</v>
      </c>
      <c r="C1275">
        <v>20.28</v>
      </c>
      <c r="D1275">
        <v>1058.6084000000001</v>
      </c>
      <c r="E1275">
        <v>11</v>
      </c>
      <c r="F1275">
        <v>-1.3</v>
      </c>
      <c r="G1275">
        <v>530.31079999999997</v>
      </c>
      <c r="H1275">
        <v>28.11</v>
      </c>
      <c r="I1275" s="1">
        <v>3750000</v>
      </c>
      <c r="J1275">
        <v>20</v>
      </c>
      <c r="K1275">
        <v>6760</v>
      </c>
      <c r="L1275" t="s">
        <v>68</v>
      </c>
      <c r="M1275">
        <v>2</v>
      </c>
      <c r="N1275">
        <v>2</v>
      </c>
      <c r="O1275" t="s">
        <v>1736</v>
      </c>
    </row>
    <row r="1276" spans="1:17" x14ac:dyDescent="0.25">
      <c r="A1276" t="s">
        <v>2905</v>
      </c>
      <c r="B1276" t="s">
        <v>2230</v>
      </c>
      <c r="C1276">
        <v>20.14</v>
      </c>
      <c r="D1276">
        <v>1300.7173</v>
      </c>
      <c r="E1276">
        <v>11</v>
      </c>
      <c r="F1276">
        <v>1.2</v>
      </c>
      <c r="G1276">
        <v>651.36670000000004</v>
      </c>
      <c r="H1276">
        <v>33.21</v>
      </c>
      <c r="I1276" s="1">
        <v>724000</v>
      </c>
      <c r="J1276">
        <v>20</v>
      </c>
      <c r="K1276">
        <v>8511</v>
      </c>
      <c r="L1276" t="s">
        <v>68</v>
      </c>
      <c r="M1276">
        <v>2</v>
      </c>
      <c r="N1276">
        <v>2</v>
      </c>
      <c r="O1276" t="s">
        <v>1736</v>
      </c>
      <c r="P1276" t="s">
        <v>24</v>
      </c>
      <c r="Q1276" t="s">
        <v>25</v>
      </c>
    </row>
    <row r="1277" spans="1:17" x14ac:dyDescent="0.25">
      <c r="A1277" t="s">
        <v>1998</v>
      </c>
      <c r="B1277" t="s">
        <v>1998</v>
      </c>
      <c r="C1277">
        <v>22.29</v>
      </c>
      <c r="D1277">
        <v>1199.6622</v>
      </c>
      <c r="E1277">
        <v>11</v>
      </c>
      <c r="F1277">
        <v>0.4</v>
      </c>
      <c r="G1277">
        <v>600.83860000000004</v>
      </c>
      <c r="H1277">
        <v>23.22</v>
      </c>
      <c r="I1277" s="1">
        <v>1070000</v>
      </c>
      <c r="J1277">
        <v>17</v>
      </c>
      <c r="K1277">
        <v>5551</v>
      </c>
      <c r="L1277" t="s">
        <v>87</v>
      </c>
      <c r="M1277">
        <v>1</v>
      </c>
      <c r="N1277">
        <v>1</v>
      </c>
      <c r="O1277" t="s">
        <v>1819</v>
      </c>
    </row>
    <row r="1278" spans="1:17" x14ac:dyDescent="0.25">
      <c r="A1278" t="s">
        <v>335</v>
      </c>
      <c r="B1278" t="s">
        <v>335</v>
      </c>
      <c r="C1278">
        <v>36.82</v>
      </c>
      <c r="D1278">
        <v>1250.7247</v>
      </c>
      <c r="E1278">
        <v>11</v>
      </c>
      <c r="F1278">
        <v>-1.6</v>
      </c>
      <c r="G1278">
        <v>417.91489999999999</v>
      </c>
      <c r="H1278">
        <v>25.69</v>
      </c>
      <c r="I1278" s="1">
        <v>5980000</v>
      </c>
      <c r="J1278">
        <v>18</v>
      </c>
      <c r="K1278">
        <v>6286</v>
      </c>
      <c r="L1278" t="s">
        <v>141</v>
      </c>
      <c r="M1278">
        <v>3</v>
      </c>
      <c r="N1278">
        <v>3</v>
      </c>
      <c r="O1278" t="s">
        <v>336</v>
      </c>
    </row>
    <row r="1279" spans="1:17" x14ac:dyDescent="0.25">
      <c r="A1279" t="s">
        <v>1806</v>
      </c>
      <c r="B1279" t="s">
        <v>1806</v>
      </c>
      <c r="C1279">
        <v>23.87</v>
      </c>
      <c r="D1279">
        <v>1105.588</v>
      </c>
      <c r="E1279">
        <v>11</v>
      </c>
      <c r="F1279">
        <v>-1</v>
      </c>
      <c r="G1279">
        <v>553.80070000000001</v>
      </c>
      <c r="H1279">
        <v>27.29</v>
      </c>
      <c r="I1279" s="1">
        <v>268000</v>
      </c>
      <c r="J1279">
        <v>17</v>
      </c>
      <c r="K1279">
        <v>6783</v>
      </c>
      <c r="L1279" t="s">
        <v>87</v>
      </c>
      <c r="M1279">
        <v>1</v>
      </c>
      <c r="N1279">
        <v>1</v>
      </c>
      <c r="O1279" t="s">
        <v>1647</v>
      </c>
    </row>
    <row r="1280" spans="1:17" x14ac:dyDescent="0.25">
      <c r="A1280" t="s">
        <v>2801</v>
      </c>
      <c r="B1280" t="s">
        <v>80</v>
      </c>
      <c r="C1280">
        <v>46.93</v>
      </c>
      <c r="D1280">
        <v>1251.5264</v>
      </c>
      <c r="E1280">
        <v>11</v>
      </c>
      <c r="F1280">
        <v>-0.4</v>
      </c>
      <c r="G1280">
        <v>626.77020000000005</v>
      </c>
      <c r="H1280">
        <v>56.6</v>
      </c>
      <c r="I1280" s="1">
        <v>15300000</v>
      </c>
      <c r="J1280">
        <v>13</v>
      </c>
      <c r="K1280">
        <v>15987</v>
      </c>
      <c r="L1280" t="s">
        <v>20</v>
      </c>
      <c r="M1280">
        <v>5</v>
      </c>
      <c r="N1280">
        <v>5</v>
      </c>
      <c r="O1280" t="s">
        <v>18</v>
      </c>
      <c r="P1280" t="s">
        <v>24</v>
      </c>
      <c r="Q1280" t="s">
        <v>81</v>
      </c>
    </row>
    <row r="1281" spans="1:17" x14ac:dyDescent="0.25">
      <c r="A1281" t="s">
        <v>147</v>
      </c>
      <c r="B1281" t="s">
        <v>147</v>
      </c>
      <c r="C1281">
        <v>42.93</v>
      </c>
      <c r="D1281">
        <v>1206.4888000000001</v>
      </c>
      <c r="E1281">
        <v>11</v>
      </c>
      <c r="F1281">
        <v>-0.5</v>
      </c>
      <c r="G1281">
        <v>604.25130000000001</v>
      </c>
      <c r="H1281">
        <v>34.96</v>
      </c>
      <c r="I1281" s="1">
        <v>5760000</v>
      </c>
      <c r="J1281">
        <v>15</v>
      </c>
      <c r="K1281">
        <v>9103</v>
      </c>
      <c r="L1281" t="s">
        <v>27</v>
      </c>
      <c r="M1281">
        <v>5</v>
      </c>
      <c r="N1281">
        <v>5</v>
      </c>
      <c r="O1281" t="s">
        <v>18</v>
      </c>
    </row>
    <row r="1282" spans="1:17" x14ac:dyDescent="0.25">
      <c r="A1282" t="s">
        <v>2801</v>
      </c>
      <c r="B1282" t="s">
        <v>582</v>
      </c>
      <c r="C1282">
        <v>33.9</v>
      </c>
      <c r="D1282">
        <v>1235.5315000000001</v>
      </c>
      <c r="E1282">
        <v>11</v>
      </c>
      <c r="F1282">
        <v>2.2999999999999998</v>
      </c>
      <c r="G1282">
        <v>618.77440000000001</v>
      </c>
      <c r="H1282">
        <v>59.16</v>
      </c>
      <c r="I1282" s="1">
        <v>779000</v>
      </c>
      <c r="J1282">
        <v>13</v>
      </c>
      <c r="K1282">
        <v>16880</v>
      </c>
      <c r="L1282" t="s">
        <v>20</v>
      </c>
      <c r="M1282">
        <v>1</v>
      </c>
      <c r="N1282">
        <v>1</v>
      </c>
      <c r="O1282" t="s">
        <v>18</v>
      </c>
      <c r="P1282" t="s">
        <v>24</v>
      </c>
      <c r="Q1282" t="s">
        <v>583</v>
      </c>
    </row>
    <row r="1283" spans="1:17" x14ac:dyDescent="0.25">
      <c r="A1283" t="s">
        <v>2872</v>
      </c>
      <c r="B1283" t="s">
        <v>1765</v>
      </c>
      <c r="C1283">
        <v>24.11</v>
      </c>
      <c r="D1283">
        <v>1300.5605</v>
      </c>
      <c r="E1283">
        <v>11</v>
      </c>
      <c r="F1283">
        <v>-1.7</v>
      </c>
      <c r="G1283">
        <v>651.28639999999996</v>
      </c>
      <c r="H1283">
        <v>32.03</v>
      </c>
      <c r="I1283" s="1">
        <v>1440000</v>
      </c>
      <c r="J1283">
        <v>19</v>
      </c>
      <c r="K1283">
        <v>8312</v>
      </c>
      <c r="L1283" t="s">
        <v>159</v>
      </c>
      <c r="M1283">
        <v>1</v>
      </c>
      <c r="N1283">
        <v>1</v>
      </c>
      <c r="O1283" t="s">
        <v>18</v>
      </c>
      <c r="P1283" t="s">
        <v>24</v>
      </c>
      <c r="Q1283" t="s">
        <v>1365</v>
      </c>
    </row>
    <row r="1284" spans="1:17" x14ac:dyDescent="0.25">
      <c r="A1284" t="s">
        <v>1297</v>
      </c>
      <c r="B1284" t="s">
        <v>1297</v>
      </c>
      <c r="C1284">
        <v>27.6</v>
      </c>
      <c r="D1284">
        <v>1201.6342999999999</v>
      </c>
      <c r="E1284">
        <v>11</v>
      </c>
      <c r="F1284">
        <v>0.4</v>
      </c>
      <c r="G1284">
        <v>601.82460000000003</v>
      </c>
      <c r="H1284">
        <v>29.97</v>
      </c>
      <c r="I1284" s="1">
        <v>350000</v>
      </c>
      <c r="J1284">
        <v>19</v>
      </c>
      <c r="K1284">
        <v>7610</v>
      </c>
      <c r="L1284" t="s">
        <v>159</v>
      </c>
      <c r="M1284">
        <v>1</v>
      </c>
      <c r="N1284">
        <v>1</v>
      </c>
      <c r="O1284" t="s">
        <v>201</v>
      </c>
    </row>
    <row r="1285" spans="1:17" x14ac:dyDescent="0.25">
      <c r="A1285" t="s">
        <v>2596</v>
      </c>
      <c r="B1285" t="s">
        <v>568</v>
      </c>
      <c r="C1285">
        <v>34.020000000000003</v>
      </c>
      <c r="D1285">
        <v>1309.6334999999999</v>
      </c>
      <c r="E1285">
        <v>11</v>
      </c>
      <c r="F1285">
        <v>-0.6</v>
      </c>
      <c r="G1285">
        <v>655.82370000000003</v>
      </c>
      <c r="H1285">
        <v>27.36</v>
      </c>
      <c r="I1285" s="1">
        <v>5900000</v>
      </c>
      <c r="J1285">
        <v>19</v>
      </c>
      <c r="K1285">
        <v>6719</v>
      </c>
      <c r="L1285" t="s">
        <v>159</v>
      </c>
      <c r="M1285">
        <v>3</v>
      </c>
      <c r="N1285">
        <v>3</v>
      </c>
      <c r="O1285" t="s">
        <v>569</v>
      </c>
      <c r="P1285" t="s">
        <v>24</v>
      </c>
      <c r="Q1285" t="s">
        <v>179</v>
      </c>
    </row>
    <row r="1286" spans="1:17" x14ac:dyDescent="0.25">
      <c r="A1286" t="s">
        <v>2596</v>
      </c>
      <c r="B1286" t="s">
        <v>2596</v>
      </c>
      <c r="C1286">
        <v>17.05</v>
      </c>
      <c r="D1286">
        <v>1293.6387</v>
      </c>
      <c r="E1286">
        <v>11</v>
      </c>
      <c r="F1286">
        <v>-6.4</v>
      </c>
      <c r="G1286">
        <v>647.82240000000002</v>
      </c>
      <c r="H1286">
        <v>32.409999999999997</v>
      </c>
      <c r="I1286" s="1">
        <v>260000</v>
      </c>
      <c r="J1286">
        <v>19</v>
      </c>
      <c r="K1286">
        <v>8441</v>
      </c>
      <c r="L1286" t="s">
        <v>159</v>
      </c>
      <c r="M1286">
        <v>1</v>
      </c>
      <c r="N1286">
        <v>1</v>
      </c>
      <c r="O1286" t="s">
        <v>569</v>
      </c>
    </row>
    <row r="1287" spans="1:17" x14ac:dyDescent="0.25">
      <c r="A1287" t="s">
        <v>1151</v>
      </c>
      <c r="B1287" t="s">
        <v>1151</v>
      </c>
      <c r="C1287">
        <v>28.68</v>
      </c>
      <c r="D1287">
        <v>1217.6978999999999</v>
      </c>
      <c r="E1287">
        <v>11</v>
      </c>
      <c r="F1287">
        <v>2</v>
      </c>
      <c r="G1287">
        <v>406.9074</v>
      </c>
      <c r="H1287">
        <v>32.93</v>
      </c>
      <c r="I1287" s="1">
        <v>595000</v>
      </c>
      <c r="J1287">
        <v>18</v>
      </c>
      <c r="K1287">
        <v>8682</v>
      </c>
      <c r="L1287" t="s">
        <v>141</v>
      </c>
      <c r="M1287">
        <v>1</v>
      </c>
      <c r="N1287">
        <v>1</v>
      </c>
      <c r="O1287" t="s">
        <v>1152</v>
      </c>
    </row>
    <row r="1288" spans="1:17" x14ac:dyDescent="0.25">
      <c r="A1288" t="s">
        <v>1154</v>
      </c>
      <c r="B1288" t="s">
        <v>1154</v>
      </c>
      <c r="C1288">
        <v>28.67</v>
      </c>
      <c r="D1288">
        <v>1105.5768</v>
      </c>
      <c r="E1288">
        <v>11</v>
      </c>
      <c r="F1288">
        <v>-1.8</v>
      </c>
      <c r="G1288">
        <v>553.79470000000003</v>
      </c>
      <c r="H1288">
        <v>37.75</v>
      </c>
      <c r="I1288" s="1">
        <v>358000</v>
      </c>
      <c r="J1288">
        <v>19</v>
      </c>
      <c r="K1288">
        <v>10302</v>
      </c>
      <c r="L1288" t="s">
        <v>159</v>
      </c>
      <c r="M1288">
        <v>1</v>
      </c>
      <c r="N1288">
        <v>1</v>
      </c>
      <c r="O1288" t="s">
        <v>1155</v>
      </c>
    </row>
    <row r="1289" spans="1:17" x14ac:dyDescent="0.25">
      <c r="A1289" t="s">
        <v>361</v>
      </c>
      <c r="B1289" t="s">
        <v>361</v>
      </c>
      <c r="C1289">
        <v>36.61</v>
      </c>
      <c r="D1289">
        <v>1203.6863000000001</v>
      </c>
      <c r="E1289">
        <v>11</v>
      </c>
      <c r="F1289">
        <v>0.7</v>
      </c>
      <c r="G1289">
        <v>402.23630000000003</v>
      </c>
      <c r="H1289">
        <v>38.85</v>
      </c>
      <c r="I1289" s="1">
        <v>3720000</v>
      </c>
      <c r="J1289">
        <v>20</v>
      </c>
      <c r="K1289">
        <v>10504</v>
      </c>
      <c r="L1289" t="s">
        <v>68</v>
      </c>
      <c r="M1289">
        <v>4</v>
      </c>
      <c r="N1289">
        <v>4</v>
      </c>
      <c r="O1289" t="s">
        <v>362</v>
      </c>
    </row>
    <row r="1290" spans="1:17" x14ac:dyDescent="0.25">
      <c r="A1290" t="s">
        <v>2621</v>
      </c>
      <c r="B1290" t="s">
        <v>2621</v>
      </c>
      <c r="C1290">
        <v>16.84</v>
      </c>
      <c r="D1290">
        <v>1379.6721</v>
      </c>
      <c r="E1290">
        <v>11</v>
      </c>
      <c r="F1290">
        <v>1.2</v>
      </c>
      <c r="G1290">
        <v>690.8442</v>
      </c>
      <c r="H1290">
        <v>33.74</v>
      </c>
      <c r="I1290" s="1">
        <v>1300000</v>
      </c>
      <c r="J1290">
        <v>20</v>
      </c>
      <c r="K1290">
        <v>8697</v>
      </c>
      <c r="L1290" t="s">
        <v>68</v>
      </c>
      <c r="M1290">
        <v>1</v>
      </c>
      <c r="N1290">
        <v>1</v>
      </c>
      <c r="O1290" t="s">
        <v>486</v>
      </c>
    </row>
    <row r="1291" spans="1:17" x14ac:dyDescent="0.25">
      <c r="A1291" t="s">
        <v>112</v>
      </c>
      <c r="B1291" t="s">
        <v>112</v>
      </c>
      <c r="C1291">
        <v>44.37</v>
      </c>
      <c r="D1291">
        <v>1089.6029000000001</v>
      </c>
      <c r="E1291">
        <v>11</v>
      </c>
      <c r="F1291">
        <v>-0.1</v>
      </c>
      <c r="G1291">
        <v>545.80870000000004</v>
      </c>
      <c r="H1291">
        <v>20.16</v>
      </c>
      <c r="I1291" s="1">
        <v>3740000</v>
      </c>
      <c r="J1291">
        <v>14</v>
      </c>
      <c r="K1291">
        <v>4640</v>
      </c>
      <c r="L1291" t="s">
        <v>17</v>
      </c>
      <c r="M1291">
        <v>3</v>
      </c>
      <c r="N1291">
        <v>3</v>
      </c>
      <c r="O1291" t="s">
        <v>48</v>
      </c>
    </row>
    <row r="1292" spans="1:17" x14ac:dyDescent="0.25">
      <c r="A1292" t="s">
        <v>1817</v>
      </c>
      <c r="B1292" t="s">
        <v>1817</v>
      </c>
      <c r="C1292">
        <v>23.73</v>
      </c>
      <c r="D1292">
        <v>1167.5884000000001</v>
      </c>
      <c r="E1292">
        <v>11</v>
      </c>
      <c r="F1292">
        <v>-0.6</v>
      </c>
      <c r="G1292">
        <v>584.80110000000002</v>
      </c>
      <c r="H1292">
        <v>21.47</v>
      </c>
      <c r="I1292" s="1">
        <v>1070000</v>
      </c>
      <c r="J1292">
        <v>14</v>
      </c>
      <c r="K1292">
        <v>4959</v>
      </c>
      <c r="L1292" t="s">
        <v>17</v>
      </c>
      <c r="M1292">
        <v>3</v>
      </c>
      <c r="N1292">
        <v>3</v>
      </c>
      <c r="O1292" t="s">
        <v>48</v>
      </c>
    </row>
    <row r="1293" spans="1:17" x14ac:dyDescent="0.25">
      <c r="A1293" t="s">
        <v>943</v>
      </c>
      <c r="B1293" t="s">
        <v>943</v>
      </c>
      <c r="C1293">
        <v>30.43</v>
      </c>
      <c r="D1293">
        <v>1086.5345</v>
      </c>
      <c r="E1293">
        <v>11</v>
      </c>
      <c r="F1293">
        <v>-1.8</v>
      </c>
      <c r="G1293">
        <v>544.27359999999999</v>
      </c>
      <c r="H1293">
        <v>29.5</v>
      </c>
      <c r="I1293" s="1">
        <v>1870000</v>
      </c>
      <c r="J1293">
        <v>17</v>
      </c>
      <c r="K1293">
        <v>7449</v>
      </c>
      <c r="L1293" t="s">
        <v>87</v>
      </c>
      <c r="M1293">
        <v>2</v>
      </c>
      <c r="N1293">
        <v>2</v>
      </c>
      <c r="O1293" t="s">
        <v>944</v>
      </c>
    </row>
    <row r="1294" spans="1:17" x14ac:dyDescent="0.25">
      <c r="A1294" t="s">
        <v>491</v>
      </c>
      <c r="B1294" t="s">
        <v>491</v>
      </c>
      <c r="C1294">
        <v>34.85</v>
      </c>
      <c r="D1294">
        <v>1342.7819999999999</v>
      </c>
      <c r="E1294">
        <v>11</v>
      </c>
      <c r="F1294">
        <v>1.2</v>
      </c>
      <c r="G1294">
        <v>448.60180000000003</v>
      </c>
      <c r="H1294">
        <v>34.03</v>
      </c>
      <c r="I1294" s="1">
        <v>9850000</v>
      </c>
      <c r="J1294">
        <v>20</v>
      </c>
      <c r="K1294">
        <v>8802</v>
      </c>
      <c r="L1294" t="s">
        <v>68</v>
      </c>
      <c r="M1294">
        <v>2</v>
      </c>
      <c r="N1294">
        <v>2</v>
      </c>
      <c r="O1294" t="s">
        <v>492</v>
      </c>
    </row>
    <row r="1295" spans="1:17" x14ac:dyDescent="0.25">
      <c r="A1295" t="s">
        <v>2278</v>
      </c>
      <c r="B1295" t="s">
        <v>2278</v>
      </c>
      <c r="C1295">
        <v>19.71</v>
      </c>
      <c r="D1295">
        <v>1098.5305000000001</v>
      </c>
      <c r="E1295">
        <v>11</v>
      </c>
      <c r="F1295">
        <v>1.8</v>
      </c>
      <c r="G1295">
        <v>550.27350000000001</v>
      </c>
      <c r="H1295">
        <v>31.33</v>
      </c>
      <c r="I1295" s="1">
        <v>90100</v>
      </c>
      <c r="J1295">
        <v>17</v>
      </c>
      <c r="K1295">
        <v>7996</v>
      </c>
      <c r="L1295" t="s">
        <v>87</v>
      </c>
      <c r="M1295">
        <v>1</v>
      </c>
      <c r="N1295">
        <v>1</v>
      </c>
      <c r="O1295" t="s">
        <v>1912</v>
      </c>
    </row>
    <row r="1296" spans="1:17" x14ac:dyDescent="0.25">
      <c r="A1296" t="s">
        <v>2683</v>
      </c>
      <c r="B1296" t="s">
        <v>2683</v>
      </c>
      <c r="C1296">
        <v>16.36</v>
      </c>
      <c r="D1296">
        <v>1120.6128000000001</v>
      </c>
      <c r="E1296">
        <v>11</v>
      </c>
      <c r="F1296">
        <v>4.5999999999999996</v>
      </c>
      <c r="G1296">
        <v>561.31619999999998</v>
      </c>
      <c r="H1296">
        <v>44.66</v>
      </c>
      <c r="I1296" s="1">
        <v>721000</v>
      </c>
      <c r="J1296">
        <v>11</v>
      </c>
      <c r="K1296">
        <v>10928</v>
      </c>
      <c r="L1296" t="s">
        <v>83</v>
      </c>
      <c r="M1296">
        <v>1</v>
      </c>
      <c r="N1296">
        <v>1</v>
      </c>
      <c r="O1296" t="s">
        <v>961</v>
      </c>
    </row>
    <row r="1297" spans="1:17" x14ac:dyDescent="0.25">
      <c r="A1297" t="s">
        <v>1515</v>
      </c>
      <c r="B1297" t="s">
        <v>1515</v>
      </c>
      <c r="C1297">
        <v>25.94</v>
      </c>
      <c r="D1297">
        <v>1115.5093999999999</v>
      </c>
      <c r="E1297">
        <v>11</v>
      </c>
      <c r="F1297">
        <v>-0.2</v>
      </c>
      <c r="G1297">
        <v>558.76179999999999</v>
      </c>
      <c r="H1297">
        <v>21.28</v>
      </c>
      <c r="I1297" s="1">
        <v>150000</v>
      </c>
      <c r="J1297">
        <v>14</v>
      </c>
      <c r="K1297">
        <v>4913</v>
      </c>
      <c r="L1297" t="s">
        <v>17</v>
      </c>
      <c r="M1297">
        <v>1</v>
      </c>
      <c r="N1297">
        <v>1</v>
      </c>
      <c r="O1297" t="s">
        <v>39</v>
      </c>
    </row>
    <row r="1298" spans="1:17" x14ac:dyDescent="0.25">
      <c r="A1298" t="s">
        <v>640</v>
      </c>
      <c r="B1298" t="s">
        <v>640</v>
      </c>
      <c r="C1298">
        <v>33.32</v>
      </c>
      <c r="D1298">
        <v>1264.6298999999999</v>
      </c>
      <c r="E1298">
        <v>11</v>
      </c>
      <c r="F1298">
        <v>1</v>
      </c>
      <c r="G1298">
        <v>633.3229</v>
      </c>
      <c r="H1298">
        <v>39.72</v>
      </c>
      <c r="I1298" s="1">
        <v>958000</v>
      </c>
      <c r="J1298">
        <v>20</v>
      </c>
      <c r="K1298">
        <v>10807</v>
      </c>
      <c r="L1298" t="s">
        <v>68</v>
      </c>
      <c r="M1298">
        <v>1</v>
      </c>
      <c r="N1298">
        <v>1</v>
      </c>
      <c r="O1298" t="s">
        <v>293</v>
      </c>
    </row>
    <row r="1299" spans="1:17" x14ac:dyDescent="0.25">
      <c r="A1299" t="s">
        <v>807</v>
      </c>
      <c r="B1299" t="s">
        <v>807</v>
      </c>
      <c r="C1299">
        <v>31.58</v>
      </c>
      <c r="D1299">
        <v>1052.4885999999999</v>
      </c>
      <c r="E1299">
        <v>11</v>
      </c>
      <c r="F1299">
        <v>-0.4</v>
      </c>
      <c r="G1299">
        <v>527.25139999999999</v>
      </c>
      <c r="H1299">
        <v>36.770000000000003</v>
      </c>
      <c r="I1299" s="1">
        <v>97400</v>
      </c>
      <c r="J1299">
        <v>17</v>
      </c>
      <c r="K1299">
        <v>9502</v>
      </c>
      <c r="L1299" t="s">
        <v>87</v>
      </c>
      <c r="M1299">
        <v>1</v>
      </c>
      <c r="N1299">
        <v>1</v>
      </c>
      <c r="O1299" t="s">
        <v>808</v>
      </c>
    </row>
    <row r="1300" spans="1:17" x14ac:dyDescent="0.25">
      <c r="A1300" t="s">
        <v>2211</v>
      </c>
      <c r="B1300" t="s">
        <v>2211</v>
      </c>
      <c r="C1300">
        <v>20.29</v>
      </c>
      <c r="D1300">
        <v>1011.5349</v>
      </c>
      <c r="E1300">
        <v>11</v>
      </c>
      <c r="F1300">
        <v>2.6</v>
      </c>
      <c r="G1300">
        <v>506.77609999999999</v>
      </c>
      <c r="H1300">
        <v>37.76</v>
      </c>
      <c r="I1300" s="1">
        <v>268000</v>
      </c>
      <c r="J1300">
        <v>19</v>
      </c>
      <c r="K1300">
        <v>10303</v>
      </c>
      <c r="L1300" t="s">
        <v>159</v>
      </c>
      <c r="M1300">
        <v>1</v>
      </c>
      <c r="N1300">
        <v>1</v>
      </c>
      <c r="O1300" t="s">
        <v>963</v>
      </c>
    </row>
    <row r="1301" spans="1:17" x14ac:dyDescent="0.25">
      <c r="A1301" t="s">
        <v>1163</v>
      </c>
      <c r="B1301" t="s">
        <v>1163</v>
      </c>
      <c r="C1301">
        <v>28.65</v>
      </c>
      <c r="D1301">
        <v>991.44709999999998</v>
      </c>
      <c r="E1301">
        <v>11</v>
      </c>
      <c r="F1301">
        <v>-0.2</v>
      </c>
      <c r="G1301">
        <v>496.73070000000001</v>
      </c>
      <c r="H1301">
        <v>23.03</v>
      </c>
      <c r="I1301" s="1">
        <v>254000</v>
      </c>
      <c r="J1301">
        <v>15</v>
      </c>
      <c r="K1301">
        <v>5505</v>
      </c>
      <c r="L1301" t="s">
        <v>27</v>
      </c>
      <c r="M1301">
        <v>1</v>
      </c>
      <c r="N1301">
        <v>1</v>
      </c>
      <c r="O1301" t="s">
        <v>1080</v>
      </c>
    </row>
    <row r="1302" spans="1:17" x14ac:dyDescent="0.25">
      <c r="A1302" t="s">
        <v>2950</v>
      </c>
      <c r="B1302" t="s">
        <v>2770</v>
      </c>
      <c r="C1302">
        <v>15.83</v>
      </c>
      <c r="D1302">
        <v>1313.5479</v>
      </c>
      <c r="E1302">
        <v>11</v>
      </c>
      <c r="F1302">
        <v>4.9000000000000004</v>
      </c>
      <c r="G1302">
        <v>657.78440000000001</v>
      </c>
      <c r="H1302">
        <v>88.97</v>
      </c>
      <c r="I1302">
        <v>0</v>
      </c>
      <c r="J1302">
        <v>15</v>
      </c>
      <c r="K1302">
        <v>26646</v>
      </c>
      <c r="L1302" t="s">
        <v>27</v>
      </c>
      <c r="M1302">
        <v>1</v>
      </c>
      <c r="N1302">
        <v>1</v>
      </c>
      <c r="O1302" t="s">
        <v>2771</v>
      </c>
      <c r="P1302" t="s">
        <v>24</v>
      </c>
      <c r="Q1302" t="s">
        <v>2772</v>
      </c>
    </row>
    <row r="1303" spans="1:17" x14ac:dyDescent="0.25">
      <c r="A1303" t="s">
        <v>2116</v>
      </c>
      <c r="B1303" t="s">
        <v>2116</v>
      </c>
      <c r="C1303">
        <v>21.27</v>
      </c>
      <c r="D1303">
        <v>982.47190000000001</v>
      </c>
      <c r="E1303">
        <v>11</v>
      </c>
      <c r="F1303">
        <v>2.1</v>
      </c>
      <c r="G1303">
        <v>492.24430000000001</v>
      </c>
      <c r="H1303">
        <v>30.12</v>
      </c>
      <c r="I1303" s="1">
        <v>1180000</v>
      </c>
      <c r="J1303">
        <v>18</v>
      </c>
      <c r="K1303">
        <v>7776</v>
      </c>
      <c r="L1303" t="s">
        <v>141</v>
      </c>
      <c r="M1303">
        <v>1</v>
      </c>
      <c r="N1303">
        <v>1</v>
      </c>
      <c r="O1303" t="s">
        <v>900</v>
      </c>
    </row>
    <row r="1304" spans="1:17" x14ac:dyDescent="0.25">
      <c r="A1304" t="s">
        <v>2309</v>
      </c>
      <c r="B1304" t="s">
        <v>2309</v>
      </c>
      <c r="C1304">
        <v>19.48</v>
      </c>
      <c r="D1304">
        <v>984.44129999999996</v>
      </c>
      <c r="E1304">
        <v>11</v>
      </c>
      <c r="F1304">
        <v>2.9</v>
      </c>
      <c r="G1304">
        <v>493.22930000000002</v>
      </c>
      <c r="H1304">
        <v>31.06</v>
      </c>
      <c r="I1304" s="1">
        <v>431000</v>
      </c>
      <c r="J1304">
        <v>17</v>
      </c>
      <c r="K1304">
        <v>7915</v>
      </c>
      <c r="L1304" t="s">
        <v>87</v>
      </c>
      <c r="M1304">
        <v>1</v>
      </c>
      <c r="N1304">
        <v>1</v>
      </c>
      <c r="O1304" t="s">
        <v>900</v>
      </c>
    </row>
    <row r="1305" spans="1:17" x14ac:dyDescent="0.25">
      <c r="A1305" t="s">
        <v>2435</v>
      </c>
      <c r="B1305" t="s">
        <v>2435</v>
      </c>
      <c r="C1305">
        <v>18.329999999999998</v>
      </c>
      <c r="D1305">
        <v>1185.5889999999999</v>
      </c>
      <c r="E1305">
        <v>11</v>
      </c>
      <c r="F1305">
        <v>0.9</v>
      </c>
      <c r="G1305">
        <v>396.20400000000001</v>
      </c>
      <c r="H1305">
        <v>28.21</v>
      </c>
      <c r="I1305" s="1">
        <v>791000</v>
      </c>
      <c r="J1305">
        <v>19</v>
      </c>
      <c r="K1305">
        <v>7004</v>
      </c>
      <c r="L1305" t="s">
        <v>159</v>
      </c>
      <c r="M1305">
        <v>1</v>
      </c>
      <c r="N1305">
        <v>1</v>
      </c>
      <c r="O1305" t="s">
        <v>378</v>
      </c>
    </row>
    <row r="1306" spans="1:17" x14ac:dyDescent="0.25">
      <c r="A1306" t="s">
        <v>1804</v>
      </c>
      <c r="B1306" t="s">
        <v>1804</v>
      </c>
      <c r="C1306">
        <v>23.87</v>
      </c>
      <c r="D1306">
        <v>1410.7942</v>
      </c>
      <c r="E1306">
        <v>11</v>
      </c>
      <c r="F1306">
        <v>0.6</v>
      </c>
      <c r="G1306">
        <v>471.27229999999997</v>
      </c>
      <c r="H1306">
        <v>20.190000000000001</v>
      </c>
      <c r="I1306" s="1">
        <v>5440000</v>
      </c>
      <c r="J1306">
        <v>15</v>
      </c>
      <c r="K1306">
        <v>4668</v>
      </c>
      <c r="L1306" t="s">
        <v>27</v>
      </c>
      <c r="M1306">
        <v>2</v>
      </c>
      <c r="N1306">
        <v>2</v>
      </c>
      <c r="O1306" t="s">
        <v>1805</v>
      </c>
    </row>
    <row r="1307" spans="1:17" x14ac:dyDescent="0.25">
      <c r="A1307" t="s">
        <v>659</v>
      </c>
      <c r="B1307" t="s">
        <v>659</v>
      </c>
      <c r="C1307">
        <v>33.04</v>
      </c>
      <c r="D1307">
        <v>1103.5934999999999</v>
      </c>
      <c r="E1307">
        <v>11</v>
      </c>
      <c r="F1307">
        <v>1.1000000000000001</v>
      </c>
      <c r="G1307">
        <v>552.80460000000005</v>
      </c>
      <c r="H1307">
        <v>23.07</v>
      </c>
      <c r="I1307" s="1">
        <v>6710000</v>
      </c>
      <c r="J1307">
        <v>17</v>
      </c>
      <c r="K1307">
        <v>5504</v>
      </c>
      <c r="L1307" t="s">
        <v>87</v>
      </c>
      <c r="M1307">
        <v>2</v>
      </c>
      <c r="N1307">
        <v>2</v>
      </c>
      <c r="O1307" t="s">
        <v>646</v>
      </c>
    </row>
    <row r="1308" spans="1:17" x14ac:dyDescent="0.25">
      <c r="A1308" t="s">
        <v>574</v>
      </c>
      <c r="B1308" t="s">
        <v>574</v>
      </c>
      <c r="C1308">
        <v>33.96</v>
      </c>
      <c r="D1308">
        <v>1106.5608</v>
      </c>
      <c r="E1308">
        <v>11</v>
      </c>
      <c r="F1308">
        <v>-0.8</v>
      </c>
      <c r="G1308">
        <v>554.28719999999998</v>
      </c>
      <c r="H1308">
        <v>33.450000000000003</v>
      </c>
      <c r="I1308" s="1">
        <v>1830000</v>
      </c>
      <c r="J1308">
        <v>15</v>
      </c>
      <c r="K1308">
        <v>8599</v>
      </c>
      <c r="L1308" t="s">
        <v>27</v>
      </c>
      <c r="M1308">
        <v>5</v>
      </c>
      <c r="N1308">
        <v>5</v>
      </c>
      <c r="O1308" t="s">
        <v>575</v>
      </c>
    </row>
    <row r="1309" spans="1:17" x14ac:dyDescent="0.25">
      <c r="A1309" t="s">
        <v>227</v>
      </c>
      <c r="B1309" t="s">
        <v>227</v>
      </c>
      <c r="C1309">
        <v>39.380000000000003</v>
      </c>
      <c r="D1309">
        <v>1284.7077999999999</v>
      </c>
      <c r="E1309">
        <v>11</v>
      </c>
      <c r="F1309">
        <v>-0.3</v>
      </c>
      <c r="G1309">
        <v>643.36099999999999</v>
      </c>
      <c r="H1309">
        <v>32.94</v>
      </c>
      <c r="I1309" s="1">
        <v>7510000</v>
      </c>
      <c r="J1309">
        <v>19</v>
      </c>
      <c r="K1309">
        <v>8628</v>
      </c>
      <c r="L1309" t="s">
        <v>159</v>
      </c>
      <c r="M1309">
        <v>3</v>
      </c>
      <c r="N1309">
        <v>3</v>
      </c>
      <c r="O1309" t="s">
        <v>228</v>
      </c>
    </row>
    <row r="1310" spans="1:17" x14ac:dyDescent="0.25">
      <c r="A1310" t="s">
        <v>537</v>
      </c>
      <c r="B1310" t="s">
        <v>537</v>
      </c>
      <c r="C1310">
        <v>34.36</v>
      </c>
      <c r="D1310">
        <v>1144.5975000000001</v>
      </c>
      <c r="E1310">
        <v>11</v>
      </c>
      <c r="F1310">
        <v>0.9</v>
      </c>
      <c r="G1310">
        <v>573.3066</v>
      </c>
      <c r="H1310">
        <v>35.72</v>
      </c>
      <c r="I1310" s="1">
        <v>362000</v>
      </c>
      <c r="J1310">
        <v>18</v>
      </c>
      <c r="K1310">
        <v>9542</v>
      </c>
      <c r="L1310" t="s">
        <v>141</v>
      </c>
      <c r="M1310">
        <v>1</v>
      </c>
      <c r="N1310">
        <v>1</v>
      </c>
      <c r="O1310" t="s">
        <v>538</v>
      </c>
    </row>
    <row r="1311" spans="1:17" x14ac:dyDescent="0.25">
      <c r="A1311" t="s">
        <v>778</v>
      </c>
      <c r="B1311" t="s">
        <v>778</v>
      </c>
      <c r="C1311">
        <v>31.93</v>
      </c>
      <c r="D1311">
        <v>1185.5664999999999</v>
      </c>
      <c r="E1311">
        <v>11</v>
      </c>
      <c r="F1311">
        <v>-0.4</v>
      </c>
      <c r="G1311">
        <v>593.7903</v>
      </c>
      <c r="H1311">
        <v>35.6</v>
      </c>
      <c r="I1311" s="1">
        <v>3390000</v>
      </c>
      <c r="J1311">
        <v>18</v>
      </c>
      <c r="K1311">
        <v>9510</v>
      </c>
      <c r="L1311" t="s">
        <v>141</v>
      </c>
      <c r="M1311">
        <v>1</v>
      </c>
      <c r="N1311">
        <v>1</v>
      </c>
      <c r="O1311" t="s">
        <v>779</v>
      </c>
    </row>
    <row r="1312" spans="1:17" x14ac:dyDescent="0.25">
      <c r="A1312" t="s">
        <v>2402</v>
      </c>
      <c r="B1312" t="s">
        <v>2402</v>
      </c>
      <c r="C1312">
        <v>18.63</v>
      </c>
      <c r="D1312">
        <v>1209.7234000000001</v>
      </c>
      <c r="E1312">
        <v>11</v>
      </c>
      <c r="F1312">
        <v>-1.8</v>
      </c>
      <c r="G1312">
        <v>605.86789999999996</v>
      </c>
      <c r="H1312">
        <v>29.33</v>
      </c>
      <c r="I1312" s="1">
        <v>676000</v>
      </c>
      <c r="J1312">
        <v>18</v>
      </c>
      <c r="K1312">
        <v>7513</v>
      </c>
      <c r="L1312" t="s">
        <v>141</v>
      </c>
      <c r="M1312">
        <v>2</v>
      </c>
      <c r="N1312">
        <v>2</v>
      </c>
      <c r="O1312" t="s">
        <v>995</v>
      </c>
    </row>
    <row r="1313" spans="1:17" x14ac:dyDescent="0.25">
      <c r="A1313" t="s">
        <v>280</v>
      </c>
      <c r="B1313" t="s">
        <v>280</v>
      </c>
      <c r="C1313">
        <v>37.99</v>
      </c>
      <c r="D1313">
        <v>1191.6797999999999</v>
      </c>
      <c r="E1313">
        <v>11</v>
      </c>
      <c r="F1313">
        <v>-0.5</v>
      </c>
      <c r="G1313">
        <v>596.84690000000001</v>
      </c>
      <c r="H1313">
        <v>37.020000000000003</v>
      </c>
      <c r="I1313" s="1">
        <v>2510000</v>
      </c>
      <c r="J1313">
        <v>12</v>
      </c>
      <c r="K1313">
        <v>9867</v>
      </c>
      <c r="L1313" t="s">
        <v>167</v>
      </c>
      <c r="M1313">
        <v>1</v>
      </c>
      <c r="N1313">
        <v>1</v>
      </c>
      <c r="O1313" t="s">
        <v>281</v>
      </c>
    </row>
    <row r="1314" spans="1:17" x14ac:dyDescent="0.25">
      <c r="A1314" t="s">
        <v>280</v>
      </c>
      <c r="B1314" t="s">
        <v>479</v>
      </c>
      <c r="C1314">
        <v>35.090000000000003</v>
      </c>
      <c r="D1314">
        <v>1207.6747</v>
      </c>
      <c r="E1314">
        <v>11</v>
      </c>
      <c r="F1314">
        <v>-0.2</v>
      </c>
      <c r="G1314">
        <v>604.84450000000004</v>
      </c>
      <c r="H1314">
        <v>32.15</v>
      </c>
      <c r="I1314" s="1">
        <v>13100000</v>
      </c>
      <c r="J1314">
        <v>12</v>
      </c>
      <c r="K1314">
        <v>8189</v>
      </c>
      <c r="L1314" t="s">
        <v>167</v>
      </c>
      <c r="M1314">
        <v>4</v>
      </c>
      <c r="N1314">
        <v>4</v>
      </c>
      <c r="O1314" t="s">
        <v>281</v>
      </c>
      <c r="P1314" t="s">
        <v>24</v>
      </c>
      <c r="Q1314" t="s">
        <v>179</v>
      </c>
    </row>
    <row r="1315" spans="1:17" x14ac:dyDescent="0.25">
      <c r="A1315" t="s">
        <v>850</v>
      </c>
      <c r="B1315" t="s">
        <v>850</v>
      </c>
      <c r="C1315">
        <v>31.21</v>
      </c>
      <c r="D1315">
        <v>1154.5931</v>
      </c>
      <c r="E1315">
        <v>11</v>
      </c>
      <c r="F1315">
        <v>1.2</v>
      </c>
      <c r="G1315">
        <v>578.30460000000005</v>
      </c>
      <c r="H1315">
        <v>33.17</v>
      </c>
      <c r="I1315" s="1">
        <v>1340000</v>
      </c>
      <c r="J1315">
        <v>18</v>
      </c>
      <c r="K1315">
        <v>8755</v>
      </c>
      <c r="L1315" t="s">
        <v>141</v>
      </c>
      <c r="M1315">
        <v>2</v>
      </c>
      <c r="N1315">
        <v>2</v>
      </c>
      <c r="O1315" t="s">
        <v>851</v>
      </c>
    </row>
    <row r="1316" spans="1:17" x14ac:dyDescent="0.25">
      <c r="A1316" t="s">
        <v>563</v>
      </c>
      <c r="B1316" t="s">
        <v>563</v>
      </c>
      <c r="C1316">
        <v>34.049999999999997</v>
      </c>
      <c r="D1316">
        <v>1248.6826000000001</v>
      </c>
      <c r="E1316">
        <v>11</v>
      </c>
      <c r="F1316">
        <v>-1.2</v>
      </c>
      <c r="G1316">
        <v>625.34780000000001</v>
      </c>
      <c r="H1316">
        <v>28.87</v>
      </c>
      <c r="I1316" s="1">
        <v>3230000</v>
      </c>
      <c r="J1316">
        <v>18</v>
      </c>
      <c r="K1316">
        <v>7359</v>
      </c>
      <c r="L1316" t="s">
        <v>141</v>
      </c>
      <c r="M1316">
        <v>2</v>
      </c>
      <c r="N1316">
        <v>2</v>
      </c>
      <c r="O1316" t="s">
        <v>564</v>
      </c>
    </row>
    <row r="1317" spans="1:17" x14ac:dyDescent="0.25">
      <c r="A1317" t="s">
        <v>2733</v>
      </c>
      <c r="B1317" t="s">
        <v>2733</v>
      </c>
      <c r="C1317">
        <v>16.05</v>
      </c>
      <c r="D1317">
        <v>1301.8044</v>
      </c>
      <c r="E1317">
        <v>11</v>
      </c>
      <c r="F1317">
        <v>-1.2</v>
      </c>
      <c r="G1317">
        <v>434.94159999999999</v>
      </c>
      <c r="H1317">
        <v>24.01</v>
      </c>
      <c r="I1317" s="1">
        <v>205000</v>
      </c>
      <c r="J1317">
        <v>18</v>
      </c>
      <c r="K1317">
        <v>5739</v>
      </c>
      <c r="L1317" t="s">
        <v>141</v>
      </c>
      <c r="M1317">
        <v>1</v>
      </c>
      <c r="N1317">
        <v>1</v>
      </c>
      <c r="O1317" t="s">
        <v>116</v>
      </c>
    </row>
    <row r="1318" spans="1:17" x14ac:dyDescent="0.25">
      <c r="A1318" t="s">
        <v>2299</v>
      </c>
      <c r="B1318" t="s">
        <v>2299</v>
      </c>
      <c r="C1318">
        <v>19.559999999999999</v>
      </c>
      <c r="D1318">
        <v>1391.7408</v>
      </c>
      <c r="E1318">
        <v>11</v>
      </c>
      <c r="F1318">
        <v>0.5</v>
      </c>
      <c r="G1318">
        <v>696.87810000000002</v>
      </c>
      <c r="H1318">
        <v>23.86</v>
      </c>
      <c r="I1318" s="1">
        <v>690000</v>
      </c>
      <c r="J1318">
        <v>17</v>
      </c>
      <c r="K1318">
        <v>5750</v>
      </c>
      <c r="L1318" t="s">
        <v>87</v>
      </c>
      <c r="M1318">
        <v>1</v>
      </c>
      <c r="N1318">
        <v>1</v>
      </c>
      <c r="O1318" t="s">
        <v>771</v>
      </c>
    </row>
    <row r="1319" spans="1:17" x14ac:dyDescent="0.25">
      <c r="A1319" t="s">
        <v>2396</v>
      </c>
      <c r="B1319" t="s">
        <v>2396</v>
      </c>
      <c r="C1319">
        <v>18.68</v>
      </c>
      <c r="D1319">
        <v>1150.6935000000001</v>
      </c>
      <c r="E1319">
        <v>11</v>
      </c>
      <c r="F1319">
        <v>-2.4</v>
      </c>
      <c r="G1319">
        <v>576.35270000000003</v>
      </c>
      <c r="H1319">
        <v>33.6</v>
      </c>
      <c r="I1319" s="1">
        <v>9690000</v>
      </c>
      <c r="J1319">
        <v>12</v>
      </c>
      <c r="K1319">
        <v>8693</v>
      </c>
      <c r="L1319" t="s">
        <v>167</v>
      </c>
      <c r="M1319">
        <v>1</v>
      </c>
      <c r="N1319">
        <v>1</v>
      </c>
      <c r="O1319" t="s">
        <v>2265</v>
      </c>
    </row>
    <row r="1320" spans="1:17" x14ac:dyDescent="0.25">
      <c r="A1320" t="s">
        <v>2213</v>
      </c>
      <c r="B1320" t="s">
        <v>2213</v>
      </c>
      <c r="C1320">
        <v>20.28</v>
      </c>
      <c r="D1320">
        <v>1438.7245</v>
      </c>
      <c r="E1320">
        <v>11</v>
      </c>
      <c r="F1320">
        <v>-2.1</v>
      </c>
      <c r="G1320">
        <v>720.36800000000005</v>
      </c>
      <c r="H1320">
        <v>32.200000000000003</v>
      </c>
      <c r="I1320" s="1">
        <v>329000</v>
      </c>
      <c r="J1320">
        <v>19</v>
      </c>
      <c r="K1320">
        <v>8371</v>
      </c>
      <c r="L1320" t="s">
        <v>159</v>
      </c>
      <c r="M1320">
        <v>1</v>
      </c>
      <c r="N1320">
        <v>1</v>
      </c>
      <c r="O1320" t="s">
        <v>1291</v>
      </c>
    </row>
    <row r="1321" spans="1:17" x14ac:dyDescent="0.25">
      <c r="A1321" t="s">
        <v>638</v>
      </c>
      <c r="B1321" t="s">
        <v>638</v>
      </c>
      <c r="C1321">
        <v>33.4</v>
      </c>
      <c r="D1321">
        <v>1034.4880000000001</v>
      </c>
      <c r="E1321">
        <v>11</v>
      </c>
      <c r="F1321">
        <v>1.2</v>
      </c>
      <c r="G1321">
        <v>518.25189999999998</v>
      </c>
      <c r="H1321">
        <v>37.36</v>
      </c>
      <c r="I1321" s="1">
        <v>11300000</v>
      </c>
      <c r="J1321">
        <v>16</v>
      </c>
      <c r="K1321">
        <v>10122</v>
      </c>
      <c r="L1321" t="s">
        <v>53</v>
      </c>
      <c r="M1321">
        <v>2</v>
      </c>
      <c r="N1321">
        <v>2</v>
      </c>
      <c r="O1321" t="s">
        <v>639</v>
      </c>
    </row>
    <row r="1322" spans="1:17" x14ac:dyDescent="0.25">
      <c r="A1322" t="s">
        <v>337</v>
      </c>
      <c r="B1322" t="s">
        <v>337</v>
      </c>
      <c r="C1322">
        <v>36.799999999999997</v>
      </c>
      <c r="D1322">
        <v>1091.6339</v>
      </c>
      <c r="E1322">
        <v>11</v>
      </c>
      <c r="F1322">
        <v>-2.2999999999999998</v>
      </c>
      <c r="G1322">
        <v>546.82299999999998</v>
      </c>
      <c r="H1322">
        <v>29.38</v>
      </c>
      <c r="I1322" s="1">
        <v>462000</v>
      </c>
      <c r="J1322">
        <v>19</v>
      </c>
      <c r="K1322">
        <v>7401</v>
      </c>
      <c r="L1322" t="s">
        <v>159</v>
      </c>
      <c r="M1322">
        <v>1</v>
      </c>
      <c r="N1322">
        <v>1</v>
      </c>
      <c r="O1322" t="s">
        <v>338</v>
      </c>
    </row>
    <row r="1323" spans="1:17" x14ac:dyDescent="0.25">
      <c r="A1323" t="s">
        <v>2907</v>
      </c>
      <c r="B1323" t="s">
        <v>2243</v>
      </c>
      <c r="C1323">
        <v>20</v>
      </c>
      <c r="D1323">
        <v>1166.5237999999999</v>
      </c>
      <c r="E1323">
        <v>11</v>
      </c>
      <c r="F1323">
        <v>-1.5</v>
      </c>
      <c r="G1323">
        <v>584.26829999999995</v>
      </c>
      <c r="H1323">
        <v>25.33</v>
      </c>
      <c r="I1323" s="1">
        <v>113000</v>
      </c>
      <c r="J1323">
        <v>15</v>
      </c>
      <c r="K1323">
        <v>6140</v>
      </c>
      <c r="L1323" t="s">
        <v>27</v>
      </c>
      <c r="M1323">
        <v>1</v>
      </c>
      <c r="N1323">
        <v>1</v>
      </c>
      <c r="O1323" t="s">
        <v>350</v>
      </c>
      <c r="P1323" t="s">
        <v>24</v>
      </c>
      <c r="Q1323" t="s">
        <v>358</v>
      </c>
    </row>
    <row r="1324" spans="1:17" x14ac:dyDescent="0.25">
      <c r="A1324" t="s">
        <v>2451</v>
      </c>
      <c r="B1324" t="s">
        <v>2451</v>
      </c>
      <c r="C1324">
        <v>18.239999999999998</v>
      </c>
      <c r="D1324">
        <v>1050.5192999999999</v>
      </c>
      <c r="E1324">
        <v>11</v>
      </c>
      <c r="F1324">
        <v>-0.4</v>
      </c>
      <c r="G1324">
        <v>526.26670000000001</v>
      </c>
      <c r="H1324">
        <v>21.44</v>
      </c>
      <c r="I1324" s="1">
        <v>102000</v>
      </c>
      <c r="J1324">
        <v>15</v>
      </c>
      <c r="K1324">
        <v>5059</v>
      </c>
      <c r="L1324" t="s">
        <v>27</v>
      </c>
      <c r="M1324">
        <v>1</v>
      </c>
      <c r="N1324">
        <v>1</v>
      </c>
      <c r="O1324" t="s">
        <v>350</v>
      </c>
    </row>
    <row r="1325" spans="1:17" x14ac:dyDescent="0.25">
      <c r="A1325" t="s">
        <v>2859</v>
      </c>
      <c r="B1325" t="s">
        <v>1525</v>
      </c>
      <c r="C1325">
        <v>25.86</v>
      </c>
      <c r="D1325">
        <v>1344.77</v>
      </c>
      <c r="E1325">
        <v>11</v>
      </c>
      <c r="F1325">
        <v>1.2</v>
      </c>
      <c r="G1325">
        <v>449.2645</v>
      </c>
      <c r="H1325">
        <v>20.09</v>
      </c>
      <c r="I1325" s="1">
        <v>1330000</v>
      </c>
      <c r="J1325">
        <v>17</v>
      </c>
      <c r="K1325">
        <v>4596</v>
      </c>
      <c r="L1325" t="s">
        <v>87</v>
      </c>
      <c r="M1325">
        <v>1</v>
      </c>
      <c r="N1325">
        <v>1</v>
      </c>
      <c r="O1325" t="s">
        <v>1526</v>
      </c>
      <c r="P1325" t="s">
        <v>24</v>
      </c>
      <c r="Q1325" t="s">
        <v>204</v>
      </c>
    </row>
    <row r="1326" spans="1:17" x14ac:dyDescent="0.25">
      <c r="A1326" t="s">
        <v>1570</v>
      </c>
      <c r="B1326" t="s">
        <v>1570</v>
      </c>
      <c r="C1326">
        <v>25.67</v>
      </c>
      <c r="D1326">
        <v>1168.6088</v>
      </c>
      <c r="E1326">
        <v>11</v>
      </c>
      <c r="F1326">
        <v>3.7</v>
      </c>
      <c r="G1326">
        <v>585.31380000000001</v>
      </c>
      <c r="H1326">
        <v>40.159999999999997</v>
      </c>
      <c r="I1326" s="1">
        <v>697000</v>
      </c>
      <c r="J1326">
        <v>20</v>
      </c>
      <c r="K1326">
        <v>10959</v>
      </c>
      <c r="L1326" t="s">
        <v>68</v>
      </c>
      <c r="M1326">
        <v>3</v>
      </c>
      <c r="N1326">
        <v>3</v>
      </c>
      <c r="O1326" t="s">
        <v>1551</v>
      </c>
    </row>
    <row r="1327" spans="1:17" x14ac:dyDescent="0.25">
      <c r="A1327" t="s">
        <v>2796</v>
      </c>
      <c r="B1327" t="s">
        <v>2796</v>
      </c>
      <c r="C1327">
        <v>15.64</v>
      </c>
      <c r="D1327">
        <v>1453.8193000000001</v>
      </c>
      <c r="E1327">
        <v>11</v>
      </c>
      <c r="F1327">
        <v>-0.2</v>
      </c>
      <c r="G1327">
        <v>485.61360000000002</v>
      </c>
      <c r="H1327">
        <v>28.98</v>
      </c>
      <c r="I1327" s="1">
        <v>2790000</v>
      </c>
      <c r="J1327">
        <v>20</v>
      </c>
      <c r="K1327">
        <v>7041</v>
      </c>
      <c r="L1327" t="s">
        <v>68</v>
      </c>
      <c r="M1327">
        <v>1</v>
      </c>
      <c r="N1327">
        <v>1</v>
      </c>
      <c r="O1327" t="s">
        <v>790</v>
      </c>
    </row>
    <row r="1328" spans="1:17" x14ac:dyDescent="0.25">
      <c r="A1328" t="s">
        <v>840</v>
      </c>
      <c r="B1328" t="s">
        <v>840</v>
      </c>
      <c r="C1328">
        <v>31.32</v>
      </c>
      <c r="D1328">
        <v>1024.6029000000001</v>
      </c>
      <c r="E1328">
        <v>11</v>
      </c>
      <c r="F1328">
        <v>2.4</v>
      </c>
      <c r="G1328">
        <v>513.30989999999997</v>
      </c>
      <c r="H1328">
        <v>39.28</v>
      </c>
      <c r="I1328" s="1">
        <v>2720000</v>
      </c>
      <c r="J1328">
        <v>20</v>
      </c>
      <c r="K1328">
        <v>10653</v>
      </c>
      <c r="L1328" t="s">
        <v>68</v>
      </c>
      <c r="M1328">
        <v>6</v>
      </c>
      <c r="N1328">
        <v>6</v>
      </c>
      <c r="O1328" t="s">
        <v>157</v>
      </c>
    </row>
    <row r="1329" spans="1:17" x14ac:dyDescent="0.25">
      <c r="A1329" t="s">
        <v>2534</v>
      </c>
      <c r="B1329" t="s">
        <v>2534</v>
      </c>
      <c r="C1329">
        <v>17.53</v>
      </c>
      <c r="D1329">
        <v>1350.7660000000001</v>
      </c>
      <c r="E1329">
        <v>11</v>
      </c>
      <c r="F1329">
        <v>-2.6</v>
      </c>
      <c r="G1329">
        <v>676.38850000000002</v>
      </c>
      <c r="H1329">
        <v>23.11</v>
      </c>
      <c r="I1329" s="1">
        <v>895000</v>
      </c>
      <c r="J1329">
        <v>18</v>
      </c>
      <c r="K1329">
        <v>5458</v>
      </c>
      <c r="L1329" t="s">
        <v>141</v>
      </c>
      <c r="M1329">
        <v>1</v>
      </c>
      <c r="N1329">
        <v>1</v>
      </c>
      <c r="O1329" t="s">
        <v>163</v>
      </c>
    </row>
    <row r="1330" spans="1:17" x14ac:dyDescent="0.25">
      <c r="A1330" t="s">
        <v>2593</v>
      </c>
      <c r="B1330" t="s">
        <v>2593</v>
      </c>
      <c r="C1330">
        <v>17.059999999999999</v>
      </c>
      <c r="D1330">
        <v>1099.5145</v>
      </c>
      <c r="E1330">
        <v>11</v>
      </c>
      <c r="F1330">
        <v>0.5</v>
      </c>
      <c r="G1330">
        <v>550.76480000000004</v>
      </c>
      <c r="H1330">
        <v>25.4</v>
      </c>
      <c r="I1330" s="1">
        <v>284000</v>
      </c>
      <c r="J1330">
        <v>15</v>
      </c>
      <c r="K1330">
        <v>6155</v>
      </c>
      <c r="L1330" t="s">
        <v>27</v>
      </c>
      <c r="M1330">
        <v>1</v>
      </c>
      <c r="N1330">
        <v>1</v>
      </c>
      <c r="O1330" t="s">
        <v>108</v>
      </c>
    </row>
    <row r="1331" spans="1:17" x14ac:dyDescent="0.25">
      <c r="A1331" t="s">
        <v>1516</v>
      </c>
      <c r="B1331" t="s">
        <v>1516</v>
      </c>
      <c r="C1331">
        <v>25.94</v>
      </c>
      <c r="D1331">
        <v>1098.6509000000001</v>
      </c>
      <c r="E1331">
        <v>11</v>
      </c>
      <c r="F1331">
        <v>1.1000000000000001</v>
      </c>
      <c r="G1331">
        <v>550.33330000000001</v>
      </c>
      <c r="H1331">
        <v>26.2</v>
      </c>
      <c r="I1331" s="1">
        <v>1860000</v>
      </c>
      <c r="J1331">
        <v>17</v>
      </c>
      <c r="K1331">
        <v>6467</v>
      </c>
      <c r="L1331" t="s">
        <v>87</v>
      </c>
      <c r="M1331">
        <v>2</v>
      </c>
      <c r="N1331">
        <v>2</v>
      </c>
      <c r="O1331" t="s">
        <v>1489</v>
      </c>
    </row>
    <row r="1332" spans="1:17" x14ac:dyDescent="0.25">
      <c r="A1332" t="s">
        <v>302</v>
      </c>
      <c r="B1332" t="s">
        <v>302</v>
      </c>
      <c r="C1332">
        <v>37.57</v>
      </c>
      <c r="D1332">
        <v>1189.6090999999999</v>
      </c>
      <c r="E1332">
        <v>11</v>
      </c>
      <c r="F1332">
        <v>1.1000000000000001</v>
      </c>
      <c r="G1332">
        <v>595.8125</v>
      </c>
      <c r="H1332">
        <v>31.22</v>
      </c>
      <c r="I1332" s="1">
        <v>11400000</v>
      </c>
      <c r="J1332">
        <v>17</v>
      </c>
      <c r="K1332">
        <v>7966</v>
      </c>
      <c r="L1332" t="s">
        <v>87</v>
      </c>
      <c r="M1332">
        <v>3</v>
      </c>
      <c r="N1332">
        <v>3</v>
      </c>
      <c r="O1332" t="s">
        <v>303</v>
      </c>
    </row>
    <row r="1333" spans="1:17" x14ac:dyDescent="0.25">
      <c r="A1333" t="s">
        <v>2144</v>
      </c>
      <c r="B1333" t="s">
        <v>2144</v>
      </c>
      <c r="C1333">
        <v>21.02</v>
      </c>
      <c r="D1333">
        <v>1202.5608</v>
      </c>
      <c r="E1333">
        <v>11</v>
      </c>
      <c r="F1333">
        <v>3.8</v>
      </c>
      <c r="G1333">
        <v>602.29</v>
      </c>
      <c r="H1333">
        <v>55.98</v>
      </c>
      <c r="I1333" s="1">
        <v>957000</v>
      </c>
      <c r="J1333">
        <v>11</v>
      </c>
      <c r="K1333">
        <v>13996</v>
      </c>
      <c r="L1333" t="s">
        <v>83</v>
      </c>
      <c r="M1333">
        <v>2</v>
      </c>
      <c r="N1333">
        <v>2</v>
      </c>
      <c r="O1333" t="s">
        <v>2145</v>
      </c>
    </row>
    <row r="1334" spans="1:17" x14ac:dyDescent="0.25">
      <c r="A1334" t="s">
        <v>2526</v>
      </c>
      <c r="B1334" t="s">
        <v>2526</v>
      </c>
      <c r="C1334">
        <v>17.59</v>
      </c>
      <c r="D1334">
        <v>1173.5876000000001</v>
      </c>
      <c r="E1334">
        <v>11</v>
      </c>
      <c r="F1334">
        <v>-0.2</v>
      </c>
      <c r="G1334">
        <v>587.80100000000004</v>
      </c>
      <c r="H1334">
        <v>29.8</v>
      </c>
      <c r="I1334" s="1">
        <v>504000</v>
      </c>
      <c r="J1334">
        <v>13</v>
      </c>
      <c r="K1334">
        <v>6916</v>
      </c>
      <c r="L1334" t="s">
        <v>20</v>
      </c>
      <c r="M1334">
        <v>1</v>
      </c>
      <c r="N1334">
        <v>1</v>
      </c>
      <c r="O1334" t="s">
        <v>766</v>
      </c>
    </row>
    <row r="1335" spans="1:17" x14ac:dyDescent="0.25">
      <c r="A1335" t="s">
        <v>2701</v>
      </c>
      <c r="B1335" t="s">
        <v>2701</v>
      </c>
      <c r="C1335">
        <v>16.25</v>
      </c>
      <c r="D1335">
        <v>1399.7240999999999</v>
      </c>
      <c r="E1335">
        <v>11</v>
      </c>
      <c r="F1335">
        <v>0.4</v>
      </c>
      <c r="G1335">
        <v>467.5822</v>
      </c>
      <c r="H1335">
        <v>20.52</v>
      </c>
      <c r="I1335" s="1">
        <v>185000</v>
      </c>
      <c r="J1335">
        <v>16</v>
      </c>
      <c r="K1335">
        <v>4782</v>
      </c>
      <c r="L1335" t="s">
        <v>53</v>
      </c>
      <c r="M1335">
        <v>1</v>
      </c>
      <c r="N1335">
        <v>1</v>
      </c>
      <c r="O1335" t="s">
        <v>766</v>
      </c>
    </row>
    <row r="1336" spans="1:17" x14ac:dyDescent="0.25">
      <c r="A1336" t="s">
        <v>1149</v>
      </c>
      <c r="B1336" t="s">
        <v>1149</v>
      </c>
      <c r="C1336">
        <v>28.68</v>
      </c>
      <c r="D1336">
        <v>1349.8507</v>
      </c>
      <c r="E1336">
        <v>11</v>
      </c>
      <c r="F1336">
        <v>0.4</v>
      </c>
      <c r="G1336">
        <v>450.95769999999999</v>
      </c>
      <c r="H1336">
        <v>42.86</v>
      </c>
      <c r="I1336" s="1">
        <v>1400000</v>
      </c>
      <c r="J1336">
        <v>16</v>
      </c>
      <c r="K1336">
        <v>11899</v>
      </c>
      <c r="L1336" t="s">
        <v>53</v>
      </c>
      <c r="M1336">
        <v>2</v>
      </c>
      <c r="N1336">
        <v>2</v>
      </c>
      <c r="O1336" t="s">
        <v>1150</v>
      </c>
    </row>
    <row r="1337" spans="1:17" x14ac:dyDescent="0.25">
      <c r="A1337" t="s">
        <v>61</v>
      </c>
      <c r="B1337" t="s">
        <v>61</v>
      </c>
      <c r="C1337">
        <v>49.12</v>
      </c>
      <c r="D1337">
        <v>1327.7361000000001</v>
      </c>
      <c r="E1337">
        <v>11</v>
      </c>
      <c r="F1337">
        <v>-1.1000000000000001</v>
      </c>
      <c r="G1337">
        <v>664.87459999999999</v>
      </c>
      <c r="H1337">
        <v>20.2</v>
      </c>
      <c r="I1337" s="1">
        <v>6630000</v>
      </c>
      <c r="J1337">
        <v>15</v>
      </c>
      <c r="K1337">
        <v>4670</v>
      </c>
      <c r="L1337" t="s">
        <v>27</v>
      </c>
      <c r="M1337">
        <v>3</v>
      </c>
      <c r="N1337">
        <v>3</v>
      </c>
      <c r="O1337" t="s">
        <v>62</v>
      </c>
    </row>
    <row r="1338" spans="1:17" x14ac:dyDescent="0.25">
      <c r="A1338" t="s">
        <v>1543</v>
      </c>
      <c r="B1338" t="s">
        <v>1543</v>
      </c>
      <c r="C1338">
        <v>25.78</v>
      </c>
      <c r="D1338">
        <v>1268.6514</v>
      </c>
      <c r="E1338">
        <v>11</v>
      </c>
      <c r="F1338">
        <v>0.8</v>
      </c>
      <c r="G1338">
        <v>635.33339999999998</v>
      </c>
      <c r="H1338">
        <v>36.36</v>
      </c>
      <c r="I1338" s="1">
        <v>1390000</v>
      </c>
      <c r="J1338">
        <v>12</v>
      </c>
      <c r="K1338">
        <v>9642</v>
      </c>
      <c r="L1338" t="s">
        <v>167</v>
      </c>
      <c r="M1338">
        <v>1</v>
      </c>
      <c r="N1338">
        <v>1</v>
      </c>
      <c r="O1338" t="s">
        <v>62</v>
      </c>
    </row>
    <row r="1339" spans="1:17" x14ac:dyDescent="0.25">
      <c r="A1339" t="s">
        <v>1195</v>
      </c>
      <c r="B1339" t="s">
        <v>1195</v>
      </c>
      <c r="C1339">
        <v>28.4</v>
      </c>
      <c r="D1339">
        <v>1276.7139</v>
      </c>
      <c r="E1339">
        <v>11</v>
      </c>
      <c r="F1339">
        <v>0.8</v>
      </c>
      <c r="G1339">
        <v>639.36469999999997</v>
      </c>
      <c r="H1339">
        <v>24.56</v>
      </c>
      <c r="I1339" s="1">
        <v>295000</v>
      </c>
      <c r="J1339">
        <v>17</v>
      </c>
      <c r="K1339">
        <v>5967</v>
      </c>
      <c r="L1339" t="s">
        <v>87</v>
      </c>
      <c r="M1339">
        <v>1</v>
      </c>
      <c r="N1339">
        <v>1</v>
      </c>
      <c r="O1339" t="s">
        <v>1196</v>
      </c>
    </row>
    <row r="1340" spans="1:17" x14ac:dyDescent="0.25">
      <c r="A1340" t="s">
        <v>2168</v>
      </c>
      <c r="B1340" t="s">
        <v>2168</v>
      </c>
      <c r="C1340">
        <v>20.75</v>
      </c>
      <c r="D1340">
        <v>1236.6614999999999</v>
      </c>
      <c r="E1340">
        <v>11</v>
      </c>
      <c r="F1340">
        <v>2.5</v>
      </c>
      <c r="G1340">
        <v>619.33960000000002</v>
      </c>
      <c r="H1340">
        <v>28.87</v>
      </c>
      <c r="I1340" s="1">
        <v>246000</v>
      </c>
      <c r="J1340">
        <v>13</v>
      </c>
      <c r="K1340">
        <v>6672</v>
      </c>
      <c r="L1340" t="s">
        <v>20</v>
      </c>
      <c r="M1340">
        <v>2</v>
      </c>
      <c r="N1340">
        <v>2</v>
      </c>
      <c r="O1340" t="s">
        <v>396</v>
      </c>
    </row>
    <row r="1341" spans="1:17" x14ac:dyDescent="0.25">
      <c r="A1341" t="s">
        <v>2843</v>
      </c>
      <c r="B1341" t="s">
        <v>1090</v>
      </c>
      <c r="C1341">
        <v>29.1</v>
      </c>
      <c r="D1341">
        <v>1260.6859999999999</v>
      </c>
      <c r="E1341">
        <v>11</v>
      </c>
      <c r="F1341">
        <v>2.1</v>
      </c>
      <c r="G1341">
        <v>631.35159999999996</v>
      </c>
      <c r="H1341">
        <v>28.64</v>
      </c>
      <c r="I1341" s="1">
        <v>852000</v>
      </c>
      <c r="J1341">
        <v>20</v>
      </c>
      <c r="K1341">
        <v>6922</v>
      </c>
      <c r="L1341" t="s">
        <v>68</v>
      </c>
      <c r="M1341">
        <v>2</v>
      </c>
      <c r="N1341">
        <v>2</v>
      </c>
      <c r="O1341" t="s">
        <v>1091</v>
      </c>
      <c r="P1341" t="s">
        <v>24</v>
      </c>
      <c r="Q1341" t="s">
        <v>25</v>
      </c>
    </row>
    <row r="1342" spans="1:17" x14ac:dyDescent="0.25">
      <c r="A1342" t="s">
        <v>2605</v>
      </c>
      <c r="B1342" t="s">
        <v>2605</v>
      </c>
      <c r="C1342">
        <v>16.920000000000002</v>
      </c>
      <c r="D1342">
        <v>1110.4829</v>
      </c>
      <c r="E1342">
        <v>11</v>
      </c>
      <c r="F1342">
        <v>-3.7</v>
      </c>
      <c r="G1342">
        <v>556.24670000000003</v>
      </c>
      <c r="H1342">
        <v>40.369999999999997</v>
      </c>
      <c r="I1342">
        <v>0</v>
      </c>
      <c r="J1342">
        <v>19</v>
      </c>
      <c r="K1342">
        <v>11083</v>
      </c>
      <c r="L1342" t="s">
        <v>159</v>
      </c>
      <c r="M1342">
        <v>1</v>
      </c>
      <c r="N1342">
        <v>1</v>
      </c>
      <c r="O1342" t="s">
        <v>2606</v>
      </c>
    </row>
    <row r="1343" spans="1:17" x14ac:dyDescent="0.25">
      <c r="A1343" t="s">
        <v>2808</v>
      </c>
      <c r="B1343" t="s">
        <v>304</v>
      </c>
      <c r="C1343">
        <v>37.54</v>
      </c>
      <c r="D1343">
        <v>1351.7783999999999</v>
      </c>
      <c r="E1343">
        <v>11</v>
      </c>
      <c r="F1343">
        <v>1.3</v>
      </c>
      <c r="G1343">
        <v>451.60070000000002</v>
      </c>
      <c r="H1343">
        <v>49.19</v>
      </c>
      <c r="I1343" s="1">
        <v>2260000</v>
      </c>
      <c r="J1343">
        <v>20</v>
      </c>
      <c r="K1343">
        <v>14056</v>
      </c>
      <c r="L1343" t="s">
        <v>68</v>
      </c>
      <c r="M1343">
        <v>2</v>
      </c>
      <c r="N1343">
        <v>2</v>
      </c>
      <c r="O1343" t="s">
        <v>305</v>
      </c>
      <c r="P1343" t="s">
        <v>24</v>
      </c>
      <c r="Q1343" t="s">
        <v>25</v>
      </c>
    </row>
    <row r="1344" spans="1:17" x14ac:dyDescent="0.25">
      <c r="A1344" t="s">
        <v>133</v>
      </c>
      <c r="B1344" t="s">
        <v>133</v>
      </c>
      <c r="C1344">
        <v>43.53</v>
      </c>
      <c r="D1344">
        <v>1260.7077999999999</v>
      </c>
      <c r="E1344">
        <v>11</v>
      </c>
      <c r="F1344">
        <v>0.5</v>
      </c>
      <c r="G1344">
        <v>631.36149999999998</v>
      </c>
      <c r="H1344">
        <v>20.3</v>
      </c>
      <c r="I1344" s="1">
        <v>7100000</v>
      </c>
      <c r="J1344">
        <v>15</v>
      </c>
      <c r="K1344">
        <v>4709</v>
      </c>
      <c r="L1344" t="s">
        <v>27</v>
      </c>
      <c r="M1344">
        <v>14</v>
      </c>
      <c r="N1344">
        <v>14</v>
      </c>
      <c r="O1344" t="s">
        <v>134</v>
      </c>
    </row>
    <row r="1345" spans="1:17" x14ac:dyDescent="0.25">
      <c r="A1345" t="s">
        <v>868</v>
      </c>
      <c r="B1345" t="s">
        <v>868</v>
      </c>
      <c r="C1345">
        <v>31.07</v>
      </c>
      <c r="D1345">
        <v>1241.6251</v>
      </c>
      <c r="E1345">
        <v>11</v>
      </c>
      <c r="F1345">
        <v>0.3</v>
      </c>
      <c r="G1345">
        <v>621.82000000000005</v>
      </c>
      <c r="H1345">
        <v>23.61</v>
      </c>
      <c r="I1345" s="1">
        <v>386000</v>
      </c>
      <c r="J1345">
        <v>16</v>
      </c>
      <c r="K1345">
        <v>5817</v>
      </c>
      <c r="L1345" t="s">
        <v>53</v>
      </c>
      <c r="M1345">
        <v>1</v>
      </c>
      <c r="N1345">
        <v>1</v>
      </c>
      <c r="O1345" t="s">
        <v>869</v>
      </c>
    </row>
    <row r="1346" spans="1:17" x14ac:dyDescent="0.25">
      <c r="A1346" t="s">
        <v>2244</v>
      </c>
      <c r="B1346" t="s">
        <v>2244</v>
      </c>
      <c r="C1346">
        <v>19.989999999999998</v>
      </c>
      <c r="D1346">
        <v>1015.5186</v>
      </c>
      <c r="E1346">
        <v>11</v>
      </c>
      <c r="F1346">
        <v>2</v>
      </c>
      <c r="G1346">
        <v>508.76760000000002</v>
      </c>
      <c r="H1346">
        <v>20.5</v>
      </c>
      <c r="I1346" s="1">
        <v>261000</v>
      </c>
      <c r="J1346">
        <v>15</v>
      </c>
      <c r="K1346">
        <v>4778</v>
      </c>
      <c r="L1346" t="s">
        <v>27</v>
      </c>
      <c r="M1346">
        <v>1</v>
      </c>
      <c r="N1346">
        <v>1</v>
      </c>
      <c r="O1346" t="s">
        <v>2245</v>
      </c>
    </row>
    <row r="1347" spans="1:17" x14ac:dyDescent="0.25">
      <c r="A1347" t="s">
        <v>1837</v>
      </c>
      <c r="B1347" t="s">
        <v>1837</v>
      </c>
      <c r="C1347">
        <v>23.58</v>
      </c>
      <c r="D1347">
        <v>1142.6659</v>
      </c>
      <c r="E1347">
        <v>11</v>
      </c>
      <c r="F1347">
        <v>-0.3</v>
      </c>
      <c r="G1347">
        <v>572.34</v>
      </c>
      <c r="H1347">
        <v>35.06</v>
      </c>
      <c r="I1347" s="1">
        <v>177000</v>
      </c>
      <c r="J1347">
        <v>19</v>
      </c>
      <c r="K1347">
        <v>9385</v>
      </c>
      <c r="L1347" t="s">
        <v>159</v>
      </c>
      <c r="M1347">
        <v>1</v>
      </c>
      <c r="N1347">
        <v>1</v>
      </c>
      <c r="O1347" t="s">
        <v>1278</v>
      </c>
    </row>
    <row r="1348" spans="1:17" x14ac:dyDescent="0.25">
      <c r="A1348" t="s">
        <v>2169</v>
      </c>
      <c r="B1348" t="s">
        <v>2169</v>
      </c>
      <c r="C1348">
        <v>20.75</v>
      </c>
      <c r="D1348">
        <v>1075.6388999999999</v>
      </c>
      <c r="E1348">
        <v>11</v>
      </c>
      <c r="F1348">
        <v>-2.6</v>
      </c>
      <c r="G1348">
        <v>538.82529999999997</v>
      </c>
      <c r="H1348">
        <v>79.010000000000005</v>
      </c>
      <c r="I1348" s="1">
        <v>31100000</v>
      </c>
      <c r="J1348">
        <v>14</v>
      </c>
      <c r="K1348">
        <v>24395</v>
      </c>
      <c r="L1348" t="s">
        <v>17</v>
      </c>
      <c r="M1348">
        <v>1</v>
      </c>
      <c r="N1348">
        <v>1</v>
      </c>
      <c r="O1348" t="s">
        <v>2170</v>
      </c>
    </row>
    <row r="1349" spans="1:17" x14ac:dyDescent="0.25">
      <c r="A1349" t="s">
        <v>2123</v>
      </c>
      <c r="B1349" t="s">
        <v>2123</v>
      </c>
      <c r="C1349">
        <v>21.18</v>
      </c>
      <c r="D1349">
        <v>1307.6760999999999</v>
      </c>
      <c r="E1349">
        <v>11</v>
      </c>
      <c r="F1349">
        <v>3.1</v>
      </c>
      <c r="G1349">
        <v>654.84739999999999</v>
      </c>
      <c r="H1349">
        <v>58.19</v>
      </c>
      <c r="I1349" s="1">
        <v>186000</v>
      </c>
      <c r="J1349">
        <v>11</v>
      </c>
      <c r="K1349">
        <v>14533</v>
      </c>
      <c r="L1349" t="s">
        <v>83</v>
      </c>
      <c r="M1349">
        <v>2</v>
      </c>
      <c r="N1349">
        <v>2</v>
      </c>
      <c r="O1349" t="s">
        <v>250</v>
      </c>
    </row>
    <row r="1350" spans="1:17" x14ac:dyDescent="0.25">
      <c r="A1350" t="s">
        <v>441</v>
      </c>
      <c r="B1350" t="s">
        <v>441</v>
      </c>
      <c r="C1350">
        <v>35.51</v>
      </c>
      <c r="D1350">
        <v>1258.7496000000001</v>
      </c>
      <c r="E1350">
        <v>11</v>
      </c>
      <c r="F1350">
        <v>-2.2999999999999998</v>
      </c>
      <c r="G1350">
        <v>630.38070000000005</v>
      </c>
      <c r="H1350">
        <v>25.98</v>
      </c>
      <c r="I1350" s="1">
        <v>2020000</v>
      </c>
      <c r="J1350">
        <v>18</v>
      </c>
      <c r="K1350">
        <v>6388</v>
      </c>
      <c r="L1350" t="s">
        <v>141</v>
      </c>
      <c r="M1350">
        <v>2</v>
      </c>
      <c r="N1350">
        <v>2</v>
      </c>
      <c r="O1350" t="s">
        <v>442</v>
      </c>
    </row>
    <row r="1351" spans="1:17" x14ac:dyDescent="0.25">
      <c r="A1351" t="s">
        <v>2779</v>
      </c>
      <c r="B1351" t="s">
        <v>2779</v>
      </c>
      <c r="C1351">
        <v>15.79</v>
      </c>
      <c r="D1351">
        <v>1193.5927999999999</v>
      </c>
      <c r="E1351">
        <v>11</v>
      </c>
      <c r="F1351">
        <v>0.5</v>
      </c>
      <c r="G1351">
        <v>597.80399999999997</v>
      </c>
      <c r="H1351">
        <v>33.090000000000003</v>
      </c>
      <c r="I1351" s="1">
        <v>489000</v>
      </c>
      <c r="J1351">
        <v>17</v>
      </c>
      <c r="K1351">
        <v>8487</v>
      </c>
      <c r="L1351" t="s">
        <v>87</v>
      </c>
      <c r="M1351">
        <v>1</v>
      </c>
      <c r="N1351">
        <v>1</v>
      </c>
      <c r="O1351" t="s">
        <v>2780</v>
      </c>
    </row>
    <row r="1352" spans="1:17" x14ac:dyDescent="0.25">
      <c r="A1352" t="s">
        <v>896</v>
      </c>
      <c r="B1352" t="s">
        <v>896</v>
      </c>
      <c r="C1352">
        <v>30.79</v>
      </c>
      <c r="D1352">
        <v>1243.6923999999999</v>
      </c>
      <c r="E1352">
        <v>11</v>
      </c>
      <c r="F1352">
        <v>1.3</v>
      </c>
      <c r="G1352">
        <v>622.85419999999999</v>
      </c>
      <c r="H1352">
        <v>26.98</v>
      </c>
      <c r="I1352" s="1">
        <v>787000</v>
      </c>
      <c r="J1352">
        <v>17</v>
      </c>
      <c r="K1352">
        <v>6696</v>
      </c>
      <c r="L1352" t="s">
        <v>87</v>
      </c>
      <c r="M1352">
        <v>1</v>
      </c>
      <c r="N1352">
        <v>1</v>
      </c>
      <c r="O1352" t="s">
        <v>897</v>
      </c>
    </row>
    <row r="1353" spans="1:17" x14ac:dyDescent="0.25">
      <c r="A1353" t="s">
        <v>2823</v>
      </c>
      <c r="B1353" t="s">
        <v>584</v>
      </c>
      <c r="C1353">
        <v>33.9</v>
      </c>
      <c r="D1353">
        <v>1162.5903000000001</v>
      </c>
      <c r="E1353">
        <v>11</v>
      </c>
      <c r="F1353">
        <v>-1.3</v>
      </c>
      <c r="G1353">
        <v>582.30169999999998</v>
      </c>
      <c r="H1353">
        <v>29.78</v>
      </c>
      <c r="I1353" s="1">
        <v>1130000</v>
      </c>
      <c r="J1353">
        <v>19</v>
      </c>
      <c r="K1353">
        <v>7541</v>
      </c>
      <c r="L1353" t="s">
        <v>159</v>
      </c>
      <c r="M1353">
        <v>1</v>
      </c>
      <c r="N1353">
        <v>1</v>
      </c>
      <c r="O1353" t="s">
        <v>149</v>
      </c>
      <c r="P1353" t="s">
        <v>24</v>
      </c>
      <c r="Q1353" t="s">
        <v>454</v>
      </c>
    </row>
    <row r="1354" spans="1:17" x14ac:dyDescent="0.25">
      <c r="A1354" t="s">
        <v>1807</v>
      </c>
      <c r="B1354" t="s">
        <v>1807</v>
      </c>
      <c r="C1354">
        <v>23.84</v>
      </c>
      <c r="D1354">
        <v>1266.7659000000001</v>
      </c>
      <c r="E1354">
        <v>11</v>
      </c>
      <c r="F1354">
        <v>-0.5</v>
      </c>
      <c r="G1354">
        <v>423.26240000000001</v>
      </c>
      <c r="H1354">
        <v>34.57</v>
      </c>
      <c r="I1354" s="1">
        <v>893000</v>
      </c>
      <c r="J1354">
        <v>12</v>
      </c>
      <c r="K1354">
        <v>9026</v>
      </c>
      <c r="L1354" t="s">
        <v>167</v>
      </c>
      <c r="M1354">
        <v>1</v>
      </c>
      <c r="N1354">
        <v>1</v>
      </c>
      <c r="O1354" t="s">
        <v>1764</v>
      </c>
    </row>
    <row r="1355" spans="1:17" x14ac:dyDescent="0.25">
      <c r="A1355" t="s">
        <v>2910</v>
      </c>
      <c r="B1355" t="s">
        <v>2291</v>
      </c>
      <c r="C1355">
        <v>19.59</v>
      </c>
      <c r="D1355">
        <v>1131.5707</v>
      </c>
      <c r="E1355">
        <v>11</v>
      </c>
      <c r="F1355">
        <v>2.9</v>
      </c>
      <c r="G1355">
        <v>566.79430000000002</v>
      </c>
      <c r="H1355">
        <v>25.65</v>
      </c>
      <c r="I1355" s="1">
        <v>347000</v>
      </c>
      <c r="J1355">
        <v>17</v>
      </c>
      <c r="K1355">
        <v>6300</v>
      </c>
      <c r="L1355" t="s">
        <v>87</v>
      </c>
      <c r="M1355">
        <v>1</v>
      </c>
      <c r="N1355">
        <v>1</v>
      </c>
      <c r="O1355" t="s">
        <v>2292</v>
      </c>
      <c r="P1355" t="s">
        <v>24</v>
      </c>
      <c r="Q1355" t="s">
        <v>25</v>
      </c>
    </row>
    <row r="1356" spans="1:17" x14ac:dyDescent="0.25">
      <c r="A1356" t="s">
        <v>195</v>
      </c>
      <c r="B1356" t="s">
        <v>195</v>
      </c>
      <c r="C1356">
        <v>40.19</v>
      </c>
      <c r="D1356">
        <v>1258.7496000000001</v>
      </c>
      <c r="E1356">
        <v>11</v>
      </c>
      <c r="F1356">
        <v>-0.9</v>
      </c>
      <c r="G1356">
        <v>630.38149999999996</v>
      </c>
      <c r="H1356">
        <v>26.9</v>
      </c>
      <c r="I1356" s="1">
        <v>2670000</v>
      </c>
      <c r="J1356">
        <v>19</v>
      </c>
      <c r="K1356">
        <v>6566</v>
      </c>
      <c r="L1356" t="s">
        <v>159</v>
      </c>
      <c r="M1356">
        <v>2</v>
      </c>
      <c r="N1356">
        <v>2</v>
      </c>
      <c r="O1356" t="s">
        <v>196</v>
      </c>
    </row>
    <row r="1357" spans="1:17" x14ac:dyDescent="0.25">
      <c r="A1357" t="s">
        <v>370</v>
      </c>
      <c r="B1357" t="s">
        <v>370</v>
      </c>
      <c r="C1357">
        <v>36.54</v>
      </c>
      <c r="D1357">
        <v>1348.6886999999999</v>
      </c>
      <c r="E1357">
        <v>11</v>
      </c>
      <c r="F1357">
        <v>-1.6</v>
      </c>
      <c r="G1357">
        <v>675.35050000000001</v>
      </c>
      <c r="H1357">
        <v>29.14</v>
      </c>
      <c r="I1357" s="1">
        <v>1490000</v>
      </c>
      <c r="J1357">
        <v>19</v>
      </c>
      <c r="K1357">
        <v>7318</v>
      </c>
      <c r="L1357" t="s">
        <v>159</v>
      </c>
      <c r="M1357">
        <v>2</v>
      </c>
      <c r="N1357">
        <v>2</v>
      </c>
      <c r="O1357" t="s">
        <v>307</v>
      </c>
    </row>
    <row r="1358" spans="1:17" x14ac:dyDescent="0.25">
      <c r="A1358" t="s">
        <v>2585</v>
      </c>
      <c r="B1358" t="s">
        <v>2585</v>
      </c>
      <c r="C1358">
        <v>17.14</v>
      </c>
      <c r="D1358">
        <v>1197.6062999999999</v>
      </c>
      <c r="E1358">
        <v>11</v>
      </c>
      <c r="F1358">
        <v>-2.9</v>
      </c>
      <c r="G1358">
        <v>599.80870000000004</v>
      </c>
      <c r="H1358">
        <v>40.25</v>
      </c>
      <c r="I1358" s="1">
        <v>369000</v>
      </c>
      <c r="J1358">
        <v>15</v>
      </c>
      <c r="K1358">
        <v>10797</v>
      </c>
      <c r="L1358" t="s">
        <v>27</v>
      </c>
      <c r="M1358">
        <v>1</v>
      </c>
      <c r="N1358">
        <v>1</v>
      </c>
      <c r="O1358" t="s">
        <v>2188</v>
      </c>
    </row>
    <row r="1359" spans="1:17" x14ac:dyDescent="0.25">
      <c r="A1359" t="s">
        <v>627</v>
      </c>
      <c r="B1359" t="s">
        <v>627</v>
      </c>
      <c r="C1359">
        <v>33.450000000000003</v>
      </c>
      <c r="D1359">
        <v>1293.7333000000001</v>
      </c>
      <c r="E1359">
        <v>11</v>
      </c>
      <c r="F1359">
        <v>1.8</v>
      </c>
      <c r="G1359">
        <v>647.87509999999997</v>
      </c>
      <c r="H1359">
        <v>62.55</v>
      </c>
      <c r="I1359" s="1">
        <v>29400000</v>
      </c>
      <c r="J1359">
        <v>19</v>
      </c>
      <c r="K1359">
        <v>18227</v>
      </c>
      <c r="L1359" t="s">
        <v>159</v>
      </c>
      <c r="M1359">
        <v>13</v>
      </c>
      <c r="N1359">
        <v>13</v>
      </c>
      <c r="O1359" t="s">
        <v>628</v>
      </c>
    </row>
    <row r="1360" spans="1:17" x14ac:dyDescent="0.25">
      <c r="A1360" t="s">
        <v>339</v>
      </c>
      <c r="B1360" t="s">
        <v>339</v>
      </c>
      <c r="C1360">
        <v>36.79</v>
      </c>
      <c r="D1360">
        <v>1214.6659</v>
      </c>
      <c r="E1360">
        <v>11</v>
      </c>
      <c r="F1360">
        <v>-2.4</v>
      </c>
      <c r="G1360">
        <v>608.33870000000002</v>
      </c>
      <c r="H1360">
        <v>64.83</v>
      </c>
      <c r="I1360" s="1">
        <v>1170000</v>
      </c>
      <c r="J1360">
        <v>20</v>
      </c>
      <c r="K1360">
        <v>19477</v>
      </c>
      <c r="L1360" t="s">
        <v>68</v>
      </c>
      <c r="M1360">
        <v>1</v>
      </c>
      <c r="N1360">
        <v>1</v>
      </c>
      <c r="O1360" t="s">
        <v>340</v>
      </c>
    </row>
    <row r="1361" spans="1:17" x14ac:dyDescent="0.25">
      <c r="A1361" t="s">
        <v>1937</v>
      </c>
      <c r="B1361" t="s">
        <v>1937</v>
      </c>
      <c r="C1361">
        <v>22.78</v>
      </c>
      <c r="D1361">
        <v>1186.6669999999999</v>
      </c>
      <c r="E1361">
        <v>11</v>
      </c>
      <c r="F1361">
        <v>-1.2</v>
      </c>
      <c r="G1361">
        <v>396.5625</v>
      </c>
      <c r="H1361">
        <v>27.99</v>
      </c>
      <c r="I1361" s="1">
        <v>711000</v>
      </c>
      <c r="J1361">
        <v>18</v>
      </c>
      <c r="K1361">
        <v>7060</v>
      </c>
      <c r="L1361" t="s">
        <v>141</v>
      </c>
      <c r="M1361">
        <v>1</v>
      </c>
      <c r="N1361">
        <v>1</v>
      </c>
      <c r="O1361" t="s">
        <v>1069</v>
      </c>
    </row>
    <row r="1362" spans="1:17" x14ac:dyDescent="0.25">
      <c r="A1362" t="s">
        <v>2579</v>
      </c>
      <c r="B1362" t="s">
        <v>2579</v>
      </c>
      <c r="C1362">
        <v>17.190000000000001</v>
      </c>
      <c r="D1362">
        <v>1148.5924</v>
      </c>
      <c r="E1362">
        <v>11</v>
      </c>
      <c r="F1362">
        <v>4.3</v>
      </c>
      <c r="G1362">
        <v>575.30600000000004</v>
      </c>
      <c r="H1362">
        <v>33.950000000000003</v>
      </c>
      <c r="I1362" s="1">
        <v>189000</v>
      </c>
      <c r="J1362">
        <v>18</v>
      </c>
      <c r="K1362">
        <v>8992</v>
      </c>
      <c r="L1362" t="s">
        <v>141</v>
      </c>
      <c r="M1362">
        <v>1</v>
      </c>
      <c r="N1362">
        <v>1</v>
      </c>
      <c r="O1362" t="s">
        <v>1069</v>
      </c>
    </row>
    <row r="1363" spans="1:17" x14ac:dyDescent="0.25">
      <c r="A1363" t="s">
        <v>2822</v>
      </c>
      <c r="B1363" t="s">
        <v>561</v>
      </c>
      <c r="C1363">
        <v>34.049999999999997</v>
      </c>
      <c r="D1363">
        <v>1202.5641000000001</v>
      </c>
      <c r="E1363">
        <v>11</v>
      </c>
      <c r="F1363">
        <v>1.5</v>
      </c>
      <c r="G1363">
        <v>602.29020000000003</v>
      </c>
      <c r="H1363">
        <v>43.09</v>
      </c>
      <c r="I1363" s="1">
        <v>946000</v>
      </c>
      <c r="J1363">
        <v>11</v>
      </c>
      <c r="K1363">
        <v>10488</v>
      </c>
      <c r="L1363" t="s">
        <v>83</v>
      </c>
      <c r="M1363">
        <v>2</v>
      </c>
      <c r="N1363">
        <v>2</v>
      </c>
      <c r="O1363" t="s">
        <v>562</v>
      </c>
      <c r="P1363" t="s">
        <v>24</v>
      </c>
      <c r="Q1363" t="s">
        <v>25</v>
      </c>
    </row>
    <row r="1364" spans="1:17" x14ac:dyDescent="0.25">
      <c r="A1364" t="s">
        <v>2936</v>
      </c>
      <c r="B1364" t="s">
        <v>2603</v>
      </c>
      <c r="C1364">
        <v>16.940000000000001</v>
      </c>
      <c r="D1364">
        <v>1261.6587999999999</v>
      </c>
      <c r="E1364">
        <v>11</v>
      </c>
      <c r="F1364">
        <v>-0.5</v>
      </c>
      <c r="G1364">
        <v>631.83640000000003</v>
      </c>
      <c r="H1364">
        <v>29.97</v>
      </c>
      <c r="I1364" s="1">
        <v>405000</v>
      </c>
      <c r="J1364">
        <v>20</v>
      </c>
      <c r="K1364">
        <v>7383</v>
      </c>
      <c r="L1364" t="s">
        <v>68</v>
      </c>
      <c r="M1364">
        <v>1</v>
      </c>
      <c r="N1364">
        <v>1</v>
      </c>
      <c r="O1364" t="s">
        <v>2604</v>
      </c>
      <c r="P1364" t="s">
        <v>24</v>
      </c>
      <c r="Q1364" t="s">
        <v>179</v>
      </c>
    </row>
    <row r="1365" spans="1:17" x14ac:dyDescent="0.25">
      <c r="A1365" t="s">
        <v>1436</v>
      </c>
      <c r="B1365" t="s">
        <v>1436</v>
      </c>
      <c r="C1365">
        <v>26.59</v>
      </c>
      <c r="D1365">
        <v>1238.7234000000001</v>
      </c>
      <c r="E1365">
        <v>11</v>
      </c>
      <c r="F1365">
        <v>0</v>
      </c>
      <c r="G1365">
        <v>620.36900000000003</v>
      </c>
      <c r="H1365">
        <v>30.96</v>
      </c>
      <c r="I1365" s="1">
        <v>1420000</v>
      </c>
      <c r="J1365">
        <v>18</v>
      </c>
      <c r="K1365">
        <v>8047</v>
      </c>
      <c r="L1365" t="s">
        <v>141</v>
      </c>
      <c r="M1365">
        <v>7</v>
      </c>
      <c r="N1365">
        <v>7</v>
      </c>
      <c r="O1365" t="s">
        <v>1437</v>
      </c>
    </row>
    <row r="1366" spans="1:17" x14ac:dyDescent="0.25">
      <c r="A1366" t="s">
        <v>1193</v>
      </c>
      <c r="B1366" t="s">
        <v>1193</v>
      </c>
      <c r="C1366">
        <v>28.41</v>
      </c>
      <c r="D1366">
        <v>1230.6931</v>
      </c>
      <c r="E1366">
        <v>11</v>
      </c>
      <c r="F1366">
        <v>1</v>
      </c>
      <c r="G1366">
        <v>616.35440000000006</v>
      </c>
      <c r="H1366">
        <v>21.78</v>
      </c>
      <c r="I1366" s="1">
        <v>1030000</v>
      </c>
      <c r="J1366">
        <v>16</v>
      </c>
      <c r="K1366">
        <v>5218</v>
      </c>
      <c r="L1366" t="s">
        <v>53</v>
      </c>
      <c r="M1366">
        <v>2</v>
      </c>
      <c r="N1366">
        <v>2</v>
      </c>
      <c r="O1366" t="s">
        <v>1194</v>
      </c>
    </row>
    <row r="1367" spans="1:17" x14ac:dyDescent="0.25">
      <c r="A1367" t="s">
        <v>398</v>
      </c>
      <c r="B1367" t="s">
        <v>398</v>
      </c>
      <c r="C1367">
        <v>36.04</v>
      </c>
      <c r="D1367">
        <v>1370.6143</v>
      </c>
      <c r="E1367">
        <v>11</v>
      </c>
      <c r="F1367">
        <v>0.9</v>
      </c>
      <c r="G1367">
        <v>457.87909999999999</v>
      </c>
      <c r="H1367">
        <v>55.9</v>
      </c>
      <c r="I1367" s="1">
        <v>1240000</v>
      </c>
      <c r="J1367">
        <v>14</v>
      </c>
      <c r="K1367">
        <v>16218</v>
      </c>
      <c r="L1367" t="s">
        <v>17</v>
      </c>
      <c r="M1367">
        <v>1</v>
      </c>
      <c r="N1367">
        <v>1</v>
      </c>
      <c r="O1367" t="s">
        <v>399</v>
      </c>
    </row>
    <row r="1368" spans="1:17" x14ac:dyDescent="0.25">
      <c r="A1368" t="s">
        <v>2874</v>
      </c>
      <c r="B1368" t="s">
        <v>1785</v>
      </c>
      <c r="C1368">
        <v>24.02</v>
      </c>
      <c r="D1368">
        <v>1232.691</v>
      </c>
      <c r="E1368">
        <v>11</v>
      </c>
      <c r="F1368">
        <v>-0.8</v>
      </c>
      <c r="G1368">
        <v>617.35230000000001</v>
      </c>
      <c r="H1368">
        <v>20.329999999999998</v>
      </c>
      <c r="I1368" s="1">
        <v>966000</v>
      </c>
      <c r="J1368">
        <v>16</v>
      </c>
      <c r="K1368">
        <v>4716</v>
      </c>
      <c r="L1368" t="s">
        <v>53</v>
      </c>
      <c r="M1368">
        <v>2</v>
      </c>
      <c r="N1368">
        <v>2</v>
      </c>
      <c r="O1368" t="s">
        <v>1786</v>
      </c>
      <c r="P1368" t="s">
        <v>24</v>
      </c>
      <c r="Q1368" t="s">
        <v>25</v>
      </c>
    </row>
    <row r="1369" spans="1:17" x14ac:dyDescent="0.25">
      <c r="A1369" t="s">
        <v>649</v>
      </c>
      <c r="B1369" t="s">
        <v>649</v>
      </c>
      <c r="C1369">
        <v>33.119999999999997</v>
      </c>
      <c r="D1369">
        <v>1113.6758</v>
      </c>
      <c r="E1369">
        <v>11</v>
      </c>
      <c r="F1369">
        <v>-1.3</v>
      </c>
      <c r="G1369">
        <v>557.84439999999995</v>
      </c>
      <c r="H1369">
        <v>31.59</v>
      </c>
      <c r="I1369" s="1">
        <v>3900000</v>
      </c>
      <c r="J1369">
        <v>19</v>
      </c>
      <c r="K1369">
        <v>8164</v>
      </c>
      <c r="L1369" t="s">
        <v>159</v>
      </c>
      <c r="M1369">
        <v>3</v>
      </c>
      <c r="N1369">
        <v>3</v>
      </c>
      <c r="O1369" t="s">
        <v>650</v>
      </c>
    </row>
    <row r="1370" spans="1:17" x14ac:dyDescent="0.25">
      <c r="A1370" t="s">
        <v>636</v>
      </c>
      <c r="B1370" t="s">
        <v>636</v>
      </c>
      <c r="C1370">
        <v>33.4</v>
      </c>
      <c r="D1370">
        <v>1163.7026000000001</v>
      </c>
      <c r="E1370">
        <v>11</v>
      </c>
      <c r="F1370">
        <v>2.6</v>
      </c>
      <c r="G1370">
        <v>582.86009999999999</v>
      </c>
      <c r="H1370">
        <v>46.36</v>
      </c>
      <c r="I1370" s="1">
        <v>292000</v>
      </c>
      <c r="J1370">
        <v>18</v>
      </c>
      <c r="K1370">
        <v>12576</v>
      </c>
      <c r="L1370" t="s">
        <v>141</v>
      </c>
      <c r="M1370">
        <v>3</v>
      </c>
      <c r="N1370">
        <v>3</v>
      </c>
      <c r="O1370" t="s">
        <v>637</v>
      </c>
    </row>
    <row r="1371" spans="1:17" x14ac:dyDescent="0.25">
      <c r="A1371" t="s">
        <v>1890</v>
      </c>
      <c r="B1371" t="s">
        <v>1890</v>
      </c>
      <c r="C1371">
        <v>23.13</v>
      </c>
      <c r="D1371">
        <v>1229.6614999999999</v>
      </c>
      <c r="E1371">
        <v>11</v>
      </c>
      <c r="F1371">
        <v>-0.6</v>
      </c>
      <c r="G1371">
        <v>615.83759999999995</v>
      </c>
      <c r="H1371">
        <v>25.08</v>
      </c>
      <c r="I1371" s="1">
        <v>752000</v>
      </c>
      <c r="J1371">
        <v>17</v>
      </c>
      <c r="K1371">
        <v>6124</v>
      </c>
      <c r="L1371" t="s">
        <v>87</v>
      </c>
      <c r="M1371">
        <v>1</v>
      </c>
      <c r="N1371">
        <v>1</v>
      </c>
      <c r="O1371" t="s">
        <v>1891</v>
      </c>
    </row>
    <row r="1372" spans="1:17" x14ac:dyDescent="0.25">
      <c r="A1372" t="s">
        <v>2433</v>
      </c>
      <c r="B1372" t="s">
        <v>2433</v>
      </c>
      <c r="C1372">
        <v>18.43</v>
      </c>
      <c r="D1372">
        <v>1161.5778</v>
      </c>
      <c r="E1372">
        <v>11</v>
      </c>
      <c r="F1372">
        <v>1.1000000000000001</v>
      </c>
      <c r="G1372">
        <v>581.79679999999996</v>
      </c>
      <c r="H1372">
        <v>29.14</v>
      </c>
      <c r="I1372" s="1">
        <v>889000</v>
      </c>
      <c r="J1372">
        <v>16</v>
      </c>
      <c r="K1372">
        <v>7459</v>
      </c>
      <c r="L1372" t="s">
        <v>53</v>
      </c>
      <c r="M1372">
        <v>1</v>
      </c>
      <c r="N1372">
        <v>1</v>
      </c>
      <c r="O1372" t="s">
        <v>1891</v>
      </c>
    </row>
    <row r="1373" spans="1:17" x14ac:dyDescent="0.25">
      <c r="A1373" t="s">
        <v>1248</v>
      </c>
      <c r="B1373" t="s">
        <v>1248</v>
      </c>
      <c r="C1373">
        <v>28.05</v>
      </c>
      <c r="D1373">
        <v>1091.4883</v>
      </c>
      <c r="E1373">
        <v>11</v>
      </c>
      <c r="F1373">
        <v>2</v>
      </c>
      <c r="G1373">
        <v>546.75250000000005</v>
      </c>
      <c r="H1373">
        <v>25.87</v>
      </c>
      <c r="I1373" s="1">
        <v>2820000</v>
      </c>
      <c r="J1373">
        <v>16</v>
      </c>
      <c r="K1373">
        <v>6476</v>
      </c>
      <c r="L1373" t="s">
        <v>53</v>
      </c>
      <c r="M1373">
        <v>3</v>
      </c>
      <c r="N1373">
        <v>3</v>
      </c>
      <c r="O1373" t="s">
        <v>1249</v>
      </c>
    </row>
    <row r="1374" spans="1:17" x14ac:dyDescent="0.25">
      <c r="A1374" t="s">
        <v>135</v>
      </c>
      <c r="B1374" t="s">
        <v>135</v>
      </c>
      <c r="C1374">
        <v>43.51</v>
      </c>
      <c r="D1374">
        <v>1185.6715999999999</v>
      </c>
      <c r="E1374">
        <v>11</v>
      </c>
      <c r="F1374">
        <v>0.1</v>
      </c>
      <c r="G1374">
        <v>396.2312</v>
      </c>
      <c r="H1374">
        <v>20.239999999999998</v>
      </c>
      <c r="I1374" s="1">
        <v>711000</v>
      </c>
      <c r="J1374">
        <v>15</v>
      </c>
      <c r="K1374">
        <v>4685</v>
      </c>
      <c r="L1374" t="s">
        <v>27</v>
      </c>
      <c r="M1374">
        <v>1</v>
      </c>
      <c r="N1374">
        <v>1</v>
      </c>
      <c r="O1374" t="s">
        <v>136</v>
      </c>
    </row>
    <row r="1375" spans="1:17" x14ac:dyDescent="0.25">
      <c r="A1375" t="s">
        <v>2682</v>
      </c>
      <c r="B1375" t="s">
        <v>2682</v>
      </c>
      <c r="C1375">
        <v>16.37</v>
      </c>
      <c r="D1375">
        <v>1101.5667000000001</v>
      </c>
      <c r="E1375">
        <v>11</v>
      </c>
      <c r="F1375">
        <v>0.6</v>
      </c>
      <c r="G1375">
        <v>551.79100000000005</v>
      </c>
      <c r="H1375">
        <v>27.85</v>
      </c>
      <c r="I1375" s="1">
        <v>565000</v>
      </c>
      <c r="J1375">
        <v>14</v>
      </c>
      <c r="K1375">
        <v>6609</v>
      </c>
      <c r="L1375" t="s">
        <v>17</v>
      </c>
      <c r="M1375">
        <v>1</v>
      </c>
      <c r="N1375">
        <v>1</v>
      </c>
      <c r="O1375" t="s">
        <v>1240</v>
      </c>
    </row>
    <row r="1376" spans="1:17" x14ac:dyDescent="0.25">
      <c r="A1376" t="s">
        <v>2189</v>
      </c>
      <c r="B1376" t="s">
        <v>2189</v>
      </c>
      <c r="C1376">
        <v>20.55</v>
      </c>
      <c r="D1376">
        <v>1243.74</v>
      </c>
      <c r="E1376">
        <v>11</v>
      </c>
      <c r="F1376">
        <v>-3</v>
      </c>
      <c r="G1376">
        <v>622.87540000000001</v>
      </c>
      <c r="H1376">
        <v>27.5</v>
      </c>
      <c r="I1376" s="1">
        <v>1320000</v>
      </c>
      <c r="J1376">
        <v>19</v>
      </c>
      <c r="K1376">
        <v>6768</v>
      </c>
      <c r="L1376" t="s">
        <v>159</v>
      </c>
      <c r="M1376">
        <v>1</v>
      </c>
      <c r="N1376">
        <v>1</v>
      </c>
      <c r="O1376" t="s">
        <v>1431</v>
      </c>
    </row>
    <row r="1377" spans="1:15" x14ac:dyDescent="0.25">
      <c r="A1377" t="s">
        <v>1677</v>
      </c>
      <c r="B1377" t="s">
        <v>1677</v>
      </c>
      <c r="C1377">
        <v>24.85</v>
      </c>
      <c r="D1377">
        <v>1145.6404</v>
      </c>
      <c r="E1377">
        <v>11</v>
      </c>
      <c r="F1377">
        <v>1.9</v>
      </c>
      <c r="G1377">
        <v>573.82860000000005</v>
      </c>
      <c r="H1377">
        <v>39.619999999999997</v>
      </c>
      <c r="I1377" s="1">
        <v>439000</v>
      </c>
      <c r="J1377">
        <v>20</v>
      </c>
      <c r="K1377">
        <v>10772</v>
      </c>
      <c r="L1377" t="s">
        <v>68</v>
      </c>
      <c r="M1377">
        <v>1</v>
      </c>
      <c r="N1377">
        <v>1</v>
      </c>
      <c r="O1377" t="s">
        <v>1678</v>
      </c>
    </row>
    <row r="1378" spans="1:15" x14ac:dyDescent="0.25">
      <c r="A1378" t="s">
        <v>436</v>
      </c>
      <c r="B1378" t="s">
        <v>436</v>
      </c>
      <c r="C1378">
        <v>35.520000000000003</v>
      </c>
      <c r="D1378">
        <v>1386.6090999999999</v>
      </c>
      <c r="E1378">
        <v>11</v>
      </c>
      <c r="F1378">
        <v>0.4</v>
      </c>
      <c r="G1378">
        <v>463.21050000000002</v>
      </c>
      <c r="H1378">
        <v>53.85</v>
      </c>
      <c r="I1378" s="1">
        <v>2900000</v>
      </c>
      <c r="J1378">
        <v>13</v>
      </c>
      <c r="K1378">
        <v>15031</v>
      </c>
      <c r="L1378" t="s">
        <v>20</v>
      </c>
      <c r="M1378">
        <v>2</v>
      </c>
      <c r="N1378">
        <v>2</v>
      </c>
      <c r="O1378" t="s">
        <v>437</v>
      </c>
    </row>
    <row r="1379" spans="1:15" x14ac:dyDescent="0.25">
      <c r="A1379" t="s">
        <v>1264</v>
      </c>
      <c r="B1379" t="s">
        <v>1264</v>
      </c>
      <c r="C1379">
        <v>27.88</v>
      </c>
      <c r="D1379">
        <v>1267.7136</v>
      </c>
      <c r="E1379">
        <v>12</v>
      </c>
      <c r="F1379">
        <v>-0.1</v>
      </c>
      <c r="G1379">
        <v>634.86400000000003</v>
      </c>
      <c r="H1379">
        <v>37.770000000000003</v>
      </c>
      <c r="I1379" s="1">
        <v>1020000</v>
      </c>
      <c r="J1379">
        <v>18</v>
      </c>
      <c r="K1379">
        <v>10139</v>
      </c>
      <c r="L1379" t="s">
        <v>141</v>
      </c>
      <c r="M1379">
        <v>4</v>
      </c>
      <c r="N1379">
        <v>4</v>
      </c>
      <c r="O1379" t="s">
        <v>60</v>
      </c>
    </row>
    <row r="1380" spans="1:15" x14ac:dyDescent="0.25">
      <c r="A1380" t="s">
        <v>1397</v>
      </c>
      <c r="B1380" t="s">
        <v>1397</v>
      </c>
      <c r="C1380">
        <v>26.88</v>
      </c>
      <c r="D1380">
        <v>1290.5873999999999</v>
      </c>
      <c r="E1380">
        <v>12</v>
      </c>
      <c r="F1380">
        <v>0.3</v>
      </c>
      <c r="G1380">
        <v>646.30110000000002</v>
      </c>
      <c r="H1380">
        <v>47.34</v>
      </c>
      <c r="I1380" s="1">
        <v>242000</v>
      </c>
      <c r="J1380">
        <v>17</v>
      </c>
      <c r="K1380">
        <v>12423</v>
      </c>
      <c r="L1380" t="s">
        <v>87</v>
      </c>
      <c r="M1380">
        <v>3</v>
      </c>
      <c r="N1380">
        <v>3</v>
      </c>
      <c r="O1380" t="s">
        <v>60</v>
      </c>
    </row>
    <row r="1381" spans="1:15" x14ac:dyDescent="0.25">
      <c r="A1381" t="s">
        <v>2173</v>
      </c>
      <c r="B1381" t="s">
        <v>2173</v>
      </c>
      <c r="C1381">
        <v>20.71</v>
      </c>
      <c r="D1381">
        <v>1202.6869999999999</v>
      </c>
      <c r="E1381">
        <v>12</v>
      </c>
      <c r="F1381">
        <v>2.5</v>
      </c>
      <c r="G1381">
        <v>602.35230000000001</v>
      </c>
      <c r="H1381">
        <v>26.65</v>
      </c>
      <c r="I1381" s="1">
        <v>442000</v>
      </c>
      <c r="J1381">
        <v>17</v>
      </c>
      <c r="K1381">
        <v>6601</v>
      </c>
      <c r="L1381" t="s">
        <v>87</v>
      </c>
      <c r="M1381">
        <v>1</v>
      </c>
      <c r="N1381">
        <v>1</v>
      </c>
      <c r="O1381" t="s">
        <v>208</v>
      </c>
    </row>
    <row r="1382" spans="1:15" x14ac:dyDescent="0.25">
      <c r="A1382" t="s">
        <v>2512</v>
      </c>
      <c r="B1382" t="s">
        <v>2512</v>
      </c>
      <c r="C1382">
        <v>17.690000000000001</v>
      </c>
      <c r="D1382">
        <v>1137.5414000000001</v>
      </c>
      <c r="E1382">
        <v>12</v>
      </c>
      <c r="F1382">
        <v>6.1</v>
      </c>
      <c r="G1382">
        <v>569.78139999999996</v>
      </c>
      <c r="H1382">
        <v>21.68</v>
      </c>
      <c r="I1382" s="1">
        <v>541000</v>
      </c>
      <c r="J1382">
        <v>15</v>
      </c>
      <c r="K1382">
        <v>5128</v>
      </c>
      <c r="L1382" t="s">
        <v>27</v>
      </c>
      <c r="M1382">
        <v>1</v>
      </c>
      <c r="N1382">
        <v>1</v>
      </c>
      <c r="O1382" t="s">
        <v>2513</v>
      </c>
    </row>
    <row r="1383" spans="1:15" x14ac:dyDescent="0.25">
      <c r="A1383" t="s">
        <v>482</v>
      </c>
      <c r="B1383" t="s">
        <v>482</v>
      </c>
      <c r="C1383">
        <v>35.049999999999997</v>
      </c>
      <c r="D1383">
        <v>1524.7936</v>
      </c>
      <c r="E1383">
        <v>12</v>
      </c>
      <c r="F1383">
        <v>1.5</v>
      </c>
      <c r="G1383">
        <v>509.27260000000001</v>
      </c>
      <c r="H1383">
        <v>31.35</v>
      </c>
      <c r="I1383" s="1">
        <v>837000</v>
      </c>
      <c r="J1383">
        <v>19</v>
      </c>
      <c r="K1383">
        <v>8082</v>
      </c>
      <c r="L1383" t="s">
        <v>159</v>
      </c>
      <c r="M1383">
        <v>2</v>
      </c>
      <c r="N1383">
        <v>2</v>
      </c>
      <c r="O1383" t="s">
        <v>483</v>
      </c>
    </row>
    <row r="1384" spans="1:15" x14ac:dyDescent="0.25">
      <c r="A1384" t="s">
        <v>94</v>
      </c>
      <c r="B1384" t="s">
        <v>94</v>
      </c>
      <c r="C1384">
        <v>45.43</v>
      </c>
      <c r="D1384">
        <v>1242.6931</v>
      </c>
      <c r="E1384">
        <v>12</v>
      </c>
      <c r="F1384">
        <v>-0.5</v>
      </c>
      <c r="G1384">
        <v>622.35350000000005</v>
      </c>
      <c r="H1384">
        <v>34.58</v>
      </c>
      <c r="I1384" s="1">
        <v>39700000</v>
      </c>
      <c r="J1384">
        <v>20</v>
      </c>
      <c r="K1384">
        <v>8999</v>
      </c>
      <c r="L1384" t="s">
        <v>68</v>
      </c>
      <c r="M1384">
        <v>9</v>
      </c>
      <c r="N1384">
        <v>9</v>
      </c>
      <c r="O1384" t="s">
        <v>95</v>
      </c>
    </row>
    <row r="1385" spans="1:15" x14ac:dyDescent="0.25">
      <c r="A1385" t="s">
        <v>753</v>
      </c>
      <c r="B1385" t="s">
        <v>753</v>
      </c>
      <c r="C1385">
        <v>32.21</v>
      </c>
      <c r="D1385">
        <v>1303.6406999999999</v>
      </c>
      <c r="E1385">
        <v>12</v>
      </c>
      <c r="F1385">
        <v>1.8</v>
      </c>
      <c r="G1385">
        <v>652.8288</v>
      </c>
      <c r="H1385">
        <v>37.54</v>
      </c>
      <c r="I1385" s="1">
        <v>447000</v>
      </c>
      <c r="J1385">
        <v>18</v>
      </c>
      <c r="K1385">
        <v>10080</v>
      </c>
      <c r="L1385" t="s">
        <v>141</v>
      </c>
      <c r="M1385">
        <v>1</v>
      </c>
      <c r="N1385">
        <v>1</v>
      </c>
      <c r="O1385" t="s">
        <v>754</v>
      </c>
    </row>
    <row r="1386" spans="1:15" x14ac:dyDescent="0.25">
      <c r="A1386" t="s">
        <v>1592</v>
      </c>
      <c r="B1386" t="s">
        <v>1592</v>
      </c>
      <c r="C1386">
        <v>25.55</v>
      </c>
      <c r="D1386">
        <v>1320.8016</v>
      </c>
      <c r="E1386">
        <v>12</v>
      </c>
      <c r="F1386">
        <v>-0.3</v>
      </c>
      <c r="G1386">
        <v>661.40790000000004</v>
      </c>
      <c r="H1386">
        <v>37.19</v>
      </c>
      <c r="I1386" s="1">
        <v>419000</v>
      </c>
      <c r="J1386">
        <v>12</v>
      </c>
      <c r="K1386">
        <v>9929</v>
      </c>
      <c r="L1386" t="s">
        <v>167</v>
      </c>
      <c r="M1386">
        <v>1</v>
      </c>
      <c r="N1386">
        <v>1</v>
      </c>
      <c r="O1386" t="s">
        <v>263</v>
      </c>
    </row>
    <row r="1387" spans="1:15" x14ac:dyDescent="0.25">
      <c r="A1387" t="s">
        <v>1656</v>
      </c>
      <c r="B1387" t="s">
        <v>1656</v>
      </c>
      <c r="C1387">
        <v>24.93</v>
      </c>
      <c r="D1387">
        <v>1408.6985999999999</v>
      </c>
      <c r="E1387">
        <v>12</v>
      </c>
      <c r="F1387">
        <v>1.5</v>
      </c>
      <c r="G1387">
        <v>705.35770000000002</v>
      </c>
      <c r="H1387">
        <v>48.84</v>
      </c>
      <c r="I1387" s="1">
        <v>964000</v>
      </c>
      <c r="J1387">
        <v>11</v>
      </c>
      <c r="K1387">
        <v>12108</v>
      </c>
      <c r="L1387" t="s">
        <v>83</v>
      </c>
      <c r="M1387">
        <v>1</v>
      </c>
      <c r="N1387">
        <v>1</v>
      </c>
      <c r="O1387" t="s">
        <v>1657</v>
      </c>
    </row>
    <row r="1388" spans="1:15" x14ac:dyDescent="0.25">
      <c r="A1388" t="s">
        <v>1260</v>
      </c>
      <c r="B1388" t="s">
        <v>1260</v>
      </c>
      <c r="C1388">
        <v>27.93</v>
      </c>
      <c r="D1388">
        <v>1436.7411999999999</v>
      </c>
      <c r="E1388">
        <v>12</v>
      </c>
      <c r="F1388">
        <v>-1.8</v>
      </c>
      <c r="G1388">
        <v>479.92020000000002</v>
      </c>
      <c r="H1388">
        <v>25.27</v>
      </c>
      <c r="I1388" s="1">
        <v>1030000</v>
      </c>
      <c r="J1388">
        <v>18</v>
      </c>
      <c r="K1388">
        <v>6155</v>
      </c>
      <c r="L1388" t="s">
        <v>141</v>
      </c>
      <c r="M1388">
        <v>2</v>
      </c>
      <c r="N1388">
        <v>2</v>
      </c>
      <c r="O1388" t="s">
        <v>18</v>
      </c>
    </row>
    <row r="1389" spans="1:15" x14ac:dyDescent="0.25">
      <c r="A1389" t="s">
        <v>1578</v>
      </c>
      <c r="B1389" t="s">
        <v>1578</v>
      </c>
      <c r="C1389">
        <v>25.62</v>
      </c>
      <c r="D1389">
        <v>1369.5521000000001</v>
      </c>
      <c r="E1389">
        <v>12</v>
      </c>
      <c r="F1389">
        <v>-0.7</v>
      </c>
      <c r="G1389">
        <v>685.78279999999995</v>
      </c>
      <c r="H1389">
        <v>49.12</v>
      </c>
      <c r="I1389" s="1">
        <v>548000</v>
      </c>
      <c r="J1389">
        <v>17</v>
      </c>
      <c r="K1389">
        <v>12887</v>
      </c>
      <c r="L1389" t="s">
        <v>87</v>
      </c>
      <c r="M1389">
        <v>1</v>
      </c>
      <c r="N1389">
        <v>1</v>
      </c>
      <c r="O1389" t="s">
        <v>18</v>
      </c>
    </row>
    <row r="1390" spans="1:15" x14ac:dyDescent="0.25">
      <c r="A1390" t="s">
        <v>960</v>
      </c>
      <c r="B1390" t="s">
        <v>960</v>
      </c>
      <c r="C1390">
        <v>30.3</v>
      </c>
      <c r="D1390">
        <v>1444.6946</v>
      </c>
      <c r="E1390">
        <v>12</v>
      </c>
      <c r="F1390">
        <v>1.3</v>
      </c>
      <c r="G1390">
        <v>723.35550000000001</v>
      </c>
      <c r="H1390">
        <v>26.72</v>
      </c>
      <c r="I1390" s="1">
        <v>1520000</v>
      </c>
      <c r="J1390">
        <v>17</v>
      </c>
      <c r="K1390">
        <v>6621</v>
      </c>
      <c r="L1390" t="s">
        <v>87</v>
      </c>
      <c r="M1390">
        <v>2</v>
      </c>
      <c r="N1390">
        <v>2</v>
      </c>
      <c r="O1390" t="s">
        <v>961</v>
      </c>
    </row>
    <row r="1391" spans="1:15" x14ac:dyDescent="0.25">
      <c r="A1391" t="s">
        <v>1718</v>
      </c>
      <c r="B1391" t="s">
        <v>1718</v>
      </c>
      <c r="C1391">
        <v>24.57</v>
      </c>
      <c r="D1391">
        <v>1407.7550000000001</v>
      </c>
      <c r="E1391">
        <v>12</v>
      </c>
      <c r="F1391">
        <v>8</v>
      </c>
      <c r="G1391">
        <v>704.8904</v>
      </c>
      <c r="H1391">
        <v>74.61</v>
      </c>
      <c r="I1391" s="1">
        <v>195000</v>
      </c>
      <c r="J1391">
        <v>16</v>
      </c>
      <c r="K1391">
        <v>22767</v>
      </c>
      <c r="L1391" t="s">
        <v>53</v>
      </c>
      <c r="M1391">
        <v>2</v>
      </c>
      <c r="N1391">
        <v>2</v>
      </c>
      <c r="O1391" t="s">
        <v>323</v>
      </c>
    </row>
    <row r="1392" spans="1:15" x14ac:dyDescent="0.25">
      <c r="A1392" t="s">
        <v>2712</v>
      </c>
      <c r="B1392" t="s">
        <v>2712</v>
      </c>
      <c r="C1392">
        <v>16.16</v>
      </c>
      <c r="D1392">
        <v>1324.6370999999999</v>
      </c>
      <c r="E1392">
        <v>12</v>
      </c>
      <c r="F1392">
        <v>1.6</v>
      </c>
      <c r="G1392">
        <v>663.32690000000002</v>
      </c>
      <c r="H1392">
        <v>27.82</v>
      </c>
      <c r="I1392" s="1">
        <v>116000</v>
      </c>
      <c r="J1392">
        <v>17</v>
      </c>
      <c r="K1392">
        <v>6935</v>
      </c>
      <c r="L1392" t="s">
        <v>87</v>
      </c>
      <c r="M1392">
        <v>1</v>
      </c>
      <c r="N1392">
        <v>1</v>
      </c>
      <c r="O1392" t="s">
        <v>2713</v>
      </c>
    </row>
    <row r="1393" spans="1:17" x14ac:dyDescent="0.25">
      <c r="A1393" t="s">
        <v>1725</v>
      </c>
      <c r="B1393" t="s">
        <v>1725</v>
      </c>
      <c r="C1393">
        <v>24.49</v>
      </c>
      <c r="D1393">
        <v>1169.6768</v>
      </c>
      <c r="E1393">
        <v>12</v>
      </c>
      <c r="F1393">
        <v>2.6</v>
      </c>
      <c r="G1393">
        <v>585.84720000000004</v>
      </c>
      <c r="H1393">
        <v>47.76</v>
      </c>
      <c r="I1393" s="1">
        <v>973000</v>
      </c>
      <c r="J1393">
        <v>11</v>
      </c>
      <c r="K1393">
        <v>11818</v>
      </c>
      <c r="L1393" t="s">
        <v>83</v>
      </c>
      <c r="M1393">
        <v>2</v>
      </c>
      <c r="N1393">
        <v>2</v>
      </c>
      <c r="O1393" t="s">
        <v>1726</v>
      </c>
    </row>
    <row r="1394" spans="1:17" x14ac:dyDescent="0.25">
      <c r="A1394" t="s">
        <v>863</v>
      </c>
      <c r="B1394" t="s">
        <v>863</v>
      </c>
      <c r="C1394">
        <v>31.12</v>
      </c>
      <c r="D1394">
        <v>1375.7346</v>
      </c>
      <c r="E1394">
        <v>12</v>
      </c>
      <c r="F1394">
        <v>-2.6</v>
      </c>
      <c r="G1394">
        <v>688.87279999999998</v>
      </c>
      <c r="H1394">
        <v>32.99</v>
      </c>
      <c r="I1394" s="1">
        <v>384000</v>
      </c>
      <c r="J1394">
        <v>19</v>
      </c>
      <c r="K1394">
        <v>8646</v>
      </c>
      <c r="L1394" t="s">
        <v>159</v>
      </c>
      <c r="M1394">
        <v>1</v>
      </c>
      <c r="N1394">
        <v>1</v>
      </c>
      <c r="O1394" t="s">
        <v>864</v>
      </c>
    </row>
    <row r="1395" spans="1:17" x14ac:dyDescent="0.25">
      <c r="A1395" t="s">
        <v>1717</v>
      </c>
      <c r="B1395" t="s">
        <v>1717</v>
      </c>
      <c r="C1395">
        <v>24.57</v>
      </c>
      <c r="D1395">
        <v>1326.6204</v>
      </c>
      <c r="E1395">
        <v>12</v>
      </c>
      <c r="F1395">
        <v>-0.8</v>
      </c>
      <c r="G1395">
        <v>664.31690000000003</v>
      </c>
      <c r="H1395">
        <v>40.479999999999997</v>
      </c>
      <c r="I1395" s="1">
        <v>844000</v>
      </c>
      <c r="J1395">
        <v>20</v>
      </c>
      <c r="K1395">
        <v>11066</v>
      </c>
      <c r="L1395" t="s">
        <v>68</v>
      </c>
      <c r="M1395">
        <v>1</v>
      </c>
      <c r="N1395">
        <v>1</v>
      </c>
      <c r="O1395" t="s">
        <v>842</v>
      </c>
    </row>
    <row r="1396" spans="1:17" x14ac:dyDescent="0.25">
      <c r="A1396" t="s">
        <v>2033</v>
      </c>
      <c r="B1396" t="s">
        <v>2033</v>
      </c>
      <c r="C1396">
        <v>22.01</v>
      </c>
      <c r="D1396">
        <v>1300.6298999999999</v>
      </c>
      <c r="E1396">
        <v>12</v>
      </c>
      <c r="F1396">
        <v>-1.3</v>
      </c>
      <c r="G1396">
        <v>651.32140000000004</v>
      </c>
      <c r="H1396">
        <v>36.020000000000003</v>
      </c>
      <c r="I1396" s="1">
        <v>536000</v>
      </c>
      <c r="J1396">
        <v>13</v>
      </c>
      <c r="K1396">
        <v>8885</v>
      </c>
      <c r="L1396" t="s">
        <v>20</v>
      </c>
      <c r="M1396">
        <v>3</v>
      </c>
      <c r="N1396">
        <v>3</v>
      </c>
      <c r="O1396" t="s">
        <v>469</v>
      </c>
    </row>
    <row r="1397" spans="1:17" x14ac:dyDescent="0.25">
      <c r="A1397" t="s">
        <v>589</v>
      </c>
      <c r="B1397" t="s">
        <v>589</v>
      </c>
      <c r="C1397">
        <v>33.85</v>
      </c>
      <c r="D1397">
        <v>1173.6141</v>
      </c>
      <c r="E1397">
        <v>12</v>
      </c>
      <c r="F1397">
        <v>-0.2</v>
      </c>
      <c r="G1397">
        <v>587.81420000000003</v>
      </c>
      <c r="H1397">
        <v>39.229999999999997</v>
      </c>
      <c r="I1397" s="1">
        <v>229000</v>
      </c>
      <c r="J1397">
        <v>20</v>
      </c>
      <c r="K1397">
        <v>10634</v>
      </c>
      <c r="L1397" t="s">
        <v>68</v>
      </c>
      <c r="M1397">
        <v>1</v>
      </c>
      <c r="N1397">
        <v>1</v>
      </c>
      <c r="O1397" t="s">
        <v>23</v>
      </c>
    </row>
    <row r="1398" spans="1:17" x14ac:dyDescent="0.25">
      <c r="A1398" t="s">
        <v>1899</v>
      </c>
      <c r="B1398" t="s">
        <v>1899</v>
      </c>
      <c r="C1398">
        <v>23.08</v>
      </c>
      <c r="D1398">
        <v>1293.7040999999999</v>
      </c>
      <c r="E1398">
        <v>12</v>
      </c>
      <c r="F1398">
        <v>1.7</v>
      </c>
      <c r="G1398">
        <v>647.86040000000003</v>
      </c>
      <c r="H1398">
        <v>32.17</v>
      </c>
      <c r="I1398" s="1">
        <v>138000</v>
      </c>
      <c r="J1398">
        <v>19</v>
      </c>
      <c r="K1398">
        <v>8359</v>
      </c>
      <c r="L1398" t="s">
        <v>159</v>
      </c>
      <c r="M1398">
        <v>1</v>
      </c>
      <c r="N1398">
        <v>1</v>
      </c>
      <c r="O1398" t="s">
        <v>378</v>
      </c>
    </row>
    <row r="1399" spans="1:17" x14ac:dyDescent="0.25">
      <c r="A1399" t="s">
        <v>747</v>
      </c>
      <c r="B1399" t="s">
        <v>747</v>
      </c>
      <c r="C1399">
        <v>32.22</v>
      </c>
      <c r="D1399">
        <v>1197.6604</v>
      </c>
      <c r="E1399">
        <v>12</v>
      </c>
      <c r="F1399">
        <v>1</v>
      </c>
      <c r="G1399">
        <v>599.83810000000005</v>
      </c>
      <c r="H1399">
        <v>42.53</v>
      </c>
      <c r="I1399" s="1">
        <v>2280000</v>
      </c>
      <c r="J1399">
        <v>17</v>
      </c>
      <c r="K1399">
        <v>11099</v>
      </c>
      <c r="L1399" t="s">
        <v>87</v>
      </c>
      <c r="M1399">
        <v>6</v>
      </c>
      <c r="N1399">
        <v>6</v>
      </c>
      <c r="O1399" t="s">
        <v>646</v>
      </c>
    </row>
    <row r="1400" spans="1:17" x14ac:dyDescent="0.25">
      <c r="A1400" t="s">
        <v>881</v>
      </c>
      <c r="B1400" t="s">
        <v>881</v>
      </c>
      <c r="C1400">
        <v>30.91</v>
      </c>
      <c r="D1400">
        <v>1244.6976</v>
      </c>
      <c r="E1400">
        <v>12</v>
      </c>
      <c r="F1400">
        <v>0.5</v>
      </c>
      <c r="G1400">
        <v>623.35640000000001</v>
      </c>
      <c r="H1400">
        <v>42.02</v>
      </c>
      <c r="I1400" s="1">
        <v>468000</v>
      </c>
      <c r="J1400">
        <v>20</v>
      </c>
      <c r="K1400">
        <v>11589</v>
      </c>
      <c r="L1400" t="s">
        <v>68</v>
      </c>
      <c r="M1400">
        <v>1</v>
      </c>
      <c r="N1400">
        <v>1</v>
      </c>
      <c r="O1400" t="s">
        <v>882</v>
      </c>
    </row>
    <row r="1401" spans="1:17" x14ac:dyDescent="0.25">
      <c r="A1401" t="s">
        <v>211</v>
      </c>
      <c r="B1401" t="s">
        <v>211</v>
      </c>
      <c r="C1401">
        <v>39.76</v>
      </c>
      <c r="D1401">
        <v>1227.6935000000001</v>
      </c>
      <c r="E1401">
        <v>12</v>
      </c>
      <c r="F1401">
        <v>-1.1000000000000001</v>
      </c>
      <c r="G1401">
        <v>614.85329999999999</v>
      </c>
      <c r="H1401">
        <v>20.14</v>
      </c>
      <c r="I1401" s="1">
        <v>2790000</v>
      </c>
      <c r="J1401">
        <v>15</v>
      </c>
      <c r="K1401">
        <v>4648</v>
      </c>
      <c r="L1401" t="s">
        <v>27</v>
      </c>
      <c r="M1401">
        <v>7</v>
      </c>
      <c r="N1401">
        <v>7</v>
      </c>
      <c r="O1401" t="s">
        <v>212</v>
      </c>
    </row>
    <row r="1402" spans="1:17" x14ac:dyDescent="0.25">
      <c r="A1402" t="s">
        <v>1081</v>
      </c>
      <c r="B1402" t="s">
        <v>1081</v>
      </c>
      <c r="C1402">
        <v>29.13</v>
      </c>
      <c r="D1402">
        <v>1250.5779</v>
      </c>
      <c r="E1402">
        <v>12</v>
      </c>
      <c r="F1402">
        <v>0.1</v>
      </c>
      <c r="G1402">
        <v>626.29629999999997</v>
      </c>
      <c r="H1402">
        <v>47.61</v>
      </c>
      <c r="I1402" s="1">
        <v>1070000</v>
      </c>
      <c r="J1402">
        <v>19</v>
      </c>
      <c r="K1402">
        <v>13381</v>
      </c>
      <c r="L1402" t="s">
        <v>159</v>
      </c>
      <c r="M1402">
        <v>1</v>
      </c>
      <c r="N1402">
        <v>1</v>
      </c>
      <c r="O1402" t="s">
        <v>1082</v>
      </c>
    </row>
    <row r="1403" spans="1:17" x14ac:dyDescent="0.25">
      <c r="A1403" t="s">
        <v>237</v>
      </c>
      <c r="B1403" t="s">
        <v>237</v>
      </c>
      <c r="C1403">
        <v>39.119999999999997</v>
      </c>
      <c r="D1403">
        <v>1415.6528000000001</v>
      </c>
      <c r="E1403">
        <v>12</v>
      </c>
      <c r="F1403">
        <v>1.3</v>
      </c>
      <c r="G1403">
        <v>708.83460000000002</v>
      </c>
      <c r="H1403">
        <v>31.96</v>
      </c>
      <c r="I1403" s="1">
        <v>2660000</v>
      </c>
      <c r="J1403">
        <v>17</v>
      </c>
      <c r="K1403">
        <v>8179</v>
      </c>
      <c r="L1403" t="s">
        <v>87</v>
      </c>
      <c r="M1403">
        <v>1</v>
      </c>
      <c r="N1403">
        <v>1</v>
      </c>
      <c r="O1403" t="s">
        <v>238</v>
      </c>
    </row>
    <row r="1404" spans="1:17" x14ac:dyDescent="0.25">
      <c r="A1404" t="s">
        <v>2676</v>
      </c>
      <c r="B1404" t="s">
        <v>2676</v>
      </c>
      <c r="C1404">
        <v>16.41</v>
      </c>
      <c r="D1404">
        <v>1253.6614999999999</v>
      </c>
      <c r="E1404">
        <v>12</v>
      </c>
      <c r="F1404">
        <v>0.8</v>
      </c>
      <c r="G1404">
        <v>627.83849999999995</v>
      </c>
      <c r="H1404">
        <v>40.22</v>
      </c>
      <c r="I1404" s="1">
        <v>138000</v>
      </c>
      <c r="J1404">
        <v>19</v>
      </c>
      <c r="K1404">
        <v>11043</v>
      </c>
      <c r="L1404" t="s">
        <v>159</v>
      </c>
      <c r="M1404">
        <v>1</v>
      </c>
      <c r="N1404">
        <v>1</v>
      </c>
      <c r="O1404" t="s">
        <v>238</v>
      </c>
    </row>
    <row r="1405" spans="1:17" x14ac:dyDescent="0.25">
      <c r="A1405" t="s">
        <v>213</v>
      </c>
      <c r="B1405" t="s">
        <v>213</v>
      </c>
      <c r="C1405">
        <v>39.72</v>
      </c>
      <c r="D1405">
        <v>1239.6459</v>
      </c>
      <c r="E1405">
        <v>12</v>
      </c>
      <c r="F1405">
        <v>-1.9</v>
      </c>
      <c r="G1405">
        <v>620.82899999999995</v>
      </c>
      <c r="H1405">
        <v>30.79</v>
      </c>
      <c r="I1405" s="1">
        <v>710000</v>
      </c>
      <c r="J1405">
        <v>19</v>
      </c>
      <c r="K1405">
        <v>7893</v>
      </c>
      <c r="L1405" t="s">
        <v>159</v>
      </c>
      <c r="M1405">
        <v>1</v>
      </c>
      <c r="N1405">
        <v>1</v>
      </c>
      <c r="O1405" t="s">
        <v>55</v>
      </c>
    </row>
    <row r="1406" spans="1:17" x14ac:dyDescent="0.25">
      <c r="A1406" t="s">
        <v>904</v>
      </c>
      <c r="B1406" t="s">
        <v>904</v>
      </c>
      <c r="C1406">
        <v>30.69</v>
      </c>
      <c r="D1406">
        <v>1353.7616</v>
      </c>
      <c r="E1406">
        <v>12</v>
      </c>
      <c r="F1406">
        <v>1.4</v>
      </c>
      <c r="G1406">
        <v>677.88900000000001</v>
      </c>
      <c r="H1406">
        <v>60.07</v>
      </c>
      <c r="I1406" s="1">
        <v>557000</v>
      </c>
      <c r="J1406">
        <v>11</v>
      </c>
      <c r="K1406">
        <v>14995</v>
      </c>
      <c r="L1406" t="s">
        <v>83</v>
      </c>
      <c r="M1406">
        <v>2</v>
      </c>
      <c r="N1406">
        <v>2</v>
      </c>
      <c r="O1406" t="s">
        <v>905</v>
      </c>
    </row>
    <row r="1407" spans="1:17" x14ac:dyDescent="0.25">
      <c r="A1407" t="s">
        <v>2878</v>
      </c>
      <c r="B1407" t="s">
        <v>1862</v>
      </c>
      <c r="C1407">
        <v>23.41</v>
      </c>
      <c r="D1407">
        <v>1285.5972999999999</v>
      </c>
      <c r="E1407">
        <v>12</v>
      </c>
      <c r="F1407">
        <v>0.7</v>
      </c>
      <c r="G1407">
        <v>643.80640000000005</v>
      </c>
      <c r="H1407">
        <v>29.07</v>
      </c>
      <c r="I1407" s="1">
        <v>3760000</v>
      </c>
      <c r="J1407">
        <v>16</v>
      </c>
      <c r="K1407">
        <v>7436</v>
      </c>
      <c r="L1407" t="s">
        <v>53</v>
      </c>
      <c r="M1407">
        <v>2</v>
      </c>
      <c r="N1407">
        <v>2</v>
      </c>
      <c r="O1407" t="s">
        <v>350</v>
      </c>
      <c r="P1407" t="s">
        <v>24</v>
      </c>
      <c r="Q1407" t="s">
        <v>454</v>
      </c>
    </row>
    <row r="1408" spans="1:17" x14ac:dyDescent="0.25">
      <c r="A1408" t="s">
        <v>2242</v>
      </c>
      <c r="B1408" t="s">
        <v>2242</v>
      </c>
      <c r="C1408">
        <v>20</v>
      </c>
      <c r="D1408">
        <v>1487.8571999999999</v>
      </c>
      <c r="E1408">
        <v>12</v>
      </c>
      <c r="F1408">
        <v>-0.7</v>
      </c>
      <c r="G1408">
        <v>496.95929999999998</v>
      </c>
      <c r="H1408">
        <v>26.89</v>
      </c>
      <c r="I1408" s="1">
        <v>266000</v>
      </c>
      <c r="J1408">
        <v>18</v>
      </c>
      <c r="K1408">
        <v>6697</v>
      </c>
      <c r="L1408" t="s">
        <v>141</v>
      </c>
      <c r="M1408">
        <v>1</v>
      </c>
      <c r="N1408">
        <v>1</v>
      </c>
      <c r="O1408" t="s">
        <v>142</v>
      </c>
    </row>
    <row r="1409" spans="1:15" x14ac:dyDescent="0.25">
      <c r="A1409" t="s">
        <v>397</v>
      </c>
      <c r="B1409" t="s">
        <v>397</v>
      </c>
      <c r="C1409">
        <v>36.090000000000003</v>
      </c>
      <c r="D1409">
        <v>1283.6721</v>
      </c>
      <c r="E1409">
        <v>12</v>
      </c>
      <c r="F1409">
        <v>5.0999999999999996</v>
      </c>
      <c r="G1409">
        <v>642.84659999999997</v>
      </c>
      <c r="H1409">
        <v>52.46</v>
      </c>
      <c r="I1409" s="1">
        <v>319000</v>
      </c>
      <c r="J1409">
        <v>11</v>
      </c>
      <c r="K1409">
        <v>13080</v>
      </c>
      <c r="L1409" t="s">
        <v>83</v>
      </c>
      <c r="M1409">
        <v>2</v>
      </c>
      <c r="N1409">
        <v>2</v>
      </c>
      <c r="O1409" t="s">
        <v>90</v>
      </c>
    </row>
    <row r="1410" spans="1:15" x14ac:dyDescent="0.25">
      <c r="A1410" t="s">
        <v>680</v>
      </c>
      <c r="B1410" t="s">
        <v>680</v>
      </c>
      <c r="C1410">
        <v>32.86</v>
      </c>
      <c r="D1410">
        <v>1309.6952000000001</v>
      </c>
      <c r="E1410">
        <v>12</v>
      </c>
      <c r="F1410">
        <v>-1</v>
      </c>
      <c r="G1410">
        <v>655.85419999999999</v>
      </c>
      <c r="H1410">
        <v>62.1</v>
      </c>
      <c r="I1410" s="1">
        <v>315000</v>
      </c>
      <c r="J1410">
        <v>19</v>
      </c>
      <c r="K1410">
        <v>18087</v>
      </c>
      <c r="L1410" t="s">
        <v>159</v>
      </c>
      <c r="M1410">
        <v>1</v>
      </c>
      <c r="N1410">
        <v>1</v>
      </c>
      <c r="O1410" t="s">
        <v>244</v>
      </c>
    </row>
    <row r="1411" spans="1:15" x14ac:dyDescent="0.25">
      <c r="A1411" t="s">
        <v>1792</v>
      </c>
      <c r="B1411" t="s">
        <v>1792</v>
      </c>
      <c r="C1411">
        <v>23.99</v>
      </c>
      <c r="D1411">
        <v>1324.7462</v>
      </c>
      <c r="E1411">
        <v>12</v>
      </c>
      <c r="F1411">
        <v>0.8</v>
      </c>
      <c r="G1411">
        <v>663.3809</v>
      </c>
      <c r="H1411">
        <v>33.31</v>
      </c>
      <c r="I1411" s="1">
        <v>318000</v>
      </c>
      <c r="J1411">
        <v>17</v>
      </c>
      <c r="K1411">
        <v>8548</v>
      </c>
      <c r="L1411" t="s">
        <v>87</v>
      </c>
      <c r="M1411">
        <v>3</v>
      </c>
      <c r="N1411">
        <v>3</v>
      </c>
      <c r="O1411" t="s">
        <v>244</v>
      </c>
    </row>
    <row r="1412" spans="1:15" x14ac:dyDescent="0.25">
      <c r="A1412" t="s">
        <v>629</v>
      </c>
      <c r="B1412" t="s">
        <v>629</v>
      </c>
      <c r="C1412">
        <v>33.44</v>
      </c>
      <c r="D1412">
        <v>1397.7343000000001</v>
      </c>
      <c r="E1412">
        <v>12</v>
      </c>
      <c r="F1412">
        <v>1.9</v>
      </c>
      <c r="G1412">
        <v>699.87570000000005</v>
      </c>
      <c r="H1412">
        <v>75.42</v>
      </c>
      <c r="I1412" s="1">
        <v>843000</v>
      </c>
      <c r="J1412">
        <v>13</v>
      </c>
      <c r="K1412">
        <v>22595</v>
      </c>
      <c r="L1412" t="s">
        <v>20</v>
      </c>
      <c r="M1412">
        <v>4</v>
      </c>
      <c r="N1412">
        <v>4</v>
      </c>
      <c r="O1412" t="s">
        <v>630</v>
      </c>
    </row>
    <row r="1413" spans="1:15" x14ac:dyDescent="0.25">
      <c r="A1413" t="s">
        <v>156</v>
      </c>
      <c r="B1413" t="s">
        <v>156</v>
      </c>
      <c r="C1413">
        <v>42.4</v>
      </c>
      <c r="D1413">
        <v>1403.7197000000001</v>
      </c>
      <c r="E1413">
        <v>12</v>
      </c>
      <c r="F1413">
        <v>0.8</v>
      </c>
      <c r="G1413">
        <v>468.91419999999999</v>
      </c>
      <c r="H1413">
        <v>41.47</v>
      </c>
      <c r="I1413" s="1">
        <v>1120000</v>
      </c>
      <c r="J1413">
        <v>15</v>
      </c>
      <c r="K1413">
        <v>11188</v>
      </c>
      <c r="L1413" t="s">
        <v>27</v>
      </c>
      <c r="M1413">
        <v>6</v>
      </c>
      <c r="N1413">
        <v>6</v>
      </c>
      <c r="O1413" t="s">
        <v>157</v>
      </c>
    </row>
    <row r="1414" spans="1:15" x14ac:dyDescent="0.25">
      <c r="A1414" t="s">
        <v>282</v>
      </c>
      <c r="B1414" t="s">
        <v>282</v>
      </c>
      <c r="C1414">
        <v>37.909999999999997</v>
      </c>
      <c r="D1414">
        <v>1313.7343000000001</v>
      </c>
      <c r="E1414">
        <v>12</v>
      </c>
      <c r="F1414">
        <v>-0.7</v>
      </c>
      <c r="G1414">
        <v>657.87400000000002</v>
      </c>
      <c r="H1414">
        <v>45.92</v>
      </c>
      <c r="I1414" s="1">
        <v>1030000</v>
      </c>
      <c r="J1414">
        <v>19</v>
      </c>
      <c r="K1414">
        <v>12819</v>
      </c>
      <c r="L1414" t="s">
        <v>159</v>
      </c>
      <c r="M1414">
        <v>6</v>
      </c>
      <c r="N1414">
        <v>6</v>
      </c>
      <c r="O1414" t="s">
        <v>157</v>
      </c>
    </row>
    <row r="1415" spans="1:15" x14ac:dyDescent="0.25">
      <c r="A1415" t="s">
        <v>2540</v>
      </c>
      <c r="B1415" t="s">
        <v>2540</v>
      </c>
      <c r="C1415">
        <v>17.489999999999998</v>
      </c>
      <c r="D1415">
        <v>1227.5731000000001</v>
      </c>
      <c r="E1415">
        <v>12</v>
      </c>
      <c r="F1415">
        <v>0.7</v>
      </c>
      <c r="G1415">
        <v>614.79430000000002</v>
      </c>
      <c r="H1415">
        <v>25.41</v>
      </c>
      <c r="I1415" s="1">
        <v>422000</v>
      </c>
      <c r="J1415">
        <v>16</v>
      </c>
      <c r="K1415">
        <v>6349</v>
      </c>
      <c r="L1415" t="s">
        <v>53</v>
      </c>
      <c r="M1415">
        <v>1</v>
      </c>
      <c r="N1415">
        <v>1</v>
      </c>
      <c r="O1415" t="s">
        <v>108</v>
      </c>
    </row>
    <row r="1416" spans="1:15" x14ac:dyDescent="0.25">
      <c r="A1416" t="s">
        <v>235</v>
      </c>
      <c r="B1416" t="s">
        <v>235</v>
      </c>
      <c r="C1416">
        <v>39.229999999999997</v>
      </c>
      <c r="D1416">
        <v>1284.7302</v>
      </c>
      <c r="E1416">
        <v>12</v>
      </c>
      <c r="F1416">
        <v>-0.8</v>
      </c>
      <c r="G1416">
        <v>429.25029999999998</v>
      </c>
      <c r="H1416">
        <v>42.8</v>
      </c>
      <c r="I1416" s="1">
        <v>1070000</v>
      </c>
      <c r="J1416">
        <v>13</v>
      </c>
      <c r="K1416">
        <v>11216</v>
      </c>
      <c r="L1416" t="s">
        <v>20</v>
      </c>
      <c r="M1416">
        <v>2</v>
      </c>
      <c r="N1416">
        <v>2</v>
      </c>
      <c r="O1416" t="s">
        <v>236</v>
      </c>
    </row>
    <row r="1417" spans="1:15" x14ac:dyDescent="0.25">
      <c r="A1417" t="s">
        <v>2763</v>
      </c>
      <c r="B1417" t="s">
        <v>2763</v>
      </c>
      <c r="C1417">
        <v>15.89</v>
      </c>
      <c r="D1417">
        <v>1239.6570999999999</v>
      </c>
      <c r="E1417">
        <v>12</v>
      </c>
      <c r="F1417">
        <v>2.5</v>
      </c>
      <c r="G1417">
        <v>620.8374</v>
      </c>
      <c r="H1417">
        <v>28.05</v>
      </c>
      <c r="I1417" s="1">
        <v>70000</v>
      </c>
      <c r="J1417">
        <v>16</v>
      </c>
      <c r="K1417">
        <v>7133</v>
      </c>
      <c r="L1417" t="s">
        <v>53</v>
      </c>
      <c r="M1417">
        <v>1</v>
      </c>
      <c r="N1417">
        <v>1</v>
      </c>
      <c r="O1417" t="s">
        <v>2764</v>
      </c>
    </row>
    <row r="1418" spans="1:15" x14ac:dyDescent="0.25">
      <c r="A1418" t="s">
        <v>2692</v>
      </c>
      <c r="B1418" t="s">
        <v>2692</v>
      </c>
      <c r="C1418">
        <v>16.27</v>
      </c>
      <c r="D1418">
        <v>1342.579</v>
      </c>
      <c r="E1418">
        <v>12</v>
      </c>
      <c r="F1418">
        <v>-1</v>
      </c>
      <c r="G1418">
        <v>672.29610000000002</v>
      </c>
      <c r="H1418">
        <v>52.04</v>
      </c>
      <c r="I1418" s="1">
        <v>249000</v>
      </c>
      <c r="J1418">
        <v>19</v>
      </c>
      <c r="K1418">
        <v>14854</v>
      </c>
      <c r="L1418" t="s">
        <v>159</v>
      </c>
      <c r="M1418">
        <v>1</v>
      </c>
      <c r="N1418">
        <v>1</v>
      </c>
      <c r="O1418" t="s">
        <v>2693</v>
      </c>
    </row>
    <row r="1419" spans="1:15" x14ac:dyDescent="0.25">
      <c r="A1419" t="s">
        <v>2434</v>
      </c>
      <c r="B1419" t="s">
        <v>2434</v>
      </c>
      <c r="C1419">
        <v>18.329999999999998</v>
      </c>
      <c r="D1419">
        <v>1388.8027</v>
      </c>
      <c r="E1419">
        <v>12</v>
      </c>
      <c r="F1419">
        <v>1</v>
      </c>
      <c r="G1419">
        <v>695.40940000000001</v>
      </c>
      <c r="H1419">
        <v>20.190000000000001</v>
      </c>
      <c r="I1419" s="1">
        <v>138000</v>
      </c>
      <c r="J1419">
        <v>17</v>
      </c>
      <c r="K1419">
        <v>4626</v>
      </c>
      <c r="L1419" t="s">
        <v>87</v>
      </c>
      <c r="M1419">
        <v>1</v>
      </c>
      <c r="N1419">
        <v>1</v>
      </c>
      <c r="O1419" t="s">
        <v>134</v>
      </c>
    </row>
    <row r="1420" spans="1:15" x14ac:dyDescent="0.25">
      <c r="A1420" t="s">
        <v>2266</v>
      </c>
      <c r="B1420" t="s">
        <v>2266</v>
      </c>
      <c r="C1420">
        <v>19.8</v>
      </c>
      <c r="D1420">
        <v>1433.8942999999999</v>
      </c>
      <c r="E1420">
        <v>12</v>
      </c>
      <c r="F1420">
        <v>5.5</v>
      </c>
      <c r="G1420">
        <v>478.97469999999998</v>
      </c>
      <c r="H1420">
        <v>33.520000000000003</v>
      </c>
      <c r="I1420">
        <v>0</v>
      </c>
      <c r="J1420">
        <v>20</v>
      </c>
      <c r="K1420">
        <v>8622</v>
      </c>
      <c r="L1420" t="s">
        <v>68</v>
      </c>
      <c r="M1420">
        <v>1</v>
      </c>
      <c r="N1420">
        <v>1</v>
      </c>
      <c r="O1420" t="s">
        <v>2267</v>
      </c>
    </row>
    <row r="1421" spans="1:15" x14ac:dyDescent="0.25">
      <c r="A1421" t="s">
        <v>2194</v>
      </c>
      <c r="B1421" t="s">
        <v>2194</v>
      </c>
      <c r="C1421">
        <v>20.440000000000001</v>
      </c>
      <c r="D1421">
        <v>1202.6367</v>
      </c>
      <c r="E1421">
        <v>12</v>
      </c>
      <c r="F1421">
        <v>-0.7</v>
      </c>
      <c r="G1421">
        <v>602.3252</v>
      </c>
      <c r="H1421">
        <v>63.47</v>
      </c>
      <c r="I1421">
        <v>0</v>
      </c>
      <c r="J1421">
        <v>13</v>
      </c>
      <c r="K1421">
        <v>18382</v>
      </c>
      <c r="L1421" t="s">
        <v>20</v>
      </c>
      <c r="M1421">
        <v>1</v>
      </c>
      <c r="N1421">
        <v>1</v>
      </c>
      <c r="O1421" t="s">
        <v>2195</v>
      </c>
    </row>
    <row r="1422" spans="1:15" x14ac:dyDescent="0.25">
      <c r="A1422" t="s">
        <v>1055</v>
      </c>
      <c r="B1422" t="s">
        <v>1055</v>
      </c>
      <c r="C1422">
        <v>29.38</v>
      </c>
      <c r="D1422">
        <v>1202.6505999999999</v>
      </c>
      <c r="E1422">
        <v>12</v>
      </c>
      <c r="F1422">
        <v>0.1</v>
      </c>
      <c r="G1422">
        <v>602.33259999999996</v>
      </c>
      <c r="H1422">
        <v>36.53</v>
      </c>
      <c r="I1422" s="1">
        <v>2240000</v>
      </c>
      <c r="J1422">
        <v>19</v>
      </c>
      <c r="K1422">
        <v>9888</v>
      </c>
      <c r="L1422" t="s">
        <v>159</v>
      </c>
      <c r="M1422">
        <v>2</v>
      </c>
      <c r="N1422">
        <v>2</v>
      </c>
      <c r="O1422" t="s">
        <v>1056</v>
      </c>
    </row>
    <row r="1423" spans="1:15" x14ac:dyDescent="0.25">
      <c r="A1423" t="s">
        <v>2450</v>
      </c>
      <c r="B1423" t="s">
        <v>2450</v>
      </c>
      <c r="C1423">
        <v>18.260000000000002</v>
      </c>
      <c r="D1423">
        <v>1230.6026999999999</v>
      </c>
      <c r="E1423">
        <v>12</v>
      </c>
      <c r="F1423">
        <v>0.8</v>
      </c>
      <c r="G1423">
        <v>616.30909999999994</v>
      </c>
      <c r="H1423">
        <v>32.119999999999997</v>
      </c>
      <c r="I1423" s="1">
        <v>66400</v>
      </c>
      <c r="J1423">
        <v>13</v>
      </c>
      <c r="K1423">
        <v>7568</v>
      </c>
      <c r="L1423" t="s">
        <v>20</v>
      </c>
      <c r="M1423">
        <v>1</v>
      </c>
      <c r="N1423">
        <v>1</v>
      </c>
      <c r="O1423" t="s">
        <v>552</v>
      </c>
    </row>
    <row r="1424" spans="1:15" x14ac:dyDescent="0.25">
      <c r="A1424" t="s">
        <v>724</v>
      </c>
      <c r="B1424" t="s">
        <v>724</v>
      </c>
      <c r="C1424">
        <v>32.380000000000003</v>
      </c>
      <c r="D1424">
        <v>1263.6822999999999</v>
      </c>
      <c r="E1424">
        <v>12</v>
      </c>
      <c r="F1424">
        <v>0.1</v>
      </c>
      <c r="G1424">
        <v>632.84839999999997</v>
      </c>
      <c r="H1424">
        <v>41.96</v>
      </c>
      <c r="I1424" s="1">
        <v>674000</v>
      </c>
      <c r="J1424">
        <v>20</v>
      </c>
      <c r="K1424">
        <v>11569</v>
      </c>
      <c r="L1424" t="s">
        <v>68</v>
      </c>
      <c r="M1424">
        <v>1</v>
      </c>
      <c r="N1424">
        <v>1</v>
      </c>
      <c r="O1424" t="s">
        <v>725</v>
      </c>
    </row>
    <row r="1425" spans="1:15" x14ac:dyDescent="0.25">
      <c r="A1425" t="s">
        <v>1292</v>
      </c>
      <c r="B1425" t="s">
        <v>1292</v>
      </c>
      <c r="C1425">
        <v>27.66</v>
      </c>
      <c r="D1425">
        <v>1210.6669999999999</v>
      </c>
      <c r="E1425">
        <v>12</v>
      </c>
      <c r="F1425">
        <v>0.9</v>
      </c>
      <c r="G1425">
        <v>606.34130000000005</v>
      </c>
      <c r="H1425">
        <v>52.55</v>
      </c>
      <c r="I1425" s="1">
        <v>170000</v>
      </c>
      <c r="J1425">
        <v>19</v>
      </c>
      <c r="K1425">
        <v>15027</v>
      </c>
      <c r="L1425" t="s">
        <v>159</v>
      </c>
      <c r="M1425">
        <v>1</v>
      </c>
      <c r="N1425">
        <v>1</v>
      </c>
      <c r="O1425" t="s">
        <v>637</v>
      </c>
    </row>
    <row r="1426" spans="1:15" x14ac:dyDescent="0.25">
      <c r="A1426" t="s">
        <v>660</v>
      </c>
      <c r="B1426" t="s">
        <v>660</v>
      </c>
      <c r="C1426">
        <v>33.03</v>
      </c>
      <c r="D1426">
        <v>1343.7853</v>
      </c>
      <c r="E1426">
        <v>12</v>
      </c>
      <c r="F1426">
        <v>1</v>
      </c>
      <c r="G1426">
        <v>672.90060000000005</v>
      </c>
      <c r="H1426">
        <v>67.45</v>
      </c>
      <c r="I1426" s="1">
        <v>7640000</v>
      </c>
      <c r="J1426">
        <v>19</v>
      </c>
      <c r="K1426">
        <v>19802</v>
      </c>
      <c r="L1426" t="s">
        <v>159</v>
      </c>
      <c r="M1426">
        <v>7</v>
      </c>
      <c r="N1426">
        <v>7</v>
      </c>
      <c r="O1426" t="s">
        <v>661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14"/>
  <sheetViews>
    <sheetView workbookViewId="0">
      <selection activeCell="D28" sqref="D28"/>
    </sheetView>
  </sheetViews>
  <sheetFormatPr defaultRowHeight="15" x14ac:dyDescent="0.25"/>
  <cols>
    <col min="1" max="1" width="14.140625" customWidth="1"/>
    <col min="2" max="2" width="16.42578125" customWidth="1"/>
  </cols>
  <sheetData>
    <row r="1" spans="1:24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V1" t="s">
        <v>2953</v>
      </c>
      <c r="W1" t="s">
        <v>2954</v>
      </c>
      <c r="X1" t="s">
        <v>2955</v>
      </c>
    </row>
    <row r="2" spans="1:24" x14ac:dyDescent="0.25">
      <c r="A2" t="s">
        <v>2088</v>
      </c>
      <c r="B2" t="s">
        <v>2088</v>
      </c>
      <c r="C2">
        <v>21.57</v>
      </c>
      <c r="D2">
        <v>1042.5083</v>
      </c>
      <c r="E2">
        <v>8</v>
      </c>
      <c r="F2">
        <v>-1.1000000000000001</v>
      </c>
      <c r="G2">
        <v>522.26089999999999</v>
      </c>
      <c r="H2">
        <v>35.64</v>
      </c>
      <c r="I2" s="1">
        <v>1790000</v>
      </c>
      <c r="J2">
        <v>19</v>
      </c>
      <c r="K2">
        <v>9587</v>
      </c>
      <c r="L2" t="s">
        <v>159</v>
      </c>
      <c r="M2">
        <v>1</v>
      </c>
      <c r="N2">
        <v>1</v>
      </c>
      <c r="O2" t="s">
        <v>2089</v>
      </c>
      <c r="V2" s="2">
        <v>8</v>
      </c>
      <c r="W2" s="2">
        <f>COUNTIF(E:E,V2)</f>
        <v>171</v>
      </c>
      <c r="X2">
        <f>W2/$W$3*100</f>
        <v>19.47608200455581</v>
      </c>
    </row>
    <row r="3" spans="1:24" x14ac:dyDescent="0.25">
      <c r="A3" t="s">
        <v>2134</v>
      </c>
      <c r="B3" t="s">
        <v>2134</v>
      </c>
      <c r="C3">
        <v>21.08</v>
      </c>
      <c r="D3">
        <v>898.48720000000003</v>
      </c>
      <c r="E3">
        <v>8</v>
      </c>
      <c r="F3">
        <v>1.8</v>
      </c>
      <c r="G3">
        <v>450.25170000000003</v>
      </c>
      <c r="H3">
        <v>28.62</v>
      </c>
      <c r="I3" s="1">
        <v>9330000</v>
      </c>
      <c r="J3">
        <v>17</v>
      </c>
      <c r="K3">
        <v>7174</v>
      </c>
      <c r="L3" t="s">
        <v>87</v>
      </c>
      <c r="M3">
        <v>2</v>
      </c>
      <c r="N3">
        <v>2</v>
      </c>
      <c r="O3" t="s">
        <v>2135</v>
      </c>
      <c r="V3" s="2">
        <v>9</v>
      </c>
      <c r="W3" s="2">
        <f t="shared" ref="W3:W19" si="0">COUNTIF(E:E,V3)</f>
        <v>878</v>
      </c>
      <c r="X3">
        <f t="shared" ref="X3:X19" si="1">W3/$W$3*100</f>
        <v>100</v>
      </c>
    </row>
    <row r="4" spans="1:24" x14ac:dyDescent="0.25">
      <c r="A4" t="s">
        <v>2082</v>
      </c>
      <c r="B4" t="s">
        <v>2082</v>
      </c>
      <c r="C4">
        <v>21.61</v>
      </c>
      <c r="D4">
        <v>958.49850000000004</v>
      </c>
      <c r="E4">
        <v>8</v>
      </c>
      <c r="F4">
        <v>0.7</v>
      </c>
      <c r="G4">
        <v>480.25689999999997</v>
      </c>
      <c r="H4">
        <v>24.48</v>
      </c>
      <c r="I4" s="1">
        <v>479000</v>
      </c>
      <c r="J4">
        <v>17</v>
      </c>
      <c r="K4">
        <v>5939</v>
      </c>
      <c r="L4" t="s">
        <v>87</v>
      </c>
      <c r="M4">
        <v>1</v>
      </c>
      <c r="N4">
        <v>1</v>
      </c>
      <c r="O4" t="s">
        <v>2083</v>
      </c>
      <c r="V4" s="2">
        <v>10</v>
      </c>
      <c r="W4" s="2">
        <f t="shared" si="0"/>
        <v>194</v>
      </c>
      <c r="X4">
        <f t="shared" si="1"/>
        <v>22.095671981776764</v>
      </c>
    </row>
    <row r="5" spans="1:24" x14ac:dyDescent="0.25">
      <c r="A5" t="s">
        <v>2216</v>
      </c>
      <c r="B5" t="s">
        <v>2216</v>
      </c>
      <c r="C5">
        <v>20.25</v>
      </c>
      <c r="D5">
        <v>834.42349999999999</v>
      </c>
      <c r="E5">
        <v>8</v>
      </c>
      <c r="F5">
        <v>0</v>
      </c>
      <c r="G5">
        <v>418.21910000000003</v>
      </c>
      <c r="H5">
        <v>29.85</v>
      </c>
      <c r="I5" s="1">
        <v>6470000</v>
      </c>
      <c r="J5">
        <v>18</v>
      </c>
      <c r="K5">
        <v>7686</v>
      </c>
      <c r="L5" t="s">
        <v>141</v>
      </c>
      <c r="M5">
        <v>2</v>
      </c>
      <c r="N5">
        <v>2</v>
      </c>
      <c r="O5" t="s">
        <v>2217</v>
      </c>
      <c r="V5" s="2">
        <v>11</v>
      </c>
      <c r="W5" s="2">
        <f t="shared" si="0"/>
        <v>134</v>
      </c>
      <c r="X5">
        <f t="shared" si="1"/>
        <v>15.261958997722095</v>
      </c>
    </row>
    <row r="6" spans="1:24" x14ac:dyDescent="0.25">
      <c r="A6" t="s">
        <v>1556</v>
      </c>
      <c r="B6" t="s">
        <v>1556</v>
      </c>
      <c r="C6">
        <v>25.73</v>
      </c>
      <c r="D6">
        <v>803.46529999999996</v>
      </c>
      <c r="E6">
        <v>8</v>
      </c>
      <c r="F6">
        <v>1.6</v>
      </c>
      <c r="G6">
        <v>402.74059999999997</v>
      </c>
      <c r="H6">
        <v>47.42</v>
      </c>
      <c r="I6">
        <v>0</v>
      </c>
      <c r="J6">
        <v>13</v>
      </c>
      <c r="K6">
        <v>12798</v>
      </c>
      <c r="L6" t="s">
        <v>20</v>
      </c>
      <c r="M6">
        <v>1</v>
      </c>
      <c r="N6">
        <v>1</v>
      </c>
      <c r="O6" t="s">
        <v>1557</v>
      </c>
      <c r="V6" s="2">
        <v>12</v>
      </c>
      <c r="W6" s="2">
        <f t="shared" si="0"/>
        <v>48</v>
      </c>
      <c r="X6">
        <f t="shared" si="1"/>
        <v>5.4669703872437356</v>
      </c>
    </row>
    <row r="7" spans="1:24" x14ac:dyDescent="0.25">
      <c r="A7" t="s">
        <v>1906</v>
      </c>
      <c r="B7" t="s">
        <v>1906</v>
      </c>
      <c r="C7">
        <v>23.02</v>
      </c>
      <c r="D7">
        <v>877.49090000000001</v>
      </c>
      <c r="E7">
        <v>8</v>
      </c>
      <c r="F7">
        <v>0.1</v>
      </c>
      <c r="G7">
        <v>439.75279999999998</v>
      </c>
      <c r="H7">
        <v>34.36</v>
      </c>
      <c r="I7" s="1">
        <v>14900000</v>
      </c>
      <c r="J7">
        <v>19</v>
      </c>
      <c r="K7">
        <v>9138</v>
      </c>
      <c r="L7" t="s">
        <v>159</v>
      </c>
      <c r="M7">
        <v>1</v>
      </c>
      <c r="N7">
        <v>1</v>
      </c>
      <c r="O7" t="s">
        <v>1907</v>
      </c>
      <c r="V7" s="2">
        <v>13</v>
      </c>
      <c r="W7" s="2">
        <f t="shared" si="0"/>
        <v>33</v>
      </c>
      <c r="X7">
        <f t="shared" si="1"/>
        <v>3.7585421412300679</v>
      </c>
    </row>
    <row r="8" spans="1:24" x14ac:dyDescent="0.25">
      <c r="A8" t="s">
        <v>412</v>
      </c>
      <c r="B8" t="s">
        <v>412</v>
      </c>
      <c r="C8">
        <v>35.840000000000003</v>
      </c>
      <c r="D8">
        <v>1103.5147999999999</v>
      </c>
      <c r="E8">
        <v>8</v>
      </c>
      <c r="F8">
        <v>0</v>
      </c>
      <c r="G8">
        <v>552.76459999999997</v>
      </c>
      <c r="H8">
        <v>30.73</v>
      </c>
      <c r="I8" s="1">
        <v>9460000</v>
      </c>
      <c r="J8">
        <v>20</v>
      </c>
      <c r="K8">
        <v>7643</v>
      </c>
      <c r="L8" t="s">
        <v>68</v>
      </c>
      <c r="M8">
        <v>3</v>
      </c>
      <c r="N8">
        <v>3</v>
      </c>
      <c r="O8" t="s">
        <v>413</v>
      </c>
      <c r="V8" s="2">
        <v>14</v>
      </c>
      <c r="W8" s="2">
        <f t="shared" si="0"/>
        <v>21</v>
      </c>
      <c r="X8">
        <f t="shared" si="1"/>
        <v>2.3917995444191344</v>
      </c>
    </row>
    <row r="9" spans="1:24" x14ac:dyDescent="0.25">
      <c r="A9" t="s">
        <v>2704</v>
      </c>
      <c r="B9" t="s">
        <v>2704</v>
      </c>
      <c r="C9">
        <v>16.2</v>
      </c>
      <c r="D9">
        <v>814.44359999999995</v>
      </c>
      <c r="E9">
        <v>8</v>
      </c>
      <c r="F9">
        <v>2.4</v>
      </c>
      <c r="G9">
        <v>408.23</v>
      </c>
      <c r="H9">
        <v>27.43</v>
      </c>
      <c r="I9">
        <v>0</v>
      </c>
      <c r="J9">
        <v>14</v>
      </c>
      <c r="K9">
        <v>6488</v>
      </c>
      <c r="L9" t="s">
        <v>17</v>
      </c>
      <c r="M9">
        <v>1</v>
      </c>
      <c r="N9">
        <v>1</v>
      </c>
      <c r="O9" t="s">
        <v>2705</v>
      </c>
      <c r="V9" s="2">
        <v>15</v>
      </c>
      <c r="W9" s="2">
        <f t="shared" si="0"/>
        <v>29</v>
      </c>
      <c r="X9">
        <f t="shared" si="1"/>
        <v>3.3029612756264237</v>
      </c>
    </row>
    <row r="10" spans="1:24" x14ac:dyDescent="0.25">
      <c r="A10" t="s">
        <v>2356</v>
      </c>
      <c r="B10" t="s">
        <v>2356</v>
      </c>
      <c r="C10">
        <v>19.04</v>
      </c>
      <c r="D10">
        <v>949.60720000000003</v>
      </c>
      <c r="E10">
        <v>8</v>
      </c>
      <c r="F10">
        <v>1.3</v>
      </c>
      <c r="G10">
        <v>475.81150000000002</v>
      </c>
      <c r="H10">
        <v>29.6</v>
      </c>
      <c r="I10" s="1">
        <v>2380000</v>
      </c>
      <c r="J10">
        <v>20</v>
      </c>
      <c r="K10">
        <v>7257</v>
      </c>
      <c r="L10" t="s">
        <v>68</v>
      </c>
      <c r="M10">
        <v>2</v>
      </c>
      <c r="N10">
        <v>2</v>
      </c>
      <c r="O10" t="s">
        <v>2357</v>
      </c>
      <c r="V10" s="2">
        <v>16</v>
      </c>
      <c r="W10" s="2">
        <f t="shared" si="0"/>
        <v>24</v>
      </c>
      <c r="X10">
        <f t="shared" si="1"/>
        <v>2.7334851936218678</v>
      </c>
    </row>
    <row r="11" spans="1:24" x14ac:dyDescent="0.25">
      <c r="A11" t="s">
        <v>1889</v>
      </c>
      <c r="B11" t="s">
        <v>1889</v>
      </c>
      <c r="C11">
        <v>23.13</v>
      </c>
      <c r="D11">
        <v>884.54430000000002</v>
      </c>
      <c r="E11">
        <v>8</v>
      </c>
      <c r="F11">
        <v>0.7</v>
      </c>
      <c r="G11">
        <v>443.27980000000002</v>
      </c>
      <c r="H11">
        <v>43.34</v>
      </c>
      <c r="I11" s="1">
        <v>37100000</v>
      </c>
      <c r="J11">
        <v>11</v>
      </c>
      <c r="K11">
        <v>10559</v>
      </c>
      <c r="L11" t="s">
        <v>83</v>
      </c>
      <c r="M11">
        <v>4</v>
      </c>
      <c r="N11">
        <v>4</v>
      </c>
      <c r="O11" t="s">
        <v>735</v>
      </c>
      <c r="V11" s="2">
        <v>17</v>
      </c>
      <c r="W11" s="2">
        <f t="shared" si="0"/>
        <v>16</v>
      </c>
      <c r="X11">
        <f t="shared" si="1"/>
        <v>1.8223234624145785</v>
      </c>
    </row>
    <row r="12" spans="1:24" x14ac:dyDescent="0.25">
      <c r="A12" t="s">
        <v>2685</v>
      </c>
      <c r="B12" t="s">
        <v>2685</v>
      </c>
      <c r="C12">
        <v>16.34</v>
      </c>
      <c r="D12">
        <v>935.49630000000002</v>
      </c>
      <c r="E12">
        <v>8</v>
      </c>
      <c r="F12">
        <v>0.8</v>
      </c>
      <c r="G12">
        <v>468.75580000000002</v>
      </c>
      <c r="H12">
        <v>40.68</v>
      </c>
      <c r="I12" s="1">
        <v>164000</v>
      </c>
      <c r="J12">
        <v>11</v>
      </c>
      <c r="K12">
        <v>9837</v>
      </c>
      <c r="L12" t="s">
        <v>83</v>
      </c>
      <c r="M12">
        <v>1</v>
      </c>
      <c r="N12">
        <v>1</v>
      </c>
      <c r="O12" t="s">
        <v>289</v>
      </c>
      <c r="V12" s="2">
        <v>18</v>
      </c>
      <c r="W12" s="2">
        <f t="shared" si="0"/>
        <v>14</v>
      </c>
      <c r="X12">
        <f t="shared" si="1"/>
        <v>1.5945330296127564</v>
      </c>
    </row>
    <row r="13" spans="1:24" x14ac:dyDescent="0.25">
      <c r="A13" t="s">
        <v>2427</v>
      </c>
      <c r="B13" t="s">
        <v>2427</v>
      </c>
      <c r="C13">
        <v>18.47</v>
      </c>
      <c r="D13">
        <v>871.49159999999995</v>
      </c>
      <c r="E13">
        <v>8</v>
      </c>
      <c r="F13">
        <v>1.4</v>
      </c>
      <c r="G13">
        <v>436.75369999999998</v>
      </c>
      <c r="H13">
        <v>39.020000000000003</v>
      </c>
      <c r="I13" s="1">
        <v>283000</v>
      </c>
      <c r="J13">
        <v>12</v>
      </c>
      <c r="K13">
        <v>10560</v>
      </c>
      <c r="L13" t="s">
        <v>167</v>
      </c>
      <c r="M13">
        <v>1</v>
      </c>
      <c r="N13">
        <v>1</v>
      </c>
      <c r="O13" t="s">
        <v>2428</v>
      </c>
      <c r="V13" s="2">
        <v>19</v>
      </c>
      <c r="W13" s="2">
        <f t="shared" si="0"/>
        <v>8</v>
      </c>
      <c r="X13">
        <f t="shared" si="1"/>
        <v>0.91116173120728927</v>
      </c>
    </row>
    <row r="14" spans="1:24" x14ac:dyDescent="0.25">
      <c r="A14" t="s">
        <v>2182</v>
      </c>
      <c r="B14" t="s">
        <v>2182</v>
      </c>
      <c r="C14">
        <v>20.59</v>
      </c>
      <c r="D14">
        <v>963.55409999999995</v>
      </c>
      <c r="E14">
        <v>8</v>
      </c>
      <c r="F14">
        <v>0.9</v>
      </c>
      <c r="G14">
        <v>482.78480000000002</v>
      </c>
      <c r="H14">
        <v>60.33</v>
      </c>
      <c r="I14" s="1">
        <v>11200000</v>
      </c>
      <c r="J14">
        <v>19</v>
      </c>
      <c r="K14">
        <v>17513</v>
      </c>
      <c r="L14" t="s">
        <v>159</v>
      </c>
      <c r="M14">
        <v>4</v>
      </c>
      <c r="N14">
        <v>4</v>
      </c>
      <c r="O14" t="s">
        <v>2183</v>
      </c>
      <c r="V14" s="2">
        <v>20</v>
      </c>
      <c r="W14" s="2">
        <f t="shared" si="0"/>
        <v>10</v>
      </c>
      <c r="X14">
        <f t="shared" si="1"/>
        <v>1.1389521640091116</v>
      </c>
    </row>
    <row r="15" spans="1:24" x14ac:dyDescent="0.25">
      <c r="A15" t="s">
        <v>2344</v>
      </c>
      <c r="B15" t="s">
        <v>2344</v>
      </c>
      <c r="C15">
        <v>19.13</v>
      </c>
      <c r="D15">
        <v>999.63409999999999</v>
      </c>
      <c r="E15">
        <v>8</v>
      </c>
      <c r="F15">
        <v>-0.9</v>
      </c>
      <c r="G15">
        <v>500.82389999999998</v>
      </c>
      <c r="H15">
        <v>28.61</v>
      </c>
      <c r="I15" s="1">
        <v>9980000</v>
      </c>
      <c r="J15">
        <v>11</v>
      </c>
      <c r="K15">
        <v>6609</v>
      </c>
      <c r="L15" t="s">
        <v>83</v>
      </c>
      <c r="M15">
        <v>1</v>
      </c>
      <c r="N15">
        <v>1</v>
      </c>
      <c r="O15" t="s">
        <v>2345</v>
      </c>
      <c r="V15" s="2">
        <v>21</v>
      </c>
      <c r="W15" s="2">
        <f t="shared" si="0"/>
        <v>9</v>
      </c>
      <c r="X15">
        <f t="shared" si="1"/>
        <v>1.0250569476082005</v>
      </c>
    </row>
    <row r="16" spans="1:24" x14ac:dyDescent="0.25">
      <c r="A16" t="s">
        <v>1953</v>
      </c>
      <c r="B16" t="s">
        <v>1953</v>
      </c>
      <c r="C16">
        <v>22.62</v>
      </c>
      <c r="D16">
        <v>949.54970000000003</v>
      </c>
      <c r="E16">
        <v>8</v>
      </c>
      <c r="F16">
        <v>3.3</v>
      </c>
      <c r="G16">
        <v>475.78370000000001</v>
      </c>
      <c r="H16">
        <v>40.53</v>
      </c>
      <c r="I16" s="1">
        <v>344000</v>
      </c>
      <c r="J16">
        <v>15</v>
      </c>
      <c r="K16">
        <v>10892</v>
      </c>
      <c r="L16" t="s">
        <v>27</v>
      </c>
      <c r="M16">
        <v>1</v>
      </c>
      <c r="N16">
        <v>1</v>
      </c>
      <c r="O16" t="s">
        <v>1954</v>
      </c>
      <c r="V16" s="2">
        <v>22</v>
      </c>
      <c r="W16" s="2">
        <f t="shared" si="0"/>
        <v>4</v>
      </c>
      <c r="X16">
        <f t="shared" si="1"/>
        <v>0.45558086560364464</v>
      </c>
    </row>
    <row r="17" spans="1:24" x14ac:dyDescent="0.25">
      <c r="A17" t="s">
        <v>2097</v>
      </c>
      <c r="B17" t="s">
        <v>2097</v>
      </c>
      <c r="C17">
        <v>21.5</v>
      </c>
      <c r="D17">
        <v>965.53340000000003</v>
      </c>
      <c r="E17">
        <v>8</v>
      </c>
      <c r="F17">
        <v>1</v>
      </c>
      <c r="G17">
        <v>483.77449999999999</v>
      </c>
      <c r="H17">
        <v>47.79</v>
      </c>
      <c r="I17" s="1">
        <v>515000</v>
      </c>
      <c r="J17">
        <v>17</v>
      </c>
      <c r="K17">
        <v>12541</v>
      </c>
      <c r="L17" t="s">
        <v>87</v>
      </c>
      <c r="M17">
        <v>2</v>
      </c>
      <c r="N17">
        <v>2</v>
      </c>
      <c r="O17" t="s">
        <v>2085</v>
      </c>
      <c r="V17" s="2">
        <v>23</v>
      </c>
      <c r="W17" s="2">
        <f t="shared" si="0"/>
        <v>12</v>
      </c>
      <c r="X17">
        <f t="shared" si="1"/>
        <v>1.3667425968109339</v>
      </c>
    </row>
    <row r="18" spans="1:24" x14ac:dyDescent="0.25">
      <c r="A18" t="s">
        <v>2589</v>
      </c>
      <c r="B18" t="s">
        <v>2589</v>
      </c>
      <c r="C18">
        <v>17.09</v>
      </c>
      <c r="D18">
        <v>1007.5439</v>
      </c>
      <c r="E18">
        <v>8</v>
      </c>
      <c r="F18">
        <v>1.4</v>
      </c>
      <c r="G18">
        <v>504.78</v>
      </c>
      <c r="H18">
        <v>55.8</v>
      </c>
      <c r="I18" s="1">
        <v>1380000</v>
      </c>
      <c r="J18">
        <v>16</v>
      </c>
      <c r="K18">
        <v>16262</v>
      </c>
      <c r="L18" t="s">
        <v>53</v>
      </c>
      <c r="M18">
        <v>1</v>
      </c>
      <c r="N18">
        <v>1</v>
      </c>
      <c r="O18" t="s">
        <v>675</v>
      </c>
      <c r="V18" s="2">
        <v>24</v>
      </c>
      <c r="W18" s="2">
        <f t="shared" si="0"/>
        <v>3</v>
      </c>
      <c r="X18">
        <f t="shared" si="1"/>
        <v>0.34168564920273348</v>
      </c>
    </row>
    <row r="19" spans="1:24" x14ac:dyDescent="0.25">
      <c r="A19" t="s">
        <v>2031</v>
      </c>
      <c r="B19" t="s">
        <v>2031</v>
      </c>
      <c r="C19">
        <v>22.03</v>
      </c>
      <c r="D19">
        <v>849.48209999999995</v>
      </c>
      <c r="E19">
        <v>8</v>
      </c>
      <c r="F19">
        <v>1.7</v>
      </c>
      <c r="G19">
        <v>425.74900000000002</v>
      </c>
      <c r="H19">
        <v>23.77</v>
      </c>
      <c r="I19" s="1">
        <v>7120000</v>
      </c>
      <c r="J19">
        <v>17</v>
      </c>
      <c r="K19">
        <v>5722</v>
      </c>
      <c r="L19" t="s">
        <v>87</v>
      </c>
      <c r="M19">
        <v>2</v>
      </c>
      <c r="N19">
        <v>2</v>
      </c>
      <c r="O19" t="s">
        <v>764</v>
      </c>
      <c r="V19" s="2">
        <v>25</v>
      </c>
      <c r="W19" s="2">
        <f t="shared" si="0"/>
        <v>5</v>
      </c>
      <c r="X19">
        <f t="shared" si="1"/>
        <v>0.56947608200455579</v>
      </c>
    </row>
    <row r="20" spans="1:24" x14ac:dyDescent="0.25">
      <c r="A20" t="s">
        <v>2193</v>
      </c>
      <c r="B20" t="s">
        <v>2193</v>
      </c>
      <c r="C20">
        <v>20.45</v>
      </c>
      <c r="D20">
        <v>1030.556</v>
      </c>
      <c r="E20">
        <v>8</v>
      </c>
      <c r="F20">
        <v>-3.2</v>
      </c>
      <c r="G20">
        <v>516.28359999999998</v>
      </c>
      <c r="H20">
        <v>22.98</v>
      </c>
      <c r="I20" s="1">
        <v>2180000</v>
      </c>
      <c r="J20">
        <v>14</v>
      </c>
      <c r="K20">
        <v>5323</v>
      </c>
      <c r="L20" t="s">
        <v>17</v>
      </c>
      <c r="M20">
        <v>5</v>
      </c>
      <c r="N20">
        <v>5</v>
      </c>
      <c r="O20" t="s">
        <v>929</v>
      </c>
      <c r="V20" s="2"/>
      <c r="W20" s="2">
        <f>SUBTOTAL(9,W2:W19)</f>
        <v>1613</v>
      </c>
    </row>
    <row r="21" spans="1:24" x14ac:dyDescent="0.25">
      <c r="A21" t="s">
        <v>1066</v>
      </c>
      <c r="B21" t="s">
        <v>1066</v>
      </c>
      <c r="C21">
        <v>29.24</v>
      </c>
      <c r="D21">
        <v>984.46640000000002</v>
      </c>
      <c r="E21">
        <v>8</v>
      </c>
      <c r="F21">
        <v>1.1000000000000001</v>
      </c>
      <c r="G21">
        <v>493.24099999999999</v>
      </c>
      <c r="H21">
        <v>24.79</v>
      </c>
      <c r="I21" s="1">
        <v>283000</v>
      </c>
      <c r="J21">
        <v>17</v>
      </c>
      <c r="K21">
        <v>6037</v>
      </c>
      <c r="L21" t="s">
        <v>87</v>
      </c>
      <c r="M21">
        <v>1</v>
      </c>
      <c r="N21">
        <v>1</v>
      </c>
      <c r="O21" t="s">
        <v>1067</v>
      </c>
    </row>
    <row r="22" spans="1:24" x14ac:dyDescent="0.25">
      <c r="A22" t="s">
        <v>2132</v>
      </c>
      <c r="B22" t="s">
        <v>2132</v>
      </c>
      <c r="C22">
        <v>21.11</v>
      </c>
      <c r="D22">
        <v>844.46540000000005</v>
      </c>
      <c r="E22">
        <v>8</v>
      </c>
      <c r="F22">
        <v>0.3</v>
      </c>
      <c r="G22">
        <v>423.24009999999998</v>
      </c>
      <c r="H22">
        <v>23.85</v>
      </c>
      <c r="I22" s="1">
        <v>295000</v>
      </c>
      <c r="J22">
        <v>15</v>
      </c>
      <c r="K22">
        <v>5735</v>
      </c>
      <c r="L22" t="s">
        <v>27</v>
      </c>
      <c r="M22">
        <v>1</v>
      </c>
      <c r="N22">
        <v>1</v>
      </c>
      <c r="O22" t="s">
        <v>2133</v>
      </c>
    </row>
    <row r="23" spans="1:24" x14ac:dyDescent="0.25">
      <c r="A23" t="s">
        <v>2631</v>
      </c>
      <c r="B23" t="s">
        <v>2631</v>
      </c>
      <c r="C23">
        <v>16.7</v>
      </c>
      <c r="D23">
        <v>970.56719999999996</v>
      </c>
      <c r="E23">
        <v>8</v>
      </c>
      <c r="F23">
        <v>3.8</v>
      </c>
      <c r="G23">
        <v>486.29270000000002</v>
      </c>
      <c r="H23">
        <v>40.130000000000003</v>
      </c>
      <c r="I23" s="1">
        <v>417000</v>
      </c>
      <c r="J23">
        <v>15</v>
      </c>
      <c r="K23">
        <v>10762</v>
      </c>
      <c r="L23" t="s">
        <v>27</v>
      </c>
      <c r="M23">
        <v>1</v>
      </c>
      <c r="N23">
        <v>1</v>
      </c>
      <c r="O23" t="s">
        <v>184</v>
      </c>
    </row>
    <row r="24" spans="1:24" x14ac:dyDescent="0.25">
      <c r="A24" t="s">
        <v>1298</v>
      </c>
      <c r="B24" t="s">
        <v>1298</v>
      </c>
      <c r="C24">
        <v>27.58</v>
      </c>
      <c r="D24">
        <v>824.52319999999997</v>
      </c>
      <c r="E24">
        <v>8</v>
      </c>
      <c r="F24">
        <v>1.2</v>
      </c>
      <c r="G24">
        <v>413.26940000000002</v>
      </c>
      <c r="H24">
        <v>24.48</v>
      </c>
      <c r="I24" s="1">
        <v>208000000</v>
      </c>
      <c r="J24">
        <v>17</v>
      </c>
      <c r="K24">
        <v>5942</v>
      </c>
      <c r="L24" t="s">
        <v>87</v>
      </c>
      <c r="M24">
        <v>8</v>
      </c>
      <c r="N24">
        <v>8</v>
      </c>
      <c r="O24" t="s">
        <v>1299</v>
      </c>
    </row>
    <row r="25" spans="1:24" x14ac:dyDescent="0.25">
      <c r="A25" t="s">
        <v>2368</v>
      </c>
      <c r="B25" t="s">
        <v>2368</v>
      </c>
      <c r="C25">
        <v>18.89</v>
      </c>
      <c r="D25">
        <v>880.41909999999996</v>
      </c>
      <c r="E25">
        <v>8</v>
      </c>
      <c r="F25">
        <v>0.2</v>
      </c>
      <c r="G25">
        <v>441.21690000000001</v>
      </c>
      <c r="H25">
        <v>30.59</v>
      </c>
      <c r="I25" s="1">
        <v>15900000</v>
      </c>
      <c r="J25">
        <v>18</v>
      </c>
      <c r="K25">
        <v>7930</v>
      </c>
      <c r="L25" t="s">
        <v>141</v>
      </c>
      <c r="M25">
        <v>2</v>
      </c>
      <c r="N25">
        <v>2</v>
      </c>
      <c r="O25" t="s">
        <v>2369</v>
      </c>
    </row>
    <row r="26" spans="1:24" x14ac:dyDescent="0.25">
      <c r="A26" t="s">
        <v>290</v>
      </c>
      <c r="B26" t="s">
        <v>290</v>
      </c>
      <c r="C26">
        <v>37.880000000000003</v>
      </c>
      <c r="D26">
        <v>1042.5024000000001</v>
      </c>
      <c r="E26">
        <v>8</v>
      </c>
      <c r="F26">
        <v>1.6</v>
      </c>
      <c r="G26">
        <v>522.25930000000005</v>
      </c>
      <c r="H26">
        <v>40.96</v>
      </c>
      <c r="I26" s="1">
        <v>6240000</v>
      </c>
      <c r="J26">
        <v>14</v>
      </c>
      <c r="K26">
        <v>11023</v>
      </c>
      <c r="L26" t="s">
        <v>17</v>
      </c>
      <c r="M26">
        <v>2</v>
      </c>
      <c r="N26">
        <v>2</v>
      </c>
      <c r="O26" t="s">
        <v>291</v>
      </c>
    </row>
    <row r="27" spans="1:24" x14ac:dyDescent="0.25">
      <c r="A27" t="s">
        <v>1549</v>
      </c>
      <c r="B27" t="s">
        <v>1364</v>
      </c>
      <c r="C27">
        <v>27.11</v>
      </c>
      <c r="D27">
        <v>916.51639999999998</v>
      </c>
      <c r="E27">
        <v>8</v>
      </c>
      <c r="F27">
        <v>-0.3</v>
      </c>
      <c r="G27">
        <v>459.2654</v>
      </c>
      <c r="H27">
        <v>29.86</v>
      </c>
      <c r="I27" s="1">
        <v>16300000</v>
      </c>
      <c r="J27">
        <v>20</v>
      </c>
      <c r="K27">
        <v>7344</v>
      </c>
      <c r="L27" t="s">
        <v>68</v>
      </c>
      <c r="M27">
        <v>3</v>
      </c>
      <c r="N27">
        <v>3</v>
      </c>
      <c r="O27" t="s">
        <v>525</v>
      </c>
      <c r="P27" t="s">
        <v>24</v>
      </c>
      <c r="Q27" t="s">
        <v>1365</v>
      </c>
    </row>
    <row r="28" spans="1:24" x14ac:dyDescent="0.25">
      <c r="A28" t="s">
        <v>1549</v>
      </c>
      <c r="B28" t="s">
        <v>1549</v>
      </c>
      <c r="C28">
        <v>25.77</v>
      </c>
      <c r="D28">
        <v>900.52149999999995</v>
      </c>
      <c r="E28">
        <v>8</v>
      </c>
      <c r="F28">
        <v>0.2</v>
      </c>
      <c r="G28">
        <v>451.2681</v>
      </c>
      <c r="H28">
        <v>38.58</v>
      </c>
      <c r="I28" s="1">
        <v>878000</v>
      </c>
      <c r="J28">
        <v>20</v>
      </c>
      <c r="K28">
        <v>10409</v>
      </c>
      <c r="L28" t="s">
        <v>68</v>
      </c>
      <c r="M28">
        <v>1</v>
      </c>
      <c r="N28">
        <v>1</v>
      </c>
      <c r="O28" t="s">
        <v>525</v>
      </c>
    </row>
    <row r="29" spans="1:24" x14ac:dyDescent="0.25">
      <c r="A29" t="s">
        <v>1403</v>
      </c>
      <c r="B29" t="s">
        <v>1403</v>
      </c>
      <c r="C29">
        <v>26.84</v>
      </c>
      <c r="D29">
        <v>848.46169999999995</v>
      </c>
      <c r="E29">
        <v>8</v>
      </c>
      <c r="F29">
        <v>3</v>
      </c>
      <c r="G29">
        <v>425.23939999999999</v>
      </c>
      <c r="H29">
        <v>21.13</v>
      </c>
      <c r="I29" s="1">
        <v>1740000</v>
      </c>
      <c r="J29">
        <v>16</v>
      </c>
      <c r="K29">
        <v>4994</v>
      </c>
      <c r="L29" t="s">
        <v>53</v>
      </c>
      <c r="M29">
        <v>1</v>
      </c>
      <c r="N29">
        <v>1</v>
      </c>
      <c r="O29" t="s">
        <v>1404</v>
      </c>
    </row>
    <row r="30" spans="1:24" x14ac:dyDescent="0.25">
      <c r="A30" t="s">
        <v>2572</v>
      </c>
      <c r="B30" t="s">
        <v>2572</v>
      </c>
      <c r="C30">
        <v>17.22</v>
      </c>
      <c r="D30">
        <v>899.51880000000006</v>
      </c>
      <c r="E30">
        <v>8</v>
      </c>
      <c r="F30">
        <v>-0.7</v>
      </c>
      <c r="G30">
        <v>450.76639999999998</v>
      </c>
      <c r="H30">
        <v>25.69</v>
      </c>
      <c r="I30" s="1">
        <v>3810000</v>
      </c>
      <c r="J30">
        <v>18</v>
      </c>
      <c r="K30">
        <v>6285</v>
      </c>
      <c r="L30" t="s">
        <v>141</v>
      </c>
      <c r="M30">
        <v>1</v>
      </c>
      <c r="N30">
        <v>1</v>
      </c>
      <c r="O30" t="s">
        <v>2573</v>
      </c>
    </row>
    <row r="31" spans="1:24" x14ac:dyDescent="0.25">
      <c r="A31" t="s">
        <v>1032</v>
      </c>
      <c r="B31" t="s">
        <v>1032</v>
      </c>
      <c r="C31">
        <v>29.46</v>
      </c>
      <c r="D31">
        <v>985.55960000000005</v>
      </c>
      <c r="E31">
        <v>8</v>
      </c>
      <c r="F31">
        <v>-0.2</v>
      </c>
      <c r="G31">
        <v>493.78699999999998</v>
      </c>
      <c r="H31">
        <v>48.38</v>
      </c>
      <c r="I31" s="1">
        <v>50800000</v>
      </c>
      <c r="J31">
        <v>13</v>
      </c>
      <c r="K31">
        <v>13132</v>
      </c>
      <c r="L31" t="s">
        <v>20</v>
      </c>
      <c r="M31">
        <v>11</v>
      </c>
      <c r="N31">
        <v>11</v>
      </c>
      <c r="O31" t="s">
        <v>1033</v>
      </c>
    </row>
    <row r="32" spans="1:24" x14ac:dyDescent="0.25">
      <c r="A32" t="s">
        <v>1848</v>
      </c>
      <c r="B32" t="s">
        <v>1848</v>
      </c>
      <c r="C32">
        <v>23.48</v>
      </c>
      <c r="D32">
        <v>911.55520000000001</v>
      </c>
      <c r="E32">
        <v>8</v>
      </c>
      <c r="F32">
        <v>-0.5</v>
      </c>
      <c r="G32">
        <v>456.78469999999999</v>
      </c>
      <c r="H32">
        <v>38.520000000000003</v>
      </c>
      <c r="I32" s="1">
        <v>1850000</v>
      </c>
      <c r="J32">
        <v>12</v>
      </c>
      <c r="K32">
        <v>10388</v>
      </c>
      <c r="L32" t="s">
        <v>167</v>
      </c>
      <c r="M32">
        <v>1</v>
      </c>
      <c r="N32">
        <v>1</v>
      </c>
      <c r="O32" t="s">
        <v>1849</v>
      </c>
    </row>
    <row r="33" spans="1:17" x14ac:dyDescent="0.25">
      <c r="A33" t="s">
        <v>690</v>
      </c>
      <c r="B33" t="s">
        <v>690</v>
      </c>
      <c r="C33">
        <v>32.78</v>
      </c>
      <c r="D33">
        <v>956.54430000000002</v>
      </c>
      <c r="E33">
        <v>8</v>
      </c>
      <c r="F33">
        <v>-0.5</v>
      </c>
      <c r="G33">
        <v>479.2792</v>
      </c>
      <c r="H33">
        <v>36.880000000000003</v>
      </c>
      <c r="I33" s="1">
        <v>61700000</v>
      </c>
      <c r="J33">
        <v>19</v>
      </c>
      <c r="K33">
        <v>10009</v>
      </c>
      <c r="L33" t="s">
        <v>159</v>
      </c>
      <c r="M33">
        <v>13</v>
      </c>
      <c r="N33">
        <v>13</v>
      </c>
      <c r="O33" t="s">
        <v>691</v>
      </c>
    </row>
    <row r="34" spans="1:17" x14ac:dyDescent="0.25">
      <c r="A34" t="s">
        <v>1384</v>
      </c>
      <c r="B34" t="s">
        <v>1384</v>
      </c>
      <c r="C34">
        <v>26.98</v>
      </c>
      <c r="D34">
        <v>901.50210000000004</v>
      </c>
      <c r="E34">
        <v>8</v>
      </c>
      <c r="F34">
        <v>0.7</v>
      </c>
      <c r="G34">
        <v>451.75869999999998</v>
      </c>
      <c r="H34">
        <v>30.05</v>
      </c>
      <c r="I34" s="1">
        <v>353000</v>
      </c>
      <c r="J34">
        <v>20</v>
      </c>
      <c r="K34">
        <v>7410</v>
      </c>
      <c r="L34" t="s">
        <v>68</v>
      </c>
      <c r="M34">
        <v>1</v>
      </c>
      <c r="N34">
        <v>1</v>
      </c>
      <c r="O34" t="s">
        <v>1385</v>
      </c>
    </row>
    <row r="35" spans="1:17" x14ac:dyDescent="0.25">
      <c r="A35" t="s">
        <v>1391</v>
      </c>
      <c r="B35" t="s">
        <v>1391</v>
      </c>
      <c r="C35">
        <v>26.91</v>
      </c>
      <c r="D35">
        <v>927.529</v>
      </c>
      <c r="E35">
        <v>8</v>
      </c>
      <c r="F35">
        <v>-0.8</v>
      </c>
      <c r="G35">
        <v>464.77140000000003</v>
      </c>
      <c r="H35">
        <v>28.32</v>
      </c>
      <c r="I35" s="1">
        <v>65800000</v>
      </c>
      <c r="J35">
        <v>19</v>
      </c>
      <c r="K35">
        <v>7043</v>
      </c>
      <c r="L35" t="s">
        <v>159</v>
      </c>
      <c r="M35">
        <v>4</v>
      </c>
      <c r="N35">
        <v>4</v>
      </c>
      <c r="O35" t="s">
        <v>221</v>
      </c>
    </row>
    <row r="36" spans="1:17" x14ac:dyDescent="0.25">
      <c r="A36" t="s">
        <v>1212</v>
      </c>
      <c r="B36" t="s">
        <v>1212</v>
      </c>
      <c r="C36">
        <v>28.33</v>
      </c>
      <c r="D36">
        <v>842.46100000000001</v>
      </c>
      <c r="E36">
        <v>8</v>
      </c>
      <c r="F36">
        <v>1.1000000000000001</v>
      </c>
      <c r="G36">
        <v>422.23820000000001</v>
      </c>
      <c r="H36">
        <v>27.38</v>
      </c>
      <c r="I36" s="1">
        <v>14200000</v>
      </c>
      <c r="J36">
        <v>17</v>
      </c>
      <c r="K36">
        <v>6804</v>
      </c>
      <c r="L36" t="s">
        <v>87</v>
      </c>
      <c r="M36">
        <v>4</v>
      </c>
      <c r="N36">
        <v>4</v>
      </c>
      <c r="O36" t="s">
        <v>1213</v>
      </c>
    </row>
    <row r="37" spans="1:17" x14ac:dyDescent="0.25">
      <c r="A37" t="s">
        <v>1956</v>
      </c>
      <c r="B37" t="s">
        <v>1956</v>
      </c>
      <c r="C37">
        <v>22.59</v>
      </c>
      <c r="D37">
        <v>948.56439999999998</v>
      </c>
      <c r="E37">
        <v>8</v>
      </c>
      <c r="F37">
        <v>0.4</v>
      </c>
      <c r="G37">
        <v>475.28969999999998</v>
      </c>
      <c r="H37">
        <v>47.84</v>
      </c>
      <c r="I37" s="1">
        <v>203000</v>
      </c>
      <c r="J37">
        <v>17</v>
      </c>
      <c r="K37">
        <v>12556</v>
      </c>
      <c r="L37" t="s">
        <v>87</v>
      </c>
      <c r="M37">
        <v>2</v>
      </c>
      <c r="N37">
        <v>2</v>
      </c>
      <c r="O37" t="s">
        <v>1752</v>
      </c>
    </row>
    <row r="38" spans="1:17" x14ac:dyDescent="0.25">
      <c r="A38" t="s">
        <v>1874</v>
      </c>
      <c r="B38" t="s">
        <v>1874</v>
      </c>
      <c r="C38">
        <v>23.29</v>
      </c>
      <c r="D38">
        <v>857.4606</v>
      </c>
      <c r="E38">
        <v>8</v>
      </c>
      <c r="F38">
        <v>0.3</v>
      </c>
      <c r="G38">
        <v>429.73770000000002</v>
      </c>
      <c r="H38">
        <v>34.31</v>
      </c>
      <c r="I38" s="1">
        <v>2390000</v>
      </c>
      <c r="J38">
        <v>19</v>
      </c>
      <c r="K38">
        <v>9120</v>
      </c>
      <c r="L38" t="s">
        <v>159</v>
      </c>
      <c r="M38">
        <v>1</v>
      </c>
      <c r="N38">
        <v>1</v>
      </c>
      <c r="O38" t="s">
        <v>1875</v>
      </c>
    </row>
    <row r="39" spans="1:17" x14ac:dyDescent="0.25">
      <c r="A39" t="s">
        <v>1495</v>
      </c>
      <c r="B39" t="s">
        <v>1495</v>
      </c>
      <c r="C39">
        <v>26.06</v>
      </c>
      <c r="D39">
        <v>1042.5236</v>
      </c>
      <c r="E39">
        <v>8</v>
      </c>
      <c r="F39">
        <v>2.1</v>
      </c>
      <c r="G39">
        <v>522.27009999999996</v>
      </c>
      <c r="H39">
        <v>64.3</v>
      </c>
      <c r="I39" s="1">
        <v>1560000</v>
      </c>
      <c r="J39">
        <v>13</v>
      </c>
      <c r="K39">
        <v>18670</v>
      </c>
      <c r="L39" t="s">
        <v>20</v>
      </c>
      <c r="M39">
        <v>3</v>
      </c>
      <c r="N39">
        <v>3</v>
      </c>
      <c r="O39" t="s">
        <v>1496</v>
      </c>
    </row>
    <row r="40" spans="1:17" x14ac:dyDescent="0.25">
      <c r="A40" t="s">
        <v>2868</v>
      </c>
      <c r="B40" t="s">
        <v>1712</v>
      </c>
      <c r="C40">
        <v>24.6</v>
      </c>
      <c r="D40">
        <v>955.44330000000002</v>
      </c>
      <c r="E40">
        <v>8</v>
      </c>
      <c r="F40">
        <v>-1.5</v>
      </c>
      <c r="G40">
        <v>478.72820000000002</v>
      </c>
      <c r="H40">
        <v>29.64</v>
      </c>
      <c r="I40" s="1">
        <v>3290000</v>
      </c>
      <c r="J40">
        <v>20</v>
      </c>
      <c r="K40">
        <v>7271</v>
      </c>
      <c r="L40" t="s">
        <v>68</v>
      </c>
      <c r="M40">
        <v>2</v>
      </c>
      <c r="N40">
        <v>2</v>
      </c>
      <c r="O40" t="s">
        <v>18</v>
      </c>
      <c r="P40" t="s">
        <v>24</v>
      </c>
      <c r="Q40" t="s">
        <v>1365</v>
      </c>
    </row>
    <row r="41" spans="1:17" x14ac:dyDescent="0.25">
      <c r="A41" t="s">
        <v>1534</v>
      </c>
      <c r="B41" t="s">
        <v>1534</v>
      </c>
      <c r="C41">
        <v>25.84</v>
      </c>
      <c r="D41">
        <v>1055.5399</v>
      </c>
      <c r="E41">
        <v>8</v>
      </c>
      <c r="F41">
        <v>-0.7</v>
      </c>
      <c r="G41">
        <v>528.77689999999996</v>
      </c>
      <c r="H41">
        <v>32.64</v>
      </c>
      <c r="I41" s="1">
        <v>341000</v>
      </c>
      <c r="J41">
        <v>20</v>
      </c>
      <c r="K41">
        <v>8313</v>
      </c>
      <c r="L41" t="s">
        <v>68</v>
      </c>
      <c r="M41">
        <v>1</v>
      </c>
      <c r="N41">
        <v>1</v>
      </c>
      <c r="O41" t="s">
        <v>569</v>
      </c>
    </row>
    <row r="42" spans="1:17" x14ac:dyDescent="0.25">
      <c r="A42" t="s">
        <v>2751</v>
      </c>
      <c r="B42" t="s">
        <v>2751</v>
      </c>
      <c r="C42">
        <v>15.99</v>
      </c>
      <c r="D42">
        <v>962.55489999999998</v>
      </c>
      <c r="E42">
        <v>8</v>
      </c>
      <c r="F42">
        <v>1.4</v>
      </c>
      <c r="G42">
        <v>482.28539999999998</v>
      </c>
      <c r="H42">
        <v>33.090000000000003</v>
      </c>
      <c r="I42" s="1">
        <v>354000</v>
      </c>
      <c r="J42">
        <v>12</v>
      </c>
      <c r="K42">
        <v>8514</v>
      </c>
      <c r="L42" t="s">
        <v>167</v>
      </c>
      <c r="M42">
        <v>1</v>
      </c>
      <c r="N42">
        <v>1</v>
      </c>
      <c r="O42" t="s">
        <v>1733</v>
      </c>
    </row>
    <row r="43" spans="1:17" x14ac:dyDescent="0.25">
      <c r="A43" t="s">
        <v>2177</v>
      </c>
      <c r="B43" t="s">
        <v>2177</v>
      </c>
      <c r="C43">
        <v>20.67</v>
      </c>
      <c r="D43">
        <v>926.57010000000002</v>
      </c>
      <c r="E43">
        <v>8</v>
      </c>
      <c r="F43">
        <v>1.1000000000000001</v>
      </c>
      <c r="G43">
        <v>464.2928</v>
      </c>
      <c r="H43">
        <v>63.17</v>
      </c>
      <c r="I43" s="1">
        <v>1270000</v>
      </c>
      <c r="J43">
        <v>12</v>
      </c>
      <c r="K43">
        <v>18943</v>
      </c>
      <c r="L43" t="s">
        <v>167</v>
      </c>
      <c r="M43">
        <v>1</v>
      </c>
      <c r="N43">
        <v>1</v>
      </c>
      <c r="O43" t="s">
        <v>2178</v>
      </c>
    </row>
    <row r="44" spans="1:17" x14ac:dyDescent="0.25">
      <c r="A44" t="s">
        <v>2781</v>
      </c>
      <c r="B44" t="s">
        <v>2781</v>
      </c>
      <c r="C44">
        <v>15.79</v>
      </c>
      <c r="D44">
        <v>1028.6089999999999</v>
      </c>
      <c r="E44">
        <v>8</v>
      </c>
      <c r="F44">
        <v>-8.8000000000000007</v>
      </c>
      <c r="G44">
        <v>515.30730000000005</v>
      </c>
      <c r="H44">
        <v>79.41</v>
      </c>
      <c r="I44" s="1">
        <v>6900000</v>
      </c>
      <c r="J44">
        <v>16</v>
      </c>
      <c r="K44">
        <v>24444</v>
      </c>
      <c r="L44" t="s">
        <v>53</v>
      </c>
      <c r="M44">
        <v>1</v>
      </c>
      <c r="N44">
        <v>1</v>
      </c>
      <c r="O44" t="s">
        <v>2782</v>
      </c>
    </row>
    <row r="45" spans="1:17" x14ac:dyDescent="0.25">
      <c r="A45" t="s">
        <v>2539</v>
      </c>
      <c r="B45" t="s">
        <v>2539</v>
      </c>
      <c r="C45">
        <v>17.5</v>
      </c>
      <c r="D45">
        <v>820.43299999999999</v>
      </c>
      <c r="E45">
        <v>8</v>
      </c>
      <c r="F45">
        <v>-0.2</v>
      </c>
      <c r="G45">
        <v>821.4402</v>
      </c>
      <c r="H45">
        <v>60.77</v>
      </c>
      <c r="I45" s="1">
        <v>469000</v>
      </c>
      <c r="J45">
        <v>11</v>
      </c>
      <c r="K45">
        <v>15167</v>
      </c>
      <c r="L45" t="s">
        <v>83</v>
      </c>
      <c r="M45">
        <v>1</v>
      </c>
      <c r="N45">
        <v>1</v>
      </c>
      <c r="O45" t="s">
        <v>944</v>
      </c>
    </row>
    <row r="46" spans="1:17" x14ac:dyDescent="0.25">
      <c r="A46" t="s">
        <v>1686</v>
      </c>
      <c r="B46" t="s">
        <v>1686</v>
      </c>
      <c r="C46">
        <v>24.83</v>
      </c>
      <c r="D46">
        <v>787.44399999999996</v>
      </c>
      <c r="E46">
        <v>8</v>
      </c>
      <c r="F46">
        <v>2.1</v>
      </c>
      <c r="G46">
        <v>394.73009999999999</v>
      </c>
      <c r="H46">
        <v>29.52</v>
      </c>
      <c r="I46" s="1">
        <v>868000</v>
      </c>
      <c r="J46">
        <v>17</v>
      </c>
      <c r="K46">
        <v>7454</v>
      </c>
      <c r="L46" t="s">
        <v>87</v>
      </c>
      <c r="M46">
        <v>1</v>
      </c>
      <c r="N46">
        <v>1</v>
      </c>
      <c r="O46" t="s">
        <v>1687</v>
      </c>
    </row>
    <row r="47" spans="1:17" x14ac:dyDescent="0.25">
      <c r="A47" t="s">
        <v>1586</v>
      </c>
      <c r="B47" t="s">
        <v>1586</v>
      </c>
      <c r="C47">
        <v>25.58</v>
      </c>
      <c r="D47">
        <v>994.47190000000001</v>
      </c>
      <c r="E47">
        <v>8</v>
      </c>
      <c r="F47">
        <v>1.6</v>
      </c>
      <c r="G47">
        <v>498.24400000000003</v>
      </c>
      <c r="H47">
        <v>24.7</v>
      </c>
      <c r="I47" s="1">
        <v>495000</v>
      </c>
      <c r="J47">
        <v>15</v>
      </c>
      <c r="K47">
        <v>5974</v>
      </c>
      <c r="L47" t="s">
        <v>27</v>
      </c>
      <c r="M47">
        <v>1</v>
      </c>
      <c r="N47">
        <v>1</v>
      </c>
      <c r="O47" t="s">
        <v>1587</v>
      </c>
    </row>
    <row r="48" spans="1:17" x14ac:dyDescent="0.25">
      <c r="A48" t="s">
        <v>934</v>
      </c>
      <c r="B48" t="s">
        <v>934</v>
      </c>
      <c r="C48">
        <v>30.53</v>
      </c>
      <c r="D48">
        <v>896.55550000000005</v>
      </c>
      <c r="E48">
        <v>8</v>
      </c>
      <c r="F48">
        <v>0.2</v>
      </c>
      <c r="G48">
        <v>449.2851</v>
      </c>
      <c r="H48">
        <v>28.65</v>
      </c>
      <c r="I48" s="1">
        <v>198000000</v>
      </c>
      <c r="J48">
        <v>20</v>
      </c>
      <c r="K48">
        <v>6925</v>
      </c>
      <c r="L48" t="s">
        <v>68</v>
      </c>
      <c r="M48">
        <v>9</v>
      </c>
      <c r="N48">
        <v>9</v>
      </c>
      <c r="O48" t="s">
        <v>935</v>
      </c>
    </row>
    <row r="49" spans="1:17" x14ac:dyDescent="0.25">
      <c r="A49" t="s">
        <v>1006</v>
      </c>
      <c r="B49" t="s">
        <v>1006</v>
      </c>
      <c r="C49">
        <v>29.76</v>
      </c>
      <c r="D49">
        <v>952.45010000000002</v>
      </c>
      <c r="E49">
        <v>8</v>
      </c>
      <c r="F49">
        <v>1.3</v>
      </c>
      <c r="G49">
        <v>477.233</v>
      </c>
      <c r="H49">
        <v>24.04</v>
      </c>
      <c r="I49" s="1">
        <v>2540000</v>
      </c>
      <c r="J49">
        <v>15</v>
      </c>
      <c r="K49">
        <v>5792</v>
      </c>
      <c r="L49" t="s">
        <v>27</v>
      </c>
      <c r="M49">
        <v>2</v>
      </c>
      <c r="N49">
        <v>2</v>
      </c>
      <c r="O49" t="s">
        <v>293</v>
      </c>
    </row>
    <row r="50" spans="1:17" x14ac:dyDescent="0.25">
      <c r="A50" t="s">
        <v>1499</v>
      </c>
      <c r="B50" t="s">
        <v>1499</v>
      </c>
      <c r="C50">
        <v>26.05</v>
      </c>
      <c r="D50">
        <v>900.5181</v>
      </c>
      <c r="E50">
        <v>8</v>
      </c>
      <c r="F50">
        <v>0.5</v>
      </c>
      <c r="G50">
        <v>451.26650000000001</v>
      </c>
      <c r="H50">
        <v>52.62</v>
      </c>
      <c r="I50" s="1">
        <v>2390000</v>
      </c>
      <c r="J50">
        <v>14</v>
      </c>
      <c r="K50">
        <v>15048</v>
      </c>
      <c r="L50" t="s">
        <v>17</v>
      </c>
      <c r="M50">
        <v>3</v>
      </c>
      <c r="N50">
        <v>3</v>
      </c>
      <c r="O50" t="s">
        <v>1500</v>
      </c>
    </row>
    <row r="51" spans="1:17" x14ac:dyDescent="0.25">
      <c r="A51" t="s">
        <v>2570</v>
      </c>
      <c r="B51" t="s">
        <v>2570</v>
      </c>
      <c r="C51">
        <v>17.260000000000002</v>
      </c>
      <c r="D51">
        <v>851.45010000000002</v>
      </c>
      <c r="E51">
        <v>8</v>
      </c>
      <c r="F51">
        <v>4.9000000000000004</v>
      </c>
      <c r="G51">
        <v>426.73439999999999</v>
      </c>
      <c r="H51">
        <v>21.8</v>
      </c>
      <c r="I51" s="1">
        <v>297000</v>
      </c>
      <c r="J51">
        <v>16</v>
      </c>
      <c r="K51">
        <v>5227</v>
      </c>
      <c r="L51" t="s">
        <v>53</v>
      </c>
      <c r="M51">
        <v>1</v>
      </c>
      <c r="N51">
        <v>1</v>
      </c>
      <c r="O51" t="s">
        <v>842</v>
      </c>
    </row>
    <row r="52" spans="1:17" x14ac:dyDescent="0.25">
      <c r="A52" t="s">
        <v>2650</v>
      </c>
      <c r="B52" t="s">
        <v>2650</v>
      </c>
      <c r="C52">
        <v>16.57</v>
      </c>
      <c r="D52">
        <v>1018.556</v>
      </c>
      <c r="E52">
        <v>8</v>
      </c>
      <c r="F52">
        <v>0.5</v>
      </c>
      <c r="G52">
        <v>510.28550000000001</v>
      </c>
      <c r="H52">
        <v>26.42</v>
      </c>
      <c r="I52" s="1">
        <v>322000</v>
      </c>
      <c r="J52">
        <v>19</v>
      </c>
      <c r="K52">
        <v>6404</v>
      </c>
      <c r="L52" t="s">
        <v>159</v>
      </c>
      <c r="M52">
        <v>1</v>
      </c>
      <c r="N52">
        <v>1</v>
      </c>
      <c r="O52" t="s">
        <v>842</v>
      </c>
    </row>
    <row r="53" spans="1:17" x14ac:dyDescent="0.25">
      <c r="A53" t="s">
        <v>750</v>
      </c>
      <c r="B53" t="s">
        <v>750</v>
      </c>
      <c r="C53">
        <v>32.22</v>
      </c>
      <c r="D53">
        <v>962.54359999999997</v>
      </c>
      <c r="E53">
        <v>8</v>
      </c>
      <c r="F53">
        <v>1.2</v>
      </c>
      <c r="G53">
        <v>482.27969999999999</v>
      </c>
      <c r="H53">
        <v>39.75</v>
      </c>
      <c r="I53" s="1">
        <v>6660000</v>
      </c>
      <c r="J53">
        <v>12</v>
      </c>
      <c r="K53">
        <v>10815</v>
      </c>
      <c r="L53" t="s">
        <v>167</v>
      </c>
      <c r="M53">
        <v>2</v>
      </c>
      <c r="N53">
        <v>2</v>
      </c>
      <c r="O53" t="s">
        <v>751</v>
      </c>
    </row>
    <row r="54" spans="1:17" x14ac:dyDescent="0.25">
      <c r="A54" t="s">
        <v>2010</v>
      </c>
      <c r="B54" t="s">
        <v>2010</v>
      </c>
      <c r="C54">
        <v>22.19</v>
      </c>
      <c r="D54">
        <v>913.49810000000002</v>
      </c>
      <c r="E54">
        <v>8</v>
      </c>
      <c r="F54">
        <v>0.4</v>
      </c>
      <c r="G54">
        <v>457.75650000000002</v>
      </c>
      <c r="H54">
        <v>33.69</v>
      </c>
      <c r="I54" s="1">
        <v>372000</v>
      </c>
      <c r="J54">
        <v>15</v>
      </c>
      <c r="K54">
        <v>8680</v>
      </c>
      <c r="L54" t="s">
        <v>27</v>
      </c>
      <c r="M54">
        <v>2</v>
      </c>
      <c r="N54">
        <v>2</v>
      </c>
      <c r="O54" t="s">
        <v>2011</v>
      </c>
    </row>
    <row r="55" spans="1:17" x14ac:dyDescent="0.25">
      <c r="A55" t="s">
        <v>2495</v>
      </c>
      <c r="B55" t="s">
        <v>2495</v>
      </c>
      <c r="C55">
        <v>17.86</v>
      </c>
      <c r="D55">
        <v>821.39189999999996</v>
      </c>
      <c r="E55">
        <v>8</v>
      </c>
      <c r="F55">
        <v>2.4</v>
      </c>
      <c r="G55">
        <v>411.70420000000001</v>
      </c>
      <c r="H55">
        <v>33.590000000000003</v>
      </c>
      <c r="I55" s="1">
        <v>830000</v>
      </c>
      <c r="J55">
        <v>17</v>
      </c>
      <c r="K55">
        <v>8626</v>
      </c>
      <c r="L55" t="s">
        <v>87</v>
      </c>
      <c r="M55">
        <v>1</v>
      </c>
      <c r="N55">
        <v>1</v>
      </c>
      <c r="O55" t="s">
        <v>1485</v>
      </c>
    </row>
    <row r="56" spans="1:17" x14ac:dyDescent="0.25">
      <c r="A56" t="s">
        <v>1756</v>
      </c>
      <c r="B56" t="s">
        <v>1756</v>
      </c>
      <c r="C56">
        <v>24.18</v>
      </c>
      <c r="D56">
        <v>955.50149999999996</v>
      </c>
      <c r="E56">
        <v>8</v>
      </c>
      <c r="F56">
        <v>2.2000000000000002</v>
      </c>
      <c r="G56">
        <v>478.75909999999999</v>
      </c>
      <c r="H56">
        <v>49.29</v>
      </c>
      <c r="I56" s="1">
        <v>3390000</v>
      </c>
      <c r="J56">
        <v>11</v>
      </c>
      <c r="K56">
        <v>12226</v>
      </c>
      <c r="L56" t="s">
        <v>83</v>
      </c>
      <c r="M56">
        <v>3</v>
      </c>
      <c r="N56">
        <v>3</v>
      </c>
      <c r="O56" t="s">
        <v>1757</v>
      </c>
    </row>
    <row r="57" spans="1:17" x14ac:dyDescent="0.25">
      <c r="A57" t="s">
        <v>1993</v>
      </c>
      <c r="B57" t="s">
        <v>1993</v>
      </c>
      <c r="C57">
        <v>22.36</v>
      </c>
      <c r="D57">
        <v>825.50720000000001</v>
      </c>
      <c r="E57">
        <v>8</v>
      </c>
      <c r="F57">
        <v>-0.4</v>
      </c>
      <c r="G57">
        <v>413.76069999999999</v>
      </c>
      <c r="H57">
        <v>35.15</v>
      </c>
      <c r="I57" s="1">
        <v>384000</v>
      </c>
      <c r="J57">
        <v>19</v>
      </c>
      <c r="K57">
        <v>9416</v>
      </c>
      <c r="L57" t="s">
        <v>159</v>
      </c>
      <c r="M57">
        <v>1</v>
      </c>
      <c r="N57">
        <v>1</v>
      </c>
      <c r="O57" t="s">
        <v>793</v>
      </c>
    </row>
    <row r="58" spans="1:17" x14ac:dyDescent="0.25">
      <c r="A58" t="s">
        <v>1831</v>
      </c>
      <c r="B58" t="s">
        <v>1831</v>
      </c>
      <c r="C58">
        <v>23.62</v>
      </c>
      <c r="D58">
        <v>993.51310000000001</v>
      </c>
      <c r="E58">
        <v>8</v>
      </c>
      <c r="F58">
        <v>1.7</v>
      </c>
      <c r="G58">
        <v>497.76459999999997</v>
      </c>
      <c r="H58">
        <v>22.86</v>
      </c>
      <c r="I58" s="1">
        <v>232000</v>
      </c>
      <c r="J58">
        <v>17</v>
      </c>
      <c r="K58">
        <v>5440</v>
      </c>
      <c r="L58" t="s">
        <v>87</v>
      </c>
      <c r="M58">
        <v>1</v>
      </c>
      <c r="N58">
        <v>1</v>
      </c>
      <c r="O58" t="s">
        <v>900</v>
      </c>
    </row>
    <row r="59" spans="1:17" x14ac:dyDescent="0.25">
      <c r="A59" t="s">
        <v>2131</v>
      </c>
      <c r="B59" t="s">
        <v>2131</v>
      </c>
      <c r="C59">
        <v>21.12</v>
      </c>
      <c r="D59">
        <v>850.45479999999998</v>
      </c>
      <c r="E59">
        <v>8</v>
      </c>
      <c r="F59">
        <v>3.5</v>
      </c>
      <c r="G59">
        <v>426.2362</v>
      </c>
      <c r="H59">
        <v>30.38</v>
      </c>
      <c r="I59" s="1">
        <v>525000</v>
      </c>
      <c r="J59">
        <v>17</v>
      </c>
      <c r="K59">
        <v>7716</v>
      </c>
      <c r="L59" t="s">
        <v>87</v>
      </c>
      <c r="M59">
        <v>1</v>
      </c>
      <c r="N59">
        <v>1</v>
      </c>
      <c r="O59" t="s">
        <v>378</v>
      </c>
    </row>
    <row r="60" spans="1:17" x14ac:dyDescent="0.25">
      <c r="A60" t="s">
        <v>2641</v>
      </c>
      <c r="B60" t="s">
        <v>2641</v>
      </c>
      <c r="C60">
        <v>16.63</v>
      </c>
      <c r="D60">
        <v>898.56</v>
      </c>
      <c r="E60">
        <v>8</v>
      </c>
      <c r="F60">
        <v>-1.3</v>
      </c>
      <c r="G60">
        <v>450.2867</v>
      </c>
      <c r="H60">
        <v>46.2</v>
      </c>
      <c r="I60" s="1">
        <v>2220000</v>
      </c>
      <c r="J60">
        <v>13</v>
      </c>
      <c r="K60">
        <v>12370</v>
      </c>
      <c r="L60" t="s">
        <v>20</v>
      </c>
      <c r="M60">
        <v>2</v>
      </c>
      <c r="N60">
        <v>2</v>
      </c>
      <c r="O60" t="s">
        <v>925</v>
      </c>
    </row>
    <row r="61" spans="1:17" x14ac:dyDescent="0.25">
      <c r="A61" t="s">
        <v>1414</v>
      </c>
      <c r="B61" t="s">
        <v>1414</v>
      </c>
      <c r="C61">
        <v>26.76</v>
      </c>
      <c r="D61">
        <v>913.50210000000004</v>
      </c>
      <c r="E61">
        <v>8</v>
      </c>
      <c r="F61">
        <v>-0.7</v>
      </c>
      <c r="G61">
        <v>457.75799999999998</v>
      </c>
      <c r="H61">
        <v>28.92</v>
      </c>
      <c r="I61" s="1">
        <v>7210000</v>
      </c>
      <c r="J61">
        <v>19</v>
      </c>
      <c r="K61">
        <v>7241</v>
      </c>
      <c r="L61" t="s">
        <v>159</v>
      </c>
      <c r="M61">
        <v>2</v>
      </c>
      <c r="N61">
        <v>2</v>
      </c>
      <c r="O61" t="s">
        <v>1415</v>
      </c>
    </row>
    <row r="62" spans="1:17" x14ac:dyDescent="0.25">
      <c r="A62" t="s">
        <v>1020</v>
      </c>
      <c r="B62" t="s">
        <v>1020</v>
      </c>
      <c r="C62">
        <v>29.62</v>
      </c>
      <c r="D62">
        <v>1047.4661000000001</v>
      </c>
      <c r="E62">
        <v>8</v>
      </c>
      <c r="F62">
        <v>-0.5</v>
      </c>
      <c r="G62">
        <v>524.74009999999998</v>
      </c>
      <c r="H62">
        <v>36.869999999999997</v>
      </c>
      <c r="I62" s="1">
        <v>15700000</v>
      </c>
      <c r="J62">
        <v>19</v>
      </c>
      <c r="K62">
        <v>10005</v>
      </c>
      <c r="L62" t="s">
        <v>159</v>
      </c>
      <c r="M62">
        <v>3</v>
      </c>
      <c r="N62">
        <v>3</v>
      </c>
      <c r="O62" t="s">
        <v>1021</v>
      </c>
    </row>
    <row r="63" spans="1:17" x14ac:dyDescent="0.25">
      <c r="A63" t="s">
        <v>2949</v>
      </c>
      <c r="B63" t="s">
        <v>2754</v>
      </c>
      <c r="C63">
        <v>15.93</v>
      </c>
      <c r="D63">
        <v>940.59299999999996</v>
      </c>
      <c r="E63">
        <v>8</v>
      </c>
      <c r="F63">
        <v>4.5999999999999996</v>
      </c>
      <c r="G63">
        <v>471.30590000000001</v>
      </c>
      <c r="H63">
        <v>25.6</v>
      </c>
      <c r="I63">
        <v>0</v>
      </c>
      <c r="J63">
        <v>18</v>
      </c>
      <c r="K63">
        <v>6258</v>
      </c>
      <c r="L63" t="s">
        <v>141</v>
      </c>
      <c r="M63">
        <v>1</v>
      </c>
      <c r="N63">
        <v>1</v>
      </c>
      <c r="O63" t="s">
        <v>2755</v>
      </c>
      <c r="P63" t="s">
        <v>110</v>
      </c>
      <c r="Q63" t="s">
        <v>2756</v>
      </c>
    </row>
    <row r="64" spans="1:17" x14ac:dyDescent="0.25">
      <c r="A64" t="s">
        <v>2711</v>
      </c>
      <c r="B64" t="s">
        <v>2711</v>
      </c>
      <c r="C64">
        <v>16.170000000000002</v>
      </c>
      <c r="D64">
        <v>957.58590000000004</v>
      </c>
      <c r="E64">
        <v>8</v>
      </c>
      <c r="F64">
        <v>1.4</v>
      </c>
      <c r="G64">
        <v>479.80090000000001</v>
      </c>
      <c r="H64">
        <v>50.57</v>
      </c>
      <c r="I64" s="1">
        <v>3550000</v>
      </c>
      <c r="J64">
        <v>14</v>
      </c>
      <c r="K64">
        <v>14324</v>
      </c>
      <c r="L64" t="s">
        <v>17</v>
      </c>
      <c r="M64">
        <v>1</v>
      </c>
      <c r="N64">
        <v>1</v>
      </c>
      <c r="O64" t="s">
        <v>564</v>
      </c>
    </row>
    <row r="65" spans="1:17" x14ac:dyDescent="0.25">
      <c r="A65" t="s">
        <v>2767</v>
      </c>
      <c r="B65" t="s">
        <v>2767</v>
      </c>
      <c r="C65">
        <v>15.87</v>
      </c>
      <c r="D65">
        <v>1096.673</v>
      </c>
      <c r="E65">
        <v>8</v>
      </c>
      <c r="F65">
        <v>-1.7</v>
      </c>
      <c r="G65">
        <v>549.34280000000001</v>
      </c>
      <c r="H65">
        <v>24.41</v>
      </c>
      <c r="I65" s="1">
        <v>5940000</v>
      </c>
      <c r="J65">
        <v>20</v>
      </c>
      <c r="K65">
        <v>5670</v>
      </c>
      <c r="L65" t="s">
        <v>68</v>
      </c>
      <c r="M65">
        <v>1</v>
      </c>
      <c r="N65">
        <v>1</v>
      </c>
      <c r="O65" t="s">
        <v>116</v>
      </c>
    </row>
    <row r="66" spans="1:17" x14ac:dyDescent="0.25">
      <c r="A66" t="s">
        <v>2338</v>
      </c>
      <c r="B66" t="s">
        <v>2338</v>
      </c>
      <c r="C66">
        <v>19.149999999999999</v>
      </c>
      <c r="D66">
        <v>940.6182</v>
      </c>
      <c r="E66">
        <v>8</v>
      </c>
      <c r="F66">
        <v>1.1000000000000001</v>
      </c>
      <c r="G66">
        <v>471.31689999999998</v>
      </c>
      <c r="H66">
        <v>36.35</v>
      </c>
      <c r="I66" s="1">
        <v>22800000</v>
      </c>
      <c r="J66">
        <v>13</v>
      </c>
      <c r="K66">
        <v>8996</v>
      </c>
      <c r="L66" t="s">
        <v>20</v>
      </c>
      <c r="M66">
        <v>2</v>
      </c>
      <c r="N66">
        <v>2</v>
      </c>
      <c r="O66" t="s">
        <v>2339</v>
      </c>
    </row>
    <row r="67" spans="1:17" x14ac:dyDescent="0.25">
      <c r="A67" t="s">
        <v>2928</v>
      </c>
      <c r="B67" t="s">
        <v>2509</v>
      </c>
      <c r="C67">
        <v>17.690000000000001</v>
      </c>
      <c r="D67">
        <v>999.42319999999995</v>
      </c>
      <c r="E67">
        <v>8</v>
      </c>
      <c r="F67">
        <v>0.8</v>
      </c>
      <c r="G67">
        <v>500.71929999999998</v>
      </c>
      <c r="H67">
        <v>24.72</v>
      </c>
      <c r="I67" s="1">
        <v>2660000</v>
      </c>
      <c r="J67">
        <v>20</v>
      </c>
      <c r="K67">
        <v>5755</v>
      </c>
      <c r="L67" t="s">
        <v>68</v>
      </c>
      <c r="M67">
        <v>1</v>
      </c>
      <c r="N67">
        <v>1</v>
      </c>
      <c r="O67" t="s">
        <v>639</v>
      </c>
      <c r="P67" t="s">
        <v>24</v>
      </c>
      <c r="Q67" t="s">
        <v>204</v>
      </c>
    </row>
    <row r="68" spans="1:17" x14ac:dyDescent="0.25">
      <c r="A68" t="s">
        <v>2862</v>
      </c>
      <c r="B68" t="s">
        <v>1636</v>
      </c>
      <c r="C68">
        <v>25.11</v>
      </c>
      <c r="D68">
        <v>1041.4590000000001</v>
      </c>
      <c r="E68">
        <v>8</v>
      </c>
      <c r="F68">
        <v>1.4</v>
      </c>
      <c r="G68">
        <v>521.73749999999995</v>
      </c>
      <c r="H68">
        <v>41.49</v>
      </c>
      <c r="I68" s="1">
        <v>1960000</v>
      </c>
      <c r="J68">
        <v>12</v>
      </c>
      <c r="K68">
        <v>11420</v>
      </c>
      <c r="L68" t="s">
        <v>167</v>
      </c>
      <c r="M68">
        <v>2</v>
      </c>
      <c r="N68">
        <v>2</v>
      </c>
      <c r="O68" t="s">
        <v>1637</v>
      </c>
      <c r="P68" t="s">
        <v>24</v>
      </c>
      <c r="Q68" t="s">
        <v>382</v>
      </c>
    </row>
    <row r="69" spans="1:17" x14ac:dyDescent="0.25">
      <c r="A69" t="s">
        <v>1584</v>
      </c>
      <c r="B69" t="s">
        <v>1584</v>
      </c>
      <c r="C69">
        <v>25.59</v>
      </c>
      <c r="D69">
        <v>857.51229999999998</v>
      </c>
      <c r="E69">
        <v>8</v>
      </c>
      <c r="F69">
        <v>2.9</v>
      </c>
      <c r="G69">
        <v>429.76459999999997</v>
      </c>
      <c r="H69">
        <v>50</v>
      </c>
      <c r="I69" s="1">
        <v>1460000</v>
      </c>
      <c r="J69">
        <v>15</v>
      </c>
      <c r="K69">
        <v>13996</v>
      </c>
      <c r="L69" t="s">
        <v>27</v>
      </c>
      <c r="M69">
        <v>1</v>
      </c>
      <c r="N69">
        <v>1</v>
      </c>
      <c r="O69" t="s">
        <v>1585</v>
      </c>
    </row>
    <row r="70" spans="1:17" x14ac:dyDescent="0.25">
      <c r="A70" t="s">
        <v>2161</v>
      </c>
      <c r="B70" t="s">
        <v>2161</v>
      </c>
      <c r="C70">
        <v>20.82</v>
      </c>
      <c r="D70">
        <v>1006.5083</v>
      </c>
      <c r="E70">
        <v>8</v>
      </c>
      <c r="F70">
        <v>0.5</v>
      </c>
      <c r="G70">
        <v>504.26170000000002</v>
      </c>
      <c r="H70">
        <v>39.9</v>
      </c>
      <c r="I70" s="1">
        <v>2380000</v>
      </c>
      <c r="J70">
        <v>12</v>
      </c>
      <c r="K70">
        <v>10868</v>
      </c>
      <c r="L70" t="s">
        <v>167</v>
      </c>
      <c r="M70">
        <v>1</v>
      </c>
      <c r="N70">
        <v>1</v>
      </c>
      <c r="O70" t="s">
        <v>1585</v>
      </c>
    </row>
    <row r="71" spans="1:17" x14ac:dyDescent="0.25">
      <c r="A71" t="s">
        <v>2689</v>
      </c>
      <c r="B71" t="s">
        <v>2689</v>
      </c>
      <c r="C71">
        <v>16.3</v>
      </c>
      <c r="D71">
        <v>872.50789999999995</v>
      </c>
      <c r="E71">
        <v>8</v>
      </c>
      <c r="F71">
        <v>1.7</v>
      </c>
      <c r="G71">
        <v>437.262</v>
      </c>
      <c r="H71">
        <v>24.78</v>
      </c>
      <c r="I71" s="1">
        <v>442000</v>
      </c>
      <c r="J71">
        <v>17</v>
      </c>
      <c r="K71">
        <v>6033</v>
      </c>
      <c r="L71" t="s">
        <v>87</v>
      </c>
      <c r="M71">
        <v>1</v>
      </c>
      <c r="N71">
        <v>1</v>
      </c>
      <c r="O71" t="s">
        <v>444</v>
      </c>
    </row>
    <row r="72" spans="1:17" x14ac:dyDescent="0.25">
      <c r="A72" t="s">
        <v>2555</v>
      </c>
      <c r="B72" t="s">
        <v>2555</v>
      </c>
      <c r="C72">
        <v>17.37</v>
      </c>
      <c r="D72">
        <v>835.50279999999998</v>
      </c>
      <c r="E72">
        <v>8</v>
      </c>
      <c r="F72">
        <v>-0.1</v>
      </c>
      <c r="G72">
        <v>418.7586</v>
      </c>
      <c r="H72">
        <v>29.69</v>
      </c>
      <c r="I72" s="1">
        <v>7300000</v>
      </c>
      <c r="J72">
        <v>12</v>
      </c>
      <c r="K72">
        <v>7386</v>
      </c>
      <c r="L72" t="s">
        <v>167</v>
      </c>
      <c r="M72">
        <v>1</v>
      </c>
      <c r="N72">
        <v>1</v>
      </c>
      <c r="O72" t="s">
        <v>55</v>
      </c>
    </row>
    <row r="73" spans="1:17" x14ac:dyDescent="0.25">
      <c r="A73" t="s">
        <v>2479</v>
      </c>
      <c r="B73" t="s">
        <v>2479</v>
      </c>
      <c r="C73">
        <v>18.059999999999999</v>
      </c>
      <c r="D73">
        <v>937.596</v>
      </c>
      <c r="E73">
        <v>8</v>
      </c>
      <c r="F73">
        <v>0</v>
      </c>
      <c r="G73">
        <v>469.80529999999999</v>
      </c>
      <c r="H73">
        <v>64.5</v>
      </c>
      <c r="I73" s="1">
        <v>678000</v>
      </c>
      <c r="J73">
        <v>12</v>
      </c>
      <c r="K73">
        <v>19418</v>
      </c>
      <c r="L73" t="s">
        <v>167</v>
      </c>
      <c r="M73">
        <v>1</v>
      </c>
      <c r="N73">
        <v>1</v>
      </c>
      <c r="O73" t="s">
        <v>2480</v>
      </c>
    </row>
    <row r="74" spans="1:17" x14ac:dyDescent="0.25">
      <c r="A74" t="s">
        <v>1921</v>
      </c>
      <c r="B74" t="s">
        <v>1921</v>
      </c>
      <c r="C74">
        <v>22.91</v>
      </c>
      <c r="D74">
        <v>846.4348</v>
      </c>
      <c r="E74">
        <v>8</v>
      </c>
      <c r="F74">
        <v>-0.2</v>
      </c>
      <c r="G74">
        <v>424.22449999999998</v>
      </c>
      <c r="H74">
        <v>31.46</v>
      </c>
      <c r="I74" s="1">
        <v>883000</v>
      </c>
      <c r="J74">
        <v>19</v>
      </c>
      <c r="K74">
        <v>8117</v>
      </c>
      <c r="L74" t="s">
        <v>159</v>
      </c>
      <c r="M74">
        <v>1</v>
      </c>
      <c r="N74">
        <v>1</v>
      </c>
      <c r="O74" t="s">
        <v>1922</v>
      </c>
    </row>
    <row r="75" spans="1:17" x14ac:dyDescent="0.25">
      <c r="A75" t="s">
        <v>2892</v>
      </c>
      <c r="B75" t="s">
        <v>2066</v>
      </c>
      <c r="C75">
        <v>21.76</v>
      </c>
      <c r="D75">
        <v>992.51130000000001</v>
      </c>
      <c r="E75">
        <v>8</v>
      </c>
      <c r="F75">
        <v>-0.8</v>
      </c>
      <c r="G75">
        <v>497.26249999999999</v>
      </c>
      <c r="H75">
        <v>34.6</v>
      </c>
      <c r="I75" s="1">
        <v>599000</v>
      </c>
      <c r="J75">
        <v>11</v>
      </c>
      <c r="K75">
        <v>8200</v>
      </c>
      <c r="L75" t="s">
        <v>83</v>
      </c>
      <c r="M75">
        <v>1</v>
      </c>
      <c r="N75">
        <v>1</v>
      </c>
      <c r="O75" t="s">
        <v>1922</v>
      </c>
      <c r="P75" t="s">
        <v>24</v>
      </c>
      <c r="Q75" t="s">
        <v>25</v>
      </c>
    </row>
    <row r="76" spans="1:17" x14ac:dyDescent="0.25">
      <c r="A76" t="s">
        <v>2607</v>
      </c>
      <c r="B76" t="s">
        <v>2607</v>
      </c>
      <c r="C76">
        <v>16.91</v>
      </c>
      <c r="D76">
        <v>893.4606</v>
      </c>
      <c r="E76">
        <v>8</v>
      </c>
      <c r="F76">
        <v>0.7</v>
      </c>
      <c r="G76">
        <v>447.73790000000002</v>
      </c>
      <c r="H76">
        <v>32.659999999999997</v>
      </c>
      <c r="I76" s="1">
        <v>10900000</v>
      </c>
      <c r="J76">
        <v>18</v>
      </c>
      <c r="K76">
        <v>8600</v>
      </c>
      <c r="L76" t="s">
        <v>141</v>
      </c>
      <c r="M76">
        <v>1</v>
      </c>
      <c r="N76">
        <v>1</v>
      </c>
      <c r="O76" t="s">
        <v>1922</v>
      </c>
    </row>
    <row r="77" spans="1:17" x14ac:dyDescent="0.25">
      <c r="A77" t="s">
        <v>2679</v>
      </c>
      <c r="B77" t="s">
        <v>2679</v>
      </c>
      <c r="C77">
        <v>16.39</v>
      </c>
      <c r="D77">
        <v>869.50829999999996</v>
      </c>
      <c r="E77">
        <v>8</v>
      </c>
      <c r="F77">
        <v>-0.4</v>
      </c>
      <c r="G77">
        <v>435.76130000000001</v>
      </c>
      <c r="H77">
        <v>29.46</v>
      </c>
      <c r="I77" s="1">
        <v>727000</v>
      </c>
      <c r="J77">
        <v>18</v>
      </c>
      <c r="K77">
        <v>7556</v>
      </c>
      <c r="L77" t="s">
        <v>141</v>
      </c>
      <c r="M77">
        <v>1</v>
      </c>
      <c r="N77">
        <v>1</v>
      </c>
      <c r="O77" t="s">
        <v>2680</v>
      </c>
    </row>
    <row r="78" spans="1:17" x14ac:dyDescent="0.25">
      <c r="A78" t="s">
        <v>2181</v>
      </c>
      <c r="B78" t="s">
        <v>2181</v>
      </c>
      <c r="C78">
        <v>20.66</v>
      </c>
      <c r="D78">
        <v>901.5385</v>
      </c>
      <c r="E78">
        <v>8</v>
      </c>
      <c r="F78">
        <v>1.9</v>
      </c>
      <c r="G78">
        <v>451.7774</v>
      </c>
      <c r="H78">
        <v>53.4</v>
      </c>
      <c r="I78" s="1">
        <v>1190000</v>
      </c>
      <c r="J78">
        <v>15</v>
      </c>
      <c r="K78">
        <v>15149</v>
      </c>
      <c r="L78" t="s">
        <v>27</v>
      </c>
      <c r="M78">
        <v>1</v>
      </c>
      <c r="N78">
        <v>1</v>
      </c>
      <c r="O78" t="s">
        <v>1783</v>
      </c>
    </row>
    <row r="79" spans="1:17" x14ac:dyDescent="0.25">
      <c r="A79" t="s">
        <v>1715</v>
      </c>
      <c r="B79" t="s">
        <v>1715</v>
      </c>
      <c r="C79">
        <v>24.58</v>
      </c>
      <c r="D79">
        <v>897.50319999999999</v>
      </c>
      <c r="E79">
        <v>8</v>
      </c>
      <c r="F79">
        <v>-0.1</v>
      </c>
      <c r="G79">
        <v>449.75880000000001</v>
      </c>
      <c r="H79">
        <v>31.45</v>
      </c>
      <c r="I79" s="1">
        <v>584000</v>
      </c>
      <c r="J79">
        <v>19</v>
      </c>
      <c r="K79">
        <v>8116</v>
      </c>
      <c r="L79" t="s">
        <v>159</v>
      </c>
      <c r="M79">
        <v>1</v>
      </c>
      <c r="N79">
        <v>1</v>
      </c>
      <c r="O79" t="s">
        <v>1716</v>
      </c>
    </row>
    <row r="80" spans="1:17" x14ac:dyDescent="0.25">
      <c r="A80" t="s">
        <v>2437</v>
      </c>
      <c r="B80" t="s">
        <v>2437</v>
      </c>
      <c r="C80">
        <v>18.32</v>
      </c>
      <c r="D80">
        <v>1018.5348</v>
      </c>
      <c r="E80">
        <v>8</v>
      </c>
      <c r="F80">
        <v>1.5</v>
      </c>
      <c r="G80">
        <v>510.27539999999999</v>
      </c>
      <c r="H80">
        <v>34.94</v>
      </c>
      <c r="I80" s="1">
        <v>1640000</v>
      </c>
      <c r="J80">
        <v>20</v>
      </c>
      <c r="K80">
        <v>9128</v>
      </c>
      <c r="L80" t="s">
        <v>68</v>
      </c>
      <c r="M80">
        <v>1</v>
      </c>
      <c r="N80">
        <v>1</v>
      </c>
      <c r="O80" t="s">
        <v>471</v>
      </c>
    </row>
    <row r="81" spans="1:17" x14ac:dyDescent="0.25">
      <c r="A81" t="s">
        <v>1112</v>
      </c>
      <c r="B81" t="s">
        <v>1112</v>
      </c>
      <c r="C81">
        <v>28.93</v>
      </c>
      <c r="D81">
        <v>978.52869999999996</v>
      </c>
      <c r="E81">
        <v>8</v>
      </c>
      <c r="F81">
        <v>1.1000000000000001</v>
      </c>
      <c r="G81">
        <v>490.2722</v>
      </c>
      <c r="H81">
        <v>47.51</v>
      </c>
      <c r="I81" s="1">
        <v>539000</v>
      </c>
      <c r="J81">
        <v>15</v>
      </c>
      <c r="K81">
        <v>13167</v>
      </c>
      <c r="L81" t="s">
        <v>27</v>
      </c>
      <c r="M81">
        <v>1</v>
      </c>
      <c r="N81">
        <v>1</v>
      </c>
      <c r="O81" t="s">
        <v>1113</v>
      </c>
    </row>
    <row r="82" spans="1:17" x14ac:dyDescent="0.25">
      <c r="A82" t="s">
        <v>1355</v>
      </c>
      <c r="B82" t="s">
        <v>1355</v>
      </c>
      <c r="C82">
        <v>27.13</v>
      </c>
      <c r="D82">
        <v>1005.597</v>
      </c>
      <c r="E82">
        <v>8</v>
      </c>
      <c r="F82">
        <v>1.2</v>
      </c>
      <c r="G82">
        <v>503.8064</v>
      </c>
      <c r="H82">
        <v>22.02</v>
      </c>
      <c r="I82" s="1">
        <v>1500000</v>
      </c>
      <c r="J82">
        <v>17</v>
      </c>
      <c r="K82">
        <v>5185</v>
      </c>
      <c r="L82" t="s">
        <v>87</v>
      </c>
      <c r="M82">
        <v>1</v>
      </c>
      <c r="N82">
        <v>1</v>
      </c>
      <c r="O82" t="s">
        <v>1356</v>
      </c>
    </row>
    <row r="83" spans="1:17" x14ac:dyDescent="0.25">
      <c r="A83" t="s">
        <v>2590</v>
      </c>
      <c r="B83" t="s">
        <v>2590</v>
      </c>
      <c r="C83">
        <v>17.09</v>
      </c>
      <c r="D83">
        <v>1007.5439</v>
      </c>
      <c r="E83">
        <v>8</v>
      </c>
      <c r="F83">
        <v>1.4</v>
      </c>
      <c r="G83">
        <v>504.78</v>
      </c>
      <c r="H83">
        <v>55.8</v>
      </c>
      <c r="I83" s="1">
        <v>1380000</v>
      </c>
      <c r="J83">
        <v>16</v>
      </c>
      <c r="K83">
        <v>16262</v>
      </c>
      <c r="L83" t="s">
        <v>53</v>
      </c>
      <c r="M83">
        <v>1</v>
      </c>
      <c r="N83">
        <v>1</v>
      </c>
      <c r="O83" t="s">
        <v>1180</v>
      </c>
    </row>
    <row r="84" spans="1:17" x14ac:dyDescent="0.25">
      <c r="A84" t="s">
        <v>2334</v>
      </c>
      <c r="B84" t="s">
        <v>2334</v>
      </c>
      <c r="C84">
        <v>19.2</v>
      </c>
      <c r="D84">
        <v>960.57560000000001</v>
      </c>
      <c r="E84">
        <v>8</v>
      </c>
      <c r="F84">
        <v>0.6</v>
      </c>
      <c r="G84">
        <v>481.29539999999997</v>
      </c>
      <c r="H84">
        <v>56.21</v>
      </c>
      <c r="I84" s="1">
        <v>431000</v>
      </c>
      <c r="J84">
        <v>17</v>
      </c>
      <c r="K84">
        <v>14815</v>
      </c>
      <c r="L84" t="s">
        <v>87</v>
      </c>
      <c r="M84">
        <v>1</v>
      </c>
      <c r="N84">
        <v>1</v>
      </c>
      <c r="O84" t="s">
        <v>2335</v>
      </c>
    </row>
    <row r="85" spans="1:17" x14ac:dyDescent="0.25">
      <c r="A85" t="s">
        <v>2008</v>
      </c>
      <c r="B85" t="s">
        <v>2008</v>
      </c>
      <c r="C85">
        <v>22.21</v>
      </c>
      <c r="D85">
        <v>913.5385</v>
      </c>
      <c r="E85">
        <v>8</v>
      </c>
      <c r="F85">
        <v>1.8</v>
      </c>
      <c r="G85">
        <v>457.77730000000003</v>
      </c>
      <c r="H85">
        <v>50.87</v>
      </c>
      <c r="I85" s="1">
        <v>11900000</v>
      </c>
      <c r="J85">
        <v>14</v>
      </c>
      <c r="K85">
        <v>14429</v>
      </c>
      <c r="L85" t="s">
        <v>17</v>
      </c>
      <c r="M85">
        <v>5</v>
      </c>
      <c r="N85">
        <v>5</v>
      </c>
      <c r="O85" t="s">
        <v>2009</v>
      </c>
    </row>
    <row r="86" spans="1:17" x14ac:dyDescent="0.25">
      <c r="A86" t="s">
        <v>2067</v>
      </c>
      <c r="B86" t="s">
        <v>2067</v>
      </c>
      <c r="C86">
        <v>21.74</v>
      </c>
      <c r="D86">
        <v>931.50149999999996</v>
      </c>
      <c r="E86">
        <v>8</v>
      </c>
      <c r="F86">
        <v>0.1</v>
      </c>
      <c r="G86">
        <v>466.75810000000001</v>
      </c>
      <c r="H86">
        <v>68.8</v>
      </c>
      <c r="I86" s="1">
        <v>2520000</v>
      </c>
      <c r="J86">
        <v>14</v>
      </c>
      <c r="K86">
        <v>20768</v>
      </c>
      <c r="L86" t="s">
        <v>17</v>
      </c>
      <c r="M86">
        <v>2</v>
      </c>
      <c r="N86">
        <v>2</v>
      </c>
      <c r="O86" t="s">
        <v>2068</v>
      </c>
    </row>
    <row r="87" spans="1:17" x14ac:dyDescent="0.25">
      <c r="A87" t="s">
        <v>2248</v>
      </c>
      <c r="B87" t="s">
        <v>2248</v>
      </c>
      <c r="C87">
        <v>19.95</v>
      </c>
      <c r="D87">
        <v>997.47900000000004</v>
      </c>
      <c r="E87">
        <v>8</v>
      </c>
      <c r="F87">
        <v>2</v>
      </c>
      <c r="G87">
        <v>499.74779999999998</v>
      </c>
      <c r="H87">
        <v>61.7</v>
      </c>
      <c r="I87" s="1">
        <v>112000</v>
      </c>
      <c r="J87">
        <v>19</v>
      </c>
      <c r="K87">
        <v>17952</v>
      </c>
      <c r="L87" t="s">
        <v>159</v>
      </c>
      <c r="M87">
        <v>1</v>
      </c>
      <c r="N87">
        <v>1</v>
      </c>
      <c r="O87" t="s">
        <v>350</v>
      </c>
    </row>
    <row r="88" spans="1:17" x14ac:dyDescent="0.25">
      <c r="A88" t="s">
        <v>2898</v>
      </c>
      <c r="B88" t="s">
        <v>2117</v>
      </c>
      <c r="C88">
        <v>21.27</v>
      </c>
      <c r="D88">
        <v>988.53750000000002</v>
      </c>
      <c r="E88">
        <v>8</v>
      </c>
      <c r="F88">
        <v>-3.1</v>
      </c>
      <c r="G88">
        <v>495.27449999999999</v>
      </c>
      <c r="H88">
        <v>25.69</v>
      </c>
      <c r="I88" s="1">
        <v>263000</v>
      </c>
      <c r="J88">
        <v>18</v>
      </c>
      <c r="K88">
        <v>6287</v>
      </c>
      <c r="L88" t="s">
        <v>141</v>
      </c>
      <c r="M88">
        <v>1</v>
      </c>
      <c r="N88">
        <v>1</v>
      </c>
      <c r="O88" t="s">
        <v>743</v>
      </c>
      <c r="P88" t="s">
        <v>24</v>
      </c>
      <c r="Q88" t="s">
        <v>279</v>
      </c>
    </row>
    <row r="89" spans="1:17" x14ac:dyDescent="0.25">
      <c r="A89" t="s">
        <v>2205</v>
      </c>
      <c r="B89" t="s">
        <v>2205</v>
      </c>
      <c r="C89">
        <v>20.350000000000001</v>
      </c>
      <c r="D89">
        <v>825.54359999999997</v>
      </c>
      <c r="E89">
        <v>8</v>
      </c>
      <c r="F89">
        <v>0.9</v>
      </c>
      <c r="G89">
        <v>413.77940000000001</v>
      </c>
      <c r="H89">
        <v>41.94</v>
      </c>
      <c r="I89" s="1">
        <v>485000</v>
      </c>
      <c r="J89">
        <v>15</v>
      </c>
      <c r="K89">
        <v>11339</v>
      </c>
      <c r="L89" t="s">
        <v>27</v>
      </c>
      <c r="M89">
        <v>3</v>
      </c>
      <c r="N89">
        <v>3</v>
      </c>
      <c r="O89" t="s">
        <v>1683</v>
      </c>
    </row>
    <row r="90" spans="1:17" x14ac:dyDescent="0.25">
      <c r="A90" t="s">
        <v>1550</v>
      </c>
      <c r="B90" t="s">
        <v>1550</v>
      </c>
      <c r="C90">
        <v>25.75</v>
      </c>
      <c r="D90">
        <v>857.4606</v>
      </c>
      <c r="E90">
        <v>8</v>
      </c>
      <c r="F90">
        <v>-0.3</v>
      </c>
      <c r="G90">
        <v>429.73750000000001</v>
      </c>
      <c r="H90">
        <v>32.299999999999997</v>
      </c>
      <c r="I90" s="1">
        <v>68000000</v>
      </c>
      <c r="J90">
        <v>19</v>
      </c>
      <c r="K90">
        <v>8404</v>
      </c>
      <c r="L90" t="s">
        <v>159</v>
      </c>
      <c r="M90">
        <v>5</v>
      </c>
      <c r="N90">
        <v>5</v>
      </c>
      <c r="O90" t="s">
        <v>1551</v>
      </c>
    </row>
    <row r="91" spans="1:17" x14ac:dyDescent="0.25">
      <c r="A91" t="s">
        <v>1828</v>
      </c>
      <c r="B91" t="s">
        <v>1828</v>
      </c>
      <c r="C91">
        <v>23.63</v>
      </c>
      <c r="D91">
        <v>919.50149999999996</v>
      </c>
      <c r="E91">
        <v>8</v>
      </c>
      <c r="F91">
        <v>-1.3</v>
      </c>
      <c r="G91">
        <v>460.75740000000002</v>
      </c>
      <c r="H91">
        <v>66.27</v>
      </c>
      <c r="I91" s="1">
        <v>1260000</v>
      </c>
      <c r="J91">
        <v>14</v>
      </c>
      <c r="K91">
        <v>19877</v>
      </c>
      <c r="L91" t="s">
        <v>17</v>
      </c>
      <c r="M91">
        <v>1</v>
      </c>
      <c r="N91">
        <v>1</v>
      </c>
      <c r="O91" t="s">
        <v>146</v>
      </c>
    </row>
    <row r="92" spans="1:17" x14ac:dyDescent="0.25">
      <c r="A92" t="s">
        <v>1544</v>
      </c>
      <c r="B92" t="s">
        <v>1544</v>
      </c>
      <c r="C92">
        <v>25.78</v>
      </c>
      <c r="D92">
        <v>988.57060000000001</v>
      </c>
      <c r="E92">
        <v>8</v>
      </c>
      <c r="F92">
        <v>1</v>
      </c>
      <c r="G92">
        <v>495.29300000000001</v>
      </c>
      <c r="H92">
        <v>50.85</v>
      </c>
      <c r="I92" s="1">
        <v>8240000</v>
      </c>
      <c r="J92">
        <v>20</v>
      </c>
      <c r="K92">
        <v>14633</v>
      </c>
      <c r="L92" t="s">
        <v>68</v>
      </c>
      <c r="M92">
        <v>20</v>
      </c>
      <c r="N92">
        <v>20</v>
      </c>
      <c r="O92" t="s">
        <v>244</v>
      </c>
    </row>
    <row r="93" spans="1:17" x14ac:dyDescent="0.25">
      <c r="A93" t="s">
        <v>1851</v>
      </c>
      <c r="B93" t="s">
        <v>1851</v>
      </c>
      <c r="C93">
        <v>23.47</v>
      </c>
      <c r="D93">
        <v>934.51229999999998</v>
      </c>
      <c r="E93">
        <v>8</v>
      </c>
      <c r="F93">
        <v>-0.4</v>
      </c>
      <c r="G93">
        <v>468.26330000000002</v>
      </c>
      <c r="H93">
        <v>37.64</v>
      </c>
      <c r="I93" s="1">
        <v>334000</v>
      </c>
      <c r="J93">
        <v>20</v>
      </c>
      <c r="K93">
        <v>10077</v>
      </c>
      <c r="L93" t="s">
        <v>68</v>
      </c>
      <c r="M93">
        <v>1</v>
      </c>
      <c r="N93">
        <v>1</v>
      </c>
      <c r="O93" t="s">
        <v>154</v>
      </c>
    </row>
    <row r="94" spans="1:17" x14ac:dyDescent="0.25">
      <c r="A94" t="s">
        <v>1013</v>
      </c>
      <c r="B94" t="s">
        <v>1013</v>
      </c>
      <c r="C94">
        <v>29.71</v>
      </c>
      <c r="D94">
        <v>935.54390000000001</v>
      </c>
      <c r="E94">
        <v>8</v>
      </c>
      <c r="F94">
        <v>4</v>
      </c>
      <c r="G94">
        <v>468.78109999999998</v>
      </c>
      <c r="H94">
        <v>21.93</v>
      </c>
      <c r="I94" s="1">
        <v>779000</v>
      </c>
      <c r="J94">
        <v>16</v>
      </c>
      <c r="K94">
        <v>5265</v>
      </c>
      <c r="L94" t="s">
        <v>53</v>
      </c>
      <c r="M94">
        <v>1</v>
      </c>
      <c r="N94">
        <v>1</v>
      </c>
      <c r="O94" t="s">
        <v>366</v>
      </c>
    </row>
    <row r="95" spans="1:17" x14ac:dyDescent="0.25">
      <c r="A95" t="s">
        <v>1141</v>
      </c>
      <c r="B95" t="s">
        <v>1141</v>
      </c>
      <c r="C95">
        <v>28.78</v>
      </c>
      <c r="D95">
        <v>974.54359999999997</v>
      </c>
      <c r="E95">
        <v>8</v>
      </c>
      <c r="F95">
        <v>-0.2</v>
      </c>
      <c r="G95">
        <v>488.279</v>
      </c>
      <c r="H95">
        <v>41.29</v>
      </c>
      <c r="I95" s="1">
        <v>1120000</v>
      </c>
      <c r="J95">
        <v>11</v>
      </c>
      <c r="K95">
        <v>9991</v>
      </c>
      <c r="L95" t="s">
        <v>83</v>
      </c>
      <c r="M95">
        <v>3</v>
      </c>
      <c r="N95">
        <v>3</v>
      </c>
      <c r="O95" t="s">
        <v>157</v>
      </c>
    </row>
    <row r="96" spans="1:17" x14ac:dyDescent="0.25">
      <c r="A96" t="s">
        <v>1450</v>
      </c>
      <c r="B96" t="s">
        <v>1450</v>
      </c>
      <c r="C96">
        <v>26.48</v>
      </c>
      <c r="D96">
        <v>869.53340000000003</v>
      </c>
      <c r="E96">
        <v>8</v>
      </c>
      <c r="F96">
        <v>-1.3</v>
      </c>
      <c r="G96">
        <v>435.77339999999998</v>
      </c>
      <c r="H96">
        <v>32.96</v>
      </c>
      <c r="I96" s="1">
        <v>591000</v>
      </c>
      <c r="J96">
        <v>12</v>
      </c>
      <c r="K96">
        <v>8468</v>
      </c>
      <c r="L96" t="s">
        <v>167</v>
      </c>
      <c r="M96">
        <v>4</v>
      </c>
      <c r="N96">
        <v>4</v>
      </c>
      <c r="O96" t="s">
        <v>157</v>
      </c>
    </row>
    <row r="97" spans="1:17" x14ac:dyDescent="0.25">
      <c r="A97" t="s">
        <v>555</v>
      </c>
      <c r="B97" t="s">
        <v>555</v>
      </c>
      <c r="C97">
        <v>34.090000000000003</v>
      </c>
      <c r="D97">
        <v>980.54430000000002</v>
      </c>
      <c r="E97">
        <v>8</v>
      </c>
      <c r="F97">
        <v>-1.2</v>
      </c>
      <c r="G97">
        <v>491.27879999999999</v>
      </c>
      <c r="H97">
        <v>48.02</v>
      </c>
      <c r="I97" s="1">
        <v>7750000</v>
      </c>
      <c r="J97">
        <v>13</v>
      </c>
      <c r="K97">
        <v>13005</v>
      </c>
      <c r="L97" t="s">
        <v>20</v>
      </c>
      <c r="M97">
        <v>6</v>
      </c>
      <c r="N97">
        <v>6</v>
      </c>
      <c r="O97" t="s">
        <v>556</v>
      </c>
    </row>
    <row r="98" spans="1:17" x14ac:dyDescent="0.25">
      <c r="A98" t="s">
        <v>2684</v>
      </c>
      <c r="B98" t="s">
        <v>2684</v>
      </c>
      <c r="C98">
        <v>16.36</v>
      </c>
      <c r="D98">
        <v>1019.4712</v>
      </c>
      <c r="E98">
        <v>8</v>
      </c>
      <c r="F98">
        <v>2.1</v>
      </c>
      <c r="G98">
        <v>510.74400000000003</v>
      </c>
      <c r="H98">
        <v>49.88</v>
      </c>
      <c r="I98" s="1">
        <v>348000</v>
      </c>
      <c r="J98">
        <v>11</v>
      </c>
      <c r="K98">
        <v>12387</v>
      </c>
      <c r="L98" t="s">
        <v>83</v>
      </c>
      <c r="M98">
        <v>1</v>
      </c>
      <c r="N98">
        <v>1</v>
      </c>
      <c r="O98" t="s">
        <v>955</v>
      </c>
    </row>
    <row r="99" spans="1:17" x14ac:dyDescent="0.25">
      <c r="A99" t="s">
        <v>2628</v>
      </c>
      <c r="B99" t="s">
        <v>2628</v>
      </c>
      <c r="C99">
        <v>16.760000000000002</v>
      </c>
      <c r="D99">
        <v>1016.6052</v>
      </c>
      <c r="E99">
        <v>8</v>
      </c>
      <c r="F99">
        <v>-3.5</v>
      </c>
      <c r="G99">
        <v>509.30810000000002</v>
      </c>
      <c r="H99">
        <v>31.94</v>
      </c>
      <c r="I99" s="1">
        <v>419000</v>
      </c>
      <c r="J99">
        <v>20</v>
      </c>
      <c r="K99">
        <v>8067</v>
      </c>
      <c r="L99" t="s">
        <v>68</v>
      </c>
      <c r="M99">
        <v>1</v>
      </c>
      <c r="N99">
        <v>1</v>
      </c>
      <c r="O99" t="s">
        <v>766</v>
      </c>
    </row>
    <row r="100" spans="1:17" x14ac:dyDescent="0.25">
      <c r="A100" t="s">
        <v>578</v>
      </c>
      <c r="B100" t="s">
        <v>578</v>
      </c>
      <c r="C100">
        <v>33.94</v>
      </c>
      <c r="D100">
        <v>829.45579999999995</v>
      </c>
      <c r="E100">
        <v>8</v>
      </c>
      <c r="F100">
        <v>-0.4</v>
      </c>
      <c r="G100">
        <v>415.73500000000001</v>
      </c>
      <c r="H100">
        <v>21.06</v>
      </c>
      <c r="I100" s="1">
        <v>593000</v>
      </c>
      <c r="J100">
        <v>15</v>
      </c>
      <c r="K100">
        <v>4952</v>
      </c>
      <c r="L100" t="s">
        <v>27</v>
      </c>
      <c r="M100">
        <v>2</v>
      </c>
      <c r="N100">
        <v>2</v>
      </c>
      <c r="O100" t="s">
        <v>579</v>
      </c>
    </row>
    <row r="101" spans="1:17" x14ac:dyDescent="0.25">
      <c r="A101" t="s">
        <v>2935</v>
      </c>
      <c r="B101" t="s">
        <v>2581</v>
      </c>
      <c r="C101">
        <v>17.18</v>
      </c>
      <c r="D101">
        <v>902.52589999999998</v>
      </c>
      <c r="E101">
        <v>8</v>
      </c>
      <c r="F101">
        <v>-1</v>
      </c>
      <c r="G101">
        <v>452.26979999999998</v>
      </c>
      <c r="H101">
        <v>25.64</v>
      </c>
      <c r="I101" s="1">
        <v>380000</v>
      </c>
      <c r="J101">
        <v>20</v>
      </c>
      <c r="K101">
        <v>6015</v>
      </c>
      <c r="L101" t="s">
        <v>68</v>
      </c>
      <c r="M101">
        <v>1</v>
      </c>
      <c r="N101">
        <v>1</v>
      </c>
      <c r="O101" t="s">
        <v>795</v>
      </c>
      <c r="P101" t="s">
        <v>24</v>
      </c>
      <c r="Q101" t="s">
        <v>279</v>
      </c>
    </row>
    <row r="102" spans="1:17" x14ac:dyDescent="0.25">
      <c r="A102" t="s">
        <v>2268</v>
      </c>
      <c r="B102" t="s">
        <v>2268</v>
      </c>
      <c r="C102">
        <v>19.79</v>
      </c>
      <c r="D102">
        <v>976.54539999999997</v>
      </c>
      <c r="E102">
        <v>8</v>
      </c>
      <c r="F102">
        <v>-2.2999999999999998</v>
      </c>
      <c r="G102">
        <v>489.27890000000002</v>
      </c>
      <c r="H102">
        <v>24.86</v>
      </c>
      <c r="I102" s="1">
        <v>989000</v>
      </c>
      <c r="J102">
        <v>18</v>
      </c>
      <c r="K102">
        <v>6019</v>
      </c>
      <c r="L102" t="s">
        <v>141</v>
      </c>
      <c r="M102">
        <v>1</v>
      </c>
      <c r="N102">
        <v>1</v>
      </c>
      <c r="O102" t="s">
        <v>1910</v>
      </c>
    </row>
    <row r="103" spans="1:17" x14ac:dyDescent="0.25">
      <c r="A103" t="s">
        <v>2912</v>
      </c>
      <c r="B103" t="s">
        <v>2322</v>
      </c>
      <c r="C103">
        <v>19.329999999999998</v>
      </c>
      <c r="D103">
        <v>1007.511</v>
      </c>
      <c r="E103">
        <v>8</v>
      </c>
      <c r="F103">
        <v>0.6</v>
      </c>
      <c r="G103">
        <v>504.76310000000001</v>
      </c>
      <c r="H103">
        <v>45.99</v>
      </c>
      <c r="I103" s="1">
        <v>4860000</v>
      </c>
      <c r="J103">
        <v>13</v>
      </c>
      <c r="K103">
        <v>12299</v>
      </c>
      <c r="L103" t="s">
        <v>20</v>
      </c>
      <c r="M103">
        <v>1</v>
      </c>
      <c r="N103">
        <v>1</v>
      </c>
      <c r="O103" t="s">
        <v>2323</v>
      </c>
      <c r="P103" t="s">
        <v>24</v>
      </c>
      <c r="Q103" t="s">
        <v>358</v>
      </c>
    </row>
    <row r="104" spans="1:17" x14ac:dyDescent="0.25">
      <c r="A104" t="s">
        <v>2903</v>
      </c>
      <c r="B104" t="s">
        <v>2198</v>
      </c>
      <c r="C104">
        <v>20.43</v>
      </c>
      <c r="D104">
        <v>964.50519999999995</v>
      </c>
      <c r="E104">
        <v>8</v>
      </c>
      <c r="F104">
        <v>1</v>
      </c>
      <c r="G104">
        <v>483.2604</v>
      </c>
      <c r="H104">
        <v>50.99</v>
      </c>
      <c r="I104" s="1">
        <v>2210000</v>
      </c>
      <c r="J104">
        <v>16</v>
      </c>
      <c r="K104">
        <v>14628</v>
      </c>
      <c r="L104" t="s">
        <v>53</v>
      </c>
      <c r="M104">
        <v>1</v>
      </c>
      <c r="N104">
        <v>1</v>
      </c>
      <c r="O104" t="s">
        <v>618</v>
      </c>
      <c r="P104" t="s">
        <v>24</v>
      </c>
      <c r="Q104" t="s">
        <v>358</v>
      </c>
    </row>
    <row r="105" spans="1:17" x14ac:dyDescent="0.25">
      <c r="A105" t="s">
        <v>2422</v>
      </c>
      <c r="B105" t="s">
        <v>2422</v>
      </c>
      <c r="C105">
        <v>18.510000000000002</v>
      </c>
      <c r="D105">
        <v>871.53779999999995</v>
      </c>
      <c r="E105">
        <v>8</v>
      </c>
      <c r="F105">
        <v>0.3</v>
      </c>
      <c r="G105">
        <v>436.77629999999999</v>
      </c>
      <c r="H105">
        <v>60.67</v>
      </c>
      <c r="I105" s="1">
        <v>9620000</v>
      </c>
      <c r="J105">
        <v>18</v>
      </c>
      <c r="K105">
        <v>16615</v>
      </c>
      <c r="L105" t="s">
        <v>141</v>
      </c>
      <c r="M105">
        <v>2</v>
      </c>
      <c r="N105">
        <v>2</v>
      </c>
      <c r="O105" t="s">
        <v>2423</v>
      </c>
    </row>
    <row r="106" spans="1:17" x14ac:dyDescent="0.25">
      <c r="A106" t="s">
        <v>2582</v>
      </c>
      <c r="B106" t="s">
        <v>2582</v>
      </c>
      <c r="C106">
        <v>17.18</v>
      </c>
      <c r="D106">
        <v>872.50789999999995</v>
      </c>
      <c r="E106">
        <v>8</v>
      </c>
      <c r="F106">
        <v>-0.7</v>
      </c>
      <c r="G106">
        <v>437.26089999999999</v>
      </c>
      <c r="H106">
        <v>21.35</v>
      </c>
      <c r="I106" s="1">
        <v>174000</v>
      </c>
      <c r="J106">
        <v>16</v>
      </c>
      <c r="K106">
        <v>5069</v>
      </c>
      <c r="L106" t="s">
        <v>53</v>
      </c>
      <c r="M106">
        <v>1</v>
      </c>
      <c r="N106">
        <v>1</v>
      </c>
      <c r="O106" t="s">
        <v>396</v>
      </c>
    </row>
    <row r="107" spans="1:17" x14ac:dyDescent="0.25">
      <c r="A107" t="s">
        <v>2038</v>
      </c>
      <c r="B107" t="s">
        <v>2038</v>
      </c>
      <c r="C107">
        <v>21.96</v>
      </c>
      <c r="D107">
        <v>866.49739999999997</v>
      </c>
      <c r="E107">
        <v>8</v>
      </c>
      <c r="F107">
        <v>0.7</v>
      </c>
      <c r="G107">
        <v>434.25630000000001</v>
      </c>
      <c r="H107">
        <v>35.39</v>
      </c>
      <c r="I107" s="1">
        <v>1120000</v>
      </c>
      <c r="J107">
        <v>20</v>
      </c>
      <c r="K107">
        <v>9289</v>
      </c>
      <c r="L107" t="s">
        <v>68</v>
      </c>
      <c r="M107">
        <v>1</v>
      </c>
      <c r="N107">
        <v>1</v>
      </c>
      <c r="O107" t="s">
        <v>2039</v>
      </c>
    </row>
    <row r="108" spans="1:17" x14ac:dyDescent="0.25">
      <c r="A108" t="s">
        <v>1798</v>
      </c>
      <c r="B108" t="s">
        <v>1798</v>
      </c>
      <c r="C108">
        <v>23.94</v>
      </c>
      <c r="D108">
        <v>987.55020000000002</v>
      </c>
      <c r="E108">
        <v>8</v>
      </c>
      <c r="F108">
        <v>1.3</v>
      </c>
      <c r="G108">
        <v>494.78300000000002</v>
      </c>
      <c r="H108">
        <v>36.72</v>
      </c>
      <c r="I108" s="1">
        <v>1800000</v>
      </c>
      <c r="J108">
        <v>19</v>
      </c>
      <c r="K108">
        <v>9955</v>
      </c>
      <c r="L108" t="s">
        <v>159</v>
      </c>
      <c r="M108">
        <v>2</v>
      </c>
      <c r="N108">
        <v>2</v>
      </c>
      <c r="O108" t="s">
        <v>540</v>
      </c>
    </row>
    <row r="109" spans="1:17" x14ac:dyDescent="0.25">
      <c r="A109" t="s">
        <v>1684</v>
      </c>
      <c r="B109" t="s">
        <v>1684</v>
      </c>
      <c r="C109">
        <v>24.83</v>
      </c>
      <c r="D109">
        <v>979.45119999999997</v>
      </c>
      <c r="E109">
        <v>8</v>
      </c>
      <c r="F109">
        <v>1.2</v>
      </c>
      <c r="G109">
        <v>490.73349999999999</v>
      </c>
      <c r="H109">
        <v>21.57</v>
      </c>
      <c r="I109" s="1">
        <v>8770000</v>
      </c>
      <c r="J109">
        <v>16</v>
      </c>
      <c r="K109">
        <v>5145</v>
      </c>
      <c r="L109" t="s">
        <v>53</v>
      </c>
      <c r="M109">
        <v>4</v>
      </c>
      <c r="N109">
        <v>4</v>
      </c>
      <c r="O109" t="s">
        <v>1685</v>
      </c>
    </row>
    <row r="110" spans="1:17" x14ac:dyDescent="0.25">
      <c r="A110" t="s">
        <v>2251</v>
      </c>
      <c r="B110" t="s">
        <v>2251</v>
      </c>
      <c r="C110">
        <v>19.920000000000002</v>
      </c>
      <c r="D110">
        <v>1007.544</v>
      </c>
      <c r="E110">
        <v>8</v>
      </c>
      <c r="F110">
        <v>-0.3</v>
      </c>
      <c r="G110">
        <v>504.77910000000003</v>
      </c>
      <c r="H110">
        <v>44.03</v>
      </c>
      <c r="I110" s="1">
        <v>1860000</v>
      </c>
      <c r="J110">
        <v>11</v>
      </c>
      <c r="K110">
        <v>10752</v>
      </c>
      <c r="L110" t="s">
        <v>83</v>
      </c>
      <c r="M110">
        <v>2</v>
      </c>
      <c r="N110">
        <v>2</v>
      </c>
      <c r="O110" t="s">
        <v>1858</v>
      </c>
    </row>
    <row r="111" spans="1:17" x14ac:dyDescent="0.25">
      <c r="A111" t="s">
        <v>2947</v>
      </c>
      <c r="B111" t="s">
        <v>2744</v>
      </c>
      <c r="C111">
        <v>16.010000000000002</v>
      </c>
      <c r="D111">
        <v>1041.5793000000001</v>
      </c>
      <c r="E111">
        <v>8</v>
      </c>
      <c r="F111">
        <v>-2.6</v>
      </c>
      <c r="G111">
        <v>521.79560000000004</v>
      </c>
      <c r="H111">
        <v>20.37</v>
      </c>
      <c r="I111" s="1">
        <v>1530000</v>
      </c>
      <c r="J111">
        <v>17</v>
      </c>
      <c r="K111">
        <v>4684</v>
      </c>
      <c r="L111" t="s">
        <v>87</v>
      </c>
      <c r="M111">
        <v>1</v>
      </c>
      <c r="N111">
        <v>1</v>
      </c>
      <c r="O111" t="s">
        <v>2745</v>
      </c>
      <c r="P111" t="s">
        <v>24</v>
      </c>
      <c r="Q111" t="s">
        <v>358</v>
      </c>
    </row>
    <row r="112" spans="1:17" x14ac:dyDescent="0.25">
      <c r="A112" t="s">
        <v>2441</v>
      </c>
      <c r="B112" t="s">
        <v>2441</v>
      </c>
      <c r="C112">
        <v>18.3</v>
      </c>
      <c r="D112">
        <v>902.53380000000004</v>
      </c>
      <c r="E112">
        <v>8</v>
      </c>
      <c r="F112">
        <v>1.9</v>
      </c>
      <c r="G112">
        <v>452.27499999999998</v>
      </c>
      <c r="H112">
        <v>45.99</v>
      </c>
      <c r="I112" s="1">
        <v>312000</v>
      </c>
      <c r="J112">
        <v>13</v>
      </c>
      <c r="K112">
        <v>12298</v>
      </c>
      <c r="L112" t="s">
        <v>20</v>
      </c>
      <c r="M112">
        <v>1</v>
      </c>
      <c r="N112">
        <v>1</v>
      </c>
      <c r="O112" t="s">
        <v>2442</v>
      </c>
    </row>
    <row r="113" spans="1:17" x14ac:dyDescent="0.25">
      <c r="A113" t="s">
        <v>2746</v>
      </c>
      <c r="B113" t="s">
        <v>2746</v>
      </c>
      <c r="C113">
        <v>16</v>
      </c>
      <c r="D113">
        <v>927.45489999999995</v>
      </c>
      <c r="E113">
        <v>8</v>
      </c>
      <c r="F113">
        <v>1.5</v>
      </c>
      <c r="G113">
        <v>464.73540000000003</v>
      </c>
      <c r="H113">
        <v>48.38</v>
      </c>
      <c r="I113" s="1">
        <v>1210000</v>
      </c>
      <c r="J113">
        <v>18</v>
      </c>
      <c r="K113">
        <v>13160</v>
      </c>
      <c r="L113" t="s">
        <v>141</v>
      </c>
      <c r="M113">
        <v>1</v>
      </c>
      <c r="N113">
        <v>1</v>
      </c>
      <c r="O113" t="s">
        <v>2747</v>
      </c>
    </row>
    <row r="114" spans="1:17" x14ac:dyDescent="0.25">
      <c r="A114" t="s">
        <v>2490</v>
      </c>
      <c r="B114" t="s">
        <v>2490</v>
      </c>
      <c r="C114">
        <v>17.91</v>
      </c>
      <c r="D114">
        <v>907.47630000000004</v>
      </c>
      <c r="E114">
        <v>8</v>
      </c>
      <c r="F114">
        <v>1</v>
      </c>
      <c r="G114">
        <v>454.74590000000001</v>
      </c>
      <c r="H114">
        <v>38.75</v>
      </c>
      <c r="I114" s="1">
        <v>376000</v>
      </c>
      <c r="J114">
        <v>20</v>
      </c>
      <c r="K114">
        <v>10467</v>
      </c>
      <c r="L114" t="s">
        <v>68</v>
      </c>
      <c r="M114">
        <v>1</v>
      </c>
      <c r="N114">
        <v>1</v>
      </c>
      <c r="O114" t="s">
        <v>2491</v>
      </c>
    </row>
    <row r="115" spans="1:17" x14ac:dyDescent="0.25">
      <c r="A115" t="s">
        <v>1991</v>
      </c>
      <c r="B115" t="s">
        <v>1991</v>
      </c>
      <c r="C115">
        <v>22.37</v>
      </c>
      <c r="D115">
        <v>831.40859999999998</v>
      </c>
      <c r="E115">
        <v>8</v>
      </c>
      <c r="F115">
        <v>-0.3</v>
      </c>
      <c r="G115">
        <v>416.7115</v>
      </c>
      <c r="H115">
        <v>23.41</v>
      </c>
      <c r="I115" s="1">
        <v>15800000</v>
      </c>
      <c r="J115">
        <v>15</v>
      </c>
      <c r="K115">
        <v>5613</v>
      </c>
      <c r="L115" t="s">
        <v>27</v>
      </c>
      <c r="M115">
        <v>3</v>
      </c>
      <c r="N115">
        <v>3</v>
      </c>
      <c r="O115" t="s">
        <v>1992</v>
      </c>
    </row>
    <row r="116" spans="1:17" x14ac:dyDescent="0.25">
      <c r="A116" t="s">
        <v>2347</v>
      </c>
      <c r="B116" t="s">
        <v>2347</v>
      </c>
      <c r="C116">
        <v>19.09</v>
      </c>
      <c r="D116">
        <v>938.51859999999999</v>
      </c>
      <c r="E116">
        <v>8</v>
      </c>
      <c r="F116">
        <v>1.3</v>
      </c>
      <c r="G116">
        <v>470.2672</v>
      </c>
      <c r="H116">
        <v>31.98</v>
      </c>
      <c r="I116" s="1">
        <v>971000</v>
      </c>
      <c r="J116">
        <v>18</v>
      </c>
      <c r="K116">
        <v>8380</v>
      </c>
      <c r="L116" t="s">
        <v>141</v>
      </c>
      <c r="M116">
        <v>1</v>
      </c>
      <c r="N116">
        <v>1</v>
      </c>
      <c r="O116" t="s">
        <v>2348</v>
      </c>
    </row>
    <row r="117" spans="1:17" x14ac:dyDescent="0.25">
      <c r="A117" t="s">
        <v>2142</v>
      </c>
      <c r="B117" t="s">
        <v>2142</v>
      </c>
      <c r="C117">
        <v>21.03</v>
      </c>
      <c r="D117">
        <v>841.50210000000004</v>
      </c>
      <c r="E117">
        <v>8</v>
      </c>
      <c r="F117">
        <v>0</v>
      </c>
      <c r="G117">
        <v>421.75839999999999</v>
      </c>
      <c r="H117">
        <v>41.54</v>
      </c>
      <c r="I117" s="1">
        <v>1550000</v>
      </c>
      <c r="J117">
        <v>12</v>
      </c>
      <c r="K117">
        <v>11435</v>
      </c>
      <c r="L117" t="s">
        <v>167</v>
      </c>
      <c r="M117">
        <v>2</v>
      </c>
      <c r="N117">
        <v>2</v>
      </c>
      <c r="O117" t="s">
        <v>1096</v>
      </c>
    </row>
    <row r="118" spans="1:17" x14ac:dyDescent="0.25">
      <c r="A118" t="s">
        <v>1973</v>
      </c>
      <c r="B118" t="s">
        <v>1973</v>
      </c>
      <c r="C118">
        <v>22.47</v>
      </c>
      <c r="D118">
        <v>1008.5028</v>
      </c>
      <c r="E118">
        <v>8</v>
      </c>
      <c r="F118">
        <v>1.2</v>
      </c>
      <c r="G118">
        <v>505.2593</v>
      </c>
      <c r="H118">
        <v>44.54</v>
      </c>
      <c r="I118" s="1">
        <v>23100000</v>
      </c>
      <c r="J118">
        <v>11</v>
      </c>
      <c r="K118">
        <v>10893</v>
      </c>
      <c r="L118" t="s">
        <v>83</v>
      </c>
      <c r="M118">
        <v>5</v>
      </c>
      <c r="N118">
        <v>5</v>
      </c>
      <c r="O118" t="s">
        <v>1974</v>
      </c>
    </row>
    <row r="119" spans="1:17" x14ac:dyDescent="0.25">
      <c r="A119" t="s">
        <v>2492</v>
      </c>
      <c r="B119" t="s">
        <v>2492</v>
      </c>
      <c r="C119">
        <v>17.899999999999999</v>
      </c>
      <c r="D119">
        <v>910.53480000000002</v>
      </c>
      <c r="E119">
        <v>8</v>
      </c>
      <c r="F119">
        <v>0.2</v>
      </c>
      <c r="G119">
        <v>456.27480000000003</v>
      </c>
      <c r="H119">
        <v>21.59</v>
      </c>
      <c r="I119" s="1">
        <v>2200000</v>
      </c>
      <c r="J119">
        <v>15</v>
      </c>
      <c r="K119">
        <v>5103</v>
      </c>
      <c r="L119" t="s">
        <v>27</v>
      </c>
      <c r="M119">
        <v>1</v>
      </c>
      <c r="N119">
        <v>1</v>
      </c>
      <c r="O119" t="s">
        <v>595</v>
      </c>
    </row>
    <row r="120" spans="1:17" x14ac:dyDescent="0.25">
      <c r="A120" t="s">
        <v>1513</v>
      </c>
      <c r="B120" t="s">
        <v>1513</v>
      </c>
      <c r="C120">
        <v>25.95</v>
      </c>
      <c r="D120">
        <v>979.58540000000005</v>
      </c>
      <c r="E120">
        <v>8</v>
      </c>
      <c r="F120">
        <v>0.4</v>
      </c>
      <c r="G120">
        <v>490.80020000000002</v>
      </c>
      <c r="H120">
        <v>35.909999999999997</v>
      </c>
      <c r="I120" s="1">
        <v>29400000</v>
      </c>
      <c r="J120">
        <v>12</v>
      </c>
      <c r="K120">
        <v>9486</v>
      </c>
      <c r="L120" t="s">
        <v>167</v>
      </c>
      <c r="M120">
        <v>6</v>
      </c>
      <c r="N120">
        <v>6</v>
      </c>
      <c r="O120" t="s">
        <v>1514</v>
      </c>
    </row>
    <row r="121" spans="1:17" x14ac:dyDescent="0.25">
      <c r="A121" t="s">
        <v>1111</v>
      </c>
      <c r="B121" t="s">
        <v>1111</v>
      </c>
      <c r="C121">
        <v>28.97</v>
      </c>
      <c r="D121">
        <v>857.4606</v>
      </c>
      <c r="E121">
        <v>8</v>
      </c>
      <c r="F121">
        <v>0.1</v>
      </c>
      <c r="G121">
        <v>429.73759999999999</v>
      </c>
      <c r="H121">
        <v>38.97</v>
      </c>
      <c r="I121" s="1">
        <v>1290000</v>
      </c>
      <c r="J121">
        <v>20</v>
      </c>
      <c r="K121">
        <v>10544</v>
      </c>
      <c r="L121" t="s">
        <v>68</v>
      </c>
      <c r="M121">
        <v>1</v>
      </c>
      <c r="N121">
        <v>1</v>
      </c>
      <c r="O121" t="s">
        <v>122</v>
      </c>
    </row>
    <row r="122" spans="1:17" x14ac:dyDescent="0.25">
      <c r="A122" t="s">
        <v>2027</v>
      </c>
      <c r="B122" t="s">
        <v>2027</v>
      </c>
      <c r="C122">
        <v>22.04</v>
      </c>
      <c r="D122">
        <v>935.45010000000002</v>
      </c>
      <c r="E122">
        <v>8</v>
      </c>
      <c r="F122">
        <v>-1.1000000000000001</v>
      </c>
      <c r="G122">
        <v>468.73180000000002</v>
      </c>
      <c r="H122">
        <v>35.68</v>
      </c>
      <c r="I122" s="1">
        <v>14800000</v>
      </c>
      <c r="J122">
        <v>19</v>
      </c>
      <c r="K122">
        <v>9603</v>
      </c>
      <c r="L122" t="s">
        <v>159</v>
      </c>
      <c r="M122">
        <v>5</v>
      </c>
      <c r="N122">
        <v>5</v>
      </c>
      <c r="O122" t="s">
        <v>2028</v>
      </c>
    </row>
    <row r="123" spans="1:17" x14ac:dyDescent="0.25">
      <c r="A123" t="s">
        <v>2948</v>
      </c>
      <c r="B123" t="s">
        <v>2752</v>
      </c>
      <c r="C123">
        <v>15.93</v>
      </c>
      <c r="D123">
        <v>1027.5485000000001</v>
      </c>
      <c r="E123">
        <v>8</v>
      </c>
      <c r="F123">
        <v>5.8</v>
      </c>
      <c r="G123">
        <v>514.78449999999998</v>
      </c>
      <c r="H123">
        <v>23.01</v>
      </c>
      <c r="I123" s="1">
        <v>766000</v>
      </c>
      <c r="J123">
        <v>18</v>
      </c>
      <c r="K123">
        <v>5426</v>
      </c>
      <c r="L123" t="s">
        <v>141</v>
      </c>
      <c r="M123">
        <v>1</v>
      </c>
      <c r="N123">
        <v>1</v>
      </c>
      <c r="O123" t="s">
        <v>2753</v>
      </c>
      <c r="P123" t="s">
        <v>24</v>
      </c>
      <c r="Q123" t="s">
        <v>127</v>
      </c>
    </row>
    <row r="124" spans="1:17" x14ac:dyDescent="0.25">
      <c r="A124" t="s">
        <v>1408</v>
      </c>
      <c r="B124" t="s">
        <v>1408</v>
      </c>
      <c r="C124">
        <v>26.81</v>
      </c>
      <c r="D124">
        <v>923.53009999999995</v>
      </c>
      <c r="E124">
        <v>8</v>
      </c>
      <c r="F124">
        <v>0.9</v>
      </c>
      <c r="G124">
        <v>462.77269999999999</v>
      </c>
      <c r="H124">
        <v>20.11</v>
      </c>
      <c r="I124" s="1">
        <v>3820000</v>
      </c>
      <c r="J124">
        <v>16</v>
      </c>
      <c r="K124">
        <v>4632</v>
      </c>
      <c r="L124" t="s">
        <v>53</v>
      </c>
      <c r="M124">
        <v>1</v>
      </c>
      <c r="N124">
        <v>1</v>
      </c>
      <c r="O124" t="s">
        <v>1409</v>
      </c>
    </row>
    <row r="125" spans="1:17" x14ac:dyDescent="0.25">
      <c r="A125" t="s">
        <v>1372</v>
      </c>
      <c r="B125" t="s">
        <v>1372</v>
      </c>
      <c r="C125">
        <v>27.07</v>
      </c>
      <c r="D125">
        <v>936.58690000000001</v>
      </c>
      <c r="E125">
        <v>8</v>
      </c>
      <c r="F125">
        <v>-0.9</v>
      </c>
      <c r="G125">
        <v>469.30029999999999</v>
      </c>
      <c r="H125">
        <v>29.17</v>
      </c>
      <c r="I125" s="1">
        <v>21100000</v>
      </c>
      <c r="J125">
        <v>19</v>
      </c>
      <c r="K125">
        <v>7329</v>
      </c>
      <c r="L125" t="s">
        <v>159</v>
      </c>
      <c r="M125">
        <v>1</v>
      </c>
      <c r="N125">
        <v>1</v>
      </c>
      <c r="O125" t="s">
        <v>1373</v>
      </c>
    </row>
    <row r="126" spans="1:17" x14ac:dyDescent="0.25">
      <c r="A126" t="s">
        <v>2918</v>
      </c>
      <c r="B126" t="s">
        <v>2377</v>
      </c>
      <c r="C126">
        <v>18.79</v>
      </c>
      <c r="D126">
        <v>925.46910000000003</v>
      </c>
      <c r="E126">
        <v>8</v>
      </c>
      <c r="F126">
        <v>1</v>
      </c>
      <c r="G126">
        <v>463.7423</v>
      </c>
      <c r="H126">
        <v>40.35</v>
      </c>
      <c r="I126" s="1">
        <v>792000</v>
      </c>
      <c r="J126">
        <v>11</v>
      </c>
      <c r="K126">
        <v>9751</v>
      </c>
      <c r="L126" t="s">
        <v>83</v>
      </c>
      <c r="M126">
        <v>1</v>
      </c>
      <c r="N126">
        <v>1</v>
      </c>
      <c r="O126" t="s">
        <v>2378</v>
      </c>
      <c r="P126" t="s">
        <v>24</v>
      </c>
      <c r="Q126" t="s">
        <v>382</v>
      </c>
    </row>
    <row r="127" spans="1:17" x14ac:dyDescent="0.25">
      <c r="A127" t="s">
        <v>2407</v>
      </c>
      <c r="B127" t="s">
        <v>2407</v>
      </c>
      <c r="C127">
        <v>18.579999999999998</v>
      </c>
      <c r="D127">
        <v>877.51340000000005</v>
      </c>
      <c r="E127">
        <v>8</v>
      </c>
      <c r="F127">
        <v>0</v>
      </c>
      <c r="G127">
        <v>439.76400000000001</v>
      </c>
      <c r="H127">
        <v>31.8</v>
      </c>
      <c r="I127" s="1">
        <v>4860000</v>
      </c>
      <c r="J127">
        <v>12</v>
      </c>
      <c r="K127">
        <v>8078</v>
      </c>
      <c r="L127" t="s">
        <v>167</v>
      </c>
      <c r="M127">
        <v>1</v>
      </c>
      <c r="N127">
        <v>1</v>
      </c>
      <c r="O127" t="s">
        <v>1345</v>
      </c>
    </row>
    <row r="128" spans="1:17" x14ac:dyDescent="0.25">
      <c r="A128" t="s">
        <v>1374</v>
      </c>
      <c r="B128" t="s">
        <v>1374</v>
      </c>
      <c r="C128">
        <v>27.05</v>
      </c>
      <c r="D128">
        <v>898.42970000000003</v>
      </c>
      <c r="E128">
        <v>8</v>
      </c>
      <c r="F128">
        <v>-2</v>
      </c>
      <c r="G128">
        <v>450.22120000000001</v>
      </c>
      <c r="H128">
        <v>25.51</v>
      </c>
      <c r="I128" s="1">
        <v>3660000</v>
      </c>
      <c r="J128">
        <v>18</v>
      </c>
      <c r="K128">
        <v>6228</v>
      </c>
      <c r="L128" t="s">
        <v>141</v>
      </c>
      <c r="M128">
        <v>1</v>
      </c>
      <c r="N128">
        <v>1</v>
      </c>
      <c r="O128" t="s">
        <v>532</v>
      </c>
    </row>
    <row r="129" spans="1:17" x14ac:dyDescent="0.25">
      <c r="A129" t="s">
        <v>2599</v>
      </c>
      <c r="B129" t="s">
        <v>2599</v>
      </c>
      <c r="C129">
        <v>17.010000000000002</v>
      </c>
      <c r="D129">
        <v>954.59019999999998</v>
      </c>
      <c r="E129">
        <v>8</v>
      </c>
      <c r="F129">
        <v>0.4</v>
      </c>
      <c r="G129">
        <v>478.30259999999998</v>
      </c>
      <c r="H129">
        <v>37.799999999999997</v>
      </c>
      <c r="I129">
        <v>0</v>
      </c>
      <c r="J129">
        <v>15</v>
      </c>
      <c r="K129">
        <v>10018</v>
      </c>
      <c r="L129" t="s">
        <v>27</v>
      </c>
      <c r="M129">
        <v>1</v>
      </c>
      <c r="N129">
        <v>1</v>
      </c>
      <c r="O129" t="s">
        <v>2267</v>
      </c>
    </row>
    <row r="130" spans="1:17" x14ac:dyDescent="0.25">
      <c r="A130" t="s">
        <v>1619</v>
      </c>
      <c r="B130" t="s">
        <v>1619</v>
      </c>
      <c r="C130">
        <v>25.28</v>
      </c>
      <c r="D130">
        <v>880.51700000000005</v>
      </c>
      <c r="E130">
        <v>8</v>
      </c>
      <c r="F130">
        <v>0.9</v>
      </c>
      <c r="G130">
        <v>441.26620000000003</v>
      </c>
      <c r="H130">
        <v>61.43</v>
      </c>
      <c r="I130" s="1">
        <v>2040000</v>
      </c>
      <c r="J130">
        <v>19</v>
      </c>
      <c r="K130">
        <v>17867</v>
      </c>
      <c r="L130" t="s">
        <v>159</v>
      </c>
      <c r="M130">
        <v>2</v>
      </c>
      <c r="N130">
        <v>2</v>
      </c>
      <c r="O130" t="s">
        <v>1620</v>
      </c>
    </row>
    <row r="131" spans="1:17" x14ac:dyDescent="0.25">
      <c r="A131" t="s">
        <v>2200</v>
      </c>
      <c r="B131" t="s">
        <v>2200</v>
      </c>
      <c r="C131">
        <v>20.41</v>
      </c>
      <c r="D131">
        <v>929.58109999999999</v>
      </c>
      <c r="E131">
        <v>8</v>
      </c>
      <c r="F131">
        <v>1.4</v>
      </c>
      <c r="G131">
        <v>465.79849999999999</v>
      </c>
      <c r="H131">
        <v>35.07</v>
      </c>
      <c r="I131" s="1">
        <v>23500000</v>
      </c>
      <c r="J131">
        <v>13</v>
      </c>
      <c r="K131">
        <v>8560</v>
      </c>
      <c r="L131" t="s">
        <v>20</v>
      </c>
      <c r="M131">
        <v>4</v>
      </c>
      <c r="N131">
        <v>4</v>
      </c>
      <c r="O131" t="s">
        <v>2201</v>
      </c>
    </row>
    <row r="132" spans="1:17" x14ac:dyDescent="0.25">
      <c r="A132" t="s">
        <v>2846</v>
      </c>
      <c r="B132" t="s">
        <v>1230</v>
      </c>
      <c r="C132">
        <v>28.22</v>
      </c>
      <c r="D132">
        <v>963.44839999999999</v>
      </c>
      <c r="E132">
        <v>8</v>
      </c>
      <c r="F132">
        <v>-0.2</v>
      </c>
      <c r="G132">
        <v>482.73140000000001</v>
      </c>
      <c r="H132">
        <v>36.979999999999997</v>
      </c>
      <c r="I132" s="1">
        <v>716000</v>
      </c>
      <c r="J132">
        <v>11</v>
      </c>
      <c r="K132">
        <v>8856</v>
      </c>
      <c r="L132" t="s">
        <v>83</v>
      </c>
      <c r="M132">
        <v>2</v>
      </c>
      <c r="N132">
        <v>2</v>
      </c>
      <c r="O132" t="s">
        <v>1231</v>
      </c>
      <c r="P132" t="s">
        <v>24</v>
      </c>
      <c r="Q132" t="s">
        <v>279</v>
      </c>
    </row>
    <row r="133" spans="1:17" x14ac:dyDescent="0.25">
      <c r="A133" t="s">
        <v>2839</v>
      </c>
      <c r="B133" t="s">
        <v>1037</v>
      </c>
      <c r="C133">
        <v>29.45</v>
      </c>
      <c r="D133">
        <v>970.46159999999998</v>
      </c>
      <c r="E133">
        <v>8</v>
      </c>
      <c r="F133">
        <v>-0.5</v>
      </c>
      <c r="G133">
        <v>486.23790000000002</v>
      </c>
      <c r="H133">
        <v>27.87</v>
      </c>
      <c r="I133" s="1">
        <v>9950000</v>
      </c>
      <c r="J133">
        <v>19</v>
      </c>
      <c r="K133">
        <v>6892</v>
      </c>
      <c r="L133" t="s">
        <v>159</v>
      </c>
      <c r="M133">
        <v>3</v>
      </c>
      <c r="N133">
        <v>3</v>
      </c>
      <c r="O133" t="s">
        <v>160</v>
      </c>
      <c r="P133" t="s">
        <v>24</v>
      </c>
      <c r="Q133" t="s">
        <v>1038</v>
      </c>
    </row>
    <row r="134" spans="1:17" x14ac:dyDescent="0.25">
      <c r="A134" t="s">
        <v>2839</v>
      </c>
      <c r="B134" t="s">
        <v>1311</v>
      </c>
      <c r="C134">
        <v>27.46</v>
      </c>
      <c r="D134">
        <v>970.46159999999998</v>
      </c>
      <c r="E134">
        <v>8</v>
      </c>
      <c r="F134">
        <v>-0.8</v>
      </c>
      <c r="G134">
        <v>486.23770000000002</v>
      </c>
      <c r="H134">
        <v>26.5</v>
      </c>
      <c r="I134" s="1">
        <v>11200000</v>
      </c>
      <c r="J134">
        <v>19</v>
      </c>
      <c r="K134">
        <v>6430</v>
      </c>
      <c r="L134" t="s">
        <v>159</v>
      </c>
      <c r="M134">
        <v>3</v>
      </c>
      <c r="N134">
        <v>3</v>
      </c>
      <c r="O134" t="s">
        <v>160</v>
      </c>
      <c r="P134" t="s">
        <v>24</v>
      </c>
      <c r="Q134" t="s">
        <v>1312</v>
      </c>
    </row>
    <row r="135" spans="1:17" x14ac:dyDescent="0.25">
      <c r="A135" t="s">
        <v>2839</v>
      </c>
      <c r="B135" t="s">
        <v>1353</v>
      </c>
      <c r="C135">
        <v>27.15</v>
      </c>
      <c r="D135">
        <v>986.45650000000001</v>
      </c>
      <c r="E135">
        <v>8</v>
      </c>
      <c r="F135">
        <v>0</v>
      </c>
      <c r="G135">
        <v>494.2355</v>
      </c>
      <c r="H135">
        <v>21.56</v>
      </c>
      <c r="I135" s="1">
        <v>45200000</v>
      </c>
      <c r="J135">
        <v>19</v>
      </c>
      <c r="K135">
        <v>4950</v>
      </c>
      <c r="L135" t="s">
        <v>159</v>
      </c>
      <c r="M135">
        <v>3</v>
      </c>
      <c r="N135">
        <v>3</v>
      </c>
      <c r="O135" t="s">
        <v>160</v>
      </c>
      <c r="P135" t="s">
        <v>24</v>
      </c>
      <c r="Q135" t="s">
        <v>1354</v>
      </c>
    </row>
    <row r="136" spans="1:17" x14ac:dyDescent="0.25">
      <c r="A136" t="s">
        <v>2424</v>
      </c>
      <c r="B136" t="s">
        <v>2424</v>
      </c>
      <c r="C136">
        <v>18.5</v>
      </c>
      <c r="D136">
        <v>851.41369999999995</v>
      </c>
      <c r="E136">
        <v>8</v>
      </c>
      <c r="F136">
        <v>2.2000000000000002</v>
      </c>
      <c r="G136">
        <v>426.71510000000001</v>
      </c>
      <c r="H136">
        <v>26.26</v>
      </c>
      <c r="I136" s="1">
        <v>2250000</v>
      </c>
      <c r="J136">
        <v>17</v>
      </c>
      <c r="K136">
        <v>6488</v>
      </c>
      <c r="L136" t="s">
        <v>87</v>
      </c>
      <c r="M136">
        <v>1</v>
      </c>
      <c r="N136">
        <v>1</v>
      </c>
      <c r="O136" t="s">
        <v>2425</v>
      </c>
    </row>
    <row r="137" spans="1:17" x14ac:dyDescent="0.25">
      <c r="A137" t="s">
        <v>2124</v>
      </c>
      <c r="B137" t="s">
        <v>2124</v>
      </c>
      <c r="C137">
        <v>21.16</v>
      </c>
      <c r="D137">
        <v>849.47080000000005</v>
      </c>
      <c r="E137">
        <v>8</v>
      </c>
      <c r="F137">
        <v>1.7</v>
      </c>
      <c r="G137">
        <v>425.74340000000001</v>
      </c>
      <c r="H137">
        <v>32.72</v>
      </c>
      <c r="I137" s="1">
        <v>575000</v>
      </c>
      <c r="J137">
        <v>19</v>
      </c>
      <c r="K137">
        <v>8552</v>
      </c>
      <c r="L137" t="s">
        <v>159</v>
      </c>
      <c r="M137">
        <v>1</v>
      </c>
      <c r="N137">
        <v>1</v>
      </c>
      <c r="O137" t="s">
        <v>2125</v>
      </c>
    </row>
    <row r="138" spans="1:17" x14ac:dyDescent="0.25">
      <c r="A138" t="s">
        <v>1753</v>
      </c>
      <c r="B138" t="s">
        <v>1486</v>
      </c>
      <c r="C138">
        <v>26.25</v>
      </c>
      <c r="D138">
        <v>1039.5485000000001</v>
      </c>
      <c r="E138">
        <v>8</v>
      </c>
      <c r="F138">
        <v>-0.7</v>
      </c>
      <c r="G138">
        <v>520.78110000000004</v>
      </c>
      <c r="H138">
        <v>27.86</v>
      </c>
      <c r="I138" s="1">
        <v>9210000</v>
      </c>
      <c r="J138">
        <v>12</v>
      </c>
      <c r="K138">
        <v>6817</v>
      </c>
      <c r="L138" t="s">
        <v>167</v>
      </c>
      <c r="M138">
        <v>1</v>
      </c>
      <c r="N138">
        <v>1</v>
      </c>
      <c r="O138" t="s">
        <v>1487</v>
      </c>
      <c r="P138" t="s">
        <v>24</v>
      </c>
      <c r="Q138" t="s">
        <v>204</v>
      </c>
    </row>
    <row r="139" spans="1:17" x14ac:dyDescent="0.25">
      <c r="A139" t="s">
        <v>1753</v>
      </c>
      <c r="B139" t="s">
        <v>1753</v>
      </c>
      <c r="C139">
        <v>24.22</v>
      </c>
      <c r="D139">
        <v>1023.5535</v>
      </c>
      <c r="E139">
        <v>8</v>
      </c>
      <c r="F139">
        <v>-0.3</v>
      </c>
      <c r="G139">
        <v>512.78390000000002</v>
      </c>
      <c r="H139">
        <v>31.9</v>
      </c>
      <c r="I139" s="1">
        <v>3700000</v>
      </c>
      <c r="J139">
        <v>12</v>
      </c>
      <c r="K139">
        <v>8110</v>
      </c>
      <c r="L139" t="s">
        <v>167</v>
      </c>
      <c r="M139">
        <v>1</v>
      </c>
      <c r="N139">
        <v>1</v>
      </c>
      <c r="O139" t="s">
        <v>1487</v>
      </c>
    </row>
    <row r="140" spans="1:17" x14ac:dyDescent="0.25">
      <c r="A140" t="s">
        <v>2029</v>
      </c>
      <c r="B140" t="s">
        <v>2029</v>
      </c>
      <c r="C140">
        <v>22.04</v>
      </c>
      <c r="D140">
        <v>914.57349999999997</v>
      </c>
      <c r="E140">
        <v>8</v>
      </c>
      <c r="F140">
        <v>4.5999999999999996</v>
      </c>
      <c r="G140">
        <v>458.29610000000002</v>
      </c>
      <c r="H140">
        <v>30.75</v>
      </c>
      <c r="I140">
        <v>0</v>
      </c>
      <c r="J140">
        <v>13</v>
      </c>
      <c r="K140">
        <v>7167</v>
      </c>
      <c r="L140" t="s">
        <v>20</v>
      </c>
      <c r="M140">
        <v>3</v>
      </c>
      <c r="N140">
        <v>3</v>
      </c>
      <c r="O140" t="s">
        <v>2030</v>
      </c>
    </row>
    <row r="141" spans="1:17" x14ac:dyDescent="0.25">
      <c r="A141" t="s">
        <v>1955</v>
      </c>
      <c r="B141" t="s">
        <v>1955</v>
      </c>
      <c r="C141">
        <v>22.62</v>
      </c>
      <c r="D141">
        <v>1036.6215999999999</v>
      </c>
      <c r="E141">
        <v>8</v>
      </c>
      <c r="F141">
        <v>7.3</v>
      </c>
      <c r="G141">
        <v>519.32180000000005</v>
      </c>
      <c r="H141">
        <v>78.599999999999994</v>
      </c>
      <c r="I141" s="1">
        <v>4280000</v>
      </c>
      <c r="J141">
        <v>14</v>
      </c>
      <c r="K141">
        <v>24241</v>
      </c>
      <c r="L141" t="s">
        <v>17</v>
      </c>
      <c r="M141">
        <v>1</v>
      </c>
      <c r="N141">
        <v>1</v>
      </c>
      <c r="O141" t="s">
        <v>1069</v>
      </c>
    </row>
    <row r="142" spans="1:17" x14ac:dyDescent="0.25">
      <c r="A142" t="s">
        <v>1908</v>
      </c>
      <c r="B142" t="s">
        <v>1908</v>
      </c>
      <c r="C142">
        <v>23</v>
      </c>
      <c r="D142">
        <v>823.45519999999999</v>
      </c>
      <c r="E142">
        <v>8</v>
      </c>
      <c r="F142">
        <v>2.6</v>
      </c>
      <c r="G142">
        <v>412.73599999999999</v>
      </c>
      <c r="H142">
        <v>28.64</v>
      </c>
      <c r="I142" s="1">
        <v>486000</v>
      </c>
      <c r="J142">
        <v>16</v>
      </c>
      <c r="K142">
        <v>7310</v>
      </c>
      <c r="L142" t="s">
        <v>53</v>
      </c>
      <c r="M142">
        <v>1</v>
      </c>
      <c r="N142">
        <v>1</v>
      </c>
      <c r="O142" t="s">
        <v>1520</v>
      </c>
    </row>
    <row r="143" spans="1:17" x14ac:dyDescent="0.25">
      <c r="A143" t="s">
        <v>1614</v>
      </c>
      <c r="B143" t="s">
        <v>1614</v>
      </c>
      <c r="C143">
        <v>25.3</v>
      </c>
      <c r="D143">
        <v>947.46130000000005</v>
      </c>
      <c r="E143">
        <v>8</v>
      </c>
      <c r="F143">
        <v>-1.3</v>
      </c>
      <c r="G143">
        <v>474.7373</v>
      </c>
      <c r="H143">
        <v>28.22</v>
      </c>
      <c r="I143" s="1">
        <v>1800000</v>
      </c>
      <c r="J143">
        <v>19</v>
      </c>
      <c r="K143">
        <v>7008</v>
      </c>
      <c r="L143" t="s">
        <v>159</v>
      </c>
      <c r="M143">
        <v>1</v>
      </c>
      <c r="N143">
        <v>1</v>
      </c>
      <c r="O143" t="s">
        <v>1615</v>
      </c>
    </row>
    <row r="144" spans="1:17" x14ac:dyDescent="0.25">
      <c r="A144" t="s">
        <v>2014</v>
      </c>
      <c r="B144" t="s">
        <v>2014</v>
      </c>
      <c r="C144">
        <v>22.13</v>
      </c>
      <c r="D144">
        <v>833.47590000000002</v>
      </c>
      <c r="E144">
        <v>8</v>
      </c>
      <c r="F144">
        <v>1.5</v>
      </c>
      <c r="G144">
        <v>417.74579999999997</v>
      </c>
      <c r="H144">
        <v>40.94</v>
      </c>
      <c r="I144" s="1">
        <v>2370000</v>
      </c>
      <c r="J144">
        <v>12</v>
      </c>
      <c r="K144">
        <v>11228</v>
      </c>
      <c r="L144" t="s">
        <v>167</v>
      </c>
      <c r="M144">
        <v>1</v>
      </c>
      <c r="N144">
        <v>1</v>
      </c>
      <c r="O144" t="s">
        <v>2015</v>
      </c>
    </row>
    <row r="145" spans="1:17" x14ac:dyDescent="0.25">
      <c r="A145" t="s">
        <v>2639</v>
      </c>
      <c r="B145" t="s">
        <v>2639</v>
      </c>
      <c r="C145">
        <v>16.64</v>
      </c>
      <c r="D145">
        <v>804.44929999999999</v>
      </c>
      <c r="E145">
        <v>8</v>
      </c>
      <c r="F145">
        <v>1.6</v>
      </c>
      <c r="G145">
        <v>403.23259999999999</v>
      </c>
      <c r="H145">
        <v>23.23</v>
      </c>
      <c r="I145">
        <v>0</v>
      </c>
      <c r="J145">
        <v>15</v>
      </c>
      <c r="K145">
        <v>5559</v>
      </c>
      <c r="L145" t="s">
        <v>27</v>
      </c>
      <c r="M145">
        <v>1</v>
      </c>
      <c r="N145">
        <v>1</v>
      </c>
      <c r="O145" t="s">
        <v>2640</v>
      </c>
    </row>
    <row r="146" spans="1:17" x14ac:dyDescent="0.25">
      <c r="A146" t="s">
        <v>2426</v>
      </c>
      <c r="B146" t="s">
        <v>2426</v>
      </c>
      <c r="C146">
        <v>18.48</v>
      </c>
      <c r="D146">
        <v>951.55409999999995</v>
      </c>
      <c r="E146">
        <v>8</v>
      </c>
      <c r="F146">
        <v>0.9</v>
      </c>
      <c r="G146">
        <v>476.78480000000002</v>
      </c>
      <c r="H146">
        <v>36.9</v>
      </c>
      <c r="I146" s="1">
        <v>896000</v>
      </c>
      <c r="J146">
        <v>13</v>
      </c>
      <c r="K146">
        <v>9189</v>
      </c>
      <c r="L146" t="s">
        <v>20</v>
      </c>
      <c r="M146">
        <v>1</v>
      </c>
      <c r="N146">
        <v>1</v>
      </c>
      <c r="O146" t="s">
        <v>1229</v>
      </c>
    </row>
    <row r="147" spans="1:17" x14ac:dyDescent="0.25">
      <c r="A147" t="s">
        <v>2637</v>
      </c>
      <c r="B147" t="s">
        <v>2637</v>
      </c>
      <c r="C147">
        <v>16.64</v>
      </c>
      <c r="D147">
        <v>917.56979999999999</v>
      </c>
      <c r="E147">
        <v>8</v>
      </c>
      <c r="F147">
        <v>1.2</v>
      </c>
      <c r="G147">
        <v>459.79270000000002</v>
      </c>
      <c r="H147">
        <v>53.58</v>
      </c>
      <c r="I147" s="1">
        <v>846000</v>
      </c>
      <c r="J147">
        <v>15</v>
      </c>
      <c r="K147">
        <v>15210</v>
      </c>
      <c r="L147" t="s">
        <v>27</v>
      </c>
      <c r="M147">
        <v>1</v>
      </c>
      <c r="N147">
        <v>1</v>
      </c>
      <c r="O147" t="s">
        <v>2638</v>
      </c>
    </row>
    <row r="148" spans="1:17" x14ac:dyDescent="0.25">
      <c r="A148" t="s">
        <v>2926</v>
      </c>
      <c r="B148" t="s">
        <v>2494</v>
      </c>
      <c r="C148">
        <v>17.88</v>
      </c>
      <c r="D148">
        <v>1064.6528000000001</v>
      </c>
      <c r="E148">
        <v>8</v>
      </c>
      <c r="F148">
        <v>-0.4</v>
      </c>
      <c r="G148">
        <v>533.33349999999996</v>
      </c>
      <c r="H148">
        <v>22.24</v>
      </c>
      <c r="I148" s="1">
        <v>832000</v>
      </c>
      <c r="J148">
        <v>20</v>
      </c>
      <c r="K148">
        <v>5110</v>
      </c>
      <c r="L148" t="s">
        <v>68</v>
      </c>
      <c r="M148">
        <v>1</v>
      </c>
      <c r="N148">
        <v>1</v>
      </c>
      <c r="O148" t="s">
        <v>506</v>
      </c>
      <c r="P148" t="s">
        <v>24</v>
      </c>
      <c r="Q148" t="s">
        <v>245</v>
      </c>
    </row>
    <row r="149" spans="1:17" x14ac:dyDescent="0.25">
      <c r="A149" t="s">
        <v>2507</v>
      </c>
      <c r="B149" t="s">
        <v>2507</v>
      </c>
      <c r="C149">
        <v>17.7</v>
      </c>
      <c r="D149">
        <v>994.54600000000005</v>
      </c>
      <c r="E149">
        <v>8</v>
      </c>
      <c r="F149">
        <v>-0.8</v>
      </c>
      <c r="G149">
        <v>498.2799</v>
      </c>
      <c r="H149">
        <v>23.26</v>
      </c>
      <c r="I149" s="1">
        <v>17900000</v>
      </c>
      <c r="J149">
        <v>18</v>
      </c>
      <c r="K149">
        <v>5502</v>
      </c>
      <c r="L149" t="s">
        <v>141</v>
      </c>
      <c r="M149">
        <v>2</v>
      </c>
      <c r="N149">
        <v>2</v>
      </c>
      <c r="O149" t="s">
        <v>2508</v>
      </c>
    </row>
    <row r="150" spans="1:17" x14ac:dyDescent="0.25">
      <c r="A150" t="s">
        <v>767</v>
      </c>
      <c r="B150" t="s">
        <v>767</v>
      </c>
      <c r="C150">
        <v>32.01</v>
      </c>
      <c r="D150">
        <v>946.55989999999997</v>
      </c>
      <c r="E150">
        <v>8</v>
      </c>
      <c r="F150">
        <v>0.6</v>
      </c>
      <c r="G150">
        <v>474.28750000000002</v>
      </c>
      <c r="H150">
        <v>49.22</v>
      </c>
      <c r="I150" s="1">
        <v>421000</v>
      </c>
      <c r="J150">
        <v>13</v>
      </c>
      <c r="K150">
        <v>13422</v>
      </c>
      <c r="L150" t="s">
        <v>20</v>
      </c>
      <c r="M150">
        <v>1</v>
      </c>
      <c r="N150">
        <v>1</v>
      </c>
      <c r="O150" t="s">
        <v>768</v>
      </c>
    </row>
    <row r="151" spans="1:17" x14ac:dyDescent="0.25">
      <c r="A151" t="s">
        <v>2087</v>
      </c>
      <c r="B151" t="s">
        <v>2087</v>
      </c>
      <c r="C151">
        <v>21.59</v>
      </c>
      <c r="D151">
        <v>912.49159999999995</v>
      </c>
      <c r="E151">
        <v>8</v>
      </c>
      <c r="F151">
        <v>0</v>
      </c>
      <c r="G151">
        <v>457.25310000000002</v>
      </c>
      <c r="H151">
        <v>41.52</v>
      </c>
      <c r="I151" s="1">
        <v>3910000</v>
      </c>
      <c r="J151">
        <v>17</v>
      </c>
      <c r="K151">
        <v>10802</v>
      </c>
      <c r="L151" t="s">
        <v>87</v>
      </c>
      <c r="M151">
        <v>2</v>
      </c>
      <c r="N151">
        <v>2</v>
      </c>
      <c r="O151" t="s">
        <v>950</v>
      </c>
    </row>
    <row r="152" spans="1:17" x14ac:dyDescent="0.25">
      <c r="A152" t="s">
        <v>2000</v>
      </c>
      <c r="B152" t="s">
        <v>2000</v>
      </c>
      <c r="C152">
        <v>22.27</v>
      </c>
      <c r="D152">
        <v>938.56610000000001</v>
      </c>
      <c r="E152">
        <v>8</v>
      </c>
      <c r="F152">
        <v>2.8</v>
      </c>
      <c r="G152">
        <v>470.29169999999999</v>
      </c>
      <c r="H152">
        <v>24.67</v>
      </c>
      <c r="I152" s="1">
        <v>1910000</v>
      </c>
      <c r="J152">
        <v>17</v>
      </c>
      <c r="K152">
        <v>5997</v>
      </c>
      <c r="L152" t="s">
        <v>87</v>
      </c>
      <c r="M152">
        <v>1</v>
      </c>
      <c r="N152">
        <v>1</v>
      </c>
      <c r="O152" t="s">
        <v>2001</v>
      </c>
    </row>
    <row r="153" spans="1:17" x14ac:dyDescent="0.25">
      <c r="A153" t="s">
        <v>2127</v>
      </c>
      <c r="B153" t="s">
        <v>2127</v>
      </c>
      <c r="C153">
        <v>21.15</v>
      </c>
      <c r="D153">
        <v>922.56</v>
      </c>
      <c r="E153">
        <v>8</v>
      </c>
      <c r="F153">
        <v>1.2</v>
      </c>
      <c r="G153">
        <v>462.2878</v>
      </c>
      <c r="H153">
        <v>41.61</v>
      </c>
      <c r="I153" s="1">
        <v>181000000</v>
      </c>
      <c r="J153">
        <v>12</v>
      </c>
      <c r="K153">
        <v>11460</v>
      </c>
      <c r="L153" t="s">
        <v>167</v>
      </c>
      <c r="M153">
        <v>5</v>
      </c>
      <c r="N153">
        <v>5</v>
      </c>
      <c r="O153" t="s">
        <v>2128</v>
      </c>
    </row>
    <row r="154" spans="1:17" x14ac:dyDescent="0.25">
      <c r="A154" t="s">
        <v>2246</v>
      </c>
      <c r="B154" t="s">
        <v>2246</v>
      </c>
      <c r="C154">
        <v>19.97</v>
      </c>
      <c r="D154">
        <v>854.46100000000001</v>
      </c>
      <c r="E154">
        <v>8</v>
      </c>
      <c r="F154">
        <v>0</v>
      </c>
      <c r="G154">
        <v>428.23779999999999</v>
      </c>
      <c r="H154">
        <v>29.74</v>
      </c>
      <c r="I154" s="1">
        <v>9160000</v>
      </c>
      <c r="J154">
        <v>18</v>
      </c>
      <c r="K154">
        <v>7649</v>
      </c>
      <c r="L154" t="s">
        <v>141</v>
      </c>
      <c r="M154">
        <v>2</v>
      </c>
      <c r="N154">
        <v>2</v>
      </c>
      <c r="O154" t="s">
        <v>2247</v>
      </c>
    </row>
    <row r="155" spans="1:17" x14ac:dyDescent="0.25">
      <c r="A155" t="s">
        <v>1346</v>
      </c>
      <c r="B155" t="s">
        <v>1346</v>
      </c>
      <c r="C155">
        <v>27.2</v>
      </c>
      <c r="D155">
        <v>999.57529999999997</v>
      </c>
      <c r="E155">
        <v>8</v>
      </c>
      <c r="F155">
        <v>2</v>
      </c>
      <c r="G155">
        <v>500.79590000000002</v>
      </c>
      <c r="H155">
        <v>54.87</v>
      </c>
      <c r="I155" s="1">
        <v>280000000</v>
      </c>
      <c r="J155">
        <v>15</v>
      </c>
      <c r="K155">
        <v>15649</v>
      </c>
      <c r="L155" t="s">
        <v>27</v>
      </c>
      <c r="M155">
        <v>38</v>
      </c>
      <c r="N155">
        <v>38</v>
      </c>
      <c r="O155" t="s">
        <v>1347</v>
      </c>
    </row>
    <row r="156" spans="1:17" x14ac:dyDescent="0.25">
      <c r="A156" t="s">
        <v>2358</v>
      </c>
      <c r="B156" t="s">
        <v>2358</v>
      </c>
      <c r="C156">
        <v>19.03</v>
      </c>
      <c r="D156">
        <v>972.64840000000004</v>
      </c>
      <c r="E156">
        <v>8</v>
      </c>
      <c r="F156">
        <v>0</v>
      </c>
      <c r="G156">
        <v>487.33150000000001</v>
      </c>
      <c r="H156">
        <v>50.46</v>
      </c>
      <c r="I156" s="1">
        <v>4370000</v>
      </c>
      <c r="J156">
        <v>20</v>
      </c>
      <c r="K156">
        <v>14499</v>
      </c>
      <c r="L156" t="s">
        <v>68</v>
      </c>
      <c r="M156">
        <v>1</v>
      </c>
      <c r="N156">
        <v>1</v>
      </c>
      <c r="O156" t="s">
        <v>2359</v>
      </c>
    </row>
    <row r="157" spans="1:17" x14ac:dyDescent="0.25">
      <c r="A157" t="s">
        <v>2107</v>
      </c>
      <c r="B157" t="s">
        <v>2107</v>
      </c>
      <c r="C157">
        <v>21.34</v>
      </c>
      <c r="D157">
        <v>984.53920000000005</v>
      </c>
      <c r="E157">
        <v>8</v>
      </c>
      <c r="F157">
        <v>0</v>
      </c>
      <c r="G157">
        <v>493.27690000000001</v>
      </c>
      <c r="H157">
        <v>27.14</v>
      </c>
      <c r="I157" s="1">
        <v>2460000</v>
      </c>
      <c r="J157">
        <v>19</v>
      </c>
      <c r="K157">
        <v>6645</v>
      </c>
      <c r="L157" t="s">
        <v>159</v>
      </c>
      <c r="M157">
        <v>1</v>
      </c>
      <c r="N157">
        <v>1</v>
      </c>
      <c r="O157" t="s">
        <v>2108</v>
      </c>
    </row>
    <row r="158" spans="1:17" x14ac:dyDescent="0.25">
      <c r="A158" t="s">
        <v>2190</v>
      </c>
      <c r="B158" t="s">
        <v>2190</v>
      </c>
      <c r="C158">
        <v>20.5</v>
      </c>
      <c r="D158">
        <v>902.48609999999996</v>
      </c>
      <c r="E158">
        <v>8</v>
      </c>
      <c r="F158">
        <v>2.5</v>
      </c>
      <c r="G158">
        <v>452.25150000000002</v>
      </c>
      <c r="H158">
        <v>45.67</v>
      </c>
      <c r="I158" s="1">
        <v>10400000</v>
      </c>
      <c r="J158">
        <v>11</v>
      </c>
      <c r="K158">
        <v>11219</v>
      </c>
      <c r="L158" t="s">
        <v>83</v>
      </c>
      <c r="M158">
        <v>11</v>
      </c>
      <c r="N158">
        <v>11</v>
      </c>
      <c r="O158" t="s">
        <v>2191</v>
      </c>
    </row>
    <row r="159" spans="1:17" x14ac:dyDescent="0.25">
      <c r="A159" t="s">
        <v>1337</v>
      </c>
      <c r="B159" t="s">
        <v>1337</v>
      </c>
      <c r="C159">
        <v>27.26</v>
      </c>
      <c r="D159">
        <v>978.51750000000004</v>
      </c>
      <c r="E159">
        <v>8</v>
      </c>
      <c r="F159">
        <v>2.2000000000000002</v>
      </c>
      <c r="G159">
        <v>490.26710000000003</v>
      </c>
      <c r="H159">
        <v>55.51</v>
      </c>
      <c r="I159" s="1">
        <v>21200000</v>
      </c>
      <c r="J159">
        <v>15</v>
      </c>
      <c r="K159">
        <v>15871</v>
      </c>
      <c r="L159" t="s">
        <v>27</v>
      </c>
      <c r="M159">
        <v>8</v>
      </c>
      <c r="N159">
        <v>8</v>
      </c>
      <c r="O159" t="s">
        <v>1338</v>
      </c>
    </row>
    <row r="160" spans="1:17" x14ac:dyDescent="0.25">
      <c r="A160" t="s">
        <v>2654</v>
      </c>
      <c r="B160" t="s">
        <v>2654</v>
      </c>
      <c r="C160">
        <v>16.53</v>
      </c>
      <c r="D160">
        <v>973.57090000000005</v>
      </c>
      <c r="E160">
        <v>8</v>
      </c>
      <c r="F160">
        <v>-1.2</v>
      </c>
      <c r="G160">
        <v>487.7921</v>
      </c>
      <c r="H160">
        <v>29.3</v>
      </c>
      <c r="I160" s="1">
        <v>399000000</v>
      </c>
      <c r="J160">
        <v>19</v>
      </c>
      <c r="K160">
        <v>7373</v>
      </c>
      <c r="L160" t="s">
        <v>159</v>
      </c>
      <c r="M160">
        <v>2</v>
      </c>
      <c r="N160">
        <v>2</v>
      </c>
      <c r="O160" t="s">
        <v>1209</v>
      </c>
    </row>
    <row r="161" spans="1:17" x14ac:dyDescent="0.25">
      <c r="A161" t="s">
        <v>1116</v>
      </c>
      <c r="B161" t="s">
        <v>1116</v>
      </c>
      <c r="C161">
        <v>28.9</v>
      </c>
      <c r="D161">
        <v>919.5127</v>
      </c>
      <c r="E161">
        <v>8</v>
      </c>
      <c r="F161">
        <v>1.1000000000000001</v>
      </c>
      <c r="G161">
        <v>460.76409999999998</v>
      </c>
      <c r="H161">
        <v>54.64</v>
      </c>
      <c r="I161" s="1">
        <v>3170000</v>
      </c>
      <c r="J161">
        <v>15</v>
      </c>
      <c r="K161">
        <v>15570</v>
      </c>
      <c r="L161" t="s">
        <v>27</v>
      </c>
      <c r="M161">
        <v>1</v>
      </c>
      <c r="N161">
        <v>1</v>
      </c>
      <c r="O161" t="s">
        <v>1117</v>
      </c>
    </row>
    <row r="162" spans="1:17" x14ac:dyDescent="0.25">
      <c r="A162" t="s">
        <v>1810</v>
      </c>
      <c r="B162" t="s">
        <v>1810</v>
      </c>
      <c r="C162">
        <v>23.79</v>
      </c>
      <c r="D162">
        <v>975.54290000000003</v>
      </c>
      <c r="E162">
        <v>8</v>
      </c>
      <c r="F162">
        <v>0</v>
      </c>
      <c r="G162">
        <v>488.77870000000001</v>
      </c>
      <c r="H162">
        <v>64.8</v>
      </c>
      <c r="I162" s="1">
        <v>7420000</v>
      </c>
      <c r="J162">
        <v>20</v>
      </c>
      <c r="K162">
        <v>19467</v>
      </c>
      <c r="L162" t="s">
        <v>68</v>
      </c>
      <c r="M162">
        <v>3</v>
      </c>
      <c r="N162">
        <v>3</v>
      </c>
      <c r="O162" t="s">
        <v>1811</v>
      </c>
    </row>
    <row r="163" spans="1:17" x14ac:dyDescent="0.25">
      <c r="A163" t="s">
        <v>1574</v>
      </c>
      <c r="B163" t="s">
        <v>1574</v>
      </c>
      <c r="C163">
        <v>25.64</v>
      </c>
      <c r="D163">
        <v>851.42489999999998</v>
      </c>
      <c r="E163">
        <v>8</v>
      </c>
      <c r="F163">
        <v>1.6</v>
      </c>
      <c r="G163">
        <v>426.72039999999998</v>
      </c>
      <c r="H163">
        <v>20.99</v>
      </c>
      <c r="I163" s="1">
        <v>3760000</v>
      </c>
      <c r="J163">
        <v>16</v>
      </c>
      <c r="K163">
        <v>4945</v>
      </c>
      <c r="L163" t="s">
        <v>53</v>
      </c>
      <c r="M163">
        <v>1</v>
      </c>
      <c r="N163">
        <v>1</v>
      </c>
      <c r="O163" t="s">
        <v>1575</v>
      </c>
    </row>
    <row r="164" spans="1:17" x14ac:dyDescent="0.25">
      <c r="A164" t="s">
        <v>2362</v>
      </c>
      <c r="B164" t="s">
        <v>2362</v>
      </c>
      <c r="C164">
        <v>18.95</v>
      </c>
      <c r="D164">
        <v>893.49710000000005</v>
      </c>
      <c r="E164">
        <v>8</v>
      </c>
      <c r="F164">
        <v>1.1000000000000001</v>
      </c>
      <c r="G164">
        <v>447.75630000000001</v>
      </c>
      <c r="H164">
        <v>39.31</v>
      </c>
      <c r="I164" s="1">
        <v>1680000</v>
      </c>
      <c r="J164">
        <v>12</v>
      </c>
      <c r="K164">
        <v>10662</v>
      </c>
      <c r="L164" t="s">
        <v>167</v>
      </c>
      <c r="M164">
        <v>1</v>
      </c>
      <c r="N164">
        <v>1</v>
      </c>
      <c r="O164" t="s">
        <v>2363</v>
      </c>
    </row>
    <row r="165" spans="1:17" x14ac:dyDescent="0.25">
      <c r="A165" t="s">
        <v>2647</v>
      </c>
      <c r="B165" t="s">
        <v>2647</v>
      </c>
      <c r="C165">
        <v>16.600000000000001</v>
      </c>
      <c r="D165">
        <v>973.55960000000005</v>
      </c>
      <c r="E165">
        <v>8</v>
      </c>
      <c r="F165">
        <v>1.4</v>
      </c>
      <c r="G165">
        <v>487.7878</v>
      </c>
      <c r="H165">
        <v>51.82</v>
      </c>
      <c r="I165" s="1">
        <v>2890000</v>
      </c>
      <c r="J165">
        <v>14</v>
      </c>
      <c r="K165">
        <v>14763</v>
      </c>
      <c r="L165" t="s">
        <v>17</v>
      </c>
      <c r="M165">
        <v>1</v>
      </c>
      <c r="N165">
        <v>1</v>
      </c>
      <c r="O165" t="s">
        <v>939</v>
      </c>
    </row>
    <row r="166" spans="1:17" x14ac:dyDescent="0.25">
      <c r="A166" t="s">
        <v>188</v>
      </c>
      <c r="B166" t="s">
        <v>188</v>
      </c>
      <c r="C166">
        <v>40.6</v>
      </c>
      <c r="D166">
        <v>915.59050000000002</v>
      </c>
      <c r="E166">
        <v>8</v>
      </c>
      <c r="F166">
        <v>1.5</v>
      </c>
      <c r="G166">
        <v>458.8032</v>
      </c>
      <c r="H166">
        <v>39.56</v>
      </c>
      <c r="I166" s="1">
        <v>7070000</v>
      </c>
      <c r="J166">
        <v>13</v>
      </c>
      <c r="K166">
        <v>10113</v>
      </c>
      <c r="L166" t="s">
        <v>20</v>
      </c>
      <c r="M166">
        <v>5</v>
      </c>
      <c r="N166">
        <v>5</v>
      </c>
      <c r="O166" t="s">
        <v>189</v>
      </c>
    </row>
    <row r="167" spans="1:17" x14ac:dyDescent="0.25">
      <c r="A167" t="s">
        <v>2411</v>
      </c>
      <c r="B167" t="s">
        <v>2411</v>
      </c>
      <c r="C167">
        <v>18.57</v>
      </c>
      <c r="D167">
        <v>811.45519999999999</v>
      </c>
      <c r="E167">
        <v>8</v>
      </c>
      <c r="F167">
        <v>0</v>
      </c>
      <c r="G167">
        <v>406.73489999999998</v>
      </c>
      <c r="H167">
        <v>33.75</v>
      </c>
      <c r="I167" s="1">
        <v>6090000</v>
      </c>
      <c r="J167">
        <v>19</v>
      </c>
      <c r="K167">
        <v>8922</v>
      </c>
      <c r="L167" t="s">
        <v>159</v>
      </c>
      <c r="M167">
        <v>1</v>
      </c>
      <c r="N167">
        <v>1</v>
      </c>
      <c r="O167" t="s">
        <v>2412</v>
      </c>
    </row>
    <row r="168" spans="1:17" x14ac:dyDescent="0.25">
      <c r="A168" t="s">
        <v>2521</v>
      </c>
      <c r="B168" t="s">
        <v>2521</v>
      </c>
      <c r="C168">
        <v>17.63</v>
      </c>
      <c r="D168">
        <v>873.49189999999999</v>
      </c>
      <c r="E168">
        <v>8</v>
      </c>
      <c r="F168">
        <v>1.2</v>
      </c>
      <c r="G168">
        <v>437.75380000000001</v>
      </c>
      <c r="H168">
        <v>48.91</v>
      </c>
      <c r="I168" s="1">
        <v>341000</v>
      </c>
      <c r="J168">
        <v>13</v>
      </c>
      <c r="K168">
        <v>13313</v>
      </c>
      <c r="L168" t="s">
        <v>20</v>
      </c>
      <c r="M168">
        <v>1</v>
      </c>
      <c r="N168">
        <v>1</v>
      </c>
      <c r="O168" t="s">
        <v>2522</v>
      </c>
    </row>
    <row r="169" spans="1:17" x14ac:dyDescent="0.25">
      <c r="A169" t="s">
        <v>2829</v>
      </c>
      <c r="B169" t="s">
        <v>748</v>
      </c>
      <c r="C169">
        <v>32.22</v>
      </c>
      <c r="D169">
        <v>895.45860000000005</v>
      </c>
      <c r="E169">
        <v>8</v>
      </c>
      <c r="F169">
        <v>-0.2</v>
      </c>
      <c r="G169">
        <v>448.73649999999998</v>
      </c>
      <c r="H169">
        <v>34.4</v>
      </c>
      <c r="I169" s="1">
        <v>372000</v>
      </c>
      <c r="J169">
        <v>12</v>
      </c>
      <c r="K169">
        <v>8966</v>
      </c>
      <c r="L169" t="s">
        <v>167</v>
      </c>
      <c r="M169">
        <v>1</v>
      </c>
      <c r="N169">
        <v>1</v>
      </c>
      <c r="O169" t="s">
        <v>749</v>
      </c>
      <c r="P169" t="s">
        <v>24</v>
      </c>
      <c r="Q169" t="s">
        <v>358</v>
      </c>
    </row>
    <row r="170" spans="1:17" x14ac:dyDescent="0.25">
      <c r="A170" t="s">
        <v>1451</v>
      </c>
      <c r="B170" t="s">
        <v>1451</v>
      </c>
      <c r="C170">
        <v>26.48</v>
      </c>
      <c r="D170">
        <v>869.53340000000003</v>
      </c>
      <c r="E170">
        <v>8</v>
      </c>
      <c r="F170">
        <v>-1.3</v>
      </c>
      <c r="G170">
        <v>435.77339999999998</v>
      </c>
      <c r="H170">
        <v>32.96</v>
      </c>
      <c r="I170" s="1">
        <v>591000</v>
      </c>
      <c r="J170">
        <v>12</v>
      </c>
      <c r="K170">
        <v>8468</v>
      </c>
      <c r="L170" t="s">
        <v>167</v>
      </c>
      <c r="M170">
        <v>4</v>
      </c>
      <c r="N170">
        <v>4</v>
      </c>
    </row>
    <row r="171" spans="1:17" x14ac:dyDescent="0.25">
      <c r="A171" t="s">
        <v>2642</v>
      </c>
      <c r="B171" t="s">
        <v>2642</v>
      </c>
      <c r="C171">
        <v>16.63</v>
      </c>
      <c r="D171">
        <v>898.56</v>
      </c>
      <c r="E171">
        <v>8</v>
      </c>
      <c r="F171">
        <v>-1.3</v>
      </c>
      <c r="G171">
        <v>450.2867</v>
      </c>
      <c r="H171">
        <v>46.2</v>
      </c>
      <c r="I171" s="1">
        <v>2220000</v>
      </c>
      <c r="J171">
        <v>13</v>
      </c>
      <c r="K171">
        <v>12370</v>
      </c>
      <c r="L171" t="s">
        <v>20</v>
      </c>
      <c r="M171">
        <v>2</v>
      </c>
      <c r="N171">
        <v>2</v>
      </c>
    </row>
    <row r="172" spans="1:17" x14ac:dyDescent="0.25">
      <c r="A172" t="s">
        <v>2648</v>
      </c>
      <c r="B172" t="s">
        <v>2648</v>
      </c>
      <c r="C172">
        <v>16.600000000000001</v>
      </c>
      <c r="D172">
        <v>973.55960000000005</v>
      </c>
      <c r="E172">
        <v>8</v>
      </c>
      <c r="F172">
        <v>1.4</v>
      </c>
      <c r="G172">
        <v>487.7878</v>
      </c>
      <c r="H172">
        <v>51.82</v>
      </c>
      <c r="I172" s="1">
        <v>2890000</v>
      </c>
      <c r="J172">
        <v>14</v>
      </c>
      <c r="K172">
        <v>14763</v>
      </c>
      <c r="L172" t="s">
        <v>17</v>
      </c>
      <c r="M172">
        <v>1</v>
      </c>
      <c r="N172">
        <v>1</v>
      </c>
    </row>
    <row r="173" spans="1:17" x14ac:dyDescent="0.25">
      <c r="A173" t="s">
        <v>2235</v>
      </c>
      <c r="B173" t="s">
        <v>2235</v>
      </c>
      <c r="C173">
        <v>20.09</v>
      </c>
      <c r="D173">
        <v>1127.6775</v>
      </c>
      <c r="E173">
        <v>9</v>
      </c>
      <c r="F173">
        <v>-2</v>
      </c>
      <c r="G173">
        <v>564.84490000000005</v>
      </c>
      <c r="H173">
        <v>24.72</v>
      </c>
      <c r="I173" s="1">
        <v>1200000</v>
      </c>
      <c r="J173">
        <v>18</v>
      </c>
      <c r="K173">
        <v>5975</v>
      </c>
      <c r="L173" t="s">
        <v>141</v>
      </c>
      <c r="M173">
        <v>1</v>
      </c>
      <c r="N173">
        <v>1</v>
      </c>
      <c r="O173" t="s">
        <v>2236</v>
      </c>
    </row>
    <row r="174" spans="1:17" x14ac:dyDescent="0.25">
      <c r="A174" t="s">
        <v>1893</v>
      </c>
      <c r="B174" t="s">
        <v>1893</v>
      </c>
      <c r="C174">
        <v>23.11</v>
      </c>
      <c r="D174">
        <v>1003.6066</v>
      </c>
      <c r="E174">
        <v>9</v>
      </c>
      <c r="F174">
        <v>1.6</v>
      </c>
      <c r="G174">
        <v>502.81130000000002</v>
      </c>
      <c r="H174">
        <v>26.57</v>
      </c>
      <c r="I174" s="1">
        <v>874000</v>
      </c>
      <c r="J174">
        <v>17</v>
      </c>
      <c r="K174">
        <v>6579</v>
      </c>
      <c r="L174" t="s">
        <v>87</v>
      </c>
      <c r="M174">
        <v>2</v>
      </c>
      <c r="N174">
        <v>2</v>
      </c>
      <c r="O174" t="s">
        <v>1894</v>
      </c>
    </row>
    <row r="175" spans="1:17" x14ac:dyDescent="0.25">
      <c r="A175" t="s">
        <v>341</v>
      </c>
      <c r="B175" t="s">
        <v>341</v>
      </c>
      <c r="C175">
        <v>36.78</v>
      </c>
      <c r="D175">
        <v>960.50289999999995</v>
      </c>
      <c r="E175">
        <v>9</v>
      </c>
      <c r="F175">
        <v>1.6</v>
      </c>
      <c r="G175">
        <v>481.2595</v>
      </c>
      <c r="H175">
        <v>25.37</v>
      </c>
      <c r="I175" s="1">
        <v>4070000</v>
      </c>
      <c r="J175">
        <v>17</v>
      </c>
      <c r="K175">
        <v>6219</v>
      </c>
      <c r="L175" t="s">
        <v>87</v>
      </c>
      <c r="M175">
        <v>1</v>
      </c>
      <c r="N175">
        <v>1</v>
      </c>
      <c r="O175" t="s">
        <v>342</v>
      </c>
    </row>
    <row r="176" spans="1:17" x14ac:dyDescent="0.25">
      <c r="A176" t="s">
        <v>1145</v>
      </c>
      <c r="B176" t="s">
        <v>1145</v>
      </c>
      <c r="C176">
        <v>28.73</v>
      </c>
      <c r="D176">
        <v>1109.5757000000001</v>
      </c>
      <c r="E176">
        <v>9</v>
      </c>
      <c r="F176">
        <v>1.3</v>
      </c>
      <c r="G176">
        <v>555.79579999999999</v>
      </c>
      <c r="H176">
        <v>43.04</v>
      </c>
      <c r="I176" s="1">
        <v>9480000</v>
      </c>
      <c r="J176">
        <v>12</v>
      </c>
      <c r="K176">
        <v>11964</v>
      </c>
      <c r="L176" t="s">
        <v>167</v>
      </c>
      <c r="M176">
        <v>1</v>
      </c>
      <c r="N176">
        <v>1</v>
      </c>
      <c r="O176" t="s">
        <v>1146</v>
      </c>
    </row>
    <row r="177" spans="1:17" x14ac:dyDescent="0.25">
      <c r="A177" t="s">
        <v>1878</v>
      </c>
      <c r="B177" t="s">
        <v>1878</v>
      </c>
      <c r="C177">
        <v>23.28</v>
      </c>
      <c r="D177">
        <v>1135.6237000000001</v>
      </c>
      <c r="E177">
        <v>9</v>
      </c>
      <c r="F177">
        <v>-0.3</v>
      </c>
      <c r="G177">
        <v>568.81889999999999</v>
      </c>
      <c r="H177">
        <v>34.4</v>
      </c>
      <c r="I177" s="1">
        <v>508000</v>
      </c>
      <c r="J177">
        <v>19</v>
      </c>
      <c r="K177">
        <v>9153</v>
      </c>
      <c r="L177" t="s">
        <v>159</v>
      </c>
      <c r="M177">
        <v>1</v>
      </c>
      <c r="N177">
        <v>1</v>
      </c>
      <c r="O177" t="s">
        <v>1146</v>
      </c>
    </row>
    <row r="178" spans="1:17" x14ac:dyDescent="0.25">
      <c r="A178" t="s">
        <v>2005</v>
      </c>
      <c r="B178" t="s">
        <v>2005</v>
      </c>
      <c r="C178">
        <v>22.23</v>
      </c>
      <c r="D178">
        <v>940.49770000000001</v>
      </c>
      <c r="E178">
        <v>9</v>
      </c>
      <c r="F178">
        <v>3.5</v>
      </c>
      <c r="G178">
        <v>471.25779999999997</v>
      </c>
      <c r="H178">
        <v>31.62</v>
      </c>
      <c r="I178" s="1">
        <v>399000</v>
      </c>
      <c r="J178">
        <v>17</v>
      </c>
      <c r="K178">
        <v>8081</v>
      </c>
      <c r="L178" t="s">
        <v>87</v>
      </c>
      <c r="M178">
        <v>2</v>
      </c>
      <c r="N178">
        <v>2</v>
      </c>
      <c r="O178" t="s">
        <v>2006</v>
      </c>
    </row>
    <row r="179" spans="1:17" x14ac:dyDescent="0.25">
      <c r="A179" t="s">
        <v>930</v>
      </c>
      <c r="B179" t="s">
        <v>930</v>
      </c>
      <c r="C179">
        <v>30.57</v>
      </c>
      <c r="D179">
        <v>1126.577</v>
      </c>
      <c r="E179">
        <v>9</v>
      </c>
      <c r="F179">
        <v>-0.1</v>
      </c>
      <c r="G179">
        <v>376.53289999999998</v>
      </c>
      <c r="H179">
        <v>31.71</v>
      </c>
      <c r="I179" s="1">
        <v>177000000</v>
      </c>
      <c r="J179">
        <v>19</v>
      </c>
      <c r="K179">
        <v>8203</v>
      </c>
      <c r="L179" t="s">
        <v>159</v>
      </c>
      <c r="M179">
        <v>7</v>
      </c>
      <c r="N179">
        <v>7</v>
      </c>
      <c r="O179" t="s">
        <v>931</v>
      </c>
    </row>
    <row r="180" spans="1:17" x14ac:dyDescent="0.25">
      <c r="A180" t="s">
        <v>207</v>
      </c>
      <c r="B180" t="s">
        <v>207</v>
      </c>
      <c r="C180">
        <v>39.81</v>
      </c>
      <c r="D180">
        <v>1070.5872999999999</v>
      </c>
      <c r="E180">
        <v>9</v>
      </c>
      <c r="F180">
        <v>1</v>
      </c>
      <c r="G180">
        <v>536.30150000000003</v>
      </c>
      <c r="H180">
        <v>20.65</v>
      </c>
      <c r="I180" s="1">
        <v>25500000</v>
      </c>
      <c r="J180">
        <v>16</v>
      </c>
      <c r="K180">
        <v>4828</v>
      </c>
      <c r="L180" t="s">
        <v>53</v>
      </c>
      <c r="M180">
        <v>1</v>
      </c>
      <c r="N180">
        <v>1</v>
      </c>
      <c r="O180" t="s">
        <v>208</v>
      </c>
    </row>
    <row r="181" spans="1:17" x14ac:dyDescent="0.25">
      <c r="A181" t="s">
        <v>940</v>
      </c>
      <c r="B181" t="s">
        <v>940</v>
      </c>
      <c r="C181">
        <v>30.48</v>
      </c>
      <c r="D181">
        <v>917.53340000000003</v>
      </c>
      <c r="E181">
        <v>9</v>
      </c>
      <c r="F181">
        <v>0.9</v>
      </c>
      <c r="G181">
        <v>459.77440000000001</v>
      </c>
      <c r="H181">
        <v>21.79</v>
      </c>
      <c r="I181" s="1">
        <v>2910000</v>
      </c>
      <c r="J181">
        <v>16</v>
      </c>
      <c r="K181">
        <v>5222</v>
      </c>
      <c r="L181" t="s">
        <v>53</v>
      </c>
      <c r="M181">
        <v>2</v>
      </c>
      <c r="N181">
        <v>2</v>
      </c>
      <c r="O181" t="s">
        <v>208</v>
      </c>
    </row>
    <row r="182" spans="1:17" x14ac:dyDescent="0.25">
      <c r="A182" t="s">
        <v>1279</v>
      </c>
      <c r="B182" t="s">
        <v>1279</v>
      </c>
      <c r="C182">
        <v>27.72</v>
      </c>
      <c r="D182">
        <v>1057.6899000000001</v>
      </c>
      <c r="E182">
        <v>9</v>
      </c>
      <c r="F182">
        <v>-0.8</v>
      </c>
      <c r="G182">
        <v>529.85180000000003</v>
      </c>
      <c r="H182">
        <v>46.24</v>
      </c>
      <c r="I182" s="1">
        <v>3340000</v>
      </c>
      <c r="J182">
        <v>14</v>
      </c>
      <c r="K182">
        <v>12812</v>
      </c>
      <c r="L182" t="s">
        <v>17</v>
      </c>
      <c r="M182">
        <v>1</v>
      </c>
      <c r="N182">
        <v>1</v>
      </c>
      <c r="O182" t="s">
        <v>208</v>
      </c>
    </row>
    <row r="183" spans="1:17" x14ac:dyDescent="0.25">
      <c r="A183" t="s">
        <v>1648</v>
      </c>
      <c r="B183" t="s">
        <v>1648</v>
      </c>
      <c r="C183">
        <v>25.01</v>
      </c>
      <c r="D183">
        <v>999.59640000000002</v>
      </c>
      <c r="E183">
        <v>9</v>
      </c>
      <c r="F183">
        <v>0.4</v>
      </c>
      <c r="G183">
        <v>500.8057</v>
      </c>
      <c r="H183">
        <v>48.73</v>
      </c>
      <c r="I183" s="1">
        <v>562000</v>
      </c>
      <c r="J183">
        <v>13</v>
      </c>
      <c r="K183">
        <v>13251</v>
      </c>
      <c r="L183" t="s">
        <v>20</v>
      </c>
      <c r="M183">
        <v>2</v>
      </c>
      <c r="N183">
        <v>2</v>
      </c>
      <c r="O183" t="s">
        <v>1649</v>
      </c>
    </row>
    <row r="184" spans="1:17" x14ac:dyDescent="0.25">
      <c r="A184" t="s">
        <v>1333</v>
      </c>
      <c r="B184" t="s">
        <v>1333</v>
      </c>
      <c r="C184">
        <v>27.29</v>
      </c>
      <c r="D184">
        <v>1020.6192</v>
      </c>
      <c r="E184">
        <v>9</v>
      </c>
      <c r="F184">
        <v>1.6</v>
      </c>
      <c r="G184">
        <v>511.3177</v>
      </c>
      <c r="H184">
        <v>20.92</v>
      </c>
      <c r="I184" s="1">
        <v>2890000</v>
      </c>
      <c r="J184">
        <v>17</v>
      </c>
      <c r="K184">
        <v>4854</v>
      </c>
      <c r="L184" t="s">
        <v>87</v>
      </c>
      <c r="M184">
        <v>2</v>
      </c>
      <c r="N184">
        <v>2</v>
      </c>
      <c r="O184" t="s">
        <v>1334</v>
      </c>
    </row>
    <row r="185" spans="1:17" x14ac:dyDescent="0.25">
      <c r="A185" t="s">
        <v>2445</v>
      </c>
      <c r="B185" t="s">
        <v>2445</v>
      </c>
      <c r="C185">
        <v>18.28</v>
      </c>
      <c r="D185">
        <v>1242.6509000000001</v>
      </c>
      <c r="E185">
        <v>9</v>
      </c>
      <c r="F185">
        <v>-0.9</v>
      </c>
      <c r="G185">
        <v>622.33219999999994</v>
      </c>
      <c r="H185">
        <v>30.58</v>
      </c>
      <c r="I185" s="1">
        <v>21000000</v>
      </c>
      <c r="J185">
        <v>19</v>
      </c>
      <c r="K185">
        <v>7820</v>
      </c>
      <c r="L185" t="s">
        <v>159</v>
      </c>
      <c r="M185">
        <v>3</v>
      </c>
      <c r="N185">
        <v>3</v>
      </c>
      <c r="O185" t="s">
        <v>1334</v>
      </c>
    </row>
    <row r="186" spans="1:17" x14ac:dyDescent="0.25">
      <c r="A186" t="s">
        <v>535</v>
      </c>
      <c r="B186" t="s">
        <v>535</v>
      </c>
      <c r="C186">
        <v>34.4</v>
      </c>
      <c r="D186">
        <v>943.54909999999995</v>
      </c>
      <c r="E186">
        <v>9</v>
      </c>
      <c r="F186">
        <v>0</v>
      </c>
      <c r="G186">
        <v>472.78179999999998</v>
      </c>
      <c r="H186">
        <v>48.4</v>
      </c>
      <c r="I186" s="1">
        <v>12900000</v>
      </c>
      <c r="J186">
        <v>13</v>
      </c>
      <c r="K186">
        <v>13137</v>
      </c>
      <c r="L186" t="s">
        <v>20</v>
      </c>
      <c r="M186">
        <v>4</v>
      </c>
      <c r="N186">
        <v>4</v>
      </c>
      <c r="O186" t="s">
        <v>536</v>
      </c>
    </row>
    <row r="187" spans="1:17" x14ac:dyDescent="0.25">
      <c r="A187" t="s">
        <v>1147</v>
      </c>
      <c r="B187" t="s">
        <v>1147</v>
      </c>
      <c r="C187">
        <v>28.68</v>
      </c>
      <c r="D187">
        <v>940.6069</v>
      </c>
      <c r="E187">
        <v>9</v>
      </c>
      <c r="F187">
        <v>1.5</v>
      </c>
      <c r="G187">
        <v>471.31150000000002</v>
      </c>
      <c r="H187">
        <v>20.28</v>
      </c>
      <c r="I187" s="1">
        <v>480</v>
      </c>
      <c r="J187">
        <v>16</v>
      </c>
      <c r="K187">
        <v>4697</v>
      </c>
      <c r="L187" t="s">
        <v>53</v>
      </c>
      <c r="M187">
        <v>1</v>
      </c>
      <c r="N187">
        <v>1</v>
      </c>
      <c r="O187" t="s">
        <v>1148</v>
      </c>
    </row>
    <row r="188" spans="1:17" x14ac:dyDescent="0.25">
      <c r="A188" t="s">
        <v>1616</v>
      </c>
      <c r="B188" t="s">
        <v>1616</v>
      </c>
      <c r="C188">
        <v>25.29</v>
      </c>
      <c r="D188">
        <v>1198.5155</v>
      </c>
      <c r="E188">
        <v>9</v>
      </c>
      <c r="F188">
        <v>0.8</v>
      </c>
      <c r="G188">
        <v>600.26549999999997</v>
      </c>
      <c r="H188">
        <v>34.71</v>
      </c>
      <c r="I188" s="1">
        <v>619000</v>
      </c>
      <c r="J188">
        <v>12</v>
      </c>
      <c r="K188">
        <v>9077</v>
      </c>
      <c r="L188" t="s">
        <v>167</v>
      </c>
      <c r="M188">
        <v>1</v>
      </c>
      <c r="N188">
        <v>1</v>
      </c>
      <c r="O188" t="s">
        <v>1617</v>
      </c>
    </row>
    <row r="189" spans="1:17" x14ac:dyDescent="0.25">
      <c r="A189" t="s">
        <v>2385</v>
      </c>
      <c r="B189" t="s">
        <v>2385</v>
      </c>
      <c r="C189">
        <v>18.71</v>
      </c>
      <c r="D189">
        <v>1089.6181999999999</v>
      </c>
      <c r="E189">
        <v>9</v>
      </c>
      <c r="F189">
        <v>1</v>
      </c>
      <c r="G189">
        <v>545.81690000000003</v>
      </c>
      <c r="H189">
        <v>48.11</v>
      </c>
      <c r="I189" s="1">
        <v>1420000</v>
      </c>
      <c r="J189">
        <v>16</v>
      </c>
      <c r="K189">
        <v>13661</v>
      </c>
      <c r="L189" t="s">
        <v>53</v>
      </c>
      <c r="M189">
        <v>1</v>
      </c>
      <c r="N189">
        <v>1</v>
      </c>
      <c r="O189" t="s">
        <v>1369</v>
      </c>
    </row>
    <row r="190" spans="1:17" x14ac:dyDescent="0.25">
      <c r="A190" t="s">
        <v>1600</v>
      </c>
      <c r="B190" t="s">
        <v>1600</v>
      </c>
      <c r="C190">
        <v>25.47</v>
      </c>
      <c r="D190">
        <v>1056.6292000000001</v>
      </c>
      <c r="E190">
        <v>9</v>
      </c>
      <c r="F190">
        <v>1.7</v>
      </c>
      <c r="G190">
        <v>529.32280000000003</v>
      </c>
      <c r="H190">
        <v>25.29</v>
      </c>
      <c r="I190" s="1">
        <v>83000000</v>
      </c>
      <c r="J190">
        <v>17</v>
      </c>
      <c r="K190">
        <v>6193</v>
      </c>
      <c r="L190" t="s">
        <v>87</v>
      </c>
      <c r="M190">
        <v>4</v>
      </c>
      <c r="N190">
        <v>4</v>
      </c>
      <c r="O190" t="s">
        <v>1601</v>
      </c>
    </row>
    <row r="191" spans="1:17" x14ac:dyDescent="0.25">
      <c r="A191" t="s">
        <v>1694</v>
      </c>
      <c r="B191" t="s">
        <v>1694</v>
      </c>
      <c r="C191">
        <v>24.81</v>
      </c>
      <c r="D191">
        <v>950.53369999999995</v>
      </c>
      <c r="E191">
        <v>9</v>
      </c>
      <c r="F191">
        <v>2</v>
      </c>
      <c r="G191">
        <v>476.27510000000001</v>
      </c>
      <c r="H191">
        <v>27.04</v>
      </c>
      <c r="I191" s="1">
        <v>411000</v>
      </c>
      <c r="J191">
        <v>16</v>
      </c>
      <c r="K191">
        <v>6826</v>
      </c>
      <c r="L191" t="s">
        <v>53</v>
      </c>
      <c r="M191">
        <v>1</v>
      </c>
      <c r="N191">
        <v>1</v>
      </c>
      <c r="O191" t="s">
        <v>1695</v>
      </c>
    </row>
    <row r="192" spans="1:17" x14ac:dyDescent="0.25">
      <c r="A192" t="s">
        <v>2902</v>
      </c>
      <c r="B192" t="s">
        <v>2184</v>
      </c>
      <c r="C192">
        <v>20.59</v>
      </c>
      <c r="D192">
        <v>1215.5264</v>
      </c>
      <c r="E192">
        <v>9</v>
      </c>
      <c r="F192">
        <v>-0.8</v>
      </c>
      <c r="G192">
        <v>608.77</v>
      </c>
      <c r="H192">
        <v>20.190000000000001</v>
      </c>
      <c r="I192" s="1">
        <v>1180000</v>
      </c>
      <c r="J192">
        <v>18</v>
      </c>
      <c r="K192">
        <v>4627</v>
      </c>
      <c r="L192" t="s">
        <v>141</v>
      </c>
      <c r="M192">
        <v>1</v>
      </c>
      <c r="N192">
        <v>1</v>
      </c>
      <c r="O192" t="s">
        <v>2185</v>
      </c>
      <c r="P192" t="s">
        <v>24</v>
      </c>
      <c r="Q192" t="s">
        <v>2186</v>
      </c>
    </row>
    <row r="193" spans="1:17" x14ac:dyDescent="0.25">
      <c r="A193" t="s">
        <v>921</v>
      </c>
      <c r="B193" t="s">
        <v>921</v>
      </c>
      <c r="C193">
        <v>30.62</v>
      </c>
      <c r="D193">
        <v>960.53920000000005</v>
      </c>
      <c r="E193">
        <v>9</v>
      </c>
      <c r="F193">
        <v>-0.3</v>
      </c>
      <c r="G193">
        <v>481.27670000000001</v>
      </c>
      <c r="H193">
        <v>35.270000000000003</v>
      </c>
      <c r="I193" s="1">
        <v>2060000</v>
      </c>
      <c r="J193">
        <v>19</v>
      </c>
      <c r="K193">
        <v>9458</v>
      </c>
      <c r="L193" t="s">
        <v>159</v>
      </c>
      <c r="M193">
        <v>3</v>
      </c>
      <c r="N193">
        <v>3</v>
      </c>
      <c r="O193" t="s">
        <v>922</v>
      </c>
    </row>
    <row r="194" spans="1:17" x14ac:dyDescent="0.25">
      <c r="A194" t="s">
        <v>1035</v>
      </c>
      <c r="B194" t="s">
        <v>1035</v>
      </c>
      <c r="C194">
        <v>29.45</v>
      </c>
      <c r="D194">
        <v>1097.5757000000001</v>
      </c>
      <c r="E194">
        <v>9</v>
      </c>
      <c r="F194">
        <v>2.9</v>
      </c>
      <c r="G194">
        <v>549.79669999999999</v>
      </c>
      <c r="H194">
        <v>45.08</v>
      </c>
      <c r="I194" s="1">
        <v>6770000</v>
      </c>
      <c r="J194">
        <v>12</v>
      </c>
      <c r="K194">
        <v>12669</v>
      </c>
      <c r="L194" t="s">
        <v>167</v>
      </c>
      <c r="M194">
        <v>2</v>
      </c>
      <c r="N194">
        <v>2</v>
      </c>
      <c r="O194" t="s">
        <v>1036</v>
      </c>
    </row>
    <row r="195" spans="1:17" x14ac:dyDescent="0.25">
      <c r="A195" t="s">
        <v>1046</v>
      </c>
      <c r="B195" t="s">
        <v>1046</v>
      </c>
      <c r="C195">
        <v>29.43</v>
      </c>
      <c r="D195">
        <v>1001.5869</v>
      </c>
      <c r="E195">
        <v>9</v>
      </c>
      <c r="F195">
        <v>-0.4</v>
      </c>
      <c r="G195">
        <v>501.8005</v>
      </c>
      <c r="H195">
        <v>29</v>
      </c>
      <c r="I195" s="1">
        <v>3790000</v>
      </c>
      <c r="J195">
        <v>18</v>
      </c>
      <c r="K195">
        <v>7406</v>
      </c>
      <c r="L195" t="s">
        <v>141</v>
      </c>
      <c r="M195">
        <v>1</v>
      </c>
      <c r="N195">
        <v>1</v>
      </c>
      <c r="O195" t="s">
        <v>1036</v>
      </c>
    </row>
    <row r="196" spans="1:17" x14ac:dyDescent="0.25">
      <c r="A196" t="s">
        <v>2032</v>
      </c>
      <c r="B196" t="s">
        <v>2032</v>
      </c>
      <c r="C196">
        <v>22.03</v>
      </c>
      <c r="D196">
        <v>1091.5974000000001</v>
      </c>
      <c r="E196">
        <v>9</v>
      </c>
      <c r="F196">
        <v>-0.2</v>
      </c>
      <c r="G196">
        <v>546.80579999999998</v>
      </c>
      <c r="H196">
        <v>28.44</v>
      </c>
      <c r="I196" s="1">
        <v>4820000</v>
      </c>
      <c r="J196">
        <v>18</v>
      </c>
      <c r="K196">
        <v>7212</v>
      </c>
      <c r="L196" t="s">
        <v>141</v>
      </c>
      <c r="M196">
        <v>2</v>
      </c>
      <c r="N196">
        <v>2</v>
      </c>
      <c r="O196" t="s">
        <v>1036</v>
      </c>
    </row>
    <row r="197" spans="1:17" x14ac:dyDescent="0.25">
      <c r="A197" t="s">
        <v>914</v>
      </c>
      <c r="B197" t="s">
        <v>914</v>
      </c>
      <c r="C197">
        <v>30.65</v>
      </c>
      <c r="D197">
        <v>1120.6029000000001</v>
      </c>
      <c r="E197">
        <v>9</v>
      </c>
      <c r="F197">
        <v>-2.9</v>
      </c>
      <c r="G197">
        <v>561.30709999999999</v>
      </c>
      <c r="H197">
        <v>35.799999999999997</v>
      </c>
      <c r="I197" s="1">
        <v>546000</v>
      </c>
      <c r="J197">
        <v>12</v>
      </c>
      <c r="K197">
        <v>9451</v>
      </c>
      <c r="L197" t="s">
        <v>167</v>
      </c>
      <c r="M197">
        <v>1</v>
      </c>
      <c r="N197">
        <v>1</v>
      </c>
      <c r="O197" t="s">
        <v>915</v>
      </c>
    </row>
    <row r="198" spans="1:17" x14ac:dyDescent="0.25">
      <c r="A198" t="s">
        <v>351</v>
      </c>
      <c r="B198" t="s">
        <v>351</v>
      </c>
      <c r="C198">
        <v>36.69</v>
      </c>
      <c r="D198">
        <v>1133.6344999999999</v>
      </c>
      <c r="E198">
        <v>9</v>
      </c>
      <c r="F198">
        <v>-2.2000000000000002</v>
      </c>
      <c r="G198">
        <v>567.82330000000002</v>
      </c>
      <c r="H198">
        <v>30.19</v>
      </c>
      <c r="I198" s="1">
        <v>592000</v>
      </c>
      <c r="J198">
        <v>12</v>
      </c>
      <c r="K198">
        <v>7546</v>
      </c>
      <c r="L198" t="s">
        <v>167</v>
      </c>
      <c r="M198">
        <v>1</v>
      </c>
      <c r="N198">
        <v>1</v>
      </c>
      <c r="O198" t="s">
        <v>352</v>
      </c>
    </row>
    <row r="199" spans="1:17" x14ac:dyDescent="0.25">
      <c r="A199" t="s">
        <v>1030</v>
      </c>
      <c r="B199" t="s">
        <v>1030</v>
      </c>
      <c r="C199">
        <v>29.5</v>
      </c>
      <c r="D199">
        <v>1070.5032000000001</v>
      </c>
      <c r="E199">
        <v>9</v>
      </c>
      <c r="F199">
        <v>-0.1</v>
      </c>
      <c r="G199">
        <v>536.25879999999995</v>
      </c>
      <c r="H199">
        <v>43.52</v>
      </c>
      <c r="I199" s="1">
        <v>91100000</v>
      </c>
      <c r="J199">
        <v>12</v>
      </c>
      <c r="K199">
        <v>12128</v>
      </c>
      <c r="L199" t="s">
        <v>167</v>
      </c>
      <c r="M199">
        <v>4</v>
      </c>
      <c r="N199">
        <v>4</v>
      </c>
      <c r="O199" t="s">
        <v>1031</v>
      </c>
    </row>
    <row r="200" spans="1:17" x14ac:dyDescent="0.25">
      <c r="A200" t="s">
        <v>1539</v>
      </c>
      <c r="B200" t="s">
        <v>1539</v>
      </c>
      <c r="C200">
        <v>25.81</v>
      </c>
      <c r="D200">
        <v>1044.4875</v>
      </c>
      <c r="E200">
        <v>9</v>
      </c>
      <c r="F200">
        <v>2.2000000000000002</v>
      </c>
      <c r="G200">
        <v>523.25220000000002</v>
      </c>
      <c r="H200">
        <v>28.15</v>
      </c>
      <c r="I200" s="1">
        <v>3920000</v>
      </c>
      <c r="J200">
        <v>17</v>
      </c>
      <c r="K200">
        <v>7027</v>
      </c>
      <c r="L200" t="s">
        <v>87</v>
      </c>
      <c r="M200">
        <v>1</v>
      </c>
      <c r="N200">
        <v>1</v>
      </c>
      <c r="O200" t="s">
        <v>1540</v>
      </c>
    </row>
    <row r="201" spans="1:17" x14ac:dyDescent="0.25">
      <c r="A201" t="s">
        <v>496</v>
      </c>
      <c r="B201" t="s">
        <v>496</v>
      </c>
      <c r="C201">
        <v>34.799999999999997</v>
      </c>
      <c r="D201">
        <v>1117.5444</v>
      </c>
      <c r="E201">
        <v>9</v>
      </c>
      <c r="F201">
        <v>0.3</v>
      </c>
      <c r="G201">
        <v>559.77970000000005</v>
      </c>
      <c r="H201">
        <v>41.21</v>
      </c>
      <c r="I201" s="1">
        <v>717000</v>
      </c>
      <c r="J201">
        <v>20</v>
      </c>
      <c r="K201">
        <v>11316</v>
      </c>
      <c r="L201" t="s">
        <v>68</v>
      </c>
      <c r="M201">
        <v>1</v>
      </c>
      <c r="N201">
        <v>1</v>
      </c>
      <c r="O201" t="s">
        <v>497</v>
      </c>
    </row>
    <row r="202" spans="1:17" x14ac:dyDescent="0.25">
      <c r="A202" t="s">
        <v>169</v>
      </c>
      <c r="B202" t="s">
        <v>169</v>
      </c>
      <c r="C202">
        <v>41.55</v>
      </c>
      <c r="D202">
        <v>1229.6668999999999</v>
      </c>
      <c r="E202">
        <v>9</v>
      </c>
      <c r="F202">
        <v>-0.4</v>
      </c>
      <c r="G202">
        <v>615.84050000000002</v>
      </c>
      <c r="H202">
        <v>30.73</v>
      </c>
      <c r="I202" s="1">
        <v>91800000</v>
      </c>
      <c r="J202">
        <v>12</v>
      </c>
      <c r="K202">
        <v>7718</v>
      </c>
      <c r="L202" t="s">
        <v>167</v>
      </c>
      <c r="M202">
        <v>13</v>
      </c>
      <c r="N202">
        <v>13</v>
      </c>
      <c r="O202" t="s">
        <v>170</v>
      </c>
    </row>
    <row r="203" spans="1:17" x14ac:dyDescent="0.25">
      <c r="A203" t="s">
        <v>275</v>
      </c>
      <c r="B203" t="s">
        <v>275</v>
      </c>
      <c r="C203">
        <v>38.07</v>
      </c>
      <c r="D203">
        <v>982.51959999999997</v>
      </c>
      <c r="E203">
        <v>9</v>
      </c>
      <c r="F203">
        <v>2.1</v>
      </c>
      <c r="G203">
        <v>492.2681</v>
      </c>
      <c r="H203">
        <v>24.72</v>
      </c>
      <c r="I203" s="1">
        <v>7310000</v>
      </c>
      <c r="J203">
        <v>17</v>
      </c>
      <c r="K203">
        <v>6014</v>
      </c>
      <c r="L203" t="s">
        <v>87</v>
      </c>
      <c r="M203">
        <v>3</v>
      </c>
      <c r="N203">
        <v>3</v>
      </c>
      <c r="O203" t="s">
        <v>276</v>
      </c>
    </row>
    <row r="204" spans="1:17" x14ac:dyDescent="0.25">
      <c r="A204" t="s">
        <v>2852</v>
      </c>
      <c r="B204" t="s">
        <v>1440</v>
      </c>
      <c r="C204">
        <v>26.56</v>
      </c>
      <c r="D204">
        <v>1065.4912999999999</v>
      </c>
      <c r="E204">
        <v>9</v>
      </c>
      <c r="F204">
        <v>0.8</v>
      </c>
      <c r="G204">
        <v>533.75340000000006</v>
      </c>
      <c r="H204">
        <v>20.62</v>
      </c>
      <c r="I204" s="1">
        <v>540000</v>
      </c>
      <c r="J204">
        <v>17</v>
      </c>
      <c r="K204">
        <v>4768</v>
      </c>
      <c r="L204" t="s">
        <v>87</v>
      </c>
      <c r="M204">
        <v>1</v>
      </c>
      <c r="N204">
        <v>1</v>
      </c>
      <c r="O204" t="s">
        <v>1441</v>
      </c>
      <c r="P204" t="s">
        <v>24</v>
      </c>
      <c r="Q204" t="s">
        <v>358</v>
      </c>
    </row>
    <row r="205" spans="1:17" x14ac:dyDescent="0.25">
      <c r="A205" t="s">
        <v>2668</v>
      </c>
      <c r="B205" t="s">
        <v>2668</v>
      </c>
      <c r="C205">
        <v>16.46</v>
      </c>
      <c r="D205">
        <v>1165.6831999999999</v>
      </c>
      <c r="E205">
        <v>9</v>
      </c>
      <c r="F205">
        <v>1</v>
      </c>
      <c r="G205">
        <v>583.84950000000003</v>
      </c>
      <c r="H205">
        <v>20.04</v>
      </c>
      <c r="I205" s="1">
        <v>754000</v>
      </c>
      <c r="J205">
        <v>16</v>
      </c>
      <c r="K205">
        <v>4607</v>
      </c>
      <c r="L205" t="s">
        <v>53</v>
      </c>
      <c r="M205">
        <v>1</v>
      </c>
      <c r="N205">
        <v>1</v>
      </c>
      <c r="O205" t="s">
        <v>2669</v>
      </c>
    </row>
    <row r="206" spans="1:17" x14ac:dyDescent="0.25">
      <c r="A206" t="s">
        <v>1962</v>
      </c>
      <c r="B206" t="s">
        <v>1962</v>
      </c>
      <c r="C206">
        <v>22.55</v>
      </c>
      <c r="D206">
        <v>994.59230000000002</v>
      </c>
      <c r="E206">
        <v>9</v>
      </c>
      <c r="F206">
        <v>1.8</v>
      </c>
      <c r="G206">
        <v>498.30430000000001</v>
      </c>
      <c r="H206">
        <v>23.99</v>
      </c>
      <c r="I206" s="1">
        <v>194000</v>
      </c>
      <c r="J206">
        <v>16</v>
      </c>
      <c r="K206">
        <v>5931</v>
      </c>
      <c r="L206" t="s">
        <v>53</v>
      </c>
      <c r="M206">
        <v>1</v>
      </c>
      <c r="N206">
        <v>1</v>
      </c>
      <c r="O206" t="s">
        <v>1963</v>
      </c>
    </row>
    <row r="207" spans="1:17" x14ac:dyDescent="0.25">
      <c r="A207" t="s">
        <v>2803</v>
      </c>
      <c r="B207" t="s">
        <v>125</v>
      </c>
      <c r="C207">
        <v>43.91</v>
      </c>
      <c r="D207">
        <v>998.59469999999999</v>
      </c>
      <c r="E207">
        <v>9</v>
      </c>
      <c r="F207">
        <v>1.6</v>
      </c>
      <c r="G207">
        <v>500.30540000000002</v>
      </c>
      <c r="H207">
        <v>48.89</v>
      </c>
      <c r="I207" s="1">
        <v>13300000</v>
      </c>
      <c r="J207">
        <v>15</v>
      </c>
      <c r="K207">
        <v>13625</v>
      </c>
      <c r="L207" t="s">
        <v>27</v>
      </c>
      <c r="M207">
        <v>10</v>
      </c>
      <c r="N207">
        <v>10</v>
      </c>
      <c r="O207" t="s">
        <v>126</v>
      </c>
      <c r="P207" t="s">
        <v>24</v>
      </c>
      <c r="Q207" t="s">
        <v>127</v>
      </c>
    </row>
    <row r="208" spans="1:17" x14ac:dyDescent="0.25">
      <c r="A208" t="s">
        <v>533</v>
      </c>
      <c r="B208" t="s">
        <v>533</v>
      </c>
      <c r="C208">
        <v>34.409999999999997</v>
      </c>
      <c r="D208">
        <v>1077.5817999999999</v>
      </c>
      <c r="E208">
        <v>9</v>
      </c>
      <c r="F208">
        <v>2.2000000000000002</v>
      </c>
      <c r="G208">
        <v>539.79939999999999</v>
      </c>
      <c r="H208">
        <v>52.62</v>
      </c>
      <c r="I208" s="1">
        <v>7810000</v>
      </c>
      <c r="J208">
        <v>11</v>
      </c>
      <c r="K208">
        <v>13122</v>
      </c>
      <c r="L208" t="s">
        <v>83</v>
      </c>
      <c r="M208">
        <v>7</v>
      </c>
      <c r="N208">
        <v>7</v>
      </c>
      <c r="O208" t="s">
        <v>534</v>
      </c>
    </row>
    <row r="209" spans="1:17" x14ac:dyDescent="0.25">
      <c r="A209" t="s">
        <v>1269</v>
      </c>
      <c r="B209" t="s">
        <v>1269</v>
      </c>
      <c r="C209">
        <v>27.79</v>
      </c>
      <c r="D209">
        <v>975.61159999999995</v>
      </c>
      <c r="E209">
        <v>9</v>
      </c>
      <c r="F209">
        <v>1</v>
      </c>
      <c r="G209">
        <v>488.81360000000001</v>
      </c>
      <c r="H209">
        <v>43.99</v>
      </c>
      <c r="I209" s="1">
        <v>529000</v>
      </c>
      <c r="J209">
        <v>12</v>
      </c>
      <c r="K209">
        <v>12292</v>
      </c>
      <c r="L209" t="s">
        <v>167</v>
      </c>
      <c r="M209">
        <v>1</v>
      </c>
      <c r="N209">
        <v>1</v>
      </c>
      <c r="O209" t="s">
        <v>534</v>
      </c>
    </row>
    <row r="210" spans="1:17" x14ac:dyDescent="0.25">
      <c r="A210" t="s">
        <v>2652</v>
      </c>
      <c r="B210" t="s">
        <v>2652</v>
      </c>
      <c r="C210">
        <v>16.55</v>
      </c>
      <c r="D210">
        <v>1062.5822000000001</v>
      </c>
      <c r="E210">
        <v>9</v>
      </c>
      <c r="F210">
        <v>2.2000000000000002</v>
      </c>
      <c r="G210">
        <v>532.29949999999997</v>
      </c>
      <c r="H210">
        <v>46.62</v>
      </c>
      <c r="I210" s="1">
        <v>14700000</v>
      </c>
      <c r="J210">
        <v>11</v>
      </c>
      <c r="K210">
        <v>11491</v>
      </c>
      <c r="L210" t="s">
        <v>83</v>
      </c>
      <c r="M210">
        <v>1</v>
      </c>
      <c r="N210">
        <v>1</v>
      </c>
      <c r="O210" t="s">
        <v>1907</v>
      </c>
    </row>
    <row r="211" spans="1:17" x14ac:dyDescent="0.25">
      <c r="A211" t="s">
        <v>755</v>
      </c>
      <c r="B211" t="s">
        <v>755</v>
      </c>
      <c r="C211">
        <v>32.18</v>
      </c>
      <c r="D211">
        <v>1011.5026</v>
      </c>
      <c r="E211">
        <v>9</v>
      </c>
      <c r="F211">
        <v>1.9</v>
      </c>
      <c r="G211">
        <v>506.7595</v>
      </c>
      <c r="H211">
        <v>28.79</v>
      </c>
      <c r="I211" s="1">
        <v>22400000</v>
      </c>
      <c r="J211">
        <v>16</v>
      </c>
      <c r="K211">
        <v>7354</v>
      </c>
      <c r="L211" t="s">
        <v>53</v>
      </c>
      <c r="M211">
        <v>10</v>
      </c>
      <c r="N211">
        <v>10</v>
      </c>
      <c r="O211" t="s">
        <v>756</v>
      </c>
    </row>
    <row r="212" spans="1:17" x14ac:dyDescent="0.25">
      <c r="A212" t="s">
        <v>2644</v>
      </c>
      <c r="B212" t="s">
        <v>2644</v>
      </c>
      <c r="C212">
        <v>16.600000000000001</v>
      </c>
      <c r="D212">
        <v>1048.6757</v>
      </c>
      <c r="E212">
        <v>9</v>
      </c>
      <c r="F212">
        <v>0.2</v>
      </c>
      <c r="G212">
        <v>525.34519999999998</v>
      </c>
      <c r="H212">
        <v>31.79</v>
      </c>
      <c r="I212" s="1">
        <v>1360000</v>
      </c>
      <c r="J212">
        <v>20</v>
      </c>
      <c r="K212">
        <v>8014</v>
      </c>
      <c r="L212" t="s">
        <v>68</v>
      </c>
      <c r="M212">
        <v>1</v>
      </c>
      <c r="N212">
        <v>1</v>
      </c>
      <c r="O212" t="s">
        <v>413</v>
      </c>
    </row>
    <row r="213" spans="1:17" x14ac:dyDescent="0.25">
      <c r="A213" t="s">
        <v>2778</v>
      </c>
      <c r="B213" t="s">
        <v>2778</v>
      </c>
      <c r="C213">
        <v>15.79</v>
      </c>
      <c r="D213">
        <v>1134.5934</v>
      </c>
      <c r="E213">
        <v>9</v>
      </c>
      <c r="F213">
        <v>1.1000000000000001</v>
      </c>
      <c r="G213">
        <v>379.20549999999997</v>
      </c>
      <c r="H213">
        <v>33.130000000000003</v>
      </c>
      <c r="I213" s="1">
        <v>248000</v>
      </c>
      <c r="J213">
        <v>12</v>
      </c>
      <c r="K213">
        <v>8527</v>
      </c>
      <c r="L213" t="s">
        <v>167</v>
      </c>
      <c r="M213">
        <v>1</v>
      </c>
      <c r="N213">
        <v>1</v>
      </c>
      <c r="O213" t="s">
        <v>413</v>
      </c>
    </row>
    <row r="214" spans="1:17" x14ac:dyDescent="0.25">
      <c r="A214" t="s">
        <v>1137</v>
      </c>
      <c r="B214" t="s">
        <v>1137</v>
      </c>
      <c r="C214">
        <v>28.79</v>
      </c>
      <c r="D214">
        <v>1057.5444</v>
      </c>
      <c r="E214">
        <v>9</v>
      </c>
      <c r="F214">
        <v>0.8</v>
      </c>
      <c r="G214">
        <v>529.7799</v>
      </c>
      <c r="H214">
        <v>25.78</v>
      </c>
      <c r="I214" s="1">
        <v>11200000</v>
      </c>
      <c r="J214">
        <v>17</v>
      </c>
      <c r="K214">
        <v>6339</v>
      </c>
      <c r="L214" t="s">
        <v>87</v>
      </c>
      <c r="M214">
        <v>1</v>
      </c>
      <c r="N214">
        <v>1</v>
      </c>
      <c r="O214" t="s">
        <v>1138</v>
      </c>
    </row>
    <row r="215" spans="1:17" x14ac:dyDescent="0.25">
      <c r="A215" t="s">
        <v>1523</v>
      </c>
      <c r="B215" t="s">
        <v>1523</v>
      </c>
      <c r="C215">
        <v>25.88</v>
      </c>
      <c r="D215">
        <v>1159.6824999999999</v>
      </c>
      <c r="E215">
        <v>9</v>
      </c>
      <c r="F215">
        <v>-0.4</v>
      </c>
      <c r="G215">
        <v>580.84829999999999</v>
      </c>
      <c r="H215">
        <v>31.74</v>
      </c>
      <c r="I215" s="1">
        <v>3290000</v>
      </c>
      <c r="J215">
        <v>11</v>
      </c>
      <c r="K215">
        <v>7431</v>
      </c>
      <c r="L215" t="s">
        <v>83</v>
      </c>
      <c r="M215">
        <v>1</v>
      </c>
      <c r="N215">
        <v>1</v>
      </c>
      <c r="O215" t="s">
        <v>1524</v>
      </c>
    </row>
    <row r="216" spans="1:17" x14ac:dyDescent="0.25">
      <c r="A216" t="s">
        <v>1223</v>
      </c>
      <c r="B216" t="s">
        <v>1223</v>
      </c>
      <c r="C216">
        <v>28.27</v>
      </c>
      <c r="D216">
        <v>1079.5472</v>
      </c>
      <c r="E216">
        <v>9</v>
      </c>
      <c r="F216">
        <v>0.3</v>
      </c>
      <c r="G216">
        <v>540.78110000000004</v>
      </c>
      <c r="H216">
        <v>20.93</v>
      </c>
      <c r="I216" s="1">
        <v>4050000</v>
      </c>
      <c r="J216">
        <v>15</v>
      </c>
      <c r="K216">
        <v>4915</v>
      </c>
      <c r="L216" t="s">
        <v>27</v>
      </c>
      <c r="M216">
        <v>3</v>
      </c>
      <c r="N216">
        <v>3</v>
      </c>
      <c r="O216" t="s">
        <v>1224</v>
      </c>
    </row>
    <row r="217" spans="1:17" x14ac:dyDescent="0.25">
      <c r="A217" t="s">
        <v>2697</v>
      </c>
      <c r="B217" t="s">
        <v>2697</v>
      </c>
      <c r="C217">
        <v>16.260000000000002</v>
      </c>
      <c r="D217">
        <v>1050.5822000000001</v>
      </c>
      <c r="E217">
        <v>9</v>
      </c>
      <c r="F217">
        <v>-2.1</v>
      </c>
      <c r="G217">
        <v>526.29719999999998</v>
      </c>
      <c r="H217">
        <v>25.71</v>
      </c>
      <c r="I217" s="1">
        <v>501000</v>
      </c>
      <c r="J217">
        <v>18</v>
      </c>
      <c r="K217">
        <v>6293</v>
      </c>
      <c r="L217" t="s">
        <v>141</v>
      </c>
      <c r="M217">
        <v>1</v>
      </c>
      <c r="N217">
        <v>1</v>
      </c>
      <c r="O217" t="s">
        <v>1224</v>
      </c>
    </row>
    <row r="218" spans="1:17" x14ac:dyDescent="0.25">
      <c r="A218" t="s">
        <v>2828</v>
      </c>
      <c r="B218" t="s">
        <v>734</v>
      </c>
      <c r="C218">
        <v>32.340000000000003</v>
      </c>
      <c r="D218">
        <v>1027.5485000000001</v>
      </c>
      <c r="E218">
        <v>9</v>
      </c>
      <c r="F218">
        <v>0.6</v>
      </c>
      <c r="G218">
        <v>514.78179999999998</v>
      </c>
      <c r="H218">
        <v>22.37</v>
      </c>
      <c r="I218" s="1">
        <v>727000</v>
      </c>
      <c r="J218">
        <v>17</v>
      </c>
      <c r="K218">
        <v>5294</v>
      </c>
      <c r="L218" t="s">
        <v>87</v>
      </c>
      <c r="M218">
        <v>1</v>
      </c>
      <c r="N218">
        <v>1</v>
      </c>
      <c r="O218" t="s">
        <v>735</v>
      </c>
      <c r="P218" t="s">
        <v>24</v>
      </c>
      <c r="Q218" t="s">
        <v>25</v>
      </c>
    </row>
    <row r="219" spans="1:17" x14ac:dyDescent="0.25">
      <c r="A219" t="s">
        <v>1238</v>
      </c>
      <c r="B219" t="s">
        <v>1238</v>
      </c>
      <c r="C219">
        <v>28.2</v>
      </c>
      <c r="D219">
        <v>1174.6821</v>
      </c>
      <c r="E219">
        <v>9</v>
      </c>
      <c r="F219">
        <v>0</v>
      </c>
      <c r="G219">
        <v>588.34829999999999</v>
      </c>
      <c r="H219">
        <v>20.29</v>
      </c>
      <c r="I219" s="1">
        <v>1370000</v>
      </c>
      <c r="J219">
        <v>16</v>
      </c>
      <c r="K219">
        <v>4698</v>
      </c>
      <c r="L219" t="s">
        <v>53</v>
      </c>
      <c r="M219">
        <v>1</v>
      </c>
      <c r="N219">
        <v>1</v>
      </c>
      <c r="O219" t="s">
        <v>735</v>
      </c>
    </row>
    <row r="220" spans="1:17" x14ac:dyDescent="0.25">
      <c r="A220" t="s">
        <v>1820</v>
      </c>
      <c r="B220" t="s">
        <v>1820</v>
      </c>
      <c r="C220">
        <v>23.71</v>
      </c>
      <c r="D220">
        <v>955.58140000000003</v>
      </c>
      <c r="E220">
        <v>9</v>
      </c>
      <c r="F220">
        <v>1.9</v>
      </c>
      <c r="G220">
        <v>478.7989</v>
      </c>
      <c r="H220">
        <v>45.54</v>
      </c>
      <c r="I220" s="1">
        <v>1130000</v>
      </c>
      <c r="J220">
        <v>11</v>
      </c>
      <c r="K220">
        <v>11178</v>
      </c>
      <c r="L220" t="s">
        <v>83</v>
      </c>
      <c r="M220">
        <v>2</v>
      </c>
      <c r="N220">
        <v>2</v>
      </c>
      <c r="O220" t="s">
        <v>735</v>
      </c>
    </row>
    <row r="221" spans="1:17" x14ac:dyDescent="0.25">
      <c r="A221" t="s">
        <v>1952</v>
      </c>
      <c r="B221" t="s">
        <v>1952</v>
      </c>
      <c r="C221">
        <v>22.63</v>
      </c>
      <c r="D221">
        <v>995.46720000000005</v>
      </c>
      <c r="E221">
        <v>9</v>
      </c>
      <c r="F221">
        <v>2.6</v>
      </c>
      <c r="G221">
        <v>498.74220000000003</v>
      </c>
      <c r="H221">
        <v>25.05</v>
      </c>
      <c r="I221" s="1">
        <v>1090000</v>
      </c>
      <c r="J221">
        <v>16</v>
      </c>
      <c r="K221">
        <v>6242</v>
      </c>
      <c r="L221" t="s">
        <v>53</v>
      </c>
      <c r="M221">
        <v>1</v>
      </c>
      <c r="N221">
        <v>1</v>
      </c>
      <c r="O221" t="s">
        <v>735</v>
      </c>
    </row>
    <row r="222" spans="1:17" x14ac:dyDescent="0.25">
      <c r="A222" t="s">
        <v>717</v>
      </c>
      <c r="B222" t="s">
        <v>717</v>
      </c>
      <c r="C222">
        <v>32.42</v>
      </c>
      <c r="D222">
        <v>957.5607</v>
      </c>
      <c r="E222">
        <v>9</v>
      </c>
      <c r="F222">
        <v>-0.8</v>
      </c>
      <c r="G222">
        <v>479.78730000000002</v>
      </c>
      <c r="H222">
        <v>36.74</v>
      </c>
      <c r="I222" s="1">
        <v>2580000</v>
      </c>
      <c r="J222">
        <v>20</v>
      </c>
      <c r="K222">
        <v>9770</v>
      </c>
      <c r="L222" t="s">
        <v>68</v>
      </c>
      <c r="M222">
        <v>2</v>
      </c>
      <c r="N222">
        <v>2</v>
      </c>
      <c r="O222" t="s">
        <v>718</v>
      </c>
    </row>
    <row r="223" spans="1:17" x14ac:dyDescent="0.25">
      <c r="A223" t="s">
        <v>2662</v>
      </c>
      <c r="B223" t="s">
        <v>2662</v>
      </c>
      <c r="C223">
        <v>16.48</v>
      </c>
      <c r="D223">
        <v>1083.6400000000001</v>
      </c>
      <c r="E223">
        <v>9</v>
      </c>
      <c r="F223">
        <v>-0.7</v>
      </c>
      <c r="G223">
        <v>542.82690000000002</v>
      </c>
      <c r="H223">
        <v>27.37</v>
      </c>
      <c r="I223" s="1">
        <v>1430000</v>
      </c>
      <c r="J223">
        <v>18</v>
      </c>
      <c r="K223">
        <v>6854</v>
      </c>
      <c r="L223" t="s">
        <v>141</v>
      </c>
      <c r="M223">
        <v>1</v>
      </c>
      <c r="N223">
        <v>1</v>
      </c>
      <c r="O223" t="s">
        <v>2663</v>
      </c>
    </row>
    <row r="224" spans="1:17" x14ac:dyDescent="0.25">
      <c r="A224" t="s">
        <v>1547</v>
      </c>
      <c r="B224" t="s">
        <v>1547</v>
      </c>
      <c r="C224">
        <v>25.78</v>
      </c>
      <c r="D224">
        <v>1154.6084000000001</v>
      </c>
      <c r="E224">
        <v>9</v>
      </c>
      <c r="F224">
        <v>-0.7</v>
      </c>
      <c r="G224">
        <v>578.31110000000001</v>
      </c>
      <c r="H224">
        <v>31.65</v>
      </c>
      <c r="I224" s="1">
        <v>3010000</v>
      </c>
      <c r="J224">
        <v>19</v>
      </c>
      <c r="K224">
        <v>8183</v>
      </c>
      <c r="L224" t="s">
        <v>159</v>
      </c>
      <c r="M224">
        <v>2</v>
      </c>
      <c r="N224">
        <v>2</v>
      </c>
      <c r="O224" t="s">
        <v>1548</v>
      </c>
    </row>
    <row r="225" spans="1:17" x14ac:dyDescent="0.25">
      <c r="A225" t="s">
        <v>2729</v>
      </c>
      <c r="B225" t="s">
        <v>2729</v>
      </c>
      <c r="C225">
        <v>16.079999999999998</v>
      </c>
      <c r="D225">
        <v>994.53340000000003</v>
      </c>
      <c r="E225">
        <v>9</v>
      </c>
      <c r="F225">
        <v>-1.7</v>
      </c>
      <c r="G225">
        <v>498.2731</v>
      </c>
      <c r="H225">
        <v>40.86</v>
      </c>
      <c r="I225" s="1">
        <v>486000</v>
      </c>
      <c r="J225">
        <v>19</v>
      </c>
      <c r="K225">
        <v>11227</v>
      </c>
      <c r="L225" t="s">
        <v>159</v>
      </c>
      <c r="M225">
        <v>1</v>
      </c>
      <c r="N225">
        <v>1</v>
      </c>
      <c r="O225" t="s">
        <v>2730</v>
      </c>
    </row>
    <row r="226" spans="1:17" x14ac:dyDescent="0.25">
      <c r="A226" t="s">
        <v>50</v>
      </c>
      <c r="B226" t="s">
        <v>50</v>
      </c>
      <c r="C226">
        <v>50.89</v>
      </c>
      <c r="D226">
        <v>1008.5141</v>
      </c>
      <c r="E226">
        <v>9</v>
      </c>
      <c r="F226">
        <v>0.2</v>
      </c>
      <c r="G226">
        <v>505.26440000000002</v>
      </c>
      <c r="H226">
        <v>20.09</v>
      </c>
      <c r="I226" s="1">
        <v>9680000</v>
      </c>
      <c r="J226">
        <v>14</v>
      </c>
      <c r="K226">
        <v>4613</v>
      </c>
      <c r="L226" t="s">
        <v>17</v>
      </c>
      <c r="M226">
        <v>3</v>
      </c>
      <c r="N226">
        <v>3</v>
      </c>
      <c r="O226" t="s">
        <v>51</v>
      </c>
    </row>
    <row r="227" spans="1:17" x14ac:dyDescent="0.25">
      <c r="A227" t="s">
        <v>671</v>
      </c>
      <c r="B227" t="s">
        <v>671</v>
      </c>
      <c r="C227">
        <v>32.950000000000003</v>
      </c>
      <c r="D227">
        <v>1184.605</v>
      </c>
      <c r="E227">
        <v>9</v>
      </c>
      <c r="F227">
        <v>-1.3</v>
      </c>
      <c r="G227">
        <v>593.30899999999997</v>
      </c>
      <c r="H227">
        <v>31.25</v>
      </c>
      <c r="I227" s="1">
        <v>11900000</v>
      </c>
      <c r="J227">
        <v>12</v>
      </c>
      <c r="K227">
        <v>7893</v>
      </c>
      <c r="L227" t="s">
        <v>167</v>
      </c>
      <c r="M227">
        <v>1</v>
      </c>
      <c r="N227">
        <v>1</v>
      </c>
      <c r="O227" t="s">
        <v>51</v>
      </c>
    </row>
    <row r="228" spans="1:17" x14ac:dyDescent="0.25">
      <c r="A228" t="s">
        <v>1846</v>
      </c>
      <c r="B228" t="s">
        <v>1846</v>
      </c>
      <c r="C228">
        <v>23.51</v>
      </c>
      <c r="D228">
        <v>1111.6573000000001</v>
      </c>
      <c r="E228">
        <v>9</v>
      </c>
      <c r="F228">
        <v>1.3</v>
      </c>
      <c r="G228">
        <v>556.83669999999995</v>
      </c>
      <c r="H228">
        <v>20.079999999999998</v>
      </c>
      <c r="I228">
        <v>0</v>
      </c>
      <c r="J228">
        <v>16</v>
      </c>
      <c r="K228">
        <v>4621</v>
      </c>
      <c r="L228" t="s">
        <v>53</v>
      </c>
      <c r="M228">
        <v>1</v>
      </c>
      <c r="N228">
        <v>1</v>
      </c>
      <c r="O228" t="s">
        <v>51</v>
      </c>
    </row>
    <row r="229" spans="1:17" x14ac:dyDescent="0.25">
      <c r="A229" t="s">
        <v>2709</v>
      </c>
      <c r="B229" t="s">
        <v>2709</v>
      </c>
      <c r="C229">
        <v>16.190000000000001</v>
      </c>
      <c r="D229">
        <v>994.53340000000003</v>
      </c>
      <c r="E229">
        <v>9</v>
      </c>
      <c r="F229">
        <v>1.3</v>
      </c>
      <c r="G229">
        <v>498.2747</v>
      </c>
      <c r="H229">
        <v>34.630000000000003</v>
      </c>
      <c r="I229" s="1">
        <v>346000</v>
      </c>
      <c r="J229">
        <v>18</v>
      </c>
      <c r="K229">
        <v>9211</v>
      </c>
      <c r="L229" t="s">
        <v>141</v>
      </c>
      <c r="M229">
        <v>1</v>
      </c>
      <c r="N229">
        <v>1</v>
      </c>
      <c r="O229" t="s">
        <v>2710</v>
      </c>
    </row>
    <row r="230" spans="1:17" x14ac:dyDescent="0.25">
      <c r="A230" t="s">
        <v>2785</v>
      </c>
      <c r="B230" t="s">
        <v>2785</v>
      </c>
      <c r="C230">
        <v>15.74</v>
      </c>
      <c r="D230">
        <v>997.62840000000006</v>
      </c>
      <c r="E230">
        <v>9</v>
      </c>
      <c r="F230">
        <v>1.7</v>
      </c>
      <c r="G230">
        <v>499.82240000000002</v>
      </c>
      <c r="H230">
        <v>32.450000000000003</v>
      </c>
      <c r="I230" s="1">
        <v>4080000</v>
      </c>
      <c r="J230">
        <v>12</v>
      </c>
      <c r="K230">
        <v>8291</v>
      </c>
      <c r="L230" t="s">
        <v>167</v>
      </c>
      <c r="M230">
        <v>1</v>
      </c>
      <c r="N230">
        <v>1</v>
      </c>
      <c r="O230" t="s">
        <v>2710</v>
      </c>
    </row>
    <row r="231" spans="1:17" x14ac:dyDescent="0.25">
      <c r="A231" t="s">
        <v>655</v>
      </c>
      <c r="B231" t="s">
        <v>655</v>
      </c>
      <c r="C231">
        <v>33.08</v>
      </c>
      <c r="D231">
        <v>918.4923</v>
      </c>
      <c r="E231">
        <v>9</v>
      </c>
      <c r="F231">
        <v>0.4</v>
      </c>
      <c r="G231">
        <v>460.25360000000001</v>
      </c>
      <c r="H231">
        <v>40.08</v>
      </c>
      <c r="I231" s="1">
        <v>4280000</v>
      </c>
      <c r="J231">
        <v>20</v>
      </c>
      <c r="K231">
        <v>10931</v>
      </c>
      <c r="L231" t="s">
        <v>68</v>
      </c>
      <c r="M231">
        <v>2</v>
      </c>
      <c r="N231">
        <v>2</v>
      </c>
      <c r="O231" t="s">
        <v>656</v>
      </c>
    </row>
    <row r="232" spans="1:17" x14ac:dyDescent="0.25">
      <c r="A232" t="s">
        <v>1863</v>
      </c>
      <c r="B232" t="s">
        <v>1863</v>
      </c>
      <c r="C232">
        <v>23.41</v>
      </c>
      <c r="D232">
        <v>895.48030000000006</v>
      </c>
      <c r="E232">
        <v>9</v>
      </c>
      <c r="F232">
        <v>1.1000000000000001</v>
      </c>
      <c r="G232">
        <v>448.74790000000002</v>
      </c>
      <c r="H232">
        <v>35.93</v>
      </c>
      <c r="I232" s="1">
        <v>1640000</v>
      </c>
      <c r="J232">
        <v>16</v>
      </c>
      <c r="K232">
        <v>9656</v>
      </c>
      <c r="L232" t="s">
        <v>53</v>
      </c>
      <c r="M232">
        <v>2</v>
      </c>
      <c r="N232">
        <v>2</v>
      </c>
      <c r="O232" t="s">
        <v>1864</v>
      </c>
    </row>
    <row r="233" spans="1:17" x14ac:dyDescent="0.25">
      <c r="A233" t="s">
        <v>2470</v>
      </c>
      <c r="B233" t="s">
        <v>2470</v>
      </c>
      <c r="C233">
        <v>18.09</v>
      </c>
      <c r="D233">
        <v>928.52290000000005</v>
      </c>
      <c r="E233">
        <v>9</v>
      </c>
      <c r="F233">
        <v>1.3</v>
      </c>
      <c r="G233">
        <v>465.26929999999999</v>
      </c>
      <c r="H233">
        <v>29.59</v>
      </c>
      <c r="I233" s="1">
        <v>804000</v>
      </c>
      <c r="J233">
        <v>17</v>
      </c>
      <c r="K233">
        <v>7477</v>
      </c>
      <c r="L233" t="s">
        <v>87</v>
      </c>
      <c r="M233">
        <v>1</v>
      </c>
      <c r="N233">
        <v>1</v>
      </c>
      <c r="O233" t="s">
        <v>1864</v>
      </c>
    </row>
    <row r="234" spans="1:17" x14ac:dyDescent="0.25">
      <c r="A234" t="s">
        <v>1424</v>
      </c>
      <c r="B234" t="s">
        <v>1424</v>
      </c>
      <c r="C234">
        <v>26.68</v>
      </c>
      <c r="D234">
        <v>893.50099999999998</v>
      </c>
      <c r="E234">
        <v>9</v>
      </c>
      <c r="F234">
        <v>2.1</v>
      </c>
      <c r="G234">
        <v>447.75869999999998</v>
      </c>
      <c r="H234">
        <v>38.840000000000003</v>
      </c>
      <c r="I234" s="1">
        <v>1720000</v>
      </c>
      <c r="J234">
        <v>16</v>
      </c>
      <c r="K234">
        <v>10586</v>
      </c>
      <c r="L234" t="s">
        <v>53</v>
      </c>
      <c r="M234">
        <v>2</v>
      </c>
      <c r="N234">
        <v>2</v>
      </c>
      <c r="O234" t="s">
        <v>1425</v>
      </c>
    </row>
    <row r="235" spans="1:17" x14ac:dyDescent="0.25">
      <c r="A235" t="s">
        <v>1622</v>
      </c>
      <c r="B235" t="s">
        <v>1622</v>
      </c>
      <c r="C235">
        <v>25.27</v>
      </c>
      <c r="D235">
        <v>895.48030000000006</v>
      </c>
      <c r="E235">
        <v>9</v>
      </c>
      <c r="F235">
        <v>0.7</v>
      </c>
      <c r="G235">
        <v>448.74770000000001</v>
      </c>
      <c r="H235">
        <v>35.67</v>
      </c>
      <c r="I235" s="1">
        <v>1640000</v>
      </c>
      <c r="J235">
        <v>16</v>
      </c>
      <c r="K235">
        <v>9580</v>
      </c>
      <c r="L235" t="s">
        <v>53</v>
      </c>
      <c r="M235">
        <v>3</v>
      </c>
      <c r="N235">
        <v>3</v>
      </c>
      <c r="O235" t="s">
        <v>1623</v>
      </c>
    </row>
    <row r="236" spans="1:17" x14ac:dyDescent="0.25">
      <c r="A236" t="s">
        <v>2465</v>
      </c>
      <c r="B236" t="s">
        <v>2465</v>
      </c>
      <c r="C236">
        <v>18.14</v>
      </c>
      <c r="D236">
        <v>1049.6596999999999</v>
      </c>
      <c r="E236">
        <v>9</v>
      </c>
      <c r="F236">
        <v>-1.4</v>
      </c>
      <c r="G236">
        <v>525.83640000000003</v>
      </c>
      <c r="H236">
        <v>26.41</v>
      </c>
      <c r="I236" s="1">
        <v>1100000</v>
      </c>
      <c r="J236">
        <v>20</v>
      </c>
      <c r="K236">
        <v>6246</v>
      </c>
      <c r="L236" t="s">
        <v>68</v>
      </c>
      <c r="M236">
        <v>2</v>
      </c>
      <c r="N236">
        <v>2</v>
      </c>
      <c r="O236" t="s">
        <v>2466</v>
      </c>
    </row>
    <row r="237" spans="1:17" x14ac:dyDescent="0.25">
      <c r="A237" t="s">
        <v>2951</v>
      </c>
      <c r="B237" t="s">
        <v>2773</v>
      </c>
      <c r="C237">
        <v>15.82</v>
      </c>
      <c r="D237">
        <v>1016.6165</v>
      </c>
      <c r="E237">
        <v>9</v>
      </c>
      <c r="F237">
        <v>1.6</v>
      </c>
      <c r="G237">
        <v>509.31630000000001</v>
      </c>
      <c r="H237">
        <v>20.22</v>
      </c>
      <c r="I237" s="1">
        <v>379000</v>
      </c>
      <c r="J237">
        <v>17</v>
      </c>
      <c r="K237">
        <v>4637</v>
      </c>
      <c r="L237" t="s">
        <v>87</v>
      </c>
      <c r="M237">
        <v>1</v>
      </c>
      <c r="N237">
        <v>1</v>
      </c>
      <c r="O237" t="s">
        <v>2774</v>
      </c>
      <c r="P237" t="s">
        <v>24</v>
      </c>
      <c r="Q237" t="s">
        <v>179</v>
      </c>
    </row>
    <row r="238" spans="1:17" x14ac:dyDescent="0.25">
      <c r="A238" t="s">
        <v>1160</v>
      </c>
      <c r="B238" t="s">
        <v>1160</v>
      </c>
      <c r="C238">
        <v>28.66</v>
      </c>
      <c r="D238">
        <v>1052.5654</v>
      </c>
      <c r="E238">
        <v>9</v>
      </c>
      <c r="F238">
        <v>1.4</v>
      </c>
      <c r="G238">
        <v>527.29070000000002</v>
      </c>
      <c r="H238">
        <v>43.56</v>
      </c>
      <c r="I238" s="1">
        <v>2720000</v>
      </c>
      <c r="J238">
        <v>12</v>
      </c>
      <c r="K238">
        <v>12144</v>
      </c>
      <c r="L238" t="s">
        <v>167</v>
      </c>
      <c r="M238">
        <v>2</v>
      </c>
      <c r="N238">
        <v>2</v>
      </c>
      <c r="O238" t="s">
        <v>1161</v>
      </c>
    </row>
    <row r="239" spans="1:17" x14ac:dyDescent="0.25">
      <c r="A239" t="s">
        <v>1454</v>
      </c>
      <c r="B239" t="s">
        <v>1454</v>
      </c>
      <c r="C239">
        <v>26.46</v>
      </c>
      <c r="D239">
        <v>1120.624</v>
      </c>
      <c r="E239">
        <v>9</v>
      </c>
      <c r="F239">
        <v>0.3</v>
      </c>
      <c r="G239">
        <v>561.31949999999995</v>
      </c>
      <c r="H239">
        <v>30.72</v>
      </c>
      <c r="I239" s="1">
        <v>108000</v>
      </c>
      <c r="J239">
        <v>19</v>
      </c>
      <c r="K239">
        <v>7867</v>
      </c>
      <c r="L239" t="s">
        <v>159</v>
      </c>
      <c r="M239">
        <v>1</v>
      </c>
      <c r="N239">
        <v>1</v>
      </c>
      <c r="O239" t="s">
        <v>1161</v>
      </c>
    </row>
    <row r="240" spans="1:17" x14ac:dyDescent="0.25">
      <c r="A240" t="s">
        <v>1367</v>
      </c>
      <c r="B240" t="s">
        <v>1367</v>
      </c>
      <c r="C240">
        <v>27.09</v>
      </c>
      <c r="D240">
        <v>1063.5913</v>
      </c>
      <c r="E240">
        <v>9</v>
      </c>
      <c r="F240">
        <v>0.4</v>
      </c>
      <c r="G240">
        <v>532.80319999999995</v>
      </c>
      <c r="H240">
        <v>33.590000000000003</v>
      </c>
      <c r="I240" s="1">
        <v>229000</v>
      </c>
      <c r="J240">
        <v>19</v>
      </c>
      <c r="K240">
        <v>8866</v>
      </c>
      <c r="L240" t="s">
        <v>159</v>
      </c>
      <c r="M240">
        <v>1</v>
      </c>
      <c r="N240">
        <v>1</v>
      </c>
      <c r="O240" t="s">
        <v>289</v>
      </c>
    </row>
    <row r="241" spans="1:17" x14ac:dyDescent="0.25">
      <c r="A241" t="s">
        <v>1563</v>
      </c>
      <c r="B241" t="s">
        <v>1563</v>
      </c>
      <c r="C241">
        <v>25.7</v>
      </c>
      <c r="D241">
        <v>1105.6608000000001</v>
      </c>
      <c r="E241">
        <v>9</v>
      </c>
      <c r="F241">
        <v>-1</v>
      </c>
      <c r="G241">
        <v>553.83709999999996</v>
      </c>
      <c r="H241">
        <v>36.049999999999997</v>
      </c>
      <c r="I241" s="1">
        <v>6970000</v>
      </c>
      <c r="J241">
        <v>11</v>
      </c>
      <c r="K241">
        <v>8599</v>
      </c>
      <c r="L241" t="s">
        <v>83</v>
      </c>
      <c r="M241">
        <v>1</v>
      </c>
      <c r="N241">
        <v>1</v>
      </c>
      <c r="O241" t="s">
        <v>1564</v>
      </c>
    </row>
    <row r="242" spans="1:17" x14ac:dyDescent="0.25">
      <c r="A242" t="s">
        <v>2901</v>
      </c>
      <c r="B242" t="s">
        <v>2166</v>
      </c>
      <c r="C242">
        <v>20.79</v>
      </c>
      <c r="D242">
        <v>1142.5793000000001</v>
      </c>
      <c r="E242">
        <v>9</v>
      </c>
      <c r="F242">
        <v>-1.6</v>
      </c>
      <c r="G242">
        <v>572.29600000000005</v>
      </c>
      <c r="H242">
        <v>65.47</v>
      </c>
      <c r="I242" s="1">
        <v>3270000</v>
      </c>
      <c r="J242">
        <v>14</v>
      </c>
      <c r="K242">
        <v>19596</v>
      </c>
      <c r="L242" t="s">
        <v>17</v>
      </c>
      <c r="M242">
        <v>1</v>
      </c>
      <c r="N242">
        <v>1</v>
      </c>
      <c r="O242" t="s">
        <v>1564</v>
      </c>
      <c r="P242" t="s">
        <v>24</v>
      </c>
      <c r="Q242" t="s">
        <v>204</v>
      </c>
    </row>
    <row r="243" spans="1:17" x14ac:dyDescent="0.25">
      <c r="A243" t="s">
        <v>2667</v>
      </c>
      <c r="B243" t="s">
        <v>2667</v>
      </c>
      <c r="C243">
        <v>16.48</v>
      </c>
      <c r="D243">
        <v>875.48649999999998</v>
      </c>
      <c r="E243">
        <v>9</v>
      </c>
      <c r="F243">
        <v>0.1</v>
      </c>
      <c r="G243">
        <v>438.75049999999999</v>
      </c>
      <c r="H243">
        <v>33.92</v>
      </c>
      <c r="I243">
        <v>0</v>
      </c>
      <c r="J243">
        <v>19</v>
      </c>
      <c r="K243">
        <v>8985</v>
      </c>
      <c r="L243" t="s">
        <v>159</v>
      </c>
      <c r="M243">
        <v>1</v>
      </c>
      <c r="N243">
        <v>1</v>
      </c>
      <c r="O243" t="s">
        <v>2428</v>
      </c>
    </row>
    <row r="244" spans="1:17" x14ac:dyDescent="0.25">
      <c r="A244" t="s">
        <v>2934</v>
      </c>
      <c r="B244" t="s">
        <v>2568</v>
      </c>
      <c r="C244">
        <v>17.29</v>
      </c>
      <c r="D244">
        <v>1049.4486999999999</v>
      </c>
      <c r="E244">
        <v>9</v>
      </c>
      <c r="F244">
        <v>-1.3</v>
      </c>
      <c r="G244">
        <v>525.73099999999999</v>
      </c>
      <c r="H244">
        <v>37.56</v>
      </c>
      <c r="I244" s="1">
        <v>1480000</v>
      </c>
      <c r="J244">
        <v>20</v>
      </c>
      <c r="K244">
        <v>10051</v>
      </c>
      <c r="L244" t="s">
        <v>68</v>
      </c>
      <c r="M244">
        <v>1</v>
      </c>
      <c r="N244">
        <v>1</v>
      </c>
      <c r="O244" t="s">
        <v>2183</v>
      </c>
      <c r="P244" t="s">
        <v>24</v>
      </c>
      <c r="Q244" t="s">
        <v>127</v>
      </c>
    </row>
    <row r="245" spans="1:17" x14ac:dyDescent="0.25">
      <c r="A245" t="s">
        <v>1042</v>
      </c>
      <c r="B245" t="s">
        <v>1042</v>
      </c>
      <c r="C245">
        <v>29.45</v>
      </c>
      <c r="D245">
        <v>1115.6451</v>
      </c>
      <c r="E245">
        <v>9</v>
      </c>
      <c r="F245">
        <v>0</v>
      </c>
      <c r="G245">
        <v>558.82979999999998</v>
      </c>
      <c r="H245">
        <v>25.63</v>
      </c>
      <c r="I245" s="1">
        <v>8870000</v>
      </c>
      <c r="J245">
        <v>19</v>
      </c>
      <c r="K245">
        <v>6147</v>
      </c>
      <c r="L245" t="s">
        <v>159</v>
      </c>
      <c r="M245">
        <v>2</v>
      </c>
      <c r="N245">
        <v>2</v>
      </c>
      <c r="O245" t="s">
        <v>1043</v>
      </c>
    </row>
    <row r="246" spans="1:17" x14ac:dyDescent="0.25">
      <c r="A246" t="s">
        <v>696</v>
      </c>
      <c r="B246" t="s">
        <v>696</v>
      </c>
      <c r="C246">
        <v>32.659999999999997</v>
      </c>
      <c r="D246">
        <v>975.56010000000003</v>
      </c>
      <c r="E246">
        <v>9</v>
      </c>
      <c r="F246">
        <v>1.5</v>
      </c>
      <c r="G246">
        <v>488.78809999999999</v>
      </c>
      <c r="H246">
        <v>27.48</v>
      </c>
      <c r="I246" s="1">
        <v>786000</v>
      </c>
      <c r="J246">
        <v>16</v>
      </c>
      <c r="K246">
        <v>6962</v>
      </c>
      <c r="L246" t="s">
        <v>53</v>
      </c>
      <c r="M246">
        <v>1</v>
      </c>
      <c r="N246">
        <v>1</v>
      </c>
      <c r="O246" t="s">
        <v>697</v>
      </c>
    </row>
    <row r="247" spans="1:17" x14ac:dyDescent="0.25">
      <c r="A247" t="s">
        <v>672</v>
      </c>
      <c r="B247" t="s">
        <v>672</v>
      </c>
      <c r="C247">
        <v>32.93</v>
      </c>
      <c r="D247">
        <v>978.56100000000004</v>
      </c>
      <c r="E247">
        <v>9</v>
      </c>
      <c r="F247">
        <v>0.9</v>
      </c>
      <c r="G247">
        <v>490.28820000000002</v>
      </c>
      <c r="H247">
        <v>25.98</v>
      </c>
      <c r="I247" s="1">
        <v>13900000</v>
      </c>
      <c r="J247">
        <v>17</v>
      </c>
      <c r="K247">
        <v>6402</v>
      </c>
      <c r="L247" t="s">
        <v>87</v>
      </c>
      <c r="M247">
        <v>3</v>
      </c>
      <c r="N247">
        <v>3</v>
      </c>
      <c r="O247" t="s">
        <v>673</v>
      </c>
    </row>
    <row r="248" spans="1:17" x14ac:dyDescent="0.25">
      <c r="A248" t="s">
        <v>192</v>
      </c>
      <c r="B248" t="s">
        <v>192</v>
      </c>
      <c r="C248">
        <v>40.39</v>
      </c>
      <c r="D248">
        <v>1008.5967000000001</v>
      </c>
      <c r="E248">
        <v>9</v>
      </c>
      <c r="F248">
        <v>-0.4</v>
      </c>
      <c r="G248">
        <v>505.30540000000002</v>
      </c>
      <c r="H248">
        <v>34.630000000000003</v>
      </c>
      <c r="I248" s="1">
        <v>3380000</v>
      </c>
      <c r="J248">
        <v>20</v>
      </c>
      <c r="K248">
        <v>9018</v>
      </c>
      <c r="L248" t="s">
        <v>68</v>
      </c>
      <c r="M248">
        <v>3</v>
      </c>
      <c r="N248">
        <v>3</v>
      </c>
      <c r="O248" t="s">
        <v>193</v>
      </c>
    </row>
    <row r="249" spans="1:17" x14ac:dyDescent="0.25">
      <c r="A249" t="s">
        <v>1225</v>
      </c>
      <c r="B249" t="s">
        <v>1225</v>
      </c>
      <c r="C249">
        <v>28.25</v>
      </c>
      <c r="D249">
        <v>956.56539999999995</v>
      </c>
      <c r="E249">
        <v>9</v>
      </c>
      <c r="F249">
        <v>1.7</v>
      </c>
      <c r="G249">
        <v>479.29079999999999</v>
      </c>
      <c r="H249">
        <v>21.79</v>
      </c>
      <c r="I249" s="1">
        <v>500000</v>
      </c>
      <c r="J249">
        <v>16</v>
      </c>
      <c r="K249">
        <v>5224</v>
      </c>
      <c r="L249" t="s">
        <v>53</v>
      </c>
      <c r="M249">
        <v>1</v>
      </c>
      <c r="N249">
        <v>1</v>
      </c>
      <c r="O249" t="s">
        <v>609</v>
      </c>
    </row>
    <row r="250" spans="1:17" x14ac:dyDescent="0.25">
      <c r="A250" t="s">
        <v>2229</v>
      </c>
      <c r="B250" t="s">
        <v>2229</v>
      </c>
      <c r="C250">
        <v>20.14</v>
      </c>
      <c r="D250">
        <v>1094.6237000000001</v>
      </c>
      <c r="E250">
        <v>9</v>
      </c>
      <c r="F250">
        <v>0</v>
      </c>
      <c r="G250">
        <v>548.31910000000005</v>
      </c>
      <c r="H250">
        <v>33.24</v>
      </c>
      <c r="I250" s="1">
        <v>1180000</v>
      </c>
      <c r="J250">
        <v>12</v>
      </c>
      <c r="K250">
        <v>8567</v>
      </c>
      <c r="L250" t="s">
        <v>167</v>
      </c>
      <c r="M250">
        <v>1</v>
      </c>
      <c r="N250">
        <v>1</v>
      </c>
      <c r="O250" t="s">
        <v>609</v>
      </c>
    </row>
    <row r="251" spans="1:17" x14ac:dyDescent="0.25">
      <c r="A251" t="s">
        <v>2569</v>
      </c>
      <c r="B251" t="s">
        <v>2569</v>
      </c>
      <c r="C251">
        <v>17.27</v>
      </c>
      <c r="D251">
        <v>963.51369999999997</v>
      </c>
      <c r="E251">
        <v>9</v>
      </c>
      <c r="F251">
        <v>3.2</v>
      </c>
      <c r="G251">
        <v>482.76569999999998</v>
      </c>
      <c r="H251">
        <v>23.12</v>
      </c>
      <c r="I251" s="1">
        <v>262000</v>
      </c>
      <c r="J251">
        <v>16</v>
      </c>
      <c r="K251">
        <v>5660</v>
      </c>
      <c r="L251" t="s">
        <v>53</v>
      </c>
      <c r="M251">
        <v>1</v>
      </c>
      <c r="N251">
        <v>1</v>
      </c>
      <c r="O251" t="s">
        <v>609</v>
      </c>
    </row>
    <row r="252" spans="1:17" x14ac:dyDescent="0.25">
      <c r="A252" t="s">
        <v>1746</v>
      </c>
      <c r="B252" t="s">
        <v>1746</v>
      </c>
      <c r="C252">
        <v>24.31</v>
      </c>
      <c r="D252">
        <v>1041.5565999999999</v>
      </c>
      <c r="E252">
        <v>9</v>
      </c>
      <c r="F252">
        <v>1.5</v>
      </c>
      <c r="G252">
        <v>521.78639999999996</v>
      </c>
      <c r="H252">
        <v>24.21</v>
      </c>
      <c r="I252" s="1">
        <v>2000000</v>
      </c>
      <c r="J252">
        <v>17</v>
      </c>
      <c r="K252">
        <v>5864</v>
      </c>
      <c r="L252" t="s">
        <v>87</v>
      </c>
      <c r="M252">
        <v>1</v>
      </c>
      <c r="N252">
        <v>1</v>
      </c>
      <c r="O252" t="s">
        <v>1747</v>
      </c>
    </row>
    <row r="253" spans="1:17" x14ac:dyDescent="0.25">
      <c r="A253" t="s">
        <v>989</v>
      </c>
      <c r="B253" t="s">
        <v>989</v>
      </c>
      <c r="C253">
        <v>29.9</v>
      </c>
      <c r="D253">
        <v>1091.6338000000001</v>
      </c>
      <c r="E253">
        <v>9</v>
      </c>
      <c r="F253">
        <v>0.2</v>
      </c>
      <c r="G253">
        <v>546.82429999999999</v>
      </c>
      <c r="H253">
        <v>21.75</v>
      </c>
      <c r="I253" s="1">
        <v>17200000</v>
      </c>
      <c r="J253">
        <v>17</v>
      </c>
      <c r="K253">
        <v>5101</v>
      </c>
      <c r="L253" t="s">
        <v>87</v>
      </c>
      <c r="M253">
        <v>2</v>
      </c>
      <c r="N253">
        <v>2</v>
      </c>
      <c r="O253" t="s">
        <v>990</v>
      </c>
    </row>
    <row r="254" spans="1:17" x14ac:dyDescent="0.25">
      <c r="A254" t="s">
        <v>1398</v>
      </c>
      <c r="B254" t="s">
        <v>1398</v>
      </c>
      <c r="C254">
        <v>26.86</v>
      </c>
      <c r="D254">
        <v>974.51850000000002</v>
      </c>
      <c r="E254">
        <v>9</v>
      </c>
      <c r="F254">
        <v>1.9</v>
      </c>
      <c r="G254">
        <v>488.26740000000001</v>
      </c>
      <c r="H254">
        <v>25.69</v>
      </c>
      <c r="I254" s="1">
        <v>4330000</v>
      </c>
      <c r="J254">
        <v>17</v>
      </c>
      <c r="K254">
        <v>6312</v>
      </c>
      <c r="L254" t="s">
        <v>87</v>
      </c>
      <c r="M254">
        <v>1</v>
      </c>
      <c r="N254">
        <v>1</v>
      </c>
      <c r="O254" t="s">
        <v>1399</v>
      </c>
    </row>
    <row r="255" spans="1:17" x14ac:dyDescent="0.25">
      <c r="A255" t="s">
        <v>2096</v>
      </c>
      <c r="B255" t="s">
        <v>2096</v>
      </c>
      <c r="C255">
        <v>21.5</v>
      </c>
      <c r="D255">
        <v>985.58069999999998</v>
      </c>
      <c r="E255">
        <v>9</v>
      </c>
      <c r="F255">
        <v>1.7</v>
      </c>
      <c r="G255">
        <v>493.79849999999999</v>
      </c>
      <c r="H255">
        <v>24.56</v>
      </c>
      <c r="I255" s="1">
        <v>1040000</v>
      </c>
      <c r="J255">
        <v>17</v>
      </c>
      <c r="K255">
        <v>5968</v>
      </c>
      <c r="L255" t="s">
        <v>87</v>
      </c>
      <c r="M255">
        <v>1</v>
      </c>
      <c r="N255">
        <v>1</v>
      </c>
      <c r="O255" t="s">
        <v>1115</v>
      </c>
    </row>
    <row r="256" spans="1:17" x14ac:dyDescent="0.25">
      <c r="A256" t="s">
        <v>2691</v>
      </c>
      <c r="B256" t="s">
        <v>2691</v>
      </c>
      <c r="C256">
        <v>16.29</v>
      </c>
      <c r="D256">
        <v>1238.6771000000001</v>
      </c>
      <c r="E256">
        <v>9</v>
      </c>
      <c r="F256">
        <v>-2.2999999999999998</v>
      </c>
      <c r="G256">
        <v>620.34439999999995</v>
      </c>
      <c r="H256">
        <v>34.42</v>
      </c>
      <c r="I256" s="1">
        <v>896000</v>
      </c>
      <c r="J256">
        <v>13</v>
      </c>
      <c r="K256">
        <v>8331</v>
      </c>
      <c r="L256" t="s">
        <v>20</v>
      </c>
      <c r="M256">
        <v>1</v>
      </c>
      <c r="N256">
        <v>1</v>
      </c>
      <c r="O256" t="s">
        <v>1115</v>
      </c>
    </row>
    <row r="257" spans="1:17" x14ac:dyDescent="0.25">
      <c r="A257" t="s">
        <v>209</v>
      </c>
      <c r="B257" t="s">
        <v>209</v>
      </c>
      <c r="C257">
        <v>39.79</v>
      </c>
      <c r="D257">
        <v>1080.6332</v>
      </c>
      <c r="E257">
        <v>9</v>
      </c>
      <c r="F257">
        <v>2.2999999999999998</v>
      </c>
      <c r="G257">
        <v>541.32510000000002</v>
      </c>
      <c r="H257">
        <v>37.29</v>
      </c>
      <c r="I257" s="1">
        <v>887000</v>
      </c>
      <c r="J257">
        <v>13</v>
      </c>
      <c r="K257">
        <v>9328</v>
      </c>
      <c r="L257" t="s">
        <v>20</v>
      </c>
      <c r="M257">
        <v>1</v>
      </c>
      <c r="N257">
        <v>1</v>
      </c>
      <c r="O257" t="s">
        <v>210</v>
      </c>
    </row>
    <row r="258" spans="1:17" x14ac:dyDescent="0.25">
      <c r="A258" t="s">
        <v>1293</v>
      </c>
      <c r="B258" t="s">
        <v>1293</v>
      </c>
      <c r="C258">
        <v>27.65</v>
      </c>
      <c r="D258">
        <v>1053.597</v>
      </c>
      <c r="E258">
        <v>9</v>
      </c>
      <c r="F258">
        <v>0.3</v>
      </c>
      <c r="G258">
        <v>527.80600000000004</v>
      </c>
      <c r="H258">
        <v>54.53</v>
      </c>
      <c r="I258" s="1">
        <v>918000</v>
      </c>
      <c r="J258">
        <v>20</v>
      </c>
      <c r="K258">
        <v>15917</v>
      </c>
      <c r="L258" t="s">
        <v>68</v>
      </c>
      <c r="M258">
        <v>1</v>
      </c>
      <c r="N258">
        <v>1</v>
      </c>
      <c r="O258" t="s">
        <v>1294</v>
      </c>
    </row>
    <row r="259" spans="1:17" x14ac:dyDescent="0.25">
      <c r="A259" t="s">
        <v>1839</v>
      </c>
      <c r="B259" t="s">
        <v>1839</v>
      </c>
      <c r="C259">
        <v>23.57</v>
      </c>
      <c r="D259">
        <v>1004.5654</v>
      </c>
      <c r="E259">
        <v>9</v>
      </c>
      <c r="F259">
        <v>0</v>
      </c>
      <c r="G259">
        <v>503.29</v>
      </c>
      <c r="H259">
        <v>28.8</v>
      </c>
      <c r="I259" s="1">
        <v>959000</v>
      </c>
      <c r="J259">
        <v>19</v>
      </c>
      <c r="K259">
        <v>7199</v>
      </c>
      <c r="L259" t="s">
        <v>159</v>
      </c>
      <c r="M259">
        <v>1</v>
      </c>
      <c r="N259">
        <v>1</v>
      </c>
      <c r="O259" t="s">
        <v>1840</v>
      </c>
    </row>
    <row r="260" spans="1:17" x14ac:dyDescent="0.25">
      <c r="A260" t="s">
        <v>520</v>
      </c>
      <c r="B260" t="s">
        <v>520</v>
      </c>
      <c r="C260">
        <v>34.53</v>
      </c>
      <c r="D260">
        <v>996.56439999999998</v>
      </c>
      <c r="E260">
        <v>9</v>
      </c>
      <c r="F260">
        <v>0.6</v>
      </c>
      <c r="G260">
        <v>499.28980000000001</v>
      </c>
      <c r="H260">
        <v>43.58</v>
      </c>
      <c r="I260" s="1">
        <v>2410000</v>
      </c>
      <c r="J260">
        <v>12</v>
      </c>
      <c r="K260">
        <v>12149</v>
      </c>
      <c r="L260" t="s">
        <v>167</v>
      </c>
      <c r="M260">
        <v>1</v>
      </c>
      <c r="N260">
        <v>1</v>
      </c>
      <c r="O260" t="s">
        <v>521</v>
      </c>
    </row>
    <row r="261" spans="1:17" x14ac:dyDescent="0.25">
      <c r="A261" t="s">
        <v>264</v>
      </c>
      <c r="B261" t="s">
        <v>264</v>
      </c>
      <c r="C261">
        <v>38.28</v>
      </c>
      <c r="D261">
        <v>1102.5923</v>
      </c>
      <c r="E261">
        <v>9</v>
      </c>
      <c r="F261">
        <v>-3.8</v>
      </c>
      <c r="G261">
        <v>552.30129999999997</v>
      </c>
      <c r="H261">
        <v>37.450000000000003</v>
      </c>
      <c r="I261" s="1">
        <v>750000</v>
      </c>
      <c r="J261">
        <v>12</v>
      </c>
      <c r="K261">
        <v>10011</v>
      </c>
      <c r="L261" t="s">
        <v>167</v>
      </c>
      <c r="M261">
        <v>1</v>
      </c>
      <c r="N261">
        <v>1</v>
      </c>
      <c r="O261" t="s">
        <v>265</v>
      </c>
    </row>
    <row r="262" spans="1:17" x14ac:dyDescent="0.25">
      <c r="A262" t="s">
        <v>2923</v>
      </c>
      <c r="B262" t="s">
        <v>2476</v>
      </c>
      <c r="C262">
        <v>18.079999999999998</v>
      </c>
      <c r="D262">
        <v>1011.5713</v>
      </c>
      <c r="E262">
        <v>9</v>
      </c>
      <c r="F262">
        <v>-0.7</v>
      </c>
      <c r="G262">
        <v>506.79259999999999</v>
      </c>
      <c r="H262">
        <v>34.18</v>
      </c>
      <c r="I262" s="1">
        <v>3480000</v>
      </c>
      <c r="J262">
        <v>19</v>
      </c>
      <c r="K262">
        <v>9072</v>
      </c>
      <c r="L262" t="s">
        <v>159</v>
      </c>
      <c r="M262">
        <v>1</v>
      </c>
      <c r="N262">
        <v>1</v>
      </c>
      <c r="O262" t="s">
        <v>265</v>
      </c>
      <c r="P262" t="s">
        <v>110</v>
      </c>
      <c r="Q262" t="s">
        <v>2475</v>
      </c>
    </row>
    <row r="263" spans="1:17" x14ac:dyDescent="0.25">
      <c r="A263" t="s">
        <v>2893</v>
      </c>
      <c r="B263" t="s">
        <v>2084</v>
      </c>
      <c r="C263">
        <v>21.6</v>
      </c>
      <c r="D263">
        <v>1192.624</v>
      </c>
      <c r="E263">
        <v>9</v>
      </c>
      <c r="F263">
        <v>6.6</v>
      </c>
      <c r="G263">
        <v>597.32320000000004</v>
      </c>
      <c r="H263">
        <v>57.19</v>
      </c>
      <c r="I263">
        <v>0</v>
      </c>
      <c r="J263">
        <v>15</v>
      </c>
      <c r="K263">
        <v>16448</v>
      </c>
      <c r="L263" t="s">
        <v>27</v>
      </c>
      <c r="M263">
        <v>1</v>
      </c>
      <c r="N263">
        <v>1</v>
      </c>
      <c r="O263" t="s">
        <v>2085</v>
      </c>
      <c r="P263" t="s">
        <v>28</v>
      </c>
      <c r="Q263" t="s">
        <v>2086</v>
      </c>
    </row>
    <row r="264" spans="1:17" x14ac:dyDescent="0.25">
      <c r="A264" t="s">
        <v>2894</v>
      </c>
      <c r="B264" t="s">
        <v>2093</v>
      </c>
      <c r="C264">
        <v>21.52</v>
      </c>
      <c r="D264">
        <v>934.47940000000006</v>
      </c>
      <c r="E264">
        <v>9</v>
      </c>
      <c r="F264">
        <v>-0.7</v>
      </c>
      <c r="G264">
        <v>468.2466</v>
      </c>
      <c r="H264">
        <v>33.15</v>
      </c>
      <c r="I264" s="1">
        <v>522000</v>
      </c>
      <c r="J264">
        <v>12</v>
      </c>
      <c r="K264">
        <v>8537</v>
      </c>
      <c r="L264" t="s">
        <v>167</v>
      </c>
      <c r="M264">
        <v>1</v>
      </c>
      <c r="N264">
        <v>1</v>
      </c>
      <c r="O264" t="s">
        <v>2085</v>
      </c>
      <c r="P264" t="s">
        <v>24</v>
      </c>
      <c r="Q264" t="s">
        <v>358</v>
      </c>
    </row>
    <row r="265" spans="1:17" x14ac:dyDescent="0.25">
      <c r="A265" t="s">
        <v>1835</v>
      </c>
      <c r="B265" t="s">
        <v>1835</v>
      </c>
      <c r="C265">
        <v>23.58</v>
      </c>
      <c r="D265">
        <v>1108.5664999999999</v>
      </c>
      <c r="E265">
        <v>9</v>
      </c>
      <c r="F265">
        <v>5.9</v>
      </c>
      <c r="G265">
        <v>555.29380000000003</v>
      </c>
      <c r="H265">
        <v>36.130000000000003</v>
      </c>
      <c r="I265" s="1">
        <v>306000</v>
      </c>
      <c r="J265">
        <v>12</v>
      </c>
      <c r="K265">
        <v>9561</v>
      </c>
      <c r="L265" t="s">
        <v>167</v>
      </c>
      <c r="M265">
        <v>1</v>
      </c>
      <c r="N265">
        <v>1</v>
      </c>
      <c r="O265" t="s">
        <v>1836</v>
      </c>
    </row>
    <row r="266" spans="1:17" x14ac:dyDescent="0.25">
      <c r="A266" t="s">
        <v>2545</v>
      </c>
      <c r="B266" t="s">
        <v>2545</v>
      </c>
      <c r="C266">
        <v>17.45</v>
      </c>
      <c r="D266">
        <v>1210.577</v>
      </c>
      <c r="E266">
        <v>9</v>
      </c>
      <c r="F266">
        <v>0.9</v>
      </c>
      <c r="G266">
        <v>606.29629999999997</v>
      </c>
      <c r="H266">
        <v>49.83</v>
      </c>
      <c r="I266" s="1">
        <v>1090000</v>
      </c>
      <c r="J266">
        <v>11</v>
      </c>
      <c r="K266">
        <v>12375</v>
      </c>
      <c r="L266" t="s">
        <v>83</v>
      </c>
      <c r="M266">
        <v>1</v>
      </c>
      <c r="N266">
        <v>1</v>
      </c>
      <c r="O266" t="s">
        <v>2546</v>
      </c>
    </row>
    <row r="267" spans="1:17" x14ac:dyDescent="0.25">
      <c r="A267" t="s">
        <v>1929</v>
      </c>
      <c r="B267" t="s">
        <v>1929</v>
      </c>
      <c r="C267">
        <v>22.84</v>
      </c>
      <c r="D267">
        <v>993.58590000000004</v>
      </c>
      <c r="E267">
        <v>9</v>
      </c>
      <c r="F267">
        <v>2.2000000000000002</v>
      </c>
      <c r="G267">
        <v>497.80130000000003</v>
      </c>
      <c r="H267">
        <v>23.83</v>
      </c>
      <c r="I267" s="1">
        <v>2390000</v>
      </c>
      <c r="J267">
        <v>17</v>
      </c>
      <c r="K267">
        <v>5741</v>
      </c>
      <c r="L267" t="s">
        <v>87</v>
      </c>
      <c r="M267">
        <v>2</v>
      </c>
      <c r="N267">
        <v>2</v>
      </c>
      <c r="O267" t="s">
        <v>1930</v>
      </c>
    </row>
    <row r="268" spans="1:17" x14ac:dyDescent="0.25">
      <c r="A268" t="s">
        <v>2594</v>
      </c>
      <c r="B268" t="s">
        <v>2594</v>
      </c>
      <c r="C268">
        <v>17.05</v>
      </c>
      <c r="D268">
        <v>968.57669999999996</v>
      </c>
      <c r="E268">
        <v>9</v>
      </c>
      <c r="F268">
        <v>3.2</v>
      </c>
      <c r="G268">
        <v>485.2971</v>
      </c>
      <c r="H268">
        <v>41.62</v>
      </c>
      <c r="I268" s="1">
        <v>282000</v>
      </c>
      <c r="J268">
        <v>11</v>
      </c>
      <c r="K268">
        <v>10082</v>
      </c>
      <c r="L268" t="s">
        <v>83</v>
      </c>
      <c r="M268">
        <v>1</v>
      </c>
      <c r="N268">
        <v>1</v>
      </c>
      <c r="O268" t="s">
        <v>2595</v>
      </c>
    </row>
    <row r="269" spans="1:17" x14ac:dyDescent="0.25">
      <c r="A269" t="s">
        <v>2768</v>
      </c>
      <c r="B269" t="s">
        <v>2768</v>
      </c>
      <c r="C269">
        <v>15.85</v>
      </c>
      <c r="D269">
        <v>1054.4831999999999</v>
      </c>
      <c r="E269">
        <v>9</v>
      </c>
      <c r="F269">
        <v>1.5</v>
      </c>
      <c r="G269">
        <v>528.24959999999999</v>
      </c>
      <c r="H269">
        <v>22.76</v>
      </c>
      <c r="I269" s="1">
        <v>236000</v>
      </c>
      <c r="J269">
        <v>16</v>
      </c>
      <c r="K269">
        <v>5540</v>
      </c>
      <c r="L269" t="s">
        <v>53</v>
      </c>
      <c r="M269">
        <v>1</v>
      </c>
      <c r="N269">
        <v>1</v>
      </c>
      <c r="O269" t="s">
        <v>764</v>
      </c>
    </row>
    <row r="270" spans="1:17" x14ac:dyDescent="0.25">
      <c r="A270" t="s">
        <v>2486</v>
      </c>
      <c r="B270" t="s">
        <v>2486</v>
      </c>
      <c r="C270">
        <v>17.93</v>
      </c>
      <c r="D270">
        <v>1030.5559000000001</v>
      </c>
      <c r="E270">
        <v>9</v>
      </c>
      <c r="F270">
        <v>0.2</v>
      </c>
      <c r="G270">
        <v>516.28530000000001</v>
      </c>
      <c r="H270">
        <v>29.36</v>
      </c>
      <c r="I270" s="1">
        <v>548000</v>
      </c>
      <c r="J270">
        <v>19</v>
      </c>
      <c r="K270">
        <v>7395</v>
      </c>
      <c r="L270" t="s">
        <v>159</v>
      </c>
      <c r="M270">
        <v>1</v>
      </c>
      <c r="N270">
        <v>1</v>
      </c>
      <c r="O270" t="s">
        <v>2487</v>
      </c>
    </row>
    <row r="271" spans="1:17" x14ac:dyDescent="0.25">
      <c r="A271" t="s">
        <v>802</v>
      </c>
      <c r="B271" t="s">
        <v>802</v>
      </c>
      <c r="C271">
        <v>31.6</v>
      </c>
      <c r="D271">
        <v>1060.6029000000001</v>
      </c>
      <c r="E271">
        <v>9</v>
      </c>
      <c r="F271">
        <v>-0.1</v>
      </c>
      <c r="G271">
        <v>531.30870000000004</v>
      </c>
      <c r="H271">
        <v>30.15</v>
      </c>
      <c r="I271" s="1">
        <v>495000</v>
      </c>
      <c r="J271">
        <v>19</v>
      </c>
      <c r="K271">
        <v>7674</v>
      </c>
      <c r="L271" t="s">
        <v>159</v>
      </c>
      <c r="M271">
        <v>1</v>
      </c>
      <c r="N271">
        <v>1</v>
      </c>
      <c r="O271" t="s">
        <v>803</v>
      </c>
    </row>
    <row r="272" spans="1:17" x14ac:dyDescent="0.25">
      <c r="A272" t="s">
        <v>1957</v>
      </c>
      <c r="B272" t="s">
        <v>1957</v>
      </c>
      <c r="C272">
        <v>22.59</v>
      </c>
      <c r="D272">
        <v>1048.5804000000001</v>
      </c>
      <c r="E272">
        <v>9</v>
      </c>
      <c r="F272">
        <v>0.1</v>
      </c>
      <c r="G272">
        <v>525.29750000000001</v>
      </c>
      <c r="H272">
        <v>64.150000000000006</v>
      </c>
      <c r="I272" s="1">
        <v>387000</v>
      </c>
      <c r="J272">
        <v>17</v>
      </c>
      <c r="K272">
        <v>16815</v>
      </c>
      <c r="L272" t="s">
        <v>87</v>
      </c>
      <c r="M272">
        <v>1</v>
      </c>
      <c r="N272">
        <v>1</v>
      </c>
      <c r="O272" t="s">
        <v>1958</v>
      </c>
    </row>
    <row r="273" spans="1:17" x14ac:dyDescent="0.25">
      <c r="A273" t="s">
        <v>604</v>
      </c>
      <c r="B273" t="s">
        <v>604</v>
      </c>
      <c r="C273">
        <v>33.700000000000003</v>
      </c>
      <c r="D273">
        <v>1145.6556</v>
      </c>
      <c r="E273">
        <v>9</v>
      </c>
      <c r="F273">
        <v>-0.4</v>
      </c>
      <c r="G273">
        <v>382.89229999999998</v>
      </c>
      <c r="H273">
        <v>36.06</v>
      </c>
      <c r="I273" s="1">
        <v>1680000</v>
      </c>
      <c r="J273">
        <v>12</v>
      </c>
      <c r="K273">
        <v>9540</v>
      </c>
      <c r="L273" t="s">
        <v>167</v>
      </c>
      <c r="M273">
        <v>2</v>
      </c>
      <c r="N273">
        <v>2</v>
      </c>
      <c r="O273" t="s">
        <v>605</v>
      </c>
    </row>
    <row r="274" spans="1:17" x14ac:dyDescent="0.25">
      <c r="A274" t="s">
        <v>1127</v>
      </c>
      <c r="B274" t="s">
        <v>1127</v>
      </c>
      <c r="C274">
        <v>28.87</v>
      </c>
      <c r="D274">
        <v>994.49710000000005</v>
      </c>
      <c r="E274">
        <v>9</v>
      </c>
      <c r="F274">
        <v>0.6</v>
      </c>
      <c r="G274">
        <v>498.2561</v>
      </c>
      <c r="H274">
        <v>39.97</v>
      </c>
      <c r="I274" s="1">
        <v>364000</v>
      </c>
      <c r="J274">
        <v>20</v>
      </c>
      <c r="K274">
        <v>10895</v>
      </c>
      <c r="L274" t="s">
        <v>68</v>
      </c>
      <c r="M274">
        <v>1</v>
      </c>
      <c r="N274">
        <v>1</v>
      </c>
      <c r="O274" t="s">
        <v>1128</v>
      </c>
    </row>
    <row r="275" spans="1:17" x14ac:dyDescent="0.25">
      <c r="A275" t="s">
        <v>1567</v>
      </c>
      <c r="B275" t="s">
        <v>1567</v>
      </c>
      <c r="C275">
        <v>25.68</v>
      </c>
      <c r="D275">
        <v>1112.5864999999999</v>
      </c>
      <c r="E275">
        <v>9</v>
      </c>
      <c r="F275">
        <v>1.3</v>
      </c>
      <c r="G275">
        <v>557.30129999999997</v>
      </c>
      <c r="H275">
        <v>32.090000000000003</v>
      </c>
      <c r="I275" s="1">
        <v>2180000</v>
      </c>
      <c r="J275">
        <v>20</v>
      </c>
      <c r="K275">
        <v>8119</v>
      </c>
      <c r="L275" t="s">
        <v>68</v>
      </c>
      <c r="M275">
        <v>2</v>
      </c>
      <c r="N275">
        <v>2</v>
      </c>
      <c r="O275" t="s">
        <v>856</v>
      </c>
    </row>
    <row r="276" spans="1:17" x14ac:dyDescent="0.25">
      <c r="A276" t="s">
        <v>928</v>
      </c>
      <c r="B276" t="s">
        <v>928</v>
      </c>
      <c r="C276">
        <v>30.58</v>
      </c>
      <c r="D276">
        <v>941.4606</v>
      </c>
      <c r="E276">
        <v>9</v>
      </c>
      <c r="F276">
        <v>0.2</v>
      </c>
      <c r="G276">
        <v>471.73770000000002</v>
      </c>
      <c r="H276">
        <v>34.729999999999997</v>
      </c>
      <c r="I276" s="1">
        <v>645000</v>
      </c>
      <c r="J276">
        <v>19</v>
      </c>
      <c r="K276">
        <v>9268</v>
      </c>
      <c r="L276" t="s">
        <v>159</v>
      </c>
      <c r="M276">
        <v>1</v>
      </c>
      <c r="N276">
        <v>1</v>
      </c>
      <c r="O276" t="s">
        <v>929</v>
      </c>
    </row>
    <row r="277" spans="1:17" x14ac:dyDescent="0.25">
      <c r="A277" t="s">
        <v>587</v>
      </c>
      <c r="B277" t="s">
        <v>587</v>
      </c>
      <c r="C277">
        <v>33.86</v>
      </c>
      <c r="D277">
        <v>1071.6400000000001</v>
      </c>
      <c r="E277">
        <v>9</v>
      </c>
      <c r="F277">
        <v>-0.6</v>
      </c>
      <c r="G277">
        <v>536.827</v>
      </c>
      <c r="H277">
        <v>32.799999999999997</v>
      </c>
      <c r="I277" s="1">
        <v>48900000</v>
      </c>
      <c r="J277">
        <v>12</v>
      </c>
      <c r="K277">
        <v>8410</v>
      </c>
      <c r="L277" t="s">
        <v>167</v>
      </c>
      <c r="M277">
        <v>2</v>
      </c>
      <c r="N277">
        <v>2</v>
      </c>
      <c r="O277" t="s">
        <v>588</v>
      </c>
    </row>
    <row r="278" spans="1:17" x14ac:dyDescent="0.25">
      <c r="A278" t="s">
        <v>1866</v>
      </c>
      <c r="B278" t="s">
        <v>1866</v>
      </c>
      <c r="C278">
        <v>23.39</v>
      </c>
      <c r="D278">
        <v>1189.672</v>
      </c>
      <c r="E278">
        <v>9</v>
      </c>
      <c r="F278">
        <v>0.5</v>
      </c>
      <c r="G278">
        <v>397.56479999999999</v>
      </c>
      <c r="H278">
        <v>36.6</v>
      </c>
      <c r="I278" s="1">
        <v>720000</v>
      </c>
      <c r="J278">
        <v>11</v>
      </c>
      <c r="K278">
        <v>8752</v>
      </c>
      <c r="L278" t="s">
        <v>83</v>
      </c>
      <c r="M278">
        <v>1</v>
      </c>
      <c r="N278">
        <v>1</v>
      </c>
      <c r="O278" t="s">
        <v>1867</v>
      </c>
    </row>
    <row r="279" spans="1:17" x14ac:dyDescent="0.25">
      <c r="A279" t="s">
        <v>1744</v>
      </c>
      <c r="B279" t="s">
        <v>1744</v>
      </c>
      <c r="C279">
        <v>24.31</v>
      </c>
      <c r="D279">
        <v>1097.6668999999999</v>
      </c>
      <c r="E279">
        <v>9</v>
      </c>
      <c r="F279">
        <v>0.4</v>
      </c>
      <c r="G279">
        <v>549.84090000000003</v>
      </c>
      <c r="H279">
        <v>23.06</v>
      </c>
      <c r="I279" s="1">
        <v>1400000</v>
      </c>
      <c r="J279">
        <v>17</v>
      </c>
      <c r="K279">
        <v>5500</v>
      </c>
      <c r="L279" t="s">
        <v>87</v>
      </c>
      <c r="M279">
        <v>1</v>
      </c>
      <c r="N279">
        <v>1</v>
      </c>
      <c r="O279" t="s">
        <v>1745</v>
      </c>
    </row>
    <row r="280" spans="1:17" x14ac:dyDescent="0.25">
      <c r="A280" t="s">
        <v>1244</v>
      </c>
      <c r="B280" t="s">
        <v>1244</v>
      </c>
      <c r="C280">
        <v>28.06</v>
      </c>
      <c r="D280">
        <v>970.60360000000003</v>
      </c>
      <c r="E280">
        <v>9</v>
      </c>
      <c r="F280">
        <v>1.1000000000000001</v>
      </c>
      <c r="G280">
        <v>486.30959999999999</v>
      </c>
      <c r="H280">
        <v>20.8</v>
      </c>
      <c r="I280" s="1">
        <v>53900000</v>
      </c>
      <c r="J280">
        <v>17</v>
      </c>
      <c r="K280">
        <v>4821</v>
      </c>
      <c r="L280" t="s">
        <v>87</v>
      </c>
      <c r="M280">
        <v>2</v>
      </c>
      <c r="N280">
        <v>2</v>
      </c>
      <c r="O280" t="s">
        <v>1245</v>
      </c>
    </row>
    <row r="281" spans="1:17" x14ac:dyDescent="0.25">
      <c r="A281" t="s">
        <v>1913</v>
      </c>
      <c r="B281" t="s">
        <v>1913</v>
      </c>
      <c r="C281">
        <v>22.98</v>
      </c>
      <c r="D281">
        <v>955.5702</v>
      </c>
      <c r="E281">
        <v>9</v>
      </c>
      <c r="F281">
        <v>2.8</v>
      </c>
      <c r="G281">
        <v>478.7937</v>
      </c>
      <c r="H281">
        <v>24.7</v>
      </c>
      <c r="I281" s="1">
        <v>2110000</v>
      </c>
      <c r="J281">
        <v>17</v>
      </c>
      <c r="K281">
        <v>6008</v>
      </c>
      <c r="L281" t="s">
        <v>87</v>
      </c>
      <c r="M281">
        <v>3</v>
      </c>
      <c r="N281">
        <v>3</v>
      </c>
      <c r="O281" t="s">
        <v>1914</v>
      </c>
    </row>
    <row r="282" spans="1:17" x14ac:dyDescent="0.25">
      <c r="A282" t="s">
        <v>2870</v>
      </c>
      <c r="B282" t="s">
        <v>1759</v>
      </c>
      <c r="C282">
        <v>24.16</v>
      </c>
      <c r="D282">
        <v>1043.5797</v>
      </c>
      <c r="E282">
        <v>9</v>
      </c>
      <c r="F282">
        <v>0.2</v>
      </c>
      <c r="G282">
        <v>522.79719999999998</v>
      </c>
      <c r="H282">
        <v>28.95</v>
      </c>
      <c r="I282" s="1">
        <v>348000</v>
      </c>
      <c r="J282">
        <v>20</v>
      </c>
      <c r="K282">
        <v>7029</v>
      </c>
      <c r="L282" t="s">
        <v>68</v>
      </c>
      <c r="M282">
        <v>1</v>
      </c>
      <c r="N282">
        <v>1</v>
      </c>
      <c r="O282" t="s">
        <v>1760</v>
      </c>
      <c r="P282" t="s">
        <v>24</v>
      </c>
      <c r="Q282" t="s">
        <v>25</v>
      </c>
    </row>
    <row r="283" spans="1:17" x14ac:dyDescent="0.25">
      <c r="A283" t="s">
        <v>2430</v>
      </c>
      <c r="B283" t="s">
        <v>2430</v>
      </c>
      <c r="C283">
        <v>18.45</v>
      </c>
      <c r="D283">
        <v>1138.5406</v>
      </c>
      <c r="E283">
        <v>9</v>
      </c>
      <c r="F283">
        <v>-0.7</v>
      </c>
      <c r="G283">
        <v>570.27719999999999</v>
      </c>
      <c r="H283">
        <v>38.21</v>
      </c>
      <c r="I283" s="1">
        <v>275000</v>
      </c>
      <c r="J283">
        <v>19</v>
      </c>
      <c r="K283">
        <v>10459</v>
      </c>
      <c r="L283" t="s">
        <v>159</v>
      </c>
      <c r="M283">
        <v>1</v>
      </c>
      <c r="N283">
        <v>1</v>
      </c>
      <c r="O283" t="s">
        <v>2431</v>
      </c>
    </row>
    <row r="284" spans="1:17" x14ac:dyDescent="0.25">
      <c r="A284" t="s">
        <v>996</v>
      </c>
      <c r="B284" t="s">
        <v>996</v>
      </c>
      <c r="C284">
        <v>29.87</v>
      </c>
      <c r="D284">
        <v>996.59670000000006</v>
      </c>
      <c r="E284">
        <v>9</v>
      </c>
      <c r="F284">
        <v>1.5</v>
      </c>
      <c r="G284">
        <v>499.3064</v>
      </c>
      <c r="H284">
        <v>22.64</v>
      </c>
      <c r="I284" s="1">
        <v>1040000</v>
      </c>
      <c r="J284">
        <v>16</v>
      </c>
      <c r="K284">
        <v>5499</v>
      </c>
      <c r="L284" t="s">
        <v>53</v>
      </c>
      <c r="M284">
        <v>1</v>
      </c>
      <c r="N284">
        <v>1</v>
      </c>
      <c r="O284" t="s">
        <v>997</v>
      </c>
    </row>
    <row r="285" spans="1:17" x14ac:dyDescent="0.25">
      <c r="A285" t="s">
        <v>2833</v>
      </c>
      <c r="B285" t="s">
        <v>964</v>
      </c>
      <c r="C285">
        <v>30.29</v>
      </c>
      <c r="D285">
        <v>1120.4899</v>
      </c>
      <c r="E285">
        <v>9</v>
      </c>
      <c r="F285">
        <v>0.7</v>
      </c>
      <c r="G285">
        <v>561.25260000000003</v>
      </c>
      <c r="H285">
        <v>41.7</v>
      </c>
      <c r="I285" s="1">
        <v>335000</v>
      </c>
      <c r="J285">
        <v>12</v>
      </c>
      <c r="K285">
        <v>11493</v>
      </c>
      <c r="L285" t="s">
        <v>167</v>
      </c>
      <c r="M285">
        <v>1</v>
      </c>
      <c r="N285">
        <v>1</v>
      </c>
      <c r="O285" t="s">
        <v>965</v>
      </c>
      <c r="P285" t="s">
        <v>24</v>
      </c>
      <c r="Q285" t="s">
        <v>127</v>
      </c>
    </row>
    <row r="286" spans="1:17" x14ac:dyDescent="0.25">
      <c r="A286" t="s">
        <v>98</v>
      </c>
      <c r="B286" t="s">
        <v>98</v>
      </c>
      <c r="C286">
        <v>45.25</v>
      </c>
      <c r="D286">
        <v>1140.6443999999999</v>
      </c>
      <c r="E286">
        <v>9</v>
      </c>
      <c r="F286">
        <v>1.4</v>
      </c>
      <c r="G286">
        <v>381.2226</v>
      </c>
      <c r="H286">
        <v>49.47</v>
      </c>
      <c r="I286" s="1">
        <v>1730000</v>
      </c>
      <c r="J286">
        <v>15</v>
      </c>
      <c r="K286">
        <v>13819</v>
      </c>
      <c r="L286" t="s">
        <v>27</v>
      </c>
      <c r="M286">
        <v>2</v>
      </c>
      <c r="N286">
        <v>2</v>
      </c>
      <c r="O286" t="s">
        <v>99</v>
      </c>
    </row>
    <row r="287" spans="1:17" x14ac:dyDescent="0.25">
      <c r="A287" t="s">
        <v>1545</v>
      </c>
      <c r="B287" t="s">
        <v>1545</v>
      </c>
      <c r="C287">
        <v>25.78</v>
      </c>
      <c r="D287">
        <v>987.50250000000005</v>
      </c>
      <c r="E287">
        <v>9</v>
      </c>
      <c r="F287">
        <v>1.3</v>
      </c>
      <c r="G287">
        <v>494.75920000000002</v>
      </c>
      <c r="H287">
        <v>34.31</v>
      </c>
      <c r="I287" s="1">
        <v>2930000</v>
      </c>
      <c r="J287">
        <v>18</v>
      </c>
      <c r="K287">
        <v>9112</v>
      </c>
      <c r="L287" t="s">
        <v>141</v>
      </c>
      <c r="M287">
        <v>2</v>
      </c>
      <c r="N287">
        <v>2</v>
      </c>
      <c r="O287" t="s">
        <v>1546</v>
      </c>
    </row>
    <row r="288" spans="1:17" x14ac:dyDescent="0.25">
      <c r="A288" t="s">
        <v>2807</v>
      </c>
      <c r="B288" t="s">
        <v>283</v>
      </c>
      <c r="C288">
        <v>37.89</v>
      </c>
      <c r="D288">
        <v>1062.5201</v>
      </c>
      <c r="E288">
        <v>9</v>
      </c>
      <c r="F288">
        <v>-1.3</v>
      </c>
      <c r="G288">
        <v>532.26670000000001</v>
      </c>
      <c r="H288">
        <v>31.2</v>
      </c>
      <c r="I288" s="1">
        <v>7120000</v>
      </c>
      <c r="J288">
        <v>12</v>
      </c>
      <c r="K288">
        <v>7875</v>
      </c>
      <c r="L288" t="s">
        <v>167</v>
      </c>
      <c r="M288">
        <v>3</v>
      </c>
      <c r="N288">
        <v>3</v>
      </c>
      <c r="O288" t="s">
        <v>284</v>
      </c>
      <c r="P288" t="s">
        <v>24</v>
      </c>
      <c r="Q288" t="s">
        <v>285</v>
      </c>
    </row>
    <row r="289" spans="1:17" x14ac:dyDescent="0.25">
      <c r="A289" t="s">
        <v>2807</v>
      </c>
      <c r="B289" t="s">
        <v>686</v>
      </c>
      <c r="C289">
        <v>32.83</v>
      </c>
      <c r="D289">
        <v>1046.5253</v>
      </c>
      <c r="E289">
        <v>9</v>
      </c>
      <c r="F289">
        <v>0.2</v>
      </c>
      <c r="G289">
        <v>524.27</v>
      </c>
      <c r="H289">
        <v>34.96</v>
      </c>
      <c r="I289" s="1">
        <v>577000</v>
      </c>
      <c r="J289">
        <v>12</v>
      </c>
      <c r="K289">
        <v>9168</v>
      </c>
      <c r="L289" t="s">
        <v>167</v>
      </c>
      <c r="M289">
        <v>1</v>
      </c>
      <c r="N289">
        <v>1</v>
      </c>
      <c r="O289" t="s">
        <v>284</v>
      </c>
      <c r="P289" t="s">
        <v>24</v>
      </c>
      <c r="Q289" t="s">
        <v>687</v>
      </c>
    </row>
    <row r="290" spans="1:17" x14ac:dyDescent="0.25">
      <c r="A290" t="s">
        <v>298</v>
      </c>
      <c r="B290" t="s">
        <v>298</v>
      </c>
      <c r="C290">
        <v>37.67</v>
      </c>
      <c r="D290">
        <v>996.53520000000003</v>
      </c>
      <c r="E290">
        <v>9</v>
      </c>
      <c r="F290">
        <v>-1.8</v>
      </c>
      <c r="G290">
        <v>499.274</v>
      </c>
      <c r="H290">
        <v>30.11</v>
      </c>
      <c r="I290" s="1">
        <v>1140000</v>
      </c>
      <c r="J290">
        <v>19</v>
      </c>
      <c r="K290">
        <v>7660</v>
      </c>
      <c r="L290" t="s">
        <v>159</v>
      </c>
      <c r="M290">
        <v>1</v>
      </c>
      <c r="N290">
        <v>1</v>
      </c>
      <c r="O290" t="s">
        <v>299</v>
      </c>
    </row>
    <row r="291" spans="1:17" x14ac:dyDescent="0.25">
      <c r="A291" t="s">
        <v>1529</v>
      </c>
      <c r="B291" t="s">
        <v>1529</v>
      </c>
      <c r="C291">
        <v>25.85</v>
      </c>
      <c r="D291">
        <v>1002.5498</v>
      </c>
      <c r="E291">
        <v>9</v>
      </c>
      <c r="F291">
        <v>-1.1000000000000001</v>
      </c>
      <c r="G291">
        <v>502.28160000000003</v>
      </c>
      <c r="H291">
        <v>35.64</v>
      </c>
      <c r="I291" s="1">
        <v>2990000</v>
      </c>
      <c r="J291">
        <v>19</v>
      </c>
      <c r="K291">
        <v>9589</v>
      </c>
      <c r="L291" t="s">
        <v>159</v>
      </c>
      <c r="M291">
        <v>2</v>
      </c>
      <c r="N291">
        <v>2</v>
      </c>
      <c r="O291" t="s">
        <v>1530</v>
      </c>
    </row>
    <row r="292" spans="1:17" x14ac:dyDescent="0.25">
      <c r="A292" t="s">
        <v>218</v>
      </c>
      <c r="B292" t="s">
        <v>218</v>
      </c>
      <c r="C292">
        <v>39.44</v>
      </c>
      <c r="D292">
        <v>1090.6498999999999</v>
      </c>
      <c r="E292">
        <v>9</v>
      </c>
      <c r="F292">
        <v>-0.8</v>
      </c>
      <c r="G292">
        <v>546.33180000000004</v>
      </c>
      <c r="H292">
        <v>29.92</v>
      </c>
      <c r="I292" s="1">
        <v>3030000</v>
      </c>
      <c r="J292">
        <v>19</v>
      </c>
      <c r="K292">
        <v>7591</v>
      </c>
      <c r="L292" t="s">
        <v>159</v>
      </c>
      <c r="M292">
        <v>2</v>
      </c>
      <c r="N292">
        <v>2</v>
      </c>
      <c r="O292" t="s">
        <v>219</v>
      </c>
    </row>
    <row r="293" spans="1:17" x14ac:dyDescent="0.25">
      <c r="A293" t="s">
        <v>1653</v>
      </c>
      <c r="B293" t="s">
        <v>1653</v>
      </c>
      <c r="C293">
        <v>24.94</v>
      </c>
      <c r="D293">
        <v>974.6277</v>
      </c>
      <c r="E293">
        <v>9</v>
      </c>
      <c r="F293">
        <v>-1</v>
      </c>
      <c r="G293">
        <v>488.32060000000001</v>
      </c>
      <c r="H293">
        <v>35.35</v>
      </c>
      <c r="I293" s="1">
        <v>1880000</v>
      </c>
      <c r="J293">
        <v>12</v>
      </c>
      <c r="K293">
        <v>9303</v>
      </c>
      <c r="L293" t="s">
        <v>167</v>
      </c>
      <c r="M293">
        <v>1</v>
      </c>
      <c r="N293">
        <v>1</v>
      </c>
      <c r="O293" t="s">
        <v>1654</v>
      </c>
    </row>
    <row r="294" spans="1:17" x14ac:dyDescent="0.25">
      <c r="A294" t="s">
        <v>736</v>
      </c>
      <c r="B294" t="s">
        <v>736</v>
      </c>
      <c r="C294">
        <v>32.32</v>
      </c>
      <c r="D294">
        <v>1089.5930000000001</v>
      </c>
      <c r="E294">
        <v>9</v>
      </c>
      <c r="F294">
        <v>0.3</v>
      </c>
      <c r="G294">
        <v>545.80399999999997</v>
      </c>
      <c r="H294">
        <v>34.19</v>
      </c>
      <c r="I294" s="1">
        <v>20200000</v>
      </c>
      <c r="J294">
        <v>12</v>
      </c>
      <c r="K294">
        <v>8892</v>
      </c>
      <c r="L294" t="s">
        <v>167</v>
      </c>
      <c r="M294">
        <v>1</v>
      </c>
      <c r="N294">
        <v>1</v>
      </c>
      <c r="O294" t="s">
        <v>737</v>
      </c>
    </row>
    <row r="295" spans="1:17" x14ac:dyDescent="0.25">
      <c r="A295" t="s">
        <v>2827</v>
      </c>
      <c r="B295" t="s">
        <v>730</v>
      </c>
      <c r="C295">
        <v>32.36</v>
      </c>
      <c r="D295">
        <v>1295.5532000000001</v>
      </c>
      <c r="E295">
        <v>9</v>
      </c>
      <c r="F295">
        <v>1.9</v>
      </c>
      <c r="G295">
        <v>648.78510000000006</v>
      </c>
      <c r="H295">
        <v>76.069999999999993</v>
      </c>
      <c r="I295" s="1">
        <v>1520000</v>
      </c>
      <c r="J295">
        <v>13</v>
      </c>
      <c r="K295">
        <v>22828</v>
      </c>
      <c r="L295" t="s">
        <v>20</v>
      </c>
      <c r="M295">
        <v>1</v>
      </c>
      <c r="N295">
        <v>1</v>
      </c>
      <c r="O295" t="s">
        <v>731</v>
      </c>
      <c r="P295" t="s">
        <v>24</v>
      </c>
      <c r="Q295" t="s">
        <v>25</v>
      </c>
    </row>
    <row r="296" spans="1:17" x14ac:dyDescent="0.25">
      <c r="A296" t="s">
        <v>419</v>
      </c>
      <c r="B296" t="s">
        <v>419</v>
      </c>
      <c r="C296">
        <v>35.79</v>
      </c>
      <c r="D296">
        <v>1113.5706</v>
      </c>
      <c r="E296">
        <v>9</v>
      </c>
      <c r="F296">
        <v>-2.1</v>
      </c>
      <c r="G296">
        <v>557.79139999999995</v>
      </c>
      <c r="H296">
        <v>30.73</v>
      </c>
      <c r="I296" s="1">
        <v>24000000</v>
      </c>
      <c r="J296">
        <v>19</v>
      </c>
      <c r="K296">
        <v>7870</v>
      </c>
      <c r="L296" t="s">
        <v>159</v>
      </c>
      <c r="M296">
        <v>4</v>
      </c>
      <c r="N296">
        <v>4</v>
      </c>
      <c r="O296" t="s">
        <v>420</v>
      </c>
    </row>
    <row r="297" spans="1:17" x14ac:dyDescent="0.25">
      <c r="A297" t="s">
        <v>1186</v>
      </c>
      <c r="B297" t="s">
        <v>1186</v>
      </c>
      <c r="C297">
        <v>28.47</v>
      </c>
      <c r="D297">
        <v>994.56989999999996</v>
      </c>
      <c r="E297">
        <v>9</v>
      </c>
      <c r="F297">
        <v>3.2</v>
      </c>
      <c r="G297">
        <v>498.29379999999998</v>
      </c>
      <c r="H297">
        <v>46.96</v>
      </c>
      <c r="I297" s="1">
        <v>6230000</v>
      </c>
      <c r="J297">
        <v>11</v>
      </c>
      <c r="K297">
        <v>11591</v>
      </c>
      <c r="L297" t="s">
        <v>83</v>
      </c>
      <c r="M297">
        <v>6</v>
      </c>
      <c r="N297">
        <v>6</v>
      </c>
      <c r="O297" t="s">
        <v>1187</v>
      </c>
    </row>
    <row r="298" spans="1:17" x14ac:dyDescent="0.25">
      <c r="A298" t="s">
        <v>1521</v>
      </c>
      <c r="B298" t="s">
        <v>1521</v>
      </c>
      <c r="C298">
        <v>25.9</v>
      </c>
      <c r="D298">
        <v>1099.6025</v>
      </c>
      <c r="E298">
        <v>9</v>
      </c>
      <c r="F298">
        <v>2.4</v>
      </c>
      <c r="G298">
        <v>550.80989999999997</v>
      </c>
      <c r="H298">
        <v>45.67</v>
      </c>
      <c r="I298" s="1">
        <v>4550000</v>
      </c>
      <c r="J298">
        <v>11</v>
      </c>
      <c r="K298">
        <v>11220</v>
      </c>
      <c r="L298" t="s">
        <v>83</v>
      </c>
      <c r="M298">
        <v>4</v>
      </c>
      <c r="N298">
        <v>4</v>
      </c>
      <c r="O298" t="s">
        <v>1187</v>
      </c>
    </row>
    <row r="299" spans="1:17" x14ac:dyDescent="0.25">
      <c r="A299" t="s">
        <v>1795</v>
      </c>
      <c r="B299" t="s">
        <v>1795</v>
      </c>
      <c r="C299">
        <v>23.95</v>
      </c>
      <c r="D299">
        <v>1197.6405999999999</v>
      </c>
      <c r="E299">
        <v>9</v>
      </c>
      <c r="F299">
        <v>-2.4</v>
      </c>
      <c r="G299">
        <v>599.82619999999997</v>
      </c>
      <c r="H299">
        <v>20.68</v>
      </c>
      <c r="I299" s="1">
        <v>809000</v>
      </c>
      <c r="J299">
        <v>16</v>
      </c>
      <c r="K299">
        <v>4838</v>
      </c>
      <c r="L299" t="s">
        <v>53</v>
      </c>
      <c r="M299">
        <v>1</v>
      </c>
      <c r="N299">
        <v>1</v>
      </c>
      <c r="O299" t="s">
        <v>1187</v>
      </c>
    </row>
    <row r="300" spans="1:17" x14ac:dyDescent="0.25">
      <c r="A300" t="s">
        <v>1241</v>
      </c>
      <c r="B300" t="s">
        <v>1241</v>
      </c>
      <c r="C300">
        <v>28.16</v>
      </c>
      <c r="D300">
        <v>865.46969999999999</v>
      </c>
      <c r="E300">
        <v>9</v>
      </c>
      <c r="F300">
        <v>1.7</v>
      </c>
      <c r="G300">
        <v>433.74290000000002</v>
      </c>
      <c r="H300">
        <v>35.04</v>
      </c>
      <c r="I300" s="1">
        <v>12100000</v>
      </c>
      <c r="J300">
        <v>16</v>
      </c>
      <c r="K300">
        <v>9371</v>
      </c>
      <c r="L300" t="s">
        <v>53</v>
      </c>
      <c r="M300">
        <v>25</v>
      </c>
      <c r="N300">
        <v>25</v>
      </c>
      <c r="O300" t="s">
        <v>1242</v>
      </c>
    </row>
    <row r="301" spans="1:17" x14ac:dyDescent="0.25">
      <c r="A301" t="s">
        <v>183</v>
      </c>
      <c r="B301" t="s">
        <v>183</v>
      </c>
      <c r="C301">
        <v>41.13</v>
      </c>
      <c r="D301">
        <v>968.63819999999998</v>
      </c>
      <c r="E301">
        <v>9</v>
      </c>
      <c r="F301">
        <v>-1.2</v>
      </c>
      <c r="G301">
        <v>485.32580000000002</v>
      </c>
      <c r="H301">
        <v>67.739999999999995</v>
      </c>
      <c r="I301" s="1">
        <v>6090000</v>
      </c>
      <c r="J301">
        <v>14</v>
      </c>
      <c r="K301">
        <v>20398</v>
      </c>
      <c r="L301" t="s">
        <v>17</v>
      </c>
      <c r="M301">
        <v>3</v>
      </c>
      <c r="N301">
        <v>3</v>
      </c>
      <c r="O301" t="s">
        <v>184</v>
      </c>
    </row>
    <row r="302" spans="1:17" x14ac:dyDescent="0.25">
      <c r="A302" t="s">
        <v>2061</v>
      </c>
      <c r="B302" t="s">
        <v>2061</v>
      </c>
      <c r="C302">
        <v>21.8</v>
      </c>
      <c r="D302">
        <v>966.50220000000002</v>
      </c>
      <c r="E302">
        <v>9</v>
      </c>
      <c r="F302">
        <v>0</v>
      </c>
      <c r="G302">
        <v>484.25839999999999</v>
      </c>
      <c r="H302">
        <v>40.880000000000003</v>
      </c>
      <c r="I302" s="1">
        <v>990000</v>
      </c>
      <c r="J302">
        <v>20</v>
      </c>
      <c r="K302">
        <v>11202</v>
      </c>
      <c r="L302" t="s">
        <v>68</v>
      </c>
      <c r="M302">
        <v>1</v>
      </c>
      <c r="N302">
        <v>1</v>
      </c>
      <c r="O302" t="s">
        <v>2062</v>
      </c>
    </row>
    <row r="303" spans="1:17" x14ac:dyDescent="0.25">
      <c r="A303" t="s">
        <v>501</v>
      </c>
      <c r="B303" t="s">
        <v>501</v>
      </c>
      <c r="C303">
        <v>34.71</v>
      </c>
      <c r="D303">
        <v>1031.5188000000001</v>
      </c>
      <c r="E303">
        <v>9</v>
      </c>
      <c r="F303">
        <v>1.2</v>
      </c>
      <c r="G303">
        <v>516.76729999999998</v>
      </c>
      <c r="H303">
        <v>35.130000000000003</v>
      </c>
      <c r="I303" s="1">
        <v>4580000</v>
      </c>
      <c r="J303">
        <v>12</v>
      </c>
      <c r="K303">
        <v>9224</v>
      </c>
      <c r="L303" t="s">
        <v>167</v>
      </c>
      <c r="M303">
        <v>2</v>
      </c>
      <c r="N303">
        <v>2</v>
      </c>
      <c r="O303" t="s">
        <v>502</v>
      </c>
    </row>
    <row r="304" spans="1:17" x14ac:dyDescent="0.25">
      <c r="A304" t="s">
        <v>2109</v>
      </c>
      <c r="B304" t="s">
        <v>2109</v>
      </c>
      <c r="C304">
        <v>21.33</v>
      </c>
      <c r="D304">
        <v>869.47190000000001</v>
      </c>
      <c r="E304">
        <v>9</v>
      </c>
      <c r="F304">
        <v>1.3</v>
      </c>
      <c r="G304">
        <v>435.74380000000002</v>
      </c>
      <c r="H304">
        <v>27.21</v>
      </c>
      <c r="I304" s="1">
        <v>500000</v>
      </c>
      <c r="J304">
        <v>17</v>
      </c>
      <c r="K304">
        <v>6764</v>
      </c>
      <c r="L304" t="s">
        <v>87</v>
      </c>
      <c r="M304">
        <v>1</v>
      </c>
      <c r="N304">
        <v>1</v>
      </c>
      <c r="O304" t="s">
        <v>2110</v>
      </c>
    </row>
    <row r="305" spans="1:17" x14ac:dyDescent="0.25">
      <c r="A305" t="s">
        <v>2072</v>
      </c>
      <c r="B305" t="s">
        <v>2072</v>
      </c>
      <c r="C305">
        <v>21.71</v>
      </c>
      <c r="D305">
        <v>915.53890000000001</v>
      </c>
      <c r="E305">
        <v>9</v>
      </c>
      <c r="F305">
        <v>1.2</v>
      </c>
      <c r="G305">
        <v>458.77730000000003</v>
      </c>
      <c r="H305">
        <v>27.32</v>
      </c>
      <c r="I305" s="1">
        <v>3130000</v>
      </c>
      <c r="J305">
        <v>16</v>
      </c>
      <c r="K305">
        <v>6915</v>
      </c>
      <c r="L305" t="s">
        <v>53</v>
      </c>
      <c r="M305">
        <v>2</v>
      </c>
      <c r="N305">
        <v>2</v>
      </c>
      <c r="O305" t="s">
        <v>2073</v>
      </c>
    </row>
    <row r="306" spans="1:17" x14ac:dyDescent="0.25">
      <c r="A306" t="s">
        <v>445</v>
      </c>
      <c r="B306" t="s">
        <v>277</v>
      </c>
      <c r="C306">
        <v>38</v>
      </c>
      <c r="D306">
        <v>1169.5690999999999</v>
      </c>
      <c r="E306">
        <v>9</v>
      </c>
      <c r="F306">
        <v>-0.4</v>
      </c>
      <c r="G306">
        <v>585.79160000000002</v>
      </c>
      <c r="H306">
        <v>26.74</v>
      </c>
      <c r="I306" s="1">
        <v>13500000</v>
      </c>
      <c r="J306">
        <v>12</v>
      </c>
      <c r="K306">
        <v>6461</v>
      </c>
      <c r="L306" t="s">
        <v>167</v>
      </c>
      <c r="M306">
        <v>4</v>
      </c>
      <c r="N306">
        <v>4</v>
      </c>
      <c r="O306" t="s">
        <v>278</v>
      </c>
      <c r="P306" t="s">
        <v>24</v>
      </c>
      <c r="Q306" t="s">
        <v>279</v>
      </c>
    </row>
    <row r="307" spans="1:17" x14ac:dyDescent="0.25">
      <c r="A307" t="s">
        <v>445</v>
      </c>
      <c r="B307" t="s">
        <v>445</v>
      </c>
      <c r="C307">
        <v>35.44</v>
      </c>
      <c r="D307">
        <v>1153.5742</v>
      </c>
      <c r="E307">
        <v>9</v>
      </c>
      <c r="F307">
        <v>0.4</v>
      </c>
      <c r="G307">
        <v>577.79459999999995</v>
      </c>
      <c r="H307">
        <v>30.63</v>
      </c>
      <c r="I307" s="1">
        <v>1560000</v>
      </c>
      <c r="J307">
        <v>12</v>
      </c>
      <c r="K307">
        <v>7684</v>
      </c>
      <c r="L307" t="s">
        <v>167</v>
      </c>
      <c r="M307">
        <v>1</v>
      </c>
      <c r="N307">
        <v>1</v>
      </c>
      <c r="O307" t="s">
        <v>278</v>
      </c>
    </row>
    <row r="308" spans="1:17" x14ac:dyDescent="0.25">
      <c r="A308" t="s">
        <v>1663</v>
      </c>
      <c r="B308" t="s">
        <v>1663</v>
      </c>
      <c r="C308">
        <v>24.92</v>
      </c>
      <c r="D308">
        <v>1090.6638</v>
      </c>
      <c r="E308">
        <v>9</v>
      </c>
      <c r="F308">
        <v>1</v>
      </c>
      <c r="G308">
        <v>546.33969999999999</v>
      </c>
      <c r="H308">
        <v>62.53</v>
      </c>
      <c r="I308" s="1">
        <v>2910000</v>
      </c>
      <c r="J308">
        <v>19</v>
      </c>
      <c r="K308">
        <v>18221</v>
      </c>
      <c r="L308" t="s">
        <v>159</v>
      </c>
      <c r="M308">
        <v>3</v>
      </c>
      <c r="N308">
        <v>3</v>
      </c>
      <c r="O308" t="s">
        <v>1664</v>
      </c>
    </row>
    <row r="309" spans="1:17" x14ac:dyDescent="0.25">
      <c r="A309" t="s">
        <v>2153</v>
      </c>
      <c r="B309" t="s">
        <v>2153</v>
      </c>
      <c r="C309">
        <v>20.92</v>
      </c>
      <c r="D309">
        <v>900.52800000000002</v>
      </c>
      <c r="E309">
        <v>9</v>
      </c>
      <c r="F309">
        <v>1.9</v>
      </c>
      <c r="G309">
        <v>451.27210000000002</v>
      </c>
      <c r="H309">
        <v>29.56</v>
      </c>
      <c r="I309">
        <v>0</v>
      </c>
      <c r="J309">
        <v>17</v>
      </c>
      <c r="K309">
        <v>7470</v>
      </c>
      <c r="L309" t="s">
        <v>87</v>
      </c>
      <c r="M309">
        <v>1</v>
      </c>
      <c r="N309">
        <v>1</v>
      </c>
      <c r="O309" t="s">
        <v>2154</v>
      </c>
    </row>
    <row r="310" spans="1:17" x14ac:dyDescent="0.25">
      <c r="A310" t="s">
        <v>2208</v>
      </c>
      <c r="B310" t="s">
        <v>2208</v>
      </c>
      <c r="C310">
        <v>20.309999999999999</v>
      </c>
      <c r="D310">
        <v>1107.6035999999999</v>
      </c>
      <c r="E310">
        <v>9</v>
      </c>
      <c r="F310">
        <v>0.7</v>
      </c>
      <c r="G310">
        <v>554.80949999999996</v>
      </c>
      <c r="H310">
        <v>41.05</v>
      </c>
      <c r="I310" s="1">
        <v>7210000</v>
      </c>
      <c r="J310">
        <v>12</v>
      </c>
      <c r="K310">
        <v>11268</v>
      </c>
      <c r="L310" t="s">
        <v>167</v>
      </c>
      <c r="M310">
        <v>1</v>
      </c>
      <c r="N310">
        <v>1</v>
      </c>
      <c r="O310" t="s">
        <v>2209</v>
      </c>
    </row>
    <row r="311" spans="1:17" x14ac:dyDescent="0.25">
      <c r="A311" t="s">
        <v>2537</v>
      </c>
      <c r="B311" t="s">
        <v>2537</v>
      </c>
      <c r="C311">
        <v>17.510000000000002</v>
      </c>
      <c r="D311">
        <v>1075.4934000000001</v>
      </c>
      <c r="E311">
        <v>9</v>
      </c>
      <c r="F311">
        <v>1.2</v>
      </c>
      <c r="G311">
        <v>538.75459999999998</v>
      </c>
      <c r="H311">
        <v>30.1</v>
      </c>
      <c r="I311" s="1">
        <v>1790000</v>
      </c>
      <c r="J311">
        <v>17</v>
      </c>
      <c r="K311">
        <v>7630</v>
      </c>
      <c r="L311" t="s">
        <v>87</v>
      </c>
      <c r="M311">
        <v>1</v>
      </c>
      <c r="N311">
        <v>1</v>
      </c>
      <c r="O311" t="s">
        <v>2209</v>
      </c>
    </row>
    <row r="312" spans="1:17" x14ac:dyDescent="0.25">
      <c r="A312" t="s">
        <v>1633</v>
      </c>
      <c r="B312" t="s">
        <v>1633</v>
      </c>
      <c r="C312">
        <v>25.12</v>
      </c>
      <c r="D312">
        <v>950.54359999999997</v>
      </c>
      <c r="E312">
        <v>9</v>
      </c>
      <c r="F312">
        <v>1.1000000000000001</v>
      </c>
      <c r="G312">
        <v>476.27960000000002</v>
      </c>
      <c r="H312">
        <v>36.909999999999997</v>
      </c>
      <c r="I312" s="1">
        <v>298000</v>
      </c>
      <c r="J312">
        <v>20</v>
      </c>
      <c r="K312">
        <v>9831</v>
      </c>
      <c r="L312" t="s">
        <v>68</v>
      </c>
      <c r="M312">
        <v>1</v>
      </c>
      <c r="N312">
        <v>1</v>
      </c>
      <c r="O312" t="s">
        <v>1606</v>
      </c>
    </row>
    <row r="313" spans="1:17" x14ac:dyDescent="0.25">
      <c r="A313" t="s">
        <v>1053</v>
      </c>
      <c r="B313" t="s">
        <v>1053</v>
      </c>
      <c r="C313">
        <v>29.39</v>
      </c>
      <c r="D313">
        <v>1055.5134</v>
      </c>
      <c r="E313">
        <v>9</v>
      </c>
      <c r="F313">
        <v>0.6</v>
      </c>
      <c r="G313">
        <v>528.76430000000005</v>
      </c>
      <c r="H313">
        <v>51.51</v>
      </c>
      <c r="I313" s="1">
        <v>3770000</v>
      </c>
      <c r="J313">
        <v>19</v>
      </c>
      <c r="K313">
        <v>14677</v>
      </c>
      <c r="L313" t="s">
        <v>159</v>
      </c>
      <c r="M313">
        <v>3</v>
      </c>
      <c r="N313">
        <v>3</v>
      </c>
      <c r="O313" t="s">
        <v>1054</v>
      </c>
    </row>
    <row r="314" spans="1:17" x14ac:dyDescent="0.25">
      <c r="A314" t="s">
        <v>2942</v>
      </c>
      <c r="B314" t="s">
        <v>2698</v>
      </c>
      <c r="C314">
        <v>16.260000000000002</v>
      </c>
      <c r="D314">
        <v>964.5453</v>
      </c>
      <c r="E314">
        <v>9</v>
      </c>
      <c r="F314">
        <v>-0.5</v>
      </c>
      <c r="G314">
        <v>483.27969999999999</v>
      </c>
      <c r="H314">
        <v>26.08</v>
      </c>
      <c r="I314" s="1">
        <v>473000</v>
      </c>
      <c r="J314">
        <v>18</v>
      </c>
      <c r="K314">
        <v>6422</v>
      </c>
      <c r="L314" t="s">
        <v>141</v>
      </c>
      <c r="M314">
        <v>1</v>
      </c>
      <c r="N314">
        <v>1</v>
      </c>
      <c r="O314" t="s">
        <v>1054</v>
      </c>
      <c r="P314" t="s">
        <v>110</v>
      </c>
      <c r="Q314" t="s">
        <v>550</v>
      </c>
    </row>
    <row r="315" spans="1:17" x14ac:dyDescent="0.25">
      <c r="A315" t="s">
        <v>2383</v>
      </c>
      <c r="B315" t="s">
        <v>2383</v>
      </c>
      <c r="C315">
        <v>18.73</v>
      </c>
      <c r="D315">
        <v>1085.5505000000001</v>
      </c>
      <c r="E315">
        <v>9</v>
      </c>
      <c r="F315">
        <v>3.2</v>
      </c>
      <c r="G315">
        <v>543.78430000000003</v>
      </c>
      <c r="H315">
        <v>26.44</v>
      </c>
      <c r="I315" s="1">
        <v>348000</v>
      </c>
      <c r="J315">
        <v>17</v>
      </c>
      <c r="K315">
        <v>6539</v>
      </c>
      <c r="L315" t="s">
        <v>87</v>
      </c>
      <c r="M315">
        <v>1</v>
      </c>
      <c r="N315">
        <v>1</v>
      </c>
      <c r="O315" t="s">
        <v>2384</v>
      </c>
    </row>
    <row r="316" spans="1:17" x14ac:dyDescent="0.25">
      <c r="A316" t="s">
        <v>466</v>
      </c>
      <c r="B316" t="s">
        <v>466</v>
      </c>
      <c r="C316">
        <v>35.299999999999997</v>
      </c>
      <c r="D316">
        <v>996.52800000000002</v>
      </c>
      <c r="E316">
        <v>9</v>
      </c>
      <c r="F316">
        <v>-0.3</v>
      </c>
      <c r="G316">
        <v>499.27109999999999</v>
      </c>
      <c r="H316">
        <v>48.16</v>
      </c>
      <c r="I316" s="1">
        <v>1540000</v>
      </c>
      <c r="J316">
        <v>13</v>
      </c>
      <c r="K316">
        <v>13053</v>
      </c>
      <c r="L316" t="s">
        <v>20</v>
      </c>
      <c r="M316">
        <v>1</v>
      </c>
      <c r="N316">
        <v>1</v>
      </c>
      <c r="O316" t="s">
        <v>467</v>
      </c>
    </row>
    <row r="317" spans="1:17" x14ac:dyDescent="0.25">
      <c r="A317" t="s">
        <v>2908</v>
      </c>
      <c r="B317" t="s">
        <v>2275</v>
      </c>
      <c r="C317">
        <v>19.739999999999998</v>
      </c>
      <c r="D317">
        <v>1105.5802000000001</v>
      </c>
      <c r="E317">
        <v>9</v>
      </c>
      <c r="F317">
        <v>-0.1</v>
      </c>
      <c r="G317">
        <v>553.79729999999995</v>
      </c>
      <c r="H317">
        <v>45.84</v>
      </c>
      <c r="I317" s="1">
        <v>3520000</v>
      </c>
      <c r="J317">
        <v>16</v>
      </c>
      <c r="K317">
        <v>12888</v>
      </c>
      <c r="L317" t="s">
        <v>53</v>
      </c>
      <c r="M317">
        <v>2</v>
      </c>
      <c r="N317">
        <v>2</v>
      </c>
      <c r="O317" t="s">
        <v>2276</v>
      </c>
      <c r="P317" t="s">
        <v>24</v>
      </c>
      <c r="Q317" t="s">
        <v>204</v>
      </c>
    </row>
    <row r="318" spans="1:17" x14ac:dyDescent="0.25">
      <c r="A318" t="s">
        <v>1475</v>
      </c>
      <c r="B318" t="s">
        <v>1475</v>
      </c>
      <c r="C318">
        <v>26.3</v>
      </c>
      <c r="D318">
        <v>1054.5334</v>
      </c>
      <c r="E318">
        <v>9</v>
      </c>
      <c r="F318">
        <v>2.9</v>
      </c>
      <c r="G318">
        <v>528.27549999999997</v>
      </c>
      <c r="H318">
        <v>56.89</v>
      </c>
      <c r="I318" s="1">
        <v>5050000</v>
      </c>
      <c r="J318">
        <v>15</v>
      </c>
      <c r="K318">
        <v>16345</v>
      </c>
      <c r="L318" t="s">
        <v>27</v>
      </c>
      <c r="M318">
        <v>10</v>
      </c>
      <c r="N318">
        <v>10</v>
      </c>
      <c r="O318" t="s">
        <v>1476</v>
      </c>
    </row>
    <row r="319" spans="1:17" x14ac:dyDescent="0.25">
      <c r="A319" t="s">
        <v>1802</v>
      </c>
      <c r="B319" t="s">
        <v>1802</v>
      </c>
      <c r="C319">
        <v>23.9</v>
      </c>
      <c r="D319">
        <v>867.55409999999995</v>
      </c>
      <c r="E319">
        <v>9</v>
      </c>
      <c r="F319">
        <v>0.2</v>
      </c>
      <c r="G319">
        <v>434.78440000000001</v>
      </c>
      <c r="H319">
        <v>22.52</v>
      </c>
      <c r="I319" s="1">
        <v>347000</v>
      </c>
      <c r="J319">
        <v>16</v>
      </c>
      <c r="K319">
        <v>5460</v>
      </c>
      <c r="L319" t="s">
        <v>53</v>
      </c>
      <c r="M319">
        <v>1</v>
      </c>
      <c r="N319">
        <v>1</v>
      </c>
      <c r="O319" t="s">
        <v>1803</v>
      </c>
    </row>
    <row r="320" spans="1:17" x14ac:dyDescent="0.25">
      <c r="A320" t="s">
        <v>2719</v>
      </c>
      <c r="B320" t="s">
        <v>2719</v>
      </c>
      <c r="C320">
        <v>16.13</v>
      </c>
      <c r="D320">
        <v>1156.6829</v>
      </c>
      <c r="E320">
        <v>9</v>
      </c>
      <c r="F320">
        <v>0.8</v>
      </c>
      <c r="G320">
        <v>579.3492</v>
      </c>
      <c r="H320">
        <v>30.62</v>
      </c>
      <c r="I320" s="1">
        <v>432000</v>
      </c>
      <c r="J320">
        <v>20</v>
      </c>
      <c r="K320">
        <v>7607</v>
      </c>
      <c r="L320" t="s">
        <v>68</v>
      </c>
      <c r="M320">
        <v>1</v>
      </c>
      <c r="N320">
        <v>1</v>
      </c>
      <c r="O320" t="s">
        <v>291</v>
      </c>
    </row>
    <row r="321" spans="1:15" x14ac:dyDescent="0.25">
      <c r="A321" t="s">
        <v>1565</v>
      </c>
      <c r="B321" t="s">
        <v>1565</v>
      </c>
      <c r="C321">
        <v>25.68</v>
      </c>
      <c r="D321">
        <v>1148.6917000000001</v>
      </c>
      <c r="E321">
        <v>9</v>
      </c>
      <c r="F321">
        <v>0</v>
      </c>
      <c r="G321">
        <v>383.90449999999998</v>
      </c>
      <c r="H321">
        <v>29.4</v>
      </c>
      <c r="I321" s="1">
        <v>3820000</v>
      </c>
      <c r="J321">
        <v>20</v>
      </c>
      <c r="K321">
        <v>7187</v>
      </c>
      <c r="L321" t="s">
        <v>68</v>
      </c>
      <c r="M321">
        <v>2</v>
      </c>
      <c r="N321">
        <v>2</v>
      </c>
      <c r="O321" t="s">
        <v>1566</v>
      </c>
    </row>
    <row r="322" spans="1:15" x14ac:dyDescent="0.25">
      <c r="A322" t="s">
        <v>926</v>
      </c>
      <c r="B322" t="s">
        <v>926</v>
      </c>
      <c r="C322">
        <v>30.6</v>
      </c>
      <c r="D322">
        <v>1153.7447999999999</v>
      </c>
      <c r="E322">
        <v>9</v>
      </c>
      <c r="F322">
        <v>0.6</v>
      </c>
      <c r="G322">
        <v>385.58909999999997</v>
      </c>
      <c r="H322">
        <v>25.78</v>
      </c>
      <c r="I322" s="1">
        <v>2640000</v>
      </c>
      <c r="J322">
        <v>20</v>
      </c>
      <c r="K322">
        <v>6057</v>
      </c>
      <c r="L322" t="s">
        <v>68</v>
      </c>
      <c r="M322">
        <v>1</v>
      </c>
      <c r="N322">
        <v>1</v>
      </c>
      <c r="O322" t="s">
        <v>927</v>
      </c>
    </row>
    <row r="323" spans="1:15" x14ac:dyDescent="0.25">
      <c r="A323" t="s">
        <v>1895</v>
      </c>
      <c r="B323" t="s">
        <v>1895</v>
      </c>
      <c r="C323">
        <v>23.11</v>
      </c>
      <c r="D323">
        <v>898.54870000000005</v>
      </c>
      <c r="E323">
        <v>9</v>
      </c>
      <c r="F323">
        <v>-1.2</v>
      </c>
      <c r="G323">
        <v>450.28109999999998</v>
      </c>
      <c r="H323">
        <v>38.51</v>
      </c>
      <c r="I323" s="1">
        <v>296000</v>
      </c>
      <c r="J323">
        <v>19</v>
      </c>
      <c r="K323">
        <v>10552</v>
      </c>
      <c r="L323" t="s">
        <v>159</v>
      </c>
      <c r="M323">
        <v>1</v>
      </c>
      <c r="N323">
        <v>1</v>
      </c>
      <c r="O323" t="s">
        <v>1404</v>
      </c>
    </row>
    <row r="324" spans="1:15" x14ac:dyDescent="0.25">
      <c r="A324" t="s">
        <v>240</v>
      </c>
      <c r="B324" t="s">
        <v>240</v>
      </c>
      <c r="C324">
        <v>39.049999999999997</v>
      </c>
      <c r="D324">
        <v>1147.6066000000001</v>
      </c>
      <c r="E324">
        <v>9</v>
      </c>
      <c r="F324">
        <v>1.3</v>
      </c>
      <c r="G324">
        <v>574.81129999999996</v>
      </c>
      <c r="H324">
        <v>78.56</v>
      </c>
      <c r="I324" s="1">
        <v>3600000</v>
      </c>
      <c r="J324">
        <v>13</v>
      </c>
      <c r="K324">
        <v>23700</v>
      </c>
      <c r="L324" t="s">
        <v>20</v>
      </c>
      <c r="M324">
        <v>1</v>
      </c>
      <c r="N324">
        <v>1</v>
      </c>
      <c r="O324" t="s">
        <v>241</v>
      </c>
    </row>
    <row r="325" spans="1:15" x14ac:dyDescent="0.25">
      <c r="A325" t="s">
        <v>2725</v>
      </c>
      <c r="B325" t="s">
        <v>2725</v>
      </c>
      <c r="C325">
        <v>16.11</v>
      </c>
      <c r="D325">
        <v>1029.5243</v>
      </c>
      <c r="E325">
        <v>9</v>
      </c>
      <c r="F325">
        <v>0.1</v>
      </c>
      <c r="G325">
        <v>515.76949999999999</v>
      </c>
      <c r="H325">
        <v>32.18</v>
      </c>
      <c r="I325" s="1">
        <v>598000</v>
      </c>
      <c r="J325">
        <v>18</v>
      </c>
      <c r="K325">
        <v>8445</v>
      </c>
      <c r="L325" t="s">
        <v>141</v>
      </c>
      <c r="M325">
        <v>1</v>
      </c>
      <c r="N325">
        <v>1</v>
      </c>
      <c r="O325" t="s">
        <v>2726</v>
      </c>
    </row>
    <row r="326" spans="1:15" x14ac:dyDescent="0.25">
      <c r="A326" t="s">
        <v>402</v>
      </c>
      <c r="B326" t="s">
        <v>402</v>
      </c>
      <c r="C326">
        <v>35.979999999999997</v>
      </c>
      <c r="D326">
        <v>989.52940000000001</v>
      </c>
      <c r="E326">
        <v>9</v>
      </c>
      <c r="F326">
        <v>-0.5</v>
      </c>
      <c r="G326">
        <v>495.77170000000001</v>
      </c>
      <c r="H326">
        <v>37.64</v>
      </c>
      <c r="I326" s="1">
        <v>10000000</v>
      </c>
      <c r="J326">
        <v>19</v>
      </c>
      <c r="K326">
        <v>10263</v>
      </c>
      <c r="L326" t="s">
        <v>159</v>
      </c>
      <c r="M326">
        <v>3</v>
      </c>
      <c r="N326">
        <v>3</v>
      </c>
      <c r="O326" t="s">
        <v>403</v>
      </c>
    </row>
    <row r="327" spans="1:15" x14ac:dyDescent="0.25">
      <c r="A327" t="s">
        <v>1129</v>
      </c>
      <c r="B327" t="s">
        <v>1129</v>
      </c>
      <c r="C327">
        <v>28.86</v>
      </c>
      <c r="D327">
        <v>1112.5614</v>
      </c>
      <c r="E327">
        <v>9</v>
      </c>
      <c r="F327">
        <v>1</v>
      </c>
      <c r="G327">
        <v>557.2885</v>
      </c>
      <c r="H327">
        <v>38.299999999999997</v>
      </c>
      <c r="I327" s="1">
        <v>2480000</v>
      </c>
      <c r="J327">
        <v>20</v>
      </c>
      <c r="K327">
        <v>10314</v>
      </c>
      <c r="L327" t="s">
        <v>68</v>
      </c>
      <c r="M327">
        <v>2</v>
      </c>
      <c r="N327">
        <v>2</v>
      </c>
      <c r="O327" t="s">
        <v>1130</v>
      </c>
    </row>
    <row r="328" spans="1:15" x14ac:dyDescent="0.25">
      <c r="A328" t="s">
        <v>1357</v>
      </c>
      <c r="B328" t="s">
        <v>1357</v>
      </c>
      <c r="C328">
        <v>27.12</v>
      </c>
      <c r="D328">
        <v>930.53859999999997</v>
      </c>
      <c r="E328">
        <v>9</v>
      </c>
      <c r="F328">
        <v>-0.7</v>
      </c>
      <c r="G328">
        <v>466.27620000000002</v>
      </c>
      <c r="H328">
        <v>37.69</v>
      </c>
      <c r="I328" s="1">
        <v>383000</v>
      </c>
      <c r="J328">
        <v>20</v>
      </c>
      <c r="K328">
        <v>10096</v>
      </c>
      <c r="L328" t="s">
        <v>68</v>
      </c>
      <c r="M328">
        <v>1</v>
      </c>
      <c r="N328">
        <v>1</v>
      </c>
      <c r="O328" t="s">
        <v>1358</v>
      </c>
    </row>
    <row r="329" spans="1:15" x14ac:dyDescent="0.25">
      <c r="A329" t="s">
        <v>557</v>
      </c>
      <c r="B329" t="s">
        <v>557</v>
      </c>
      <c r="C329">
        <v>34.08</v>
      </c>
      <c r="D329">
        <v>1078.5406</v>
      </c>
      <c r="E329">
        <v>9</v>
      </c>
      <c r="F329">
        <v>-1.3</v>
      </c>
      <c r="G329">
        <v>540.27689999999996</v>
      </c>
      <c r="H329">
        <v>20.27</v>
      </c>
      <c r="I329" s="1">
        <v>729000</v>
      </c>
      <c r="J329">
        <v>15</v>
      </c>
      <c r="K329">
        <v>4696</v>
      </c>
      <c r="L329" t="s">
        <v>27</v>
      </c>
      <c r="M329">
        <v>1</v>
      </c>
      <c r="N329">
        <v>1</v>
      </c>
      <c r="O329" t="s">
        <v>558</v>
      </c>
    </row>
    <row r="330" spans="1:15" x14ac:dyDescent="0.25">
      <c r="A330" t="s">
        <v>1946</v>
      </c>
      <c r="B330" t="s">
        <v>1946</v>
      </c>
      <c r="C330">
        <v>22.7</v>
      </c>
      <c r="D330">
        <v>1072.6141</v>
      </c>
      <c r="E330">
        <v>9</v>
      </c>
      <c r="F330">
        <v>-0.7</v>
      </c>
      <c r="G330">
        <v>537.31399999999996</v>
      </c>
      <c r="H330">
        <v>29.35</v>
      </c>
      <c r="I330" s="1">
        <v>14800000</v>
      </c>
      <c r="J330">
        <v>19</v>
      </c>
      <c r="K330">
        <v>7390</v>
      </c>
      <c r="L330" t="s">
        <v>159</v>
      </c>
      <c r="M330">
        <v>2</v>
      </c>
      <c r="N330">
        <v>2</v>
      </c>
      <c r="O330" t="s">
        <v>313</v>
      </c>
    </row>
    <row r="331" spans="1:15" x14ac:dyDescent="0.25">
      <c r="A331" t="s">
        <v>1009</v>
      </c>
      <c r="B331" t="s">
        <v>1009</v>
      </c>
      <c r="C331">
        <v>29.72</v>
      </c>
      <c r="D331">
        <v>1167.6539</v>
      </c>
      <c r="E331">
        <v>9</v>
      </c>
      <c r="F331">
        <v>0.9</v>
      </c>
      <c r="G331">
        <v>584.83479999999997</v>
      </c>
      <c r="H331">
        <v>53.14</v>
      </c>
      <c r="I331" s="1">
        <v>1940000</v>
      </c>
      <c r="J331">
        <v>15</v>
      </c>
      <c r="K331">
        <v>15061</v>
      </c>
      <c r="L331" t="s">
        <v>27</v>
      </c>
      <c r="M331">
        <v>1</v>
      </c>
      <c r="N331">
        <v>1</v>
      </c>
      <c r="O331" t="s">
        <v>1010</v>
      </c>
    </row>
    <row r="332" spans="1:15" x14ac:dyDescent="0.25">
      <c r="A332" t="s">
        <v>1378</v>
      </c>
      <c r="B332" t="s">
        <v>1378</v>
      </c>
      <c r="C332">
        <v>27.01</v>
      </c>
      <c r="D332">
        <v>1023.6077</v>
      </c>
      <c r="E332">
        <v>9</v>
      </c>
      <c r="F332">
        <v>-1.1000000000000001</v>
      </c>
      <c r="G332">
        <v>512.81050000000005</v>
      </c>
      <c r="H332">
        <v>23.2</v>
      </c>
      <c r="I332" s="1">
        <v>153000</v>
      </c>
      <c r="J332">
        <v>18</v>
      </c>
      <c r="K332">
        <v>5485</v>
      </c>
      <c r="L332" t="s">
        <v>141</v>
      </c>
      <c r="M332">
        <v>1</v>
      </c>
      <c r="N332">
        <v>1</v>
      </c>
      <c r="O332" t="s">
        <v>1379</v>
      </c>
    </row>
    <row r="333" spans="1:15" x14ac:dyDescent="0.25">
      <c r="A333" t="s">
        <v>1775</v>
      </c>
      <c r="B333" t="s">
        <v>1775</v>
      </c>
      <c r="C333">
        <v>24.08</v>
      </c>
      <c r="D333">
        <v>971.50760000000002</v>
      </c>
      <c r="E333">
        <v>9</v>
      </c>
      <c r="F333">
        <v>-2.2000000000000002</v>
      </c>
      <c r="G333">
        <v>486.76</v>
      </c>
      <c r="H333">
        <v>25.53</v>
      </c>
      <c r="I333">
        <v>0</v>
      </c>
      <c r="J333">
        <v>18</v>
      </c>
      <c r="K333">
        <v>6236</v>
      </c>
      <c r="L333" t="s">
        <v>141</v>
      </c>
      <c r="M333">
        <v>1</v>
      </c>
      <c r="N333">
        <v>1</v>
      </c>
      <c r="O333" t="s">
        <v>1776</v>
      </c>
    </row>
    <row r="334" spans="1:15" x14ac:dyDescent="0.25">
      <c r="A334" t="s">
        <v>1986</v>
      </c>
      <c r="B334" t="s">
        <v>1986</v>
      </c>
      <c r="C334">
        <v>22.42</v>
      </c>
      <c r="D334">
        <v>1063.6277</v>
      </c>
      <c r="E334">
        <v>9</v>
      </c>
      <c r="F334">
        <v>-1.9</v>
      </c>
      <c r="G334">
        <v>532.82010000000002</v>
      </c>
      <c r="H334">
        <v>30.42</v>
      </c>
      <c r="I334" s="1">
        <v>809000</v>
      </c>
      <c r="J334">
        <v>19</v>
      </c>
      <c r="K334">
        <v>7767</v>
      </c>
      <c r="L334" t="s">
        <v>159</v>
      </c>
      <c r="M334">
        <v>1</v>
      </c>
      <c r="N334">
        <v>1</v>
      </c>
      <c r="O334" t="s">
        <v>1776</v>
      </c>
    </row>
    <row r="335" spans="1:15" x14ac:dyDescent="0.25">
      <c r="A335" t="s">
        <v>1275</v>
      </c>
      <c r="B335" t="s">
        <v>1275</v>
      </c>
      <c r="C335">
        <v>27.75</v>
      </c>
      <c r="D335">
        <v>907.51670000000001</v>
      </c>
      <c r="E335">
        <v>9</v>
      </c>
      <c r="F335">
        <v>0.7</v>
      </c>
      <c r="G335">
        <v>454.76589999999999</v>
      </c>
      <c r="H335">
        <v>44.83</v>
      </c>
      <c r="I335" s="1">
        <v>3090000</v>
      </c>
      <c r="J335">
        <v>17</v>
      </c>
      <c r="K335">
        <v>11747</v>
      </c>
      <c r="L335" t="s">
        <v>87</v>
      </c>
      <c r="M335">
        <v>11</v>
      </c>
      <c r="N335">
        <v>11</v>
      </c>
      <c r="O335" t="s">
        <v>1276</v>
      </c>
    </row>
    <row r="336" spans="1:15" x14ac:dyDescent="0.25">
      <c r="A336" t="s">
        <v>1961</v>
      </c>
      <c r="B336" t="s">
        <v>1961</v>
      </c>
      <c r="C336">
        <v>22.57</v>
      </c>
      <c r="D336">
        <v>907.51670000000001</v>
      </c>
      <c r="E336">
        <v>9</v>
      </c>
      <c r="F336">
        <v>0.8</v>
      </c>
      <c r="G336">
        <v>454.76600000000002</v>
      </c>
      <c r="H336">
        <v>43.69</v>
      </c>
      <c r="I336" s="1">
        <v>1160000</v>
      </c>
      <c r="J336">
        <v>18</v>
      </c>
      <c r="K336">
        <v>11792</v>
      </c>
      <c r="L336" t="s">
        <v>141</v>
      </c>
      <c r="M336">
        <v>1</v>
      </c>
      <c r="N336">
        <v>1</v>
      </c>
      <c r="O336" t="s">
        <v>1276</v>
      </c>
    </row>
    <row r="337" spans="1:17" x14ac:dyDescent="0.25">
      <c r="A337" t="s">
        <v>2464</v>
      </c>
      <c r="B337" t="s">
        <v>2464</v>
      </c>
      <c r="C337">
        <v>18.149999999999999</v>
      </c>
      <c r="D337">
        <v>1083.5963999999999</v>
      </c>
      <c r="E337">
        <v>9</v>
      </c>
      <c r="F337">
        <v>1.6</v>
      </c>
      <c r="G337">
        <v>542.80629999999996</v>
      </c>
      <c r="H337">
        <v>39.58</v>
      </c>
      <c r="I337" s="1">
        <v>1540000</v>
      </c>
      <c r="J337">
        <v>13</v>
      </c>
      <c r="K337">
        <v>10120</v>
      </c>
      <c r="L337" t="s">
        <v>20</v>
      </c>
      <c r="M337">
        <v>1</v>
      </c>
      <c r="N337">
        <v>1</v>
      </c>
      <c r="O337" t="s">
        <v>1276</v>
      </c>
    </row>
    <row r="338" spans="1:17" x14ac:dyDescent="0.25">
      <c r="A338" t="s">
        <v>2825</v>
      </c>
      <c r="B338" t="s">
        <v>678</v>
      </c>
      <c r="C338">
        <v>32.9</v>
      </c>
      <c r="D338">
        <v>1081.5841</v>
      </c>
      <c r="E338">
        <v>9</v>
      </c>
      <c r="F338">
        <v>2</v>
      </c>
      <c r="G338">
        <v>541.80039999999997</v>
      </c>
      <c r="H338">
        <v>42.33</v>
      </c>
      <c r="I338" s="1">
        <v>1000000</v>
      </c>
      <c r="J338">
        <v>13</v>
      </c>
      <c r="K338">
        <v>11056</v>
      </c>
      <c r="L338" t="s">
        <v>20</v>
      </c>
      <c r="M338">
        <v>2</v>
      </c>
      <c r="N338">
        <v>2</v>
      </c>
      <c r="O338" t="s">
        <v>679</v>
      </c>
      <c r="P338" t="s">
        <v>24</v>
      </c>
      <c r="Q338" t="s">
        <v>25</v>
      </c>
    </row>
    <row r="339" spans="1:17" x14ac:dyDescent="0.25">
      <c r="A339" t="s">
        <v>1572</v>
      </c>
      <c r="B339" t="s">
        <v>1572</v>
      </c>
      <c r="C339">
        <v>25.65</v>
      </c>
      <c r="D339">
        <v>1033.5556999999999</v>
      </c>
      <c r="E339">
        <v>9</v>
      </c>
      <c r="F339">
        <v>-1.4</v>
      </c>
      <c r="G339">
        <v>517.78440000000001</v>
      </c>
      <c r="H339">
        <v>25.5</v>
      </c>
      <c r="I339" s="1">
        <v>1090000</v>
      </c>
      <c r="J339">
        <v>18</v>
      </c>
      <c r="K339">
        <v>6226</v>
      </c>
      <c r="L339" t="s">
        <v>141</v>
      </c>
      <c r="M339">
        <v>1</v>
      </c>
      <c r="N339">
        <v>1</v>
      </c>
      <c r="O339" t="s">
        <v>1573</v>
      </c>
    </row>
    <row r="340" spans="1:17" x14ac:dyDescent="0.25">
      <c r="A340" t="s">
        <v>787</v>
      </c>
      <c r="B340" t="s">
        <v>787</v>
      </c>
      <c r="C340">
        <v>31.8</v>
      </c>
      <c r="D340">
        <v>1007.6015</v>
      </c>
      <c r="E340">
        <v>9</v>
      </c>
      <c r="F340">
        <v>0.2</v>
      </c>
      <c r="G340">
        <v>504.80810000000002</v>
      </c>
      <c r="H340">
        <v>29.72</v>
      </c>
      <c r="I340" s="1">
        <v>411000</v>
      </c>
      <c r="J340">
        <v>19</v>
      </c>
      <c r="K340">
        <v>7520</v>
      </c>
      <c r="L340" t="s">
        <v>159</v>
      </c>
      <c r="M340">
        <v>1</v>
      </c>
      <c r="N340">
        <v>1</v>
      </c>
      <c r="O340" t="s">
        <v>788</v>
      </c>
    </row>
    <row r="341" spans="1:17" x14ac:dyDescent="0.25">
      <c r="A341" t="s">
        <v>1479</v>
      </c>
      <c r="B341" t="s">
        <v>1479</v>
      </c>
      <c r="C341">
        <v>26.29</v>
      </c>
      <c r="D341">
        <v>1026.4982</v>
      </c>
      <c r="E341">
        <v>9</v>
      </c>
      <c r="F341">
        <v>0.3</v>
      </c>
      <c r="G341">
        <v>514.25649999999996</v>
      </c>
      <c r="H341">
        <v>32.520000000000003</v>
      </c>
      <c r="I341" s="1">
        <v>133000</v>
      </c>
      <c r="J341">
        <v>17</v>
      </c>
      <c r="K341">
        <v>8333</v>
      </c>
      <c r="L341" t="s">
        <v>87</v>
      </c>
      <c r="M341">
        <v>1</v>
      </c>
      <c r="N341">
        <v>1</v>
      </c>
      <c r="O341" t="s">
        <v>1480</v>
      </c>
    </row>
    <row r="342" spans="1:17" x14ac:dyDescent="0.25">
      <c r="A342" t="s">
        <v>1841</v>
      </c>
      <c r="B342" t="s">
        <v>1841</v>
      </c>
      <c r="C342">
        <v>23.57</v>
      </c>
      <c r="D342">
        <v>1059.5963999999999</v>
      </c>
      <c r="E342">
        <v>9</v>
      </c>
      <c r="F342">
        <v>1.9</v>
      </c>
      <c r="G342">
        <v>530.80650000000003</v>
      </c>
      <c r="H342">
        <v>57.41</v>
      </c>
      <c r="I342" s="1">
        <v>2980000</v>
      </c>
      <c r="J342">
        <v>15</v>
      </c>
      <c r="K342">
        <v>16522</v>
      </c>
      <c r="L342" t="s">
        <v>27</v>
      </c>
      <c r="M342">
        <v>1</v>
      </c>
      <c r="N342">
        <v>1</v>
      </c>
      <c r="O342" t="s">
        <v>1842</v>
      </c>
    </row>
    <row r="343" spans="1:17" x14ac:dyDescent="0.25">
      <c r="A343" t="s">
        <v>818</v>
      </c>
      <c r="B343" t="s">
        <v>818</v>
      </c>
      <c r="C343">
        <v>31.51</v>
      </c>
      <c r="D343">
        <v>896.53309999999999</v>
      </c>
      <c r="E343">
        <v>9</v>
      </c>
      <c r="F343">
        <v>0.2</v>
      </c>
      <c r="G343">
        <v>449.27390000000003</v>
      </c>
      <c r="H343">
        <v>36.46</v>
      </c>
      <c r="I343" s="1">
        <v>1120000</v>
      </c>
      <c r="J343">
        <v>18</v>
      </c>
      <c r="K343">
        <v>9755</v>
      </c>
      <c r="L343" t="s">
        <v>141</v>
      </c>
      <c r="M343">
        <v>1</v>
      </c>
      <c r="N343">
        <v>1</v>
      </c>
      <c r="O343" t="s">
        <v>819</v>
      </c>
    </row>
    <row r="344" spans="1:17" x14ac:dyDescent="0.25">
      <c r="A344" t="s">
        <v>455</v>
      </c>
      <c r="B344" t="s">
        <v>455</v>
      </c>
      <c r="C344">
        <v>35.369999999999997</v>
      </c>
      <c r="D344">
        <v>1131.6400000000001</v>
      </c>
      <c r="E344">
        <v>9</v>
      </c>
      <c r="F344">
        <v>1</v>
      </c>
      <c r="G344">
        <v>378.221</v>
      </c>
      <c r="H344">
        <v>38.020000000000003</v>
      </c>
      <c r="I344" s="1">
        <v>5050000</v>
      </c>
      <c r="J344">
        <v>12</v>
      </c>
      <c r="K344">
        <v>10214</v>
      </c>
      <c r="L344" t="s">
        <v>167</v>
      </c>
      <c r="M344">
        <v>2</v>
      </c>
      <c r="N344">
        <v>2</v>
      </c>
      <c r="O344" t="s">
        <v>456</v>
      </c>
    </row>
    <row r="345" spans="1:17" x14ac:dyDescent="0.25">
      <c r="A345" t="s">
        <v>903</v>
      </c>
      <c r="B345" t="s">
        <v>903</v>
      </c>
      <c r="C345">
        <v>30.71</v>
      </c>
      <c r="D345">
        <v>1145.6556</v>
      </c>
      <c r="E345">
        <v>9</v>
      </c>
      <c r="F345">
        <v>0.9</v>
      </c>
      <c r="G345">
        <v>573.8356</v>
      </c>
      <c r="H345">
        <v>42.01</v>
      </c>
      <c r="I345" s="1">
        <v>3190000</v>
      </c>
      <c r="J345">
        <v>13</v>
      </c>
      <c r="K345">
        <v>10947</v>
      </c>
      <c r="L345" t="s">
        <v>20</v>
      </c>
      <c r="M345">
        <v>2</v>
      </c>
      <c r="N345">
        <v>2</v>
      </c>
      <c r="O345" t="s">
        <v>456</v>
      </c>
    </row>
    <row r="346" spans="1:17" x14ac:dyDescent="0.25">
      <c r="A346" t="s">
        <v>2550</v>
      </c>
      <c r="B346" t="s">
        <v>2550</v>
      </c>
      <c r="C346">
        <v>17.399999999999999</v>
      </c>
      <c r="D346">
        <v>1058.6124</v>
      </c>
      <c r="E346">
        <v>9</v>
      </c>
      <c r="F346">
        <v>8.3000000000000007</v>
      </c>
      <c r="G346">
        <v>530.31790000000001</v>
      </c>
      <c r="H346">
        <v>34.32</v>
      </c>
      <c r="I346" s="1">
        <v>449000</v>
      </c>
      <c r="J346">
        <v>12</v>
      </c>
      <c r="K346">
        <v>8938</v>
      </c>
      <c r="L346" t="s">
        <v>167</v>
      </c>
      <c r="M346">
        <v>1</v>
      </c>
      <c r="N346">
        <v>1</v>
      </c>
      <c r="O346" t="s">
        <v>2551</v>
      </c>
    </row>
    <row r="347" spans="1:17" x14ac:dyDescent="0.25">
      <c r="A347" t="s">
        <v>1202</v>
      </c>
      <c r="B347" t="s">
        <v>1202</v>
      </c>
      <c r="C347">
        <v>28.38</v>
      </c>
      <c r="D347">
        <v>931.49149999999997</v>
      </c>
      <c r="E347">
        <v>9</v>
      </c>
      <c r="F347">
        <v>2.2999999999999998</v>
      </c>
      <c r="G347">
        <v>466.75409999999999</v>
      </c>
      <c r="H347">
        <v>26.8</v>
      </c>
      <c r="I347" s="1">
        <v>15600000</v>
      </c>
      <c r="J347">
        <v>16</v>
      </c>
      <c r="K347">
        <v>6757</v>
      </c>
      <c r="L347" t="s">
        <v>53</v>
      </c>
      <c r="M347">
        <v>5</v>
      </c>
      <c r="N347">
        <v>5</v>
      </c>
      <c r="O347" t="s">
        <v>1203</v>
      </c>
    </row>
    <row r="348" spans="1:17" x14ac:dyDescent="0.25">
      <c r="A348" t="s">
        <v>1501</v>
      </c>
      <c r="B348" t="s">
        <v>1501</v>
      </c>
      <c r="C348">
        <v>26.05</v>
      </c>
      <c r="D348">
        <v>931.49149999999997</v>
      </c>
      <c r="E348">
        <v>9</v>
      </c>
      <c r="F348">
        <v>1.8</v>
      </c>
      <c r="G348">
        <v>466.75389999999999</v>
      </c>
      <c r="H348">
        <v>28.11</v>
      </c>
      <c r="I348" s="1">
        <v>16600000</v>
      </c>
      <c r="J348">
        <v>16</v>
      </c>
      <c r="K348">
        <v>7151</v>
      </c>
      <c r="L348" t="s">
        <v>53</v>
      </c>
      <c r="M348">
        <v>12</v>
      </c>
      <c r="N348">
        <v>12</v>
      </c>
      <c r="O348" t="s">
        <v>1203</v>
      </c>
    </row>
    <row r="349" spans="1:17" x14ac:dyDescent="0.25">
      <c r="A349" t="s">
        <v>1994</v>
      </c>
      <c r="B349" t="s">
        <v>1994</v>
      </c>
      <c r="C349">
        <v>22.35</v>
      </c>
      <c r="D349">
        <v>931.49149999999997</v>
      </c>
      <c r="E349">
        <v>9</v>
      </c>
      <c r="F349">
        <v>1.3</v>
      </c>
      <c r="G349">
        <v>466.75369999999998</v>
      </c>
      <c r="H349">
        <v>29.15</v>
      </c>
      <c r="I349">
        <v>0</v>
      </c>
      <c r="J349">
        <v>16</v>
      </c>
      <c r="K349">
        <v>7461</v>
      </c>
      <c r="L349" t="s">
        <v>53</v>
      </c>
      <c r="M349">
        <v>3</v>
      </c>
      <c r="N349">
        <v>3</v>
      </c>
      <c r="O349" t="s">
        <v>1203</v>
      </c>
    </row>
    <row r="350" spans="1:17" x14ac:dyDescent="0.25">
      <c r="A350" t="s">
        <v>1386</v>
      </c>
      <c r="B350" t="s">
        <v>1386</v>
      </c>
      <c r="C350">
        <v>26.96</v>
      </c>
      <c r="D350">
        <v>931.49149999999997</v>
      </c>
      <c r="E350">
        <v>9</v>
      </c>
      <c r="F350">
        <v>1.5</v>
      </c>
      <c r="G350">
        <v>466.75369999999998</v>
      </c>
      <c r="H350">
        <v>27.07</v>
      </c>
      <c r="I350" s="1">
        <v>14700000</v>
      </c>
      <c r="J350">
        <v>16</v>
      </c>
      <c r="K350">
        <v>6837</v>
      </c>
      <c r="L350" t="s">
        <v>53</v>
      </c>
      <c r="M350">
        <v>4</v>
      </c>
      <c r="N350">
        <v>4</v>
      </c>
      <c r="O350" t="s">
        <v>1387</v>
      </c>
    </row>
    <row r="351" spans="1:17" x14ac:dyDescent="0.25">
      <c r="A351" t="s">
        <v>936</v>
      </c>
      <c r="B351" t="s">
        <v>936</v>
      </c>
      <c r="C351">
        <v>30.52</v>
      </c>
      <c r="D351">
        <v>1140.5450000000001</v>
      </c>
      <c r="E351">
        <v>9</v>
      </c>
      <c r="F351">
        <v>0.3</v>
      </c>
      <c r="G351">
        <v>571.28</v>
      </c>
      <c r="H351">
        <v>39.96</v>
      </c>
      <c r="I351" s="1">
        <v>39600000</v>
      </c>
      <c r="J351">
        <v>20</v>
      </c>
      <c r="K351">
        <v>10890</v>
      </c>
      <c r="L351" t="s">
        <v>68</v>
      </c>
      <c r="M351">
        <v>5</v>
      </c>
      <c r="N351">
        <v>5</v>
      </c>
      <c r="O351" t="s">
        <v>937</v>
      </c>
    </row>
    <row r="352" spans="1:17" x14ac:dyDescent="0.25">
      <c r="A352" t="s">
        <v>1721</v>
      </c>
      <c r="B352" t="s">
        <v>1721</v>
      </c>
      <c r="C352">
        <v>24.52</v>
      </c>
      <c r="D352">
        <v>1129.6171999999999</v>
      </c>
      <c r="E352">
        <v>9</v>
      </c>
      <c r="F352">
        <v>0.5</v>
      </c>
      <c r="G352">
        <v>565.81619999999998</v>
      </c>
      <c r="H352">
        <v>40.590000000000003</v>
      </c>
      <c r="I352" s="1">
        <v>628000</v>
      </c>
      <c r="J352">
        <v>11</v>
      </c>
      <c r="K352">
        <v>9814</v>
      </c>
      <c r="L352" t="s">
        <v>83</v>
      </c>
      <c r="M352">
        <v>1</v>
      </c>
      <c r="N352">
        <v>1</v>
      </c>
      <c r="O352" t="s">
        <v>1722</v>
      </c>
    </row>
    <row r="353" spans="1:17" x14ac:dyDescent="0.25">
      <c r="A353" t="s">
        <v>1469</v>
      </c>
      <c r="B353" t="s">
        <v>1469</v>
      </c>
      <c r="C353">
        <v>26.37</v>
      </c>
      <c r="D353">
        <v>911.51880000000006</v>
      </c>
      <c r="E353">
        <v>9</v>
      </c>
      <c r="F353">
        <v>1.1000000000000001</v>
      </c>
      <c r="G353">
        <v>456.7672</v>
      </c>
      <c r="H353">
        <v>21.8</v>
      </c>
      <c r="I353" s="1">
        <v>4510000</v>
      </c>
      <c r="J353">
        <v>16</v>
      </c>
      <c r="K353">
        <v>5226</v>
      </c>
      <c r="L353" t="s">
        <v>53</v>
      </c>
      <c r="M353">
        <v>1</v>
      </c>
      <c r="N353">
        <v>1</v>
      </c>
      <c r="O353" t="s">
        <v>1470</v>
      </c>
    </row>
    <row r="354" spans="1:17" x14ac:dyDescent="0.25">
      <c r="A354" t="s">
        <v>822</v>
      </c>
      <c r="B354" t="s">
        <v>822</v>
      </c>
      <c r="C354">
        <v>31.47</v>
      </c>
      <c r="D354">
        <v>1087.6025</v>
      </c>
      <c r="E354">
        <v>9</v>
      </c>
      <c r="F354">
        <v>-0.7</v>
      </c>
      <c r="G354">
        <v>544.80820000000006</v>
      </c>
      <c r="H354">
        <v>26.53</v>
      </c>
      <c r="I354" s="1">
        <v>9970000</v>
      </c>
      <c r="J354">
        <v>19</v>
      </c>
      <c r="K354">
        <v>6439</v>
      </c>
      <c r="L354" t="s">
        <v>159</v>
      </c>
      <c r="M354">
        <v>3</v>
      </c>
      <c r="N354">
        <v>3</v>
      </c>
      <c r="O354" t="s">
        <v>823</v>
      </c>
    </row>
    <row r="355" spans="1:17" x14ac:dyDescent="0.25">
      <c r="A355" t="s">
        <v>721</v>
      </c>
      <c r="B355" t="s">
        <v>721</v>
      </c>
      <c r="C355">
        <v>32.39</v>
      </c>
      <c r="D355">
        <v>940.55930000000001</v>
      </c>
      <c r="E355">
        <v>9</v>
      </c>
      <c r="F355">
        <v>1.3</v>
      </c>
      <c r="G355">
        <v>471.2876</v>
      </c>
      <c r="H355">
        <v>46.51</v>
      </c>
      <c r="I355" s="1">
        <v>3110000</v>
      </c>
      <c r="J355">
        <v>12</v>
      </c>
      <c r="K355">
        <v>13159</v>
      </c>
      <c r="L355" t="s">
        <v>167</v>
      </c>
      <c r="M355">
        <v>2</v>
      </c>
      <c r="N355">
        <v>2</v>
      </c>
      <c r="O355" t="s">
        <v>722</v>
      </c>
    </row>
    <row r="356" spans="1:17" x14ac:dyDescent="0.25">
      <c r="A356" t="s">
        <v>2916</v>
      </c>
      <c r="B356" t="s">
        <v>2355</v>
      </c>
      <c r="C356">
        <v>19.059999999999999</v>
      </c>
      <c r="D356">
        <v>989.53279999999995</v>
      </c>
      <c r="E356">
        <v>9</v>
      </c>
      <c r="F356">
        <v>0.3</v>
      </c>
      <c r="G356">
        <v>495.77379999999999</v>
      </c>
      <c r="H356">
        <v>30.97</v>
      </c>
      <c r="I356" s="1">
        <v>950000</v>
      </c>
      <c r="J356">
        <v>12</v>
      </c>
      <c r="K356">
        <v>7799</v>
      </c>
      <c r="L356" t="s">
        <v>167</v>
      </c>
      <c r="M356">
        <v>1</v>
      </c>
      <c r="N356">
        <v>1</v>
      </c>
      <c r="O356" t="s">
        <v>959</v>
      </c>
      <c r="P356" t="s">
        <v>24</v>
      </c>
      <c r="Q356" t="s">
        <v>245</v>
      </c>
    </row>
    <row r="357" spans="1:17" x14ac:dyDescent="0.25">
      <c r="A357" t="s">
        <v>2318</v>
      </c>
      <c r="B357" t="s">
        <v>2318</v>
      </c>
      <c r="C357">
        <v>19.38</v>
      </c>
      <c r="D357">
        <v>1016.5978</v>
      </c>
      <c r="E357">
        <v>9</v>
      </c>
      <c r="F357">
        <v>6.3</v>
      </c>
      <c r="G357">
        <v>509.30939999999998</v>
      </c>
      <c r="H357">
        <v>20.14</v>
      </c>
      <c r="I357" s="1">
        <v>636000</v>
      </c>
      <c r="J357">
        <v>15</v>
      </c>
      <c r="K357">
        <v>4651</v>
      </c>
      <c r="L357" t="s">
        <v>27</v>
      </c>
      <c r="M357">
        <v>1</v>
      </c>
      <c r="N357">
        <v>1</v>
      </c>
      <c r="O357" t="s">
        <v>2319</v>
      </c>
    </row>
    <row r="358" spans="1:17" x14ac:dyDescent="0.25">
      <c r="A358" t="s">
        <v>982</v>
      </c>
      <c r="B358" t="s">
        <v>982</v>
      </c>
      <c r="C358">
        <v>29.95</v>
      </c>
      <c r="D358">
        <v>1135.5549000000001</v>
      </c>
      <c r="E358">
        <v>9</v>
      </c>
      <c r="F358">
        <v>-0.8</v>
      </c>
      <c r="G358">
        <v>568.78430000000003</v>
      </c>
      <c r="H358">
        <v>65.05</v>
      </c>
      <c r="I358" s="1">
        <v>2210000</v>
      </c>
      <c r="J358">
        <v>13</v>
      </c>
      <c r="K358">
        <v>18932</v>
      </c>
      <c r="L358" t="s">
        <v>20</v>
      </c>
      <c r="M358">
        <v>1</v>
      </c>
      <c r="N358">
        <v>1</v>
      </c>
      <c r="O358" t="s">
        <v>983</v>
      </c>
    </row>
    <row r="359" spans="1:17" x14ac:dyDescent="0.25">
      <c r="A359" t="s">
        <v>2496</v>
      </c>
      <c r="B359" t="s">
        <v>2496</v>
      </c>
      <c r="C359">
        <v>17.829999999999998</v>
      </c>
      <c r="D359">
        <v>1154.6349</v>
      </c>
      <c r="E359">
        <v>9</v>
      </c>
      <c r="F359">
        <v>1.1000000000000001</v>
      </c>
      <c r="G359">
        <v>385.88600000000002</v>
      </c>
      <c r="H359">
        <v>28.03</v>
      </c>
      <c r="I359" s="1">
        <v>9300000</v>
      </c>
      <c r="J359">
        <v>20</v>
      </c>
      <c r="K359">
        <v>6734</v>
      </c>
      <c r="L359" t="s">
        <v>68</v>
      </c>
      <c r="M359">
        <v>1</v>
      </c>
      <c r="N359">
        <v>1</v>
      </c>
      <c r="O359" t="s">
        <v>2497</v>
      </c>
    </row>
    <row r="360" spans="1:17" x14ac:dyDescent="0.25">
      <c r="A360" t="s">
        <v>820</v>
      </c>
      <c r="B360" t="s">
        <v>820</v>
      </c>
      <c r="C360">
        <v>31.49</v>
      </c>
      <c r="D360">
        <v>1079.6126999999999</v>
      </c>
      <c r="E360">
        <v>9</v>
      </c>
      <c r="F360">
        <v>-0.4</v>
      </c>
      <c r="G360">
        <v>540.8134</v>
      </c>
      <c r="H360">
        <v>32.65</v>
      </c>
      <c r="I360" s="1">
        <v>806000</v>
      </c>
      <c r="J360">
        <v>20</v>
      </c>
      <c r="K360">
        <v>8314</v>
      </c>
      <c r="L360" t="s">
        <v>68</v>
      </c>
      <c r="M360">
        <v>1</v>
      </c>
      <c r="N360">
        <v>1</v>
      </c>
      <c r="O360" t="s">
        <v>821</v>
      </c>
    </row>
    <row r="361" spans="1:17" x14ac:dyDescent="0.25">
      <c r="A361" t="s">
        <v>2114</v>
      </c>
      <c r="B361" t="s">
        <v>2114</v>
      </c>
      <c r="C361">
        <v>21.28</v>
      </c>
      <c r="D361">
        <v>975.55020000000002</v>
      </c>
      <c r="E361">
        <v>9</v>
      </c>
      <c r="F361">
        <v>0.1</v>
      </c>
      <c r="G361">
        <v>488.7824</v>
      </c>
      <c r="H361">
        <v>41.95</v>
      </c>
      <c r="I361" s="1">
        <v>525000</v>
      </c>
      <c r="J361">
        <v>20</v>
      </c>
      <c r="K361">
        <v>11567</v>
      </c>
      <c r="L361" t="s">
        <v>68</v>
      </c>
      <c r="M361">
        <v>1</v>
      </c>
      <c r="N361">
        <v>1</v>
      </c>
      <c r="O361" t="s">
        <v>2115</v>
      </c>
    </row>
    <row r="362" spans="1:17" x14ac:dyDescent="0.25">
      <c r="A362" t="s">
        <v>354</v>
      </c>
      <c r="B362" t="s">
        <v>354</v>
      </c>
      <c r="C362">
        <v>36.68</v>
      </c>
      <c r="D362">
        <v>1046.6124</v>
      </c>
      <c r="E362">
        <v>9</v>
      </c>
      <c r="F362">
        <v>-1.4</v>
      </c>
      <c r="G362">
        <v>524.31269999999995</v>
      </c>
      <c r="H362">
        <v>27.5</v>
      </c>
      <c r="I362" s="1">
        <v>36000000</v>
      </c>
      <c r="J362">
        <v>18</v>
      </c>
      <c r="K362">
        <v>6895</v>
      </c>
      <c r="L362" t="s">
        <v>141</v>
      </c>
      <c r="M362">
        <v>5</v>
      </c>
      <c r="N362">
        <v>5</v>
      </c>
      <c r="O362" t="s">
        <v>355</v>
      </c>
    </row>
    <row r="363" spans="1:17" x14ac:dyDescent="0.25">
      <c r="A363" t="s">
        <v>1751</v>
      </c>
      <c r="B363" t="s">
        <v>1751</v>
      </c>
      <c r="C363">
        <v>24.23</v>
      </c>
      <c r="D363">
        <v>1152.6404</v>
      </c>
      <c r="E363">
        <v>9</v>
      </c>
      <c r="F363">
        <v>-1.9</v>
      </c>
      <c r="G363">
        <v>577.32640000000004</v>
      </c>
      <c r="H363">
        <v>30.2</v>
      </c>
      <c r="I363" s="1">
        <v>24500000</v>
      </c>
      <c r="J363">
        <v>12</v>
      </c>
      <c r="K363">
        <v>7552</v>
      </c>
      <c r="L363" t="s">
        <v>167</v>
      </c>
      <c r="M363">
        <v>2</v>
      </c>
      <c r="N363">
        <v>2</v>
      </c>
      <c r="O363" t="s">
        <v>1752</v>
      </c>
    </row>
    <row r="364" spans="1:17" x14ac:dyDescent="0.25">
      <c r="A364" t="s">
        <v>2505</v>
      </c>
      <c r="B364" t="s">
        <v>2505</v>
      </c>
      <c r="C364">
        <v>17.72</v>
      </c>
      <c r="D364">
        <v>1152.6404</v>
      </c>
      <c r="E364">
        <v>9</v>
      </c>
      <c r="F364">
        <v>-0.4</v>
      </c>
      <c r="G364">
        <v>577.32719999999995</v>
      </c>
      <c r="H364">
        <v>28.02</v>
      </c>
      <c r="I364" s="1">
        <v>14700000</v>
      </c>
      <c r="J364">
        <v>12</v>
      </c>
      <c r="K364">
        <v>6865</v>
      </c>
      <c r="L364" t="s">
        <v>167</v>
      </c>
      <c r="M364">
        <v>1</v>
      </c>
      <c r="N364">
        <v>1</v>
      </c>
      <c r="O364" t="s">
        <v>1752</v>
      </c>
    </row>
    <row r="365" spans="1:17" x14ac:dyDescent="0.25">
      <c r="A365" t="s">
        <v>1665</v>
      </c>
      <c r="B365" t="s">
        <v>833</v>
      </c>
      <c r="C365">
        <v>31.35</v>
      </c>
      <c r="D365">
        <v>1034.5581999999999</v>
      </c>
      <c r="E365">
        <v>9</v>
      </c>
      <c r="F365">
        <v>0.9</v>
      </c>
      <c r="G365">
        <v>518.28689999999995</v>
      </c>
      <c r="H365">
        <v>45.47</v>
      </c>
      <c r="I365" s="1">
        <v>8930000</v>
      </c>
      <c r="J365">
        <v>14</v>
      </c>
      <c r="K365">
        <v>12549</v>
      </c>
      <c r="L365" t="s">
        <v>17</v>
      </c>
      <c r="M365">
        <v>2</v>
      </c>
      <c r="N365">
        <v>2</v>
      </c>
      <c r="O365" t="s">
        <v>834</v>
      </c>
      <c r="P365" t="s">
        <v>24</v>
      </c>
      <c r="Q365" t="s">
        <v>204</v>
      </c>
    </row>
    <row r="366" spans="1:17" x14ac:dyDescent="0.25">
      <c r="A366" t="s">
        <v>1665</v>
      </c>
      <c r="B366" t="s">
        <v>1665</v>
      </c>
      <c r="C366">
        <v>24.92</v>
      </c>
      <c r="D366">
        <v>1018.5634</v>
      </c>
      <c r="E366">
        <v>9</v>
      </c>
      <c r="F366">
        <v>1.9</v>
      </c>
      <c r="G366">
        <v>510.28989999999999</v>
      </c>
      <c r="H366">
        <v>52.61</v>
      </c>
      <c r="I366" s="1">
        <v>2090000</v>
      </c>
      <c r="J366">
        <v>14</v>
      </c>
      <c r="K366">
        <v>15041</v>
      </c>
      <c r="L366" t="s">
        <v>17</v>
      </c>
      <c r="M366">
        <v>1</v>
      </c>
      <c r="N366">
        <v>1</v>
      </c>
      <c r="O366" t="s">
        <v>834</v>
      </c>
    </row>
    <row r="367" spans="1:17" x14ac:dyDescent="0.25">
      <c r="A367" t="s">
        <v>1139</v>
      </c>
      <c r="B367" t="s">
        <v>1139</v>
      </c>
      <c r="C367">
        <v>28.78</v>
      </c>
      <c r="D367">
        <v>969.59709999999995</v>
      </c>
      <c r="E367">
        <v>9</v>
      </c>
      <c r="F367">
        <v>-1</v>
      </c>
      <c r="G367">
        <v>485.80529999999999</v>
      </c>
      <c r="H367">
        <v>28.09</v>
      </c>
      <c r="I367" s="1">
        <v>3360000</v>
      </c>
      <c r="J367">
        <v>20</v>
      </c>
      <c r="K367">
        <v>6751</v>
      </c>
      <c r="L367" t="s">
        <v>68</v>
      </c>
      <c r="M367">
        <v>1</v>
      </c>
      <c r="N367">
        <v>1</v>
      </c>
      <c r="O367" t="s">
        <v>1140</v>
      </c>
    </row>
    <row r="368" spans="1:17" x14ac:dyDescent="0.25">
      <c r="A368" t="s">
        <v>1781</v>
      </c>
      <c r="B368" t="s">
        <v>1781</v>
      </c>
      <c r="C368">
        <v>24.03</v>
      </c>
      <c r="D368">
        <v>985.51919999999996</v>
      </c>
      <c r="E368">
        <v>9</v>
      </c>
      <c r="F368">
        <v>1.5</v>
      </c>
      <c r="G368">
        <v>493.76760000000002</v>
      </c>
      <c r="H368">
        <v>27.38</v>
      </c>
      <c r="I368" s="1">
        <v>89500</v>
      </c>
      <c r="J368">
        <v>13</v>
      </c>
      <c r="K368">
        <v>6308</v>
      </c>
      <c r="L368" t="s">
        <v>20</v>
      </c>
      <c r="M368">
        <v>1</v>
      </c>
      <c r="N368">
        <v>1</v>
      </c>
      <c r="O368" t="s">
        <v>1189</v>
      </c>
    </row>
    <row r="369" spans="1:17" x14ac:dyDescent="0.25">
      <c r="A369" t="s">
        <v>798</v>
      </c>
      <c r="B369" t="s">
        <v>798</v>
      </c>
      <c r="C369">
        <v>31.68</v>
      </c>
      <c r="D369">
        <v>1048.6868999999999</v>
      </c>
      <c r="E369">
        <v>9</v>
      </c>
      <c r="F369">
        <v>-1.5</v>
      </c>
      <c r="G369">
        <v>525.34990000000005</v>
      </c>
      <c r="H369">
        <v>22.64</v>
      </c>
      <c r="I369" s="1">
        <v>20300000</v>
      </c>
      <c r="J369">
        <v>18</v>
      </c>
      <c r="K369">
        <v>5315</v>
      </c>
      <c r="L369" t="s">
        <v>141</v>
      </c>
      <c r="M369">
        <v>3</v>
      </c>
      <c r="N369">
        <v>3</v>
      </c>
      <c r="O369" t="s">
        <v>799</v>
      </c>
    </row>
    <row r="370" spans="1:17" x14ac:dyDescent="0.25">
      <c r="A370" t="s">
        <v>1916</v>
      </c>
      <c r="B370" t="s">
        <v>1916</v>
      </c>
      <c r="C370">
        <v>22.94</v>
      </c>
      <c r="D370">
        <v>1135.5872999999999</v>
      </c>
      <c r="E370">
        <v>9</v>
      </c>
      <c r="F370">
        <v>3.7</v>
      </c>
      <c r="G370">
        <v>568.803</v>
      </c>
      <c r="H370">
        <v>44.99</v>
      </c>
      <c r="I370" s="1">
        <v>1850000</v>
      </c>
      <c r="J370">
        <v>12</v>
      </c>
      <c r="K370">
        <v>12636</v>
      </c>
      <c r="L370" t="s">
        <v>167</v>
      </c>
      <c r="M370">
        <v>1</v>
      </c>
      <c r="N370">
        <v>1</v>
      </c>
      <c r="O370" t="s">
        <v>799</v>
      </c>
    </row>
    <row r="371" spans="1:17" x14ac:dyDescent="0.25">
      <c r="A371" t="s">
        <v>2366</v>
      </c>
      <c r="B371" t="s">
        <v>2366</v>
      </c>
      <c r="C371">
        <v>18.91</v>
      </c>
      <c r="D371">
        <v>941.56579999999997</v>
      </c>
      <c r="E371">
        <v>9</v>
      </c>
      <c r="F371">
        <v>1</v>
      </c>
      <c r="G371">
        <v>471.79059999999998</v>
      </c>
      <c r="H371">
        <v>25.78</v>
      </c>
      <c r="I371" s="1">
        <v>4230000</v>
      </c>
      <c r="J371">
        <v>17</v>
      </c>
      <c r="K371">
        <v>6341</v>
      </c>
      <c r="L371" t="s">
        <v>87</v>
      </c>
      <c r="M371">
        <v>1</v>
      </c>
      <c r="N371">
        <v>1</v>
      </c>
      <c r="O371" t="s">
        <v>799</v>
      </c>
    </row>
    <row r="372" spans="1:17" x14ac:dyDescent="0.25">
      <c r="A372" t="s">
        <v>813</v>
      </c>
      <c r="B372" t="s">
        <v>813</v>
      </c>
      <c r="C372">
        <v>31.52</v>
      </c>
      <c r="D372">
        <v>893.50829999999996</v>
      </c>
      <c r="E372">
        <v>9</v>
      </c>
      <c r="F372">
        <v>1.3</v>
      </c>
      <c r="G372">
        <v>447.762</v>
      </c>
      <c r="H372">
        <v>22.65</v>
      </c>
      <c r="I372" s="1">
        <v>12300000</v>
      </c>
      <c r="J372">
        <v>17</v>
      </c>
      <c r="K372">
        <v>5373</v>
      </c>
      <c r="L372" t="s">
        <v>87</v>
      </c>
      <c r="M372">
        <v>2</v>
      </c>
      <c r="N372">
        <v>2</v>
      </c>
      <c r="O372" t="s">
        <v>814</v>
      </c>
    </row>
    <row r="373" spans="1:17" x14ac:dyDescent="0.25">
      <c r="A373" t="s">
        <v>2007</v>
      </c>
      <c r="B373" t="s">
        <v>2007</v>
      </c>
      <c r="C373">
        <v>22.22</v>
      </c>
      <c r="D373">
        <v>1031.5875000000001</v>
      </c>
      <c r="E373">
        <v>9</v>
      </c>
      <c r="F373">
        <v>1.3</v>
      </c>
      <c r="G373">
        <v>516.80169999999998</v>
      </c>
      <c r="H373">
        <v>27.01</v>
      </c>
      <c r="I373" s="1">
        <v>4480000</v>
      </c>
      <c r="J373">
        <v>12</v>
      </c>
      <c r="K373">
        <v>6549</v>
      </c>
      <c r="L373" t="s">
        <v>167</v>
      </c>
      <c r="M373">
        <v>7</v>
      </c>
      <c r="N373">
        <v>7</v>
      </c>
      <c r="O373" t="s">
        <v>1736</v>
      </c>
    </row>
    <row r="374" spans="1:17" x14ac:dyDescent="0.25">
      <c r="A374" t="s">
        <v>2342</v>
      </c>
      <c r="B374" t="s">
        <v>2342</v>
      </c>
      <c r="C374">
        <v>19.14</v>
      </c>
      <c r="D374">
        <v>1086.6759999999999</v>
      </c>
      <c r="E374">
        <v>9</v>
      </c>
      <c r="F374">
        <v>-1.9</v>
      </c>
      <c r="G374">
        <v>544.3442</v>
      </c>
      <c r="H374">
        <v>23.39</v>
      </c>
      <c r="I374" s="1">
        <v>267000</v>
      </c>
      <c r="J374">
        <v>18</v>
      </c>
      <c r="K374">
        <v>5545</v>
      </c>
      <c r="L374" t="s">
        <v>141</v>
      </c>
      <c r="M374">
        <v>1</v>
      </c>
      <c r="N374">
        <v>1</v>
      </c>
      <c r="O374" t="s">
        <v>1736</v>
      </c>
    </row>
    <row r="375" spans="1:17" x14ac:dyDescent="0.25">
      <c r="A375" t="s">
        <v>2408</v>
      </c>
      <c r="B375" t="s">
        <v>2408</v>
      </c>
      <c r="C375">
        <v>18.579999999999998</v>
      </c>
      <c r="D375">
        <v>964.48649999999998</v>
      </c>
      <c r="E375">
        <v>9</v>
      </c>
      <c r="F375">
        <v>-4.5</v>
      </c>
      <c r="G375">
        <v>483.2484</v>
      </c>
      <c r="H375">
        <v>30</v>
      </c>
      <c r="I375" s="1">
        <v>398000</v>
      </c>
      <c r="J375">
        <v>15</v>
      </c>
      <c r="K375">
        <v>7460</v>
      </c>
      <c r="L375" t="s">
        <v>27</v>
      </c>
      <c r="M375">
        <v>1</v>
      </c>
      <c r="N375">
        <v>1</v>
      </c>
      <c r="O375" t="s">
        <v>2409</v>
      </c>
    </row>
    <row r="376" spans="1:17" x14ac:dyDescent="0.25">
      <c r="A376" t="s">
        <v>706</v>
      </c>
      <c r="B376" t="s">
        <v>706</v>
      </c>
      <c r="C376">
        <v>32.590000000000003</v>
      </c>
      <c r="D376">
        <v>1009.6032</v>
      </c>
      <c r="E376">
        <v>9</v>
      </c>
      <c r="F376">
        <v>-1.2</v>
      </c>
      <c r="G376">
        <v>505.80829999999997</v>
      </c>
      <c r="H376">
        <v>23.58</v>
      </c>
      <c r="I376" s="1">
        <v>923000</v>
      </c>
      <c r="J376">
        <v>18</v>
      </c>
      <c r="K376">
        <v>5603</v>
      </c>
      <c r="L376" t="s">
        <v>141</v>
      </c>
      <c r="M376">
        <v>1</v>
      </c>
      <c r="N376">
        <v>1</v>
      </c>
      <c r="O376" t="s">
        <v>707</v>
      </c>
    </row>
    <row r="377" spans="1:17" x14ac:dyDescent="0.25">
      <c r="A377" t="s">
        <v>879</v>
      </c>
      <c r="B377" t="s">
        <v>879</v>
      </c>
      <c r="C377">
        <v>30.93</v>
      </c>
      <c r="D377">
        <v>938.57730000000004</v>
      </c>
      <c r="E377">
        <v>9</v>
      </c>
      <c r="F377">
        <v>1.4</v>
      </c>
      <c r="G377">
        <v>470.29660000000001</v>
      </c>
      <c r="H377">
        <v>20.14</v>
      </c>
      <c r="I377" s="1">
        <v>11200000</v>
      </c>
      <c r="J377">
        <v>16</v>
      </c>
      <c r="K377">
        <v>4645</v>
      </c>
      <c r="L377" t="s">
        <v>53</v>
      </c>
      <c r="M377">
        <v>1</v>
      </c>
      <c r="N377">
        <v>1</v>
      </c>
      <c r="O377" t="s">
        <v>880</v>
      </c>
    </row>
    <row r="378" spans="1:17" x14ac:dyDescent="0.25">
      <c r="A378" t="s">
        <v>2875</v>
      </c>
      <c r="B378" t="s">
        <v>1818</v>
      </c>
      <c r="C378">
        <v>23.71</v>
      </c>
      <c r="D378">
        <v>964.50519999999995</v>
      </c>
      <c r="E378">
        <v>9</v>
      </c>
      <c r="F378">
        <v>-2.2999999999999998</v>
      </c>
      <c r="G378">
        <v>483.25880000000001</v>
      </c>
      <c r="H378">
        <v>36.72</v>
      </c>
      <c r="I378" s="1">
        <v>891000</v>
      </c>
      <c r="J378">
        <v>11</v>
      </c>
      <c r="K378">
        <v>8785</v>
      </c>
      <c r="L378" t="s">
        <v>83</v>
      </c>
      <c r="M378">
        <v>2</v>
      </c>
      <c r="N378">
        <v>2</v>
      </c>
      <c r="O378" t="s">
        <v>1819</v>
      </c>
      <c r="P378" t="s">
        <v>24</v>
      </c>
      <c r="Q378" t="s">
        <v>204</v>
      </c>
    </row>
    <row r="379" spans="1:17" x14ac:dyDescent="0.25">
      <c r="A379" t="s">
        <v>1738</v>
      </c>
      <c r="B379" t="s">
        <v>1738</v>
      </c>
      <c r="C379">
        <v>24.35</v>
      </c>
      <c r="D379">
        <v>1134.6759999999999</v>
      </c>
      <c r="E379">
        <v>9</v>
      </c>
      <c r="F379">
        <v>-0.8</v>
      </c>
      <c r="G379">
        <v>379.23230000000001</v>
      </c>
      <c r="H379">
        <v>27.37</v>
      </c>
      <c r="I379" s="1">
        <v>3820000</v>
      </c>
      <c r="J379">
        <v>19</v>
      </c>
      <c r="K379">
        <v>6722</v>
      </c>
      <c r="L379" t="s">
        <v>159</v>
      </c>
      <c r="M379">
        <v>2</v>
      </c>
      <c r="N379">
        <v>2</v>
      </c>
      <c r="O379" t="s">
        <v>1739</v>
      </c>
    </row>
    <row r="380" spans="1:17" x14ac:dyDescent="0.25">
      <c r="A380" t="s">
        <v>1057</v>
      </c>
      <c r="B380" t="s">
        <v>1057</v>
      </c>
      <c r="C380">
        <v>29.36</v>
      </c>
      <c r="D380">
        <v>920.49670000000003</v>
      </c>
      <c r="E380">
        <v>9</v>
      </c>
      <c r="F380">
        <v>0.1</v>
      </c>
      <c r="G380">
        <v>461.25569999999999</v>
      </c>
      <c r="H380">
        <v>39.659999999999997</v>
      </c>
      <c r="I380" s="1">
        <v>5890000</v>
      </c>
      <c r="J380">
        <v>20</v>
      </c>
      <c r="K380">
        <v>10786</v>
      </c>
      <c r="L380" t="s">
        <v>68</v>
      </c>
      <c r="M380">
        <v>2</v>
      </c>
      <c r="N380">
        <v>2</v>
      </c>
      <c r="O380" t="s">
        <v>1058</v>
      </c>
    </row>
    <row r="381" spans="1:17" x14ac:dyDescent="0.25">
      <c r="A381" t="s">
        <v>1282</v>
      </c>
      <c r="B381" t="s">
        <v>1282</v>
      </c>
      <c r="C381">
        <v>27.71</v>
      </c>
      <c r="D381">
        <v>1042.6034999999999</v>
      </c>
      <c r="E381">
        <v>9</v>
      </c>
      <c r="F381">
        <v>1.4</v>
      </c>
      <c r="G381">
        <v>522.3098</v>
      </c>
      <c r="H381">
        <v>34.44</v>
      </c>
      <c r="I381" s="1">
        <v>1100000</v>
      </c>
      <c r="J381">
        <v>12</v>
      </c>
      <c r="K381">
        <v>8979</v>
      </c>
      <c r="L381" t="s">
        <v>167</v>
      </c>
      <c r="M381">
        <v>1</v>
      </c>
      <c r="N381">
        <v>1</v>
      </c>
      <c r="O381" t="s">
        <v>1283</v>
      </c>
    </row>
    <row r="382" spans="1:17" x14ac:dyDescent="0.25">
      <c r="A382" t="s">
        <v>2854</v>
      </c>
      <c r="B382" t="s">
        <v>1471</v>
      </c>
      <c r="C382">
        <v>26.34</v>
      </c>
      <c r="D382">
        <v>1207.5219999999999</v>
      </c>
      <c r="E382">
        <v>9</v>
      </c>
      <c r="F382">
        <v>-1.4</v>
      </c>
      <c r="G382">
        <v>604.76739999999995</v>
      </c>
      <c r="H382">
        <v>52.72</v>
      </c>
      <c r="I382" s="1">
        <v>1890000</v>
      </c>
      <c r="J382">
        <v>16</v>
      </c>
      <c r="K382">
        <v>15216</v>
      </c>
      <c r="L382" t="s">
        <v>53</v>
      </c>
      <c r="M382">
        <v>2</v>
      </c>
      <c r="N382">
        <v>2</v>
      </c>
      <c r="O382" t="s">
        <v>1472</v>
      </c>
      <c r="P382" t="s">
        <v>24</v>
      </c>
      <c r="Q382" t="s">
        <v>25</v>
      </c>
    </row>
    <row r="383" spans="1:17" x14ac:dyDescent="0.25">
      <c r="A383" t="s">
        <v>2218</v>
      </c>
      <c r="B383" t="s">
        <v>2218</v>
      </c>
      <c r="C383">
        <v>20.25</v>
      </c>
      <c r="D383">
        <v>1106.6237000000001</v>
      </c>
      <c r="E383">
        <v>9</v>
      </c>
      <c r="F383">
        <v>0.6</v>
      </c>
      <c r="G383">
        <v>554.31949999999995</v>
      </c>
      <c r="H383">
        <v>42.22</v>
      </c>
      <c r="I383" s="1">
        <v>296000</v>
      </c>
      <c r="J383">
        <v>13</v>
      </c>
      <c r="K383">
        <v>11015</v>
      </c>
      <c r="L383" t="s">
        <v>20</v>
      </c>
      <c r="M383">
        <v>1</v>
      </c>
      <c r="N383">
        <v>1</v>
      </c>
      <c r="O383" t="s">
        <v>1472</v>
      </c>
    </row>
    <row r="384" spans="1:17" x14ac:dyDescent="0.25">
      <c r="A384" t="s">
        <v>1787</v>
      </c>
      <c r="B384" t="s">
        <v>1787</v>
      </c>
      <c r="C384">
        <v>24.01</v>
      </c>
      <c r="D384">
        <v>1127.6523</v>
      </c>
      <c r="E384">
        <v>9</v>
      </c>
      <c r="F384">
        <v>1.4</v>
      </c>
      <c r="G384">
        <v>376.89190000000002</v>
      </c>
      <c r="H384">
        <v>20.45</v>
      </c>
      <c r="I384" s="1">
        <v>1170000</v>
      </c>
      <c r="J384">
        <v>16</v>
      </c>
      <c r="K384">
        <v>4758</v>
      </c>
      <c r="L384" t="s">
        <v>53</v>
      </c>
      <c r="M384">
        <v>1</v>
      </c>
      <c r="N384">
        <v>1</v>
      </c>
      <c r="O384" t="s">
        <v>1788</v>
      </c>
    </row>
    <row r="385" spans="1:17" x14ac:dyDescent="0.25">
      <c r="A385" t="s">
        <v>1769</v>
      </c>
      <c r="B385" t="s">
        <v>1769</v>
      </c>
      <c r="C385">
        <v>24.09</v>
      </c>
      <c r="D385">
        <v>1129.6567</v>
      </c>
      <c r="E385">
        <v>9</v>
      </c>
      <c r="F385">
        <v>1.1000000000000001</v>
      </c>
      <c r="G385">
        <v>565.83619999999996</v>
      </c>
      <c r="H385">
        <v>20.7</v>
      </c>
      <c r="I385" s="1">
        <v>151000000</v>
      </c>
      <c r="J385">
        <v>17</v>
      </c>
      <c r="K385">
        <v>4792</v>
      </c>
      <c r="L385" t="s">
        <v>87</v>
      </c>
      <c r="M385">
        <v>2</v>
      </c>
      <c r="N385">
        <v>2</v>
      </c>
      <c r="O385" t="s">
        <v>1770</v>
      </c>
    </row>
    <row r="386" spans="1:17" x14ac:dyDescent="0.25">
      <c r="A386" t="s">
        <v>1885</v>
      </c>
      <c r="B386" t="s">
        <v>1885</v>
      </c>
      <c r="C386">
        <v>23.16</v>
      </c>
      <c r="D386">
        <v>1075.5702000000001</v>
      </c>
      <c r="E386">
        <v>9</v>
      </c>
      <c r="F386">
        <v>-0.8</v>
      </c>
      <c r="G386">
        <v>538.79190000000006</v>
      </c>
      <c r="H386">
        <v>28.37</v>
      </c>
      <c r="I386" s="1">
        <v>1290000</v>
      </c>
      <c r="J386">
        <v>18</v>
      </c>
      <c r="K386">
        <v>7189</v>
      </c>
      <c r="L386" t="s">
        <v>141</v>
      </c>
      <c r="M386">
        <v>1</v>
      </c>
      <c r="N386">
        <v>1</v>
      </c>
      <c r="O386" t="s">
        <v>1886</v>
      </c>
    </row>
    <row r="387" spans="1:17" x14ac:dyDescent="0.25">
      <c r="A387" t="s">
        <v>270</v>
      </c>
      <c r="B387" t="s">
        <v>270</v>
      </c>
      <c r="C387">
        <v>38.14</v>
      </c>
      <c r="D387">
        <v>970.53480000000002</v>
      </c>
      <c r="E387">
        <v>9</v>
      </c>
      <c r="F387">
        <v>-0.7</v>
      </c>
      <c r="G387">
        <v>486.27440000000001</v>
      </c>
      <c r="H387">
        <v>27.3</v>
      </c>
      <c r="I387" s="1">
        <v>4440000</v>
      </c>
      <c r="J387">
        <v>18</v>
      </c>
      <c r="K387">
        <v>6833</v>
      </c>
      <c r="L387" t="s">
        <v>141</v>
      </c>
      <c r="M387">
        <v>1</v>
      </c>
      <c r="N387">
        <v>1</v>
      </c>
      <c r="O387" t="s">
        <v>271</v>
      </c>
    </row>
    <row r="388" spans="1:17" x14ac:dyDescent="0.25">
      <c r="A388" t="s">
        <v>1535</v>
      </c>
      <c r="B388" t="s">
        <v>1535</v>
      </c>
      <c r="C388">
        <v>25.84</v>
      </c>
      <c r="D388">
        <v>1170.6144999999999</v>
      </c>
      <c r="E388">
        <v>9</v>
      </c>
      <c r="F388">
        <v>1</v>
      </c>
      <c r="G388">
        <v>586.31510000000003</v>
      </c>
      <c r="H388">
        <v>36.54</v>
      </c>
      <c r="I388" s="1">
        <v>3450000</v>
      </c>
      <c r="J388">
        <v>12</v>
      </c>
      <c r="K388">
        <v>9703</v>
      </c>
      <c r="L388" t="s">
        <v>167</v>
      </c>
      <c r="M388">
        <v>1</v>
      </c>
      <c r="N388">
        <v>1</v>
      </c>
      <c r="O388" t="s">
        <v>271</v>
      </c>
    </row>
    <row r="389" spans="1:17" x14ac:dyDescent="0.25">
      <c r="A389" t="s">
        <v>1999</v>
      </c>
      <c r="B389" t="s">
        <v>1999</v>
      </c>
      <c r="C389">
        <v>22.28</v>
      </c>
      <c r="D389">
        <v>1103.5359000000001</v>
      </c>
      <c r="E389">
        <v>9</v>
      </c>
      <c r="F389">
        <v>1.6</v>
      </c>
      <c r="G389">
        <v>552.77610000000004</v>
      </c>
      <c r="H389">
        <v>22.95</v>
      </c>
      <c r="I389" s="1">
        <v>4850000</v>
      </c>
      <c r="J389">
        <v>16</v>
      </c>
      <c r="K389">
        <v>5603</v>
      </c>
      <c r="L389" t="s">
        <v>53</v>
      </c>
      <c r="M389">
        <v>1</v>
      </c>
      <c r="N389">
        <v>1</v>
      </c>
      <c r="O389" t="s">
        <v>271</v>
      </c>
    </row>
    <row r="390" spans="1:17" x14ac:dyDescent="0.25">
      <c r="A390" t="s">
        <v>694</v>
      </c>
      <c r="B390" t="s">
        <v>694</v>
      </c>
      <c r="C390">
        <v>32.74</v>
      </c>
      <c r="D390">
        <v>1079.5724</v>
      </c>
      <c r="E390">
        <v>9</v>
      </c>
      <c r="F390">
        <v>0.1</v>
      </c>
      <c r="G390">
        <v>540.79349999999999</v>
      </c>
      <c r="H390">
        <v>21.43</v>
      </c>
      <c r="I390" s="1">
        <v>502000</v>
      </c>
      <c r="J390">
        <v>16</v>
      </c>
      <c r="K390">
        <v>5098</v>
      </c>
      <c r="L390" t="s">
        <v>53</v>
      </c>
      <c r="M390">
        <v>1</v>
      </c>
      <c r="N390">
        <v>1</v>
      </c>
      <c r="O390" t="s">
        <v>652</v>
      </c>
    </row>
    <row r="391" spans="1:17" x14ac:dyDescent="0.25">
      <c r="A391" t="s">
        <v>1701</v>
      </c>
      <c r="B391" t="s">
        <v>1701</v>
      </c>
      <c r="C391">
        <v>24.73</v>
      </c>
      <c r="D391">
        <v>971.57640000000004</v>
      </c>
      <c r="E391">
        <v>9</v>
      </c>
      <c r="F391">
        <v>-1</v>
      </c>
      <c r="G391">
        <v>486.79500000000002</v>
      </c>
      <c r="H391">
        <v>25.92</v>
      </c>
      <c r="I391" s="1">
        <v>3400000</v>
      </c>
      <c r="J391">
        <v>18</v>
      </c>
      <c r="K391">
        <v>6366</v>
      </c>
      <c r="L391" t="s">
        <v>141</v>
      </c>
      <c r="M391">
        <v>1</v>
      </c>
      <c r="N391">
        <v>1</v>
      </c>
      <c r="O391" t="s">
        <v>1702</v>
      </c>
    </row>
    <row r="392" spans="1:17" x14ac:dyDescent="0.25">
      <c r="A392" t="s">
        <v>2587</v>
      </c>
      <c r="B392" t="s">
        <v>2587</v>
      </c>
      <c r="C392">
        <v>17.13</v>
      </c>
      <c r="D392">
        <v>1043.6126999999999</v>
      </c>
      <c r="E392">
        <v>9</v>
      </c>
      <c r="F392">
        <v>1.5</v>
      </c>
      <c r="G392">
        <v>522.81439999999998</v>
      </c>
      <c r="H392">
        <v>39.61</v>
      </c>
      <c r="I392" s="1">
        <v>1780000</v>
      </c>
      <c r="J392">
        <v>13</v>
      </c>
      <c r="K392">
        <v>10131</v>
      </c>
      <c r="L392" t="s">
        <v>20</v>
      </c>
      <c r="M392">
        <v>1</v>
      </c>
      <c r="N392">
        <v>1</v>
      </c>
      <c r="O392" t="s">
        <v>2588</v>
      </c>
    </row>
    <row r="393" spans="1:17" x14ac:dyDescent="0.25">
      <c r="A393" t="s">
        <v>1942</v>
      </c>
      <c r="B393" t="s">
        <v>1942</v>
      </c>
      <c r="C393">
        <v>22.7</v>
      </c>
      <c r="D393">
        <v>1095.5825</v>
      </c>
      <c r="E393">
        <v>9</v>
      </c>
      <c r="F393">
        <v>0.6</v>
      </c>
      <c r="G393">
        <v>548.7989</v>
      </c>
      <c r="H393">
        <v>27.96</v>
      </c>
      <c r="I393" s="1">
        <v>2000000</v>
      </c>
      <c r="J393">
        <v>19</v>
      </c>
      <c r="K393">
        <v>6924</v>
      </c>
      <c r="L393" t="s">
        <v>159</v>
      </c>
      <c r="M393">
        <v>1</v>
      </c>
      <c r="N393">
        <v>1</v>
      </c>
      <c r="O393" t="s">
        <v>1943</v>
      </c>
    </row>
    <row r="394" spans="1:17" x14ac:dyDescent="0.25">
      <c r="A394" t="s">
        <v>2608</v>
      </c>
      <c r="B394" t="s">
        <v>2608</v>
      </c>
      <c r="C394">
        <v>16.89</v>
      </c>
      <c r="D394">
        <v>955.58140000000003</v>
      </c>
      <c r="E394">
        <v>9</v>
      </c>
      <c r="F394">
        <v>-7.5</v>
      </c>
      <c r="G394">
        <v>478.7944</v>
      </c>
      <c r="H394">
        <v>28.06</v>
      </c>
      <c r="I394" s="1">
        <v>235000</v>
      </c>
      <c r="J394">
        <v>12</v>
      </c>
      <c r="K394">
        <v>6878</v>
      </c>
      <c r="L394" t="s">
        <v>167</v>
      </c>
      <c r="M394">
        <v>1</v>
      </c>
      <c r="N394">
        <v>1</v>
      </c>
      <c r="O394" t="s">
        <v>2609</v>
      </c>
    </row>
    <row r="395" spans="1:17" x14ac:dyDescent="0.25">
      <c r="A395" t="s">
        <v>2864</v>
      </c>
      <c r="B395" t="s">
        <v>1646</v>
      </c>
      <c r="C395">
        <v>25.01</v>
      </c>
      <c r="D395">
        <v>1078.5481</v>
      </c>
      <c r="E395">
        <v>9</v>
      </c>
      <c r="F395">
        <v>2</v>
      </c>
      <c r="G395">
        <v>540.28240000000005</v>
      </c>
      <c r="H395">
        <v>46.02</v>
      </c>
      <c r="I395" s="1">
        <v>2410000</v>
      </c>
      <c r="J395">
        <v>13</v>
      </c>
      <c r="K395">
        <v>12310</v>
      </c>
      <c r="L395" t="s">
        <v>20</v>
      </c>
      <c r="M395">
        <v>3</v>
      </c>
      <c r="N395">
        <v>3</v>
      </c>
      <c r="O395" t="s">
        <v>1647</v>
      </c>
      <c r="P395" t="s">
        <v>24</v>
      </c>
      <c r="Q395" t="s">
        <v>179</v>
      </c>
    </row>
    <row r="396" spans="1:17" x14ac:dyDescent="0.25">
      <c r="A396" t="s">
        <v>2336</v>
      </c>
      <c r="B396" t="s">
        <v>2336</v>
      </c>
      <c r="C396">
        <v>19.190000000000001</v>
      </c>
      <c r="D396">
        <v>1026.6913</v>
      </c>
      <c r="E396">
        <v>9</v>
      </c>
      <c r="F396">
        <v>-8.5</v>
      </c>
      <c r="G396">
        <v>514.34860000000003</v>
      </c>
      <c r="H396">
        <v>26.27</v>
      </c>
      <c r="I396">
        <v>0</v>
      </c>
      <c r="J396">
        <v>15</v>
      </c>
      <c r="K396">
        <v>6395</v>
      </c>
      <c r="L396" t="s">
        <v>27</v>
      </c>
      <c r="M396">
        <v>1</v>
      </c>
      <c r="N396">
        <v>1</v>
      </c>
      <c r="O396" t="s">
        <v>2337</v>
      </c>
    </row>
    <row r="397" spans="1:17" x14ac:dyDescent="0.25">
      <c r="A397" t="s">
        <v>2457</v>
      </c>
      <c r="B397" t="s">
        <v>2457</v>
      </c>
      <c r="C397">
        <v>18.2</v>
      </c>
      <c r="D397">
        <v>1025.5293999999999</v>
      </c>
      <c r="E397">
        <v>9</v>
      </c>
      <c r="F397">
        <v>1</v>
      </c>
      <c r="G397">
        <v>513.77250000000004</v>
      </c>
      <c r="H397">
        <v>29.79</v>
      </c>
      <c r="I397" s="1">
        <v>2150000</v>
      </c>
      <c r="J397">
        <v>19</v>
      </c>
      <c r="K397">
        <v>7544</v>
      </c>
      <c r="L397" t="s">
        <v>159</v>
      </c>
      <c r="M397">
        <v>1</v>
      </c>
      <c r="N397">
        <v>1</v>
      </c>
      <c r="O397" t="s">
        <v>2337</v>
      </c>
    </row>
    <row r="398" spans="1:17" x14ac:dyDescent="0.25">
      <c r="A398" t="s">
        <v>1724</v>
      </c>
      <c r="B398" t="s">
        <v>1724</v>
      </c>
      <c r="C398">
        <v>24.52</v>
      </c>
      <c r="D398">
        <v>1167.6288</v>
      </c>
      <c r="E398">
        <v>9</v>
      </c>
      <c r="F398">
        <v>0.5</v>
      </c>
      <c r="G398">
        <v>584.822</v>
      </c>
      <c r="H398">
        <v>62.7</v>
      </c>
      <c r="I398" s="1">
        <v>6190000</v>
      </c>
      <c r="J398">
        <v>18</v>
      </c>
      <c r="K398">
        <v>17196</v>
      </c>
      <c r="L398" t="s">
        <v>141</v>
      </c>
      <c r="M398">
        <v>3</v>
      </c>
      <c r="N398">
        <v>3</v>
      </c>
      <c r="O398" t="s">
        <v>18</v>
      </c>
    </row>
    <row r="399" spans="1:17" x14ac:dyDescent="0.25">
      <c r="A399" t="s">
        <v>269</v>
      </c>
      <c r="B399" t="s">
        <v>269</v>
      </c>
      <c r="C399">
        <v>38.19</v>
      </c>
      <c r="D399">
        <v>1043.5875000000001</v>
      </c>
      <c r="E399">
        <v>9</v>
      </c>
      <c r="F399">
        <v>0.7</v>
      </c>
      <c r="G399">
        <v>522.80139999999994</v>
      </c>
      <c r="H399">
        <v>20.18</v>
      </c>
      <c r="I399" s="1">
        <v>5530000</v>
      </c>
      <c r="J399">
        <v>16</v>
      </c>
      <c r="K399">
        <v>4660</v>
      </c>
      <c r="L399" t="s">
        <v>53</v>
      </c>
      <c r="M399">
        <v>1</v>
      </c>
      <c r="N399">
        <v>1</v>
      </c>
      <c r="O399" t="s">
        <v>261</v>
      </c>
    </row>
    <row r="400" spans="1:17" x14ac:dyDescent="0.25">
      <c r="A400" t="s">
        <v>1219</v>
      </c>
      <c r="B400" t="s">
        <v>1219</v>
      </c>
      <c r="C400">
        <v>28.29</v>
      </c>
      <c r="D400">
        <v>1110.5708999999999</v>
      </c>
      <c r="E400">
        <v>9</v>
      </c>
      <c r="F400">
        <v>-0.5</v>
      </c>
      <c r="G400">
        <v>556.29250000000002</v>
      </c>
      <c r="H400">
        <v>53.56</v>
      </c>
      <c r="I400" s="1">
        <v>5100000</v>
      </c>
      <c r="J400">
        <v>15</v>
      </c>
      <c r="K400">
        <v>15204</v>
      </c>
      <c r="L400" t="s">
        <v>27</v>
      </c>
      <c r="M400">
        <v>2</v>
      </c>
      <c r="N400">
        <v>2</v>
      </c>
      <c r="O400" t="s">
        <v>1220</v>
      </c>
    </row>
    <row r="401" spans="1:17" x14ac:dyDescent="0.25">
      <c r="A401" t="s">
        <v>2881</v>
      </c>
      <c r="B401" t="s">
        <v>1902</v>
      </c>
      <c r="C401">
        <v>23.07</v>
      </c>
      <c r="D401">
        <v>858.45590000000004</v>
      </c>
      <c r="E401">
        <v>9</v>
      </c>
      <c r="F401">
        <v>1.9</v>
      </c>
      <c r="G401">
        <v>430.23610000000002</v>
      </c>
      <c r="H401">
        <v>22.89</v>
      </c>
      <c r="I401" s="1">
        <v>17900000</v>
      </c>
      <c r="J401">
        <v>13</v>
      </c>
      <c r="K401">
        <v>5248</v>
      </c>
      <c r="L401" t="s">
        <v>20</v>
      </c>
      <c r="M401">
        <v>10</v>
      </c>
      <c r="N401">
        <v>10</v>
      </c>
      <c r="O401" t="s">
        <v>1220</v>
      </c>
      <c r="P401" t="s">
        <v>28</v>
      </c>
      <c r="Q401" t="s">
        <v>1903</v>
      </c>
    </row>
    <row r="402" spans="1:17" x14ac:dyDescent="0.25">
      <c r="A402" t="s">
        <v>2690</v>
      </c>
      <c r="B402" t="s">
        <v>2690</v>
      </c>
      <c r="C402">
        <v>16.3</v>
      </c>
      <c r="D402">
        <v>991.51990000000001</v>
      </c>
      <c r="E402">
        <v>9</v>
      </c>
      <c r="F402">
        <v>1.9</v>
      </c>
      <c r="G402">
        <v>496.76819999999998</v>
      </c>
      <c r="H402">
        <v>24.94</v>
      </c>
      <c r="I402" s="1">
        <v>73000</v>
      </c>
      <c r="J402">
        <v>15</v>
      </c>
      <c r="K402">
        <v>6037</v>
      </c>
      <c r="L402" t="s">
        <v>27</v>
      </c>
      <c r="M402">
        <v>1</v>
      </c>
      <c r="N402">
        <v>1</v>
      </c>
      <c r="O402" t="s">
        <v>1220</v>
      </c>
    </row>
    <row r="403" spans="1:17" x14ac:dyDescent="0.25">
      <c r="A403" t="s">
        <v>712</v>
      </c>
      <c r="B403" t="s">
        <v>712</v>
      </c>
      <c r="C403">
        <v>32.44</v>
      </c>
      <c r="D403">
        <v>930.57500000000005</v>
      </c>
      <c r="E403">
        <v>9</v>
      </c>
      <c r="F403">
        <v>1.2</v>
      </c>
      <c r="G403">
        <v>466.2953</v>
      </c>
      <c r="H403">
        <v>38.340000000000003</v>
      </c>
      <c r="I403" s="1">
        <v>3040000</v>
      </c>
      <c r="J403">
        <v>20</v>
      </c>
      <c r="K403">
        <v>10326</v>
      </c>
      <c r="L403" t="s">
        <v>68</v>
      </c>
      <c r="M403">
        <v>2</v>
      </c>
      <c r="N403">
        <v>2</v>
      </c>
      <c r="O403" t="s">
        <v>713</v>
      </c>
    </row>
    <row r="404" spans="1:17" x14ac:dyDescent="0.25">
      <c r="A404" t="s">
        <v>1135</v>
      </c>
      <c r="B404" t="s">
        <v>1135</v>
      </c>
      <c r="C404">
        <v>28.79</v>
      </c>
      <c r="D404">
        <v>1162.6821</v>
      </c>
      <c r="E404">
        <v>9</v>
      </c>
      <c r="F404">
        <v>-0.1</v>
      </c>
      <c r="G404">
        <v>582.34829999999999</v>
      </c>
      <c r="H404">
        <v>20.079999999999998</v>
      </c>
      <c r="I404" s="1">
        <v>11800000</v>
      </c>
      <c r="J404">
        <v>16</v>
      </c>
      <c r="K404">
        <v>4624</v>
      </c>
      <c r="L404" t="s">
        <v>53</v>
      </c>
      <c r="M404">
        <v>2</v>
      </c>
      <c r="N404">
        <v>2</v>
      </c>
      <c r="O404" t="s">
        <v>1136</v>
      </c>
    </row>
    <row r="405" spans="1:17" x14ac:dyDescent="0.25">
      <c r="A405" t="s">
        <v>2443</v>
      </c>
      <c r="B405" t="s">
        <v>2443</v>
      </c>
      <c r="C405">
        <v>18.3</v>
      </c>
      <c r="D405">
        <v>1204.6715999999999</v>
      </c>
      <c r="E405">
        <v>9</v>
      </c>
      <c r="F405">
        <v>-1.5</v>
      </c>
      <c r="G405">
        <v>603.34220000000005</v>
      </c>
      <c r="H405">
        <v>26.86</v>
      </c>
      <c r="I405" s="1">
        <v>370000</v>
      </c>
      <c r="J405">
        <v>19</v>
      </c>
      <c r="K405">
        <v>6552</v>
      </c>
      <c r="L405" t="s">
        <v>159</v>
      </c>
      <c r="M405">
        <v>1</v>
      </c>
      <c r="N405">
        <v>1</v>
      </c>
      <c r="O405" t="s">
        <v>1136</v>
      </c>
    </row>
    <row r="406" spans="1:17" x14ac:dyDescent="0.25">
      <c r="A406" t="s">
        <v>1339</v>
      </c>
      <c r="B406" t="s">
        <v>1339</v>
      </c>
      <c r="C406">
        <v>27.25</v>
      </c>
      <c r="D406">
        <v>1050.6549</v>
      </c>
      <c r="E406">
        <v>9</v>
      </c>
      <c r="F406">
        <v>0.1</v>
      </c>
      <c r="G406">
        <v>526.33479999999997</v>
      </c>
      <c r="H406">
        <v>32.869999999999997</v>
      </c>
      <c r="I406" s="1">
        <v>590000</v>
      </c>
      <c r="J406">
        <v>12</v>
      </c>
      <c r="K406">
        <v>8436</v>
      </c>
      <c r="L406" t="s">
        <v>167</v>
      </c>
      <c r="M406">
        <v>1</v>
      </c>
      <c r="N406">
        <v>1</v>
      </c>
      <c r="O406" t="s">
        <v>1340</v>
      </c>
    </row>
    <row r="407" spans="1:17" x14ac:dyDescent="0.25">
      <c r="A407" t="s">
        <v>1246</v>
      </c>
      <c r="B407" t="s">
        <v>1246</v>
      </c>
      <c r="C407">
        <v>28.06</v>
      </c>
      <c r="D407">
        <v>1114.5293999999999</v>
      </c>
      <c r="E407">
        <v>9</v>
      </c>
      <c r="F407">
        <v>1.2</v>
      </c>
      <c r="G407">
        <v>558.27260000000001</v>
      </c>
      <c r="H407">
        <v>44.6</v>
      </c>
      <c r="I407" s="1">
        <v>4320000</v>
      </c>
      <c r="J407">
        <v>12</v>
      </c>
      <c r="K407">
        <v>12501</v>
      </c>
      <c r="L407" t="s">
        <v>167</v>
      </c>
      <c r="M407">
        <v>2</v>
      </c>
      <c r="N407">
        <v>2</v>
      </c>
      <c r="O407" t="s">
        <v>1247</v>
      </c>
    </row>
    <row r="408" spans="1:17" x14ac:dyDescent="0.25">
      <c r="A408" t="s">
        <v>986</v>
      </c>
      <c r="B408" t="s">
        <v>986</v>
      </c>
      <c r="C408">
        <v>29.92</v>
      </c>
      <c r="D408">
        <v>1155.6512</v>
      </c>
      <c r="E408">
        <v>9</v>
      </c>
      <c r="F408">
        <v>0.4</v>
      </c>
      <c r="G408">
        <v>578.83309999999994</v>
      </c>
      <c r="H408">
        <v>20.260000000000002</v>
      </c>
      <c r="I408" s="1">
        <v>1750000</v>
      </c>
      <c r="J408">
        <v>16</v>
      </c>
      <c r="K408">
        <v>4689</v>
      </c>
      <c r="L408" t="s">
        <v>53</v>
      </c>
      <c r="M408">
        <v>2</v>
      </c>
      <c r="N408">
        <v>2</v>
      </c>
      <c r="O408" t="s">
        <v>569</v>
      </c>
    </row>
    <row r="409" spans="1:17" x14ac:dyDescent="0.25">
      <c r="A409" t="s">
        <v>2436</v>
      </c>
      <c r="B409" t="s">
        <v>2436</v>
      </c>
      <c r="C409">
        <v>18.32</v>
      </c>
      <c r="D409">
        <v>1112.6342</v>
      </c>
      <c r="E409">
        <v>9</v>
      </c>
      <c r="F409">
        <v>0.4</v>
      </c>
      <c r="G409">
        <v>557.32460000000003</v>
      </c>
      <c r="H409">
        <v>63.89</v>
      </c>
      <c r="I409" s="1">
        <v>2580000</v>
      </c>
      <c r="J409">
        <v>19</v>
      </c>
      <c r="K409">
        <v>18672</v>
      </c>
      <c r="L409" t="s">
        <v>159</v>
      </c>
      <c r="M409">
        <v>2</v>
      </c>
      <c r="N409">
        <v>2</v>
      </c>
      <c r="O409" t="s">
        <v>569</v>
      </c>
    </row>
    <row r="410" spans="1:17" x14ac:dyDescent="0.25">
      <c r="A410" t="s">
        <v>710</v>
      </c>
      <c r="B410" t="s">
        <v>710</v>
      </c>
      <c r="C410">
        <v>32.450000000000003</v>
      </c>
      <c r="D410">
        <v>1273.6204</v>
      </c>
      <c r="E410">
        <v>9</v>
      </c>
      <c r="F410">
        <v>0</v>
      </c>
      <c r="G410">
        <v>637.81740000000002</v>
      </c>
      <c r="H410">
        <v>34.71</v>
      </c>
      <c r="I410" s="1">
        <v>58600000</v>
      </c>
      <c r="J410">
        <v>12</v>
      </c>
      <c r="K410">
        <v>9075</v>
      </c>
      <c r="L410" t="s">
        <v>167</v>
      </c>
      <c r="M410">
        <v>2</v>
      </c>
      <c r="N410">
        <v>2</v>
      </c>
      <c r="O410" t="s">
        <v>711</v>
      </c>
    </row>
    <row r="411" spans="1:17" x14ac:dyDescent="0.25">
      <c r="A411" t="s">
        <v>2069</v>
      </c>
      <c r="B411" t="s">
        <v>2069</v>
      </c>
      <c r="C411">
        <v>21.72</v>
      </c>
      <c r="D411">
        <v>996.65560000000005</v>
      </c>
      <c r="E411">
        <v>9</v>
      </c>
      <c r="F411">
        <v>6.3</v>
      </c>
      <c r="G411">
        <v>499.33819999999997</v>
      </c>
      <c r="H411">
        <v>33.369999999999997</v>
      </c>
      <c r="I411">
        <v>0</v>
      </c>
      <c r="J411">
        <v>16</v>
      </c>
      <c r="K411">
        <v>8825</v>
      </c>
      <c r="L411" t="s">
        <v>53</v>
      </c>
      <c r="M411">
        <v>3</v>
      </c>
      <c r="N411">
        <v>3</v>
      </c>
      <c r="O411" t="s">
        <v>1152</v>
      </c>
    </row>
    <row r="412" spans="1:17" x14ac:dyDescent="0.25">
      <c r="A412" t="s">
        <v>1204</v>
      </c>
      <c r="B412" t="s">
        <v>1204</v>
      </c>
      <c r="C412">
        <v>28.37</v>
      </c>
      <c r="D412">
        <v>951.53890000000001</v>
      </c>
      <c r="E412">
        <v>9</v>
      </c>
      <c r="F412">
        <v>2.5</v>
      </c>
      <c r="G412">
        <v>476.77800000000002</v>
      </c>
      <c r="H412">
        <v>46.87</v>
      </c>
      <c r="I412" s="1">
        <v>705000</v>
      </c>
      <c r="J412">
        <v>12</v>
      </c>
      <c r="K412">
        <v>13287</v>
      </c>
      <c r="L412" t="s">
        <v>167</v>
      </c>
      <c r="M412">
        <v>1</v>
      </c>
      <c r="N412">
        <v>1</v>
      </c>
      <c r="O412" t="s">
        <v>1205</v>
      </c>
    </row>
    <row r="413" spans="1:17" x14ac:dyDescent="0.25">
      <c r="A413" t="s">
        <v>1432</v>
      </c>
      <c r="B413" t="s">
        <v>1432</v>
      </c>
      <c r="C413">
        <v>26.61</v>
      </c>
      <c r="D413">
        <v>1022.5396</v>
      </c>
      <c r="E413">
        <v>9</v>
      </c>
      <c r="F413">
        <v>3</v>
      </c>
      <c r="G413">
        <v>512.27859999999998</v>
      </c>
      <c r="H413">
        <v>51.83</v>
      </c>
      <c r="I413" s="1">
        <v>445000</v>
      </c>
      <c r="J413">
        <v>11</v>
      </c>
      <c r="K413">
        <v>12913</v>
      </c>
      <c r="L413" t="s">
        <v>83</v>
      </c>
      <c r="M413">
        <v>1</v>
      </c>
      <c r="N413">
        <v>1</v>
      </c>
      <c r="O413" t="s">
        <v>1433</v>
      </c>
    </row>
    <row r="414" spans="1:17" x14ac:dyDescent="0.25">
      <c r="A414" t="s">
        <v>1688</v>
      </c>
      <c r="B414" t="s">
        <v>1688</v>
      </c>
      <c r="C414">
        <v>24.83</v>
      </c>
      <c r="D414">
        <v>1031.4922999999999</v>
      </c>
      <c r="E414">
        <v>9</v>
      </c>
      <c r="F414">
        <v>2</v>
      </c>
      <c r="G414">
        <v>516.75450000000001</v>
      </c>
      <c r="H414">
        <v>33.03</v>
      </c>
      <c r="I414" s="1">
        <v>699000</v>
      </c>
      <c r="J414">
        <v>18</v>
      </c>
      <c r="K414">
        <v>8711</v>
      </c>
      <c r="L414" t="s">
        <v>141</v>
      </c>
      <c r="M414">
        <v>1</v>
      </c>
      <c r="N414">
        <v>1</v>
      </c>
      <c r="O414" t="s">
        <v>1689</v>
      </c>
    </row>
    <row r="415" spans="1:17" x14ac:dyDescent="0.25">
      <c r="A415" t="s">
        <v>1168</v>
      </c>
      <c r="B415" t="s">
        <v>1168</v>
      </c>
      <c r="C415">
        <v>28.6</v>
      </c>
      <c r="D415">
        <v>1065.5454</v>
      </c>
      <c r="E415">
        <v>9</v>
      </c>
      <c r="F415">
        <v>1</v>
      </c>
      <c r="G415">
        <v>533.78049999999996</v>
      </c>
      <c r="H415">
        <v>38.01</v>
      </c>
      <c r="I415" s="1">
        <v>4280000</v>
      </c>
      <c r="J415">
        <v>20</v>
      </c>
      <c r="K415">
        <v>10211</v>
      </c>
      <c r="L415" t="s">
        <v>68</v>
      </c>
      <c r="M415">
        <v>3</v>
      </c>
      <c r="N415">
        <v>3</v>
      </c>
      <c r="O415" t="s">
        <v>1169</v>
      </c>
    </row>
    <row r="416" spans="1:17" x14ac:dyDescent="0.25">
      <c r="A416" t="s">
        <v>1327</v>
      </c>
      <c r="B416" t="s">
        <v>1327</v>
      </c>
      <c r="C416">
        <v>27.36</v>
      </c>
      <c r="D416">
        <v>1073.5392999999999</v>
      </c>
      <c r="E416">
        <v>9</v>
      </c>
      <c r="F416">
        <v>1.1000000000000001</v>
      </c>
      <c r="G416">
        <v>537.77750000000003</v>
      </c>
      <c r="H416">
        <v>32.840000000000003</v>
      </c>
      <c r="I416" s="1">
        <v>1500000</v>
      </c>
      <c r="J416">
        <v>18</v>
      </c>
      <c r="K416">
        <v>8656</v>
      </c>
      <c r="L416" t="s">
        <v>141</v>
      </c>
      <c r="M416">
        <v>1</v>
      </c>
      <c r="N416">
        <v>1</v>
      </c>
      <c r="O416" t="s">
        <v>1169</v>
      </c>
    </row>
    <row r="417" spans="1:17" x14ac:dyDescent="0.25">
      <c r="A417" t="s">
        <v>951</v>
      </c>
      <c r="B417" t="s">
        <v>951</v>
      </c>
      <c r="C417">
        <v>30.41</v>
      </c>
      <c r="D417">
        <v>1067.6451</v>
      </c>
      <c r="E417">
        <v>9</v>
      </c>
      <c r="F417">
        <v>-0.4</v>
      </c>
      <c r="G417">
        <v>534.8297</v>
      </c>
      <c r="H417">
        <v>27.58</v>
      </c>
      <c r="I417" s="1">
        <v>1420000</v>
      </c>
      <c r="J417">
        <v>19</v>
      </c>
      <c r="K417">
        <v>6794</v>
      </c>
      <c r="L417" t="s">
        <v>159</v>
      </c>
      <c r="M417">
        <v>1</v>
      </c>
      <c r="N417">
        <v>1</v>
      </c>
      <c r="O417" t="s">
        <v>206</v>
      </c>
    </row>
    <row r="418" spans="1:17" x14ac:dyDescent="0.25">
      <c r="A418" t="s">
        <v>485</v>
      </c>
      <c r="B418" t="s">
        <v>485</v>
      </c>
      <c r="C418">
        <v>35.03</v>
      </c>
      <c r="D418">
        <v>1136.5389</v>
      </c>
      <c r="E418">
        <v>9</v>
      </c>
      <c r="F418">
        <v>1.3</v>
      </c>
      <c r="G418">
        <v>569.27750000000003</v>
      </c>
      <c r="H418">
        <v>40.54</v>
      </c>
      <c r="I418" s="1">
        <v>6550000</v>
      </c>
      <c r="J418">
        <v>13</v>
      </c>
      <c r="K418">
        <v>10451</v>
      </c>
      <c r="L418" t="s">
        <v>20</v>
      </c>
      <c r="M418">
        <v>9</v>
      </c>
      <c r="N418">
        <v>9</v>
      </c>
      <c r="O418" t="s">
        <v>486</v>
      </c>
    </row>
    <row r="419" spans="1:17" x14ac:dyDescent="0.25">
      <c r="A419" t="s">
        <v>1176</v>
      </c>
      <c r="B419" t="s">
        <v>1176</v>
      </c>
      <c r="C419">
        <v>28.54</v>
      </c>
      <c r="D419">
        <v>1117.5404000000001</v>
      </c>
      <c r="E419">
        <v>9</v>
      </c>
      <c r="F419">
        <v>1.2</v>
      </c>
      <c r="G419">
        <v>559.77809999999999</v>
      </c>
      <c r="H419">
        <v>25.03</v>
      </c>
      <c r="I419" s="1">
        <v>13400000</v>
      </c>
      <c r="J419">
        <v>17</v>
      </c>
      <c r="K419">
        <v>6111</v>
      </c>
      <c r="L419" t="s">
        <v>87</v>
      </c>
      <c r="M419">
        <v>2</v>
      </c>
      <c r="N419">
        <v>2</v>
      </c>
      <c r="O419" t="s">
        <v>486</v>
      </c>
    </row>
    <row r="420" spans="1:17" x14ac:dyDescent="0.25">
      <c r="A420" t="s">
        <v>316</v>
      </c>
      <c r="B420" t="s">
        <v>316</v>
      </c>
      <c r="C420">
        <v>37.14</v>
      </c>
      <c r="D420">
        <v>967.53380000000004</v>
      </c>
      <c r="E420">
        <v>9</v>
      </c>
      <c r="F420">
        <v>-0.1</v>
      </c>
      <c r="G420">
        <v>484.77409999999998</v>
      </c>
      <c r="H420">
        <v>20.23</v>
      </c>
      <c r="I420" s="1">
        <v>1330000</v>
      </c>
      <c r="J420">
        <v>15</v>
      </c>
      <c r="K420">
        <v>4681</v>
      </c>
      <c r="L420" t="s">
        <v>27</v>
      </c>
      <c r="M420">
        <v>2</v>
      </c>
      <c r="N420">
        <v>2</v>
      </c>
      <c r="O420" t="s">
        <v>48</v>
      </c>
    </row>
    <row r="421" spans="1:17" x14ac:dyDescent="0.25">
      <c r="A421" t="s">
        <v>2156</v>
      </c>
      <c r="B421" t="s">
        <v>2156</v>
      </c>
      <c r="C421">
        <v>20.87</v>
      </c>
      <c r="D421">
        <v>952.59569999999997</v>
      </c>
      <c r="E421">
        <v>9</v>
      </c>
      <c r="F421">
        <v>0.9</v>
      </c>
      <c r="G421">
        <v>477.30549999999999</v>
      </c>
      <c r="H421">
        <v>49.07</v>
      </c>
      <c r="I421" s="1">
        <v>22500000</v>
      </c>
      <c r="J421">
        <v>13</v>
      </c>
      <c r="K421">
        <v>13368</v>
      </c>
      <c r="L421" t="s">
        <v>20</v>
      </c>
      <c r="M421">
        <v>13</v>
      </c>
      <c r="N421">
        <v>13</v>
      </c>
      <c r="O421" t="s">
        <v>48</v>
      </c>
    </row>
    <row r="422" spans="1:17" x14ac:dyDescent="0.25">
      <c r="A422" t="s">
        <v>1419</v>
      </c>
      <c r="B422" t="s">
        <v>1419</v>
      </c>
      <c r="C422">
        <v>26.7</v>
      </c>
      <c r="D422">
        <v>953.47190000000001</v>
      </c>
      <c r="E422">
        <v>9</v>
      </c>
      <c r="F422">
        <v>4.4000000000000004</v>
      </c>
      <c r="G422">
        <v>477.74529999999999</v>
      </c>
      <c r="H422">
        <v>26.88</v>
      </c>
      <c r="I422" s="1">
        <v>557000</v>
      </c>
      <c r="J422">
        <v>16</v>
      </c>
      <c r="K422">
        <v>6779</v>
      </c>
      <c r="L422" t="s">
        <v>53</v>
      </c>
      <c r="M422">
        <v>2</v>
      </c>
      <c r="N422">
        <v>2</v>
      </c>
      <c r="O422" t="s">
        <v>1420</v>
      </c>
    </row>
    <row r="423" spans="1:17" x14ac:dyDescent="0.25">
      <c r="A423" t="s">
        <v>2162</v>
      </c>
      <c r="B423" t="s">
        <v>2162</v>
      </c>
      <c r="C423">
        <v>20.8</v>
      </c>
      <c r="D423">
        <v>953.62729999999999</v>
      </c>
      <c r="E423">
        <v>9</v>
      </c>
      <c r="F423">
        <v>0.2</v>
      </c>
      <c r="G423">
        <v>477.82100000000003</v>
      </c>
      <c r="H423">
        <v>28.43</v>
      </c>
      <c r="I423" s="1">
        <v>183000</v>
      </c>
      <c r="J423">
        <v>18</v>
      </c>
      <c r="K423">
        <v>7207</v>
      </c>
      <c r="L423" t="s">
        <v>141</v>
      </c>
      <c r="M423">
        <v>1</v>
      </c>
      <c r="N423">
        <v>1</v>
      </c>
      <c r="O423" t="s">
        <v>2163</v>
      </c>
    </row>
    <row r="424" spans="1:17" x14ac:dyDescent="0.25">
      <c r="A424" t="s">
        <v>1989</v>
      </c>
      <c r="B424" t="s">
        <v>1989</v>
      </c>
      <c r="C424">
        <v>22.4</v>
      </c>
      <c r="D424">
        <v>1012.6029</v>
      </c>
      <c r="E424">
        <v>9</v>
      </c>
      <c r="F424">
        <v>0.7</v>
      </c>
      <c r="G424">
        <v>507.3091</v>
      </c>
      <c r="H424">
        <v>24.4</v>
      </c>
      <c r="I424" s="1">
        <v>4260000</v>
      </c>
      <c r="J424">
        <v>17</v>
      </c>
      <c r="K424">
        <v>5918</v>
      </c>
      <c r="L424" t="s">
        <v>87</v>
      </c>
      <c r="M424">
        <v>2</v>
      </c>
      <c r="N424">
        <v>2</v>
      </c>
      <c r="O424" t="s">
        <v>1990</v>
      </c>
    </row>
    <row r="425" spans="1:17" x14ac:dyDescent="0.25">
      <c r="A425" t="s">
        <v>2215</v>
      </c>
      <c r="B425" t="s">
        <v>2215</v>
      </c>
      <c r="C425">
        <v>20.25</v>
      </c>
      <c r="D425">
        <v>970.55989999999997</v>
      </c>
      <c r="E425">
        <v>9</v>
      </c>
      <c r="F425">
        <v>-1</v>
      </c>
      <c r="G425">
        <v>486.2867</v>
      </c>
      <c r="H425">
        <v>50.91</v>
      </c>
      <c r="I425" s="1">
        <v>473000</v>
      </c>
      <c r="J425">
        <v>13</v>
      </c>
      <c r="K425">
        <v>14010</v>
      </c>
      <c r="L425" t="s">
        <v>20</v>
      </c>
      <c r="M425">
        <v>1</v>
      </c>
      <c r="N425">
        <v>1</v>
      </c>
      <c r="O425" t="s">
        <v>1990</v>
      </c>
    </row>
    <row r="426" spans="1:17" x14ac:dyDescent="0.25">
      <c r="A426" t="s">
        <v>1964</v>
      </c>
      <c r="B426" t="s">
        <v>1964</v>
      </c>
      <c r="C426">
        <v>22.54</v>
      </c>
      <c r="D426">
        <v>989.52940000000001</v>
      </c>
      <c r="E426">
        <v>9</v>
      </c>
      <c r="F426">
        <v>1.8</v>
      </c>
      <c r="G426">
        <v>495.77280000000002</v>
      </c>
      <c r="H426">
        <v>23.4</v>
      </c>
      <c r="I426" s="1">
        <v>6700000</v>
      </c>
      <c r="J426">
        <v>16</v>
      </c>
      <c r="K426">
        <v>5749</v>
      </c>
      <c r="L426" t="s">
        <v>53</v>
      </c>
      <c r="M426">
        <v>2</v>
      </c>
      <c r="N426">
        <v>2</v>
      </c>
      <c r="O426" t="s">
        <v>346</v>
      </c>
    </row>
    <row r="427" spans="1:17" x14ac:dyDescent="0.25">
      <c r="A427" t="s">
        <v>1732</v>
      </c>
      <c r="B427" t="s">
        <v>1732</v>
      </c>
      <c r="C427">
        <v>24.44</v>
      </c>
      <c r="D427">
        <v>1075.6388999999999</v>
      </c>
      <c r="E427">
        <v>9</v>
      </c>
      <c r="F427">
        <v>1.5</v>
      </c>
      <c r="G427">
        <v>538.82749999999999</v>
      </c>
      <c r="H427">
        <v>43.73</v>
      </c>
      <c r="I427" s="1">
        <v>221000000</v>
      </c>
      <c r="J427">
        <v>14</v>
      </c>
      <c r="K427">
        <v>11963</v>
      </c>
      <c r="L427" t="s">
        <v>17</v>
      </c>
      <c r="M427">
        <v>7</v>
      </c>
      <c r="N427">
        <v>7</v>
      </c>
      <c r="O427" t="s">
        <v>1733</v>
      </c>
    </row>
    <row r="428" spans="1:17" x14ac:dyDescent="0.25">
      <c r="A428" t="s">
        <v>1158</v>
      </c>
      <c r="B428" t="s">
        <v>1158</v>
      </c>
      <c r="C428">
        <v>28.66</v>
      </c>
      <c r="D428">
        <v>1114.5293999999999</v>
      </c>
      <c r="E428">
        <v>9</v>
      </c>
      <c r="F428">
        <v>0.1</v>
      </c>
      <c r="G428">
        <v>558.27200000000005</v>
      </c>
      <c r="H428">
        <v>58.22</v>
      </c>
      <c r="I428" s="1">
        <v>10900000</v>
      </c>
      <c r="J428">
        <v>13</v>
      </c>
      <c r="K428">
        <v>16551</v>
      </c>
      <c r="L428" t="s">
        <v>20</v>
      </c>
      <c r="M428">
        <v>3</v>
      </c>
      <c r="N428">
        <v>3</v>
      </c>
      <c r="O428" t="s">
        <v>1159</v>
      </c>
    </row>
    <row r="429" spans="1:17" x14ac:dyDescent="0.25">
      <c r="A429" t="s">
        <v>1970</v>
      </c>
      <c r="B429" t="s">
        <v>1970</v>
      </c>
      <c r="C429">
        <v>22.48</v>
      </c>
      <c r="D429">
        <v>952.48649999999998</v>
      </c>
      <c r="E429">
        <v>9</v>
      </c>
      <c r="F429">
        <v>2.2999999999999998</v>
      </c>
      <c r="G429">
        <v>477.2516</v>
      </c>
      <c r="H429">
        <v>30.56</v>
      </c>
      <c r="I429" s="1">
        <v>334000</v>
      </c>
      <c r="J429">
        <v>18</v>
      </c>
      <c r="K429">
        <v>7917</v>
      </c>
      <c r="L429" t="s">
        <v>141</v>
      </c>
      <c r="M429">
        <v>1</v>
      </c>
      <c r="N429">
        <v>1</v>
      </c>
      <c r="O429" t="s">
        <v>1971</v>
      </c>
    </row>
    <row r="430" spans="1:17" x14ac:dyDescent="0.25">
      <c r="A430" t="s">
        <v>2824</v>
      </c>
      <c r="B430" t="s">
        <v>615</v>
      </c>
      <c r="C430">
        <v>33.58</v>
      </c>
      <c r="D430">
        <v>1180.6023</v>
      </c>
      <c r="E430">
        <v>9</v>
      </c>
      <c r="F430">
        <v>-1.2</v>
      </c>
      <c r="G430">
        <v>394.54090000000002</v>
      </c>
      <c r="H430">
        <v>27.97</v>
      </c>
      <c r="I430" s="1">
        <v>7220000</v>
      </c>
      <c r="J430">
        <v>12</v>
      </c>
      <c r="K430">
        <v>6849</v>
      </c>
      <c r="L430" t="s">
        <v>167</v>
      </c>
      <c r="M430">
        <v>2</v>
      </c>
      <c r="N430">
        <v>2</v>
      </c>
      <c r="O430" t="s">
        <v>616</v>
      </c>
      <c r="P430" t="s">
        <v>24</v>
      </c>
      <c r="Q430" t="s">
        <v>25</v>
      </c>
    </row>
    <row r="431" spans="1:17" x14ac:dyDescent="0.25">
      <c r="A431" t="s">
        <v>741</v>
      </c>
      <c r="B431" t="s">
        <v>741</v>
      </c>
      <c r="C431">
        <v>32.29</v>
      </c>
      <c r="D431">
        <v>949.45050000000003</v>
      </c>
      <c r="E431">
        <v>9</v>
      </c>
      <c r="F431">
        <v>-0.3</v>
      </c>
      <c r="G431">
        <v>475.73239999999998</v>
      </c>
      <c r="H431">
        <v>22.55</v>
      </c>
      <c r="I431" s="1">
        <v>523000</v>
      </c>
      <c r="J431">
        <v>15</v>
      </c>
      <c r="K431">
        <v>5370</v>
      </c>
      <c r="L431" t="s">
        <v>27</v>
      </c>
      <c r="M431">
        <v>1</v>
      </c>
      <c r="N431">
        <v>1</v>
      </c>
      <c r="O431" t="s">
        <v>542</v>
      </c>
    </row>
    <row r="432" spans="1:17" x14ac:dyDescent="0.25">
      <c r="A432" t="s">
        <v>1351</v>
      </c>
      <c r="B432" t="s">
        <v>1351</v>
      </c>
      <c r="C432">
        <v>27.15</v>
      </c>
      <c r="D432">
        <v>976.57060000000001</v>
      </c>
      <c r="E432">
        <v>9</v>
      </c>
      <c r="F432">
        <v>1.2</v>
      </c>
      <c r="G432">
        <v>489.29320000000001</v>
      </c>
      <c r="H432">
        <v>23.54</v>
      </c>
      <c r="I432" s="1">
        <v>327000</v>
      </c>
      <c r="J432">
        <v>16</v>
      </c>
      <c r="K432">
        <v>5794</v>
      </c>
      <c r="L432" t="s">
        <v>53</v>
      </c>
      <c r="M432">
        <v>1</v>
      </c>
      <c r="N432">
        <v>1</v>
      </c>
      <c r="O432" t="s">
        <v>1352</v>
      </c>
    </row>
    <row r="433" spans="1:15" x14ac:dyDescent="0.25">
      <c r="A433" t="s">
        <v>2560</v>
      </c>
      <c r="B433" t="s">
        <v>2560</v>
      </c>
      <c r="C433">
        <v>17.329999999999998</v>
      </c>
      <c r="D433">
        <v>899.55520000000001</v>
      </c>
      <c r="E433">
        <v>9</v>
      </c>
      <c r="F433">
        <v>0.7</v>
      </c>
      <c r="G433">
        <v>450.78519999999997</v>
      </c>
      <c r="H433">
        <v>23.86</v>
      </c>
      <c r="I433" s="1">
        <v>3550000</v>
      </c>
      <c r="J433">
        <v>17</v>
      </c>
      <c r="K433">
        <v>5751</v>
      </c>
      <c r="L433" t="s">
        <v>87</v>
      </c>
      <c r="M433">
        <v>1</v>
      </c>
      <c r="N433">
        <v>1</v>
      </c>
      <c r="O433" t="s">
        <v>2561</v>
      </c>
    </row>
    <row r="434" spans="1:15" x14ac:dyDescent="0.25">
      <c r="A434" t="s">
        <v>1643</v>
      </c>
      <c r="B434" t="s">
        <v>1643</v>
      </c>
      <c r="C434">
        <v>25.07</v>
      </c>
      <c r="D434">
        <v>1083.5713000000001</v>
      </c>
      <c r="E434">
        <v>9</v>
      </c>
      <c r="F434">
        <v>0.8</v>
      </c>
      <c r="G434">
        <v>542.79330000000004</v>
      </c>
      <c r="H434">
        <v>47.52</v>
      </c>
      <c r="I434" s="1">
        <v>4680000</v>
      </c>
      <c r="J434">
        <v>13</v>
      </c>
      <c r="K434">
        <v>12832</v>
      </c>
      <c r="L434" t="s">
        <v>20</v>
      </c>
      <c r="M434">
        <v>2</v>
      </c>
      <c r="N434">
        <v>2</v>
      </c>
      <c r="O434" t="s">
        <v>1644</v>
      </c>
    </row>
    <row r="435" spans="1:15" x14ac:dyDescent="0.25">
      <c r="A435" t="s">
        <v>363</v>
      </c>
      <c r="B435" t="s">
        <v>363</v>
      </c>
      <c r="C435">
        <v>36.6</v>
      </c>
      <c r="D435">
        <v>1001.5658</v>
      </c>
      <c r="E435">
        <v>9</v>
      </c>
      <c r="F435">
        <v>0.7</v>
      </c>
      <c r="G435">
        <v>501.79050000000001</v>
      </c>
      <c r="H435">
        <v>20.350000000000001</v>
      </c>
      <c r="I435" s="1">
        <v>9640000</v>
      </c>
      <c r="J435">
        <v>16</v>
      </c>
      <c r="K435">
        <v>4723</v>
      </c>
      <c r="L435" t="s">
        <v>53</v>
      </c>
      <c r="M435">
        <v>4</v>
      </c>
      <c r="N435">
        <v>4</v>
      </c>
      <c r="O435" t="s">
        <v>364</v>
      </c>
    </row>
    <row r="436" spans="1:15" x14ac:dyDescent="0.25">
      <c r="A436" t="s">
        <v>2312</v>
      </c>
      <c r="B436" t="s">
        <v>2312</v>
      </c>
      <c r="C436">
        <v>19.46</v>
      </c>
      <c r="D436">
        <v>1131.6400000000001</v>
      </c>
      <c r="E436">
        <v>9</v>
      </c>
      <c r="F436">
        <v>-1.4</v>
      </c>
      <c r="G436">
        <v>566.82650000000001</v>
      </c>
      <c r="H436">
        <v>23.53</v>
      </c>
      <c r="I436" s="1">
        <v>18900000</v>
      </c>
      <c r="J436">
        <v>18</v>
      </c>
      <c r="K436">
        <v>5587</v>
      </c>
      <c r="L436" t="s">
        <v>141</v>
      </c>
      <c r="M436">
        <v>2</v>
      </c>
      <c r="N436">
        <v>2</v>
      </c>
      <c r="O436" t="s">
        <v>364</v>
      </c>
    </row>
    <row r="437" spans="1:15" x14ac:dyDescent="0.25">
      <c r="A437" t="s">
        <v>1558</v>
      </c>
      <c r="B437" t="s">
        <v>1558</v>
      </c>
      <c r="C437">
        <v>25.73</v>
      </c>
      <c r="D437">
        <v>980.51779999999997</v>
      </c>
      <c r="E437">
        <v>9</v>
      </c>
      <c r="F437">
        <v>0.9</v>
      </c>
      <c r="G437">
        <v>491.26659999999998</v>
      </c>
      <c r="H437">
        <v>39.06</v>
      </c>
      <c r="I437" s="1">
        <v>654000</v>
      </c>
      <c r="J437">
        <v>20</v>
      </c>
      <c r="K437">
        <v>10576</v>
      </c>
      <c r="L437" t="s">
        <v>68</v>
      </c>
      <c r="M437">
        <v>1</v>
      </c>
      <c r="N437">
        <v>1</v>
      </c>
      <c r="O437" t="s">
        <v>1559</v>
      </c>
    </row>
    <row r="438" spans="1:15" x14ac:dyDescent="0.25">
      <c r="A438" t="s">
        <v>2731</v>
      </c>
      <c r="B438" t="s">
        <v>2731</v>
      </c>
      <c r="C438">
        <v>16.059999999999999</v>
      </c>
      <c r="D438">
        <v>1138.6134</v>
      </c>
      <c r="E438">
        <v>9</v>
      </c>
      <c r="F438">
        <v>1.5</v>
      </c>
      <c r="G438">
        <v>570.31479999999999</v>
      </c>
      <c r="H438">
        <v>27.32</v>
      </c>
      <c r="I438" s="1">
        <v>544000</v>
      </c>
      <c r="J438">
        <v>17</v>
      </c>
      <c r="K438">
        <v>6790</v>
      </c>
      <c r="L438" t="s">
        <v>87</v>
      </c>
      <c r="M438">
        <v>1</v>
      </c>
      <c r="N438">
        <v>1</v>
      </c>
      <c r="O438" t="s">
        <v>1559</v>
      </c>
    </row>
    <row r="439" spans="1:15" x14ac:dyDescent="0.25">
      <c r="A439" t="s">
        <v>310</v>
      </c>
      <c r="B439" t="s">
        <v>310</v>
      </c>
      <c r="C439">
        <v>37.39</v>
      </c>
      <c r="D439">
        <v>1074.5386000000001</v>
      </c>
      <c r="E439">
        <v>9</v>
      </c>
      <c r="F439">
        <v>-0.3</v>
      </c>
      <c r="G439">
        <v>538.27639999999997</v>
      </c>
      <c r="H439">
        <v>51.59</v>
      </c>
      <c r="I439" s="1">
        <v>16500000</v>
      </c>
      <c r="J439">
        <v>13</v>
      </c>
      <c r="K439">
        <v>14248</v>
      </c>
      <c r="L439" t="s">
        <v>20</v>
      </c>
      <c r="M439">
        <v>4</v>
      </c>
      <c r="N439">
        <v>4</v>
      </c>
      <c r="O439" t="s">
        <v>311</v>
      </c>
    </row>
    <row r="440" spans="1:15" x14ac:dyDescent="0.25">
      <c r="A440" t="s">
        <v>1711</v>
      </c>
      <c r="B440" t="s">
        <v>1711</v>
      </c>
      <c r="C440">
        <v>24.61</v>
      </c>
      <c r="D440">
        <v>933.52829999999994</v>
      </c>
      <c r="E440">
        <v>9</v>
      </c>
      <c r="F440">
        <v>2.2000000000000002</v>
      </c>
      <c r="G440">
        <v>467.77249999999998</v>
      </c>
      <c r="H440">
        <v>46.17</v>
      </c>
      <c r="I440" s="1">
        <v>632000</v>
      </c>
      <c r="J440">
        <v>11</v>
      </c>
      <c r="K440">
        <v>11364</v>
      </c>
      <c r="L440" t="s">
        <v>83</v>
      </c>
      <c r="M440">
        <v>1</v>
      </c>
      <c r="N440">
        <v>1</v>
      </c>
      <c r="O440" t="s">
        <v>311</v>
      </c>
    </row>
    <row r="441" spans="1:15" x14ac:dyDescent="0.25">
      <c r="A441" t="s">
        <v>2373</v>
      </c>
      <c r="B441" t="s">
        <v>2373</v>
      </c>
      <c r="C441">
        <v>18.829999999999998</v>
      </c>
      <c r="D441">
        <v>1130.5355999999999</v>
      </c>
      <c r="E441">
        <v>9</v>
      </c>
      <c r="F441">
        <v>-2.1</v>
      </c>
      <c r="G441">
        <v>566.27390000000003</v>
      </c>
      <c r="H441">
        <v>29.66</v>
      </c>
      <c r="I441" s="1">
        <v>1240000</v>
      </c>
      <c r="J441">
        <v>19</v>
      </c>
      <c r="K441">
        <v>7498</v>
      </c>
      <c r="L441" t="s">
        <v>159</v>
      </c>
      <c r="M441">
        <v>1</v>
      </c>
      <c r="N441">
        <v>1</v>
      </c>
      <c r="O441" t="s">
        <v>2374</v>
      </c>
    </row>
    <row r="442" spans="1:15" x14ac:dyDescent="0.25">
      <c r="A442" t="s">
        <v>1412</v>
      </c>
      <c r="B442" t="s">
        <v>1412</v>
      </c>
      <c r="C442">
        <v>26.76</v>
      </c>
      <c r="D442">
        <v>1073.5293999999999</v>
      </c>
      <c r="E442">
        <v>9</v>
      </c>
      <c r="F442">
        <v>2</v>
      </c>
      <c r="G442">
        <v>537.7731</v>
      </c>
      <c r="H442">
        <v>46.66</v>
      </c>
      <c r="I442" s="1">
        <v>5960000</v>
      </c>
      <c r="J442">
        <v>11</v>
      </c>
      <c r="K442">
        <v>11503</v>
      </c>
      <c r="L442" t="s">
        <v>83</v>
      </c>
      <c r="M442">
        <v>4</v>
      </c>
      <c r="N442">
        <v>4</v>
      </c>
      <c r="O442" t="s">
        <v>1413</v>
      </c>
    </row>
    <row r="443" spans="1:15" x14ac:dyDescent="0.25">
      <c r="A443" t="s">
        <v>1467</v>
      </c>
      <c r="B443" t="s">
        <v>1467</v>
      </c>
      <c r="C443">
        <v>26.38</v>
      </c>
      <c r="D443">
        <v>1129.6536000000001</v>
      </c>
      <c r="E443">
        <v>9</v>
      </c>
      <c r="F443">
        <v>0.6</v>
      </c>
      <c r="G443">
        <v>565.83439999999996</v>
      </c>
      <c r="H443">
        <v>43.7</v>
      </c>
      <c r="I443" s="1">
        <v>2040000</v>
      </c>
      <c r="J443">
        <v>16</v>
      </c>
      <c r="K443">
        <v>12176</v>
      </c>
      <c r="L443" t="s">
        <v>53</v>
      </c>
      <c r="M443">
        <v>1</v>
      </c>
      <c r="N443">
        <v>1</v>
      </c>
      <c r="O443" t="s">
        <v>1468</v>
      </c>
    </row>
    <row r="444" spans="1:15" x14ac:dyDescent="0.25">
      <c r="A444" t="s">
        <v>591</v>
      </c>
      <c r="B444" t="s">
        <v>591</v>
      </c>
      <c r="C444">
        <v>33.840000000000003</v>
      </c>
      <c r="D444">
        <v>1001.5757</v>
      </c>
      <c r="E444">
        <v>9</v>
      </c>
      <c r="F444">
        <v>0.3</v>
      </c>
      <c r="G444">
        <v>501.7953</v>
      </c>
      <c r="H444">
        <v>21.64</v>
      </c>
      <c r="I444" s="1">
        <v>3710000</v>
      </c>
      <c r="J444">
        <v>15</v>
      </c>
      <c r="K444">
        <v>5117</v>
      </c>
      <c r="L444" t="s">
        <v>27</v>
      </c>
      <c r="M444">
        <v>2</v>
      </c>
      <c r="N444">
        <v>2</v>
      </c>
      <c r="O444" t="s">
        <v>592</v>
      </c>
    </row>
    <row r="445" spans="1:15" x14ac:dyDescent="0.25">
      <c r="A445" t="s">
        <v>368</v>
      </c>
      <c r="B445" t="s">
        <v>368</v>
      </c>
      <c r="C445">
        <v>36.56</v>
      </c>
      <c r="D445">
        <v>1071.5026</v>
      </c>
      <c r="E445">
        <v>9</v>
      </c>
      <c r="F445">
        <v>5.0999999999999996</v>
      </c>
      <c r="G445">
        <v>536.76130000000001</v>
      </c>
      <c r="H445">
        <v>52.34</v>
      </c>
      <c r="I445" s="1">
        <v>664000</v>
      </c>
      <c r="J445">
        <v>14</v>
      </c>
      <c r="K445">
        <v>14948</v>
      </c>
      <c r="L445" t="s">
        <v>17</v>
      </c>
      <c r="M445">
        <v>1</v>
      </c>
      <c r="N445">
        <v>1</v>
      </c>
      <c r="O445" t="s">
        <v>369</v>
      </c>
    </row>
    <row r="446" spans="1:15" x14ac:dyDescent="0.25">
      <c r="A446" t="s">
        <v>887</v>
      </c>
      <c r="B446" t="s">
        <v>887</v>
      </c>
      <c r="C446">
        <v>30.89</v>
      </c>
      <c r="D446">
        <v>1227.72</v>
      </c>
      <c r="E446">
        <v>9</v>
      </c>
      <c r="F446">
        <v>-0.9</v>
      </c>
      <c r="G446">
        <v>614.86670000000004</v>
      </c>
      <c r="H446">
        <v>21.81</v>
      </c>
      <c r="I446" s="1">
        <v>5300000</v>
      </c>
      <c r="J446">
        <v>18</v>
      </c>
      <c r="K446">
        <v>5069</v>
      </c>
      <c r="L446" t="s">
        <v>141</v>
      </c>
      <c r="M446">
        <v>1</v>
      </c>
      <c r="N446">
        <v>1</v>
      </c>
      <c r="O446" t="s">
        <v>888</v>
      </c>
    </row>
    <row r="447" spans="1:15" x14ac:dyDescent="0.25">
      <c r="A447" t="s">
        <v>1044</v>
      </c>
      <c r="B447" t="s">
        <v>1044</v>
      </c>
      <c r="C447">
        <v>29.44</v>
      </c>
      <c r="D447">
        <v>1043.5762999999999</v>
      </c>
      <c r="E447">
        <v>9</v>
      </c>
      <c r="F447">
        <v>-3.2</v>
      </c>
      <c r="G447">
        <v>522.79380000000003</v>
      </c>
      <c r="H447">
        <v>24.81</v>
      </c>
      <c r="I447" s="1">
        <v>1780000</v>
      </c>
      <c r="J447">
        <v>18</v>
      </c>
      <c r="K447">
        <v>6004</v>
      </c>
      <c r="L447" t="s">
        <v>141</v>
      </c>
      <c r="M447">
        <v>1</v>
      </c>
      <c r="N447">
        <v>1</v>
      </c>
      <c r="O447" t="s">
        <v>1045</v>
      </c>
    </row>
    <row r="448" spans="1:15" x14ac:dyDescent="0.25">
      <c r="A448" t="s">
        <v>353</v>
      </c>
      <c r="B448" t="s">
        <v>353</v>
      </c>
      <c r="C448">
        <v>36.69</v>
      </c>
      <c r="D448">
        <v>1017.597</v>
      </c>
      <c r="E448">
        <v>9</v>
      </c>
      <c r="F448">
        <v>1</v>
      </c>
      <c r="G448">
        <v>509.80630000000002</v>
      </c>
      <c r="H448">
        <v>32.450000000000003</v>
      </c>
      <c r="I448" s="1">
        <v>1290000</v>
      </c>
      <c r="J448">
        <v>20</v>
      </c>
      <c r="K448">
        <v>8246</v>
      </c>
      <c r="L448" t="s">
        <v>68</v>
      </c>
      <c r="M448">
        <v>1</v>
      </c>
      <c r="N448">
        <v>1</v>
      </c>
      <c r="O448" t="s">
        <v>64</v>
      </c>
    </row>
    <row r="449" spans="1:17" x14ac:dyDescent="0.25">
      <c r="A449" t="s">
        <v>427</v>
      </c>
      <c r="B449" t="s">
        <v>427</v>
      </c>
      <c r="C449">
        <v>35.69</v>
      </c>
      <c r="D449">
        <v>1006.6063</v>
      </c>
      <c r="E449">
        <v>9</v>
      </c>
      <c r="F449">
        <v>1.7</v>
      </c>
      <c r="G449">
        <v>504.31119999999999</v>
      </c>
      <c r="H449">
        <v>55.13</v>
      </c>
      <c r="I449" s="1">
        <v>22400000</v>
      </c>
      <c r="J449">
        <v>15</v>
      </c>
      <c r="K449">
        <v>15739</v>
      </c>
      <c r="L449" t="s">
        <v>27</v>
      </c>
      <c r="M449">
        <v>5</v>
      </c>
      <c r="N449">
        <v>5</v>
      </c>
      <c r="O449" t="s">
        <v>428</v>
      </c>
    </row>
    <row r="450" spans="1:17" x14ac:dyDescent="0.25">
      <c r="A450" t="s">
        <v>2397</v>
      </c>
      <c r="B450" t="s">
        <v>2397</v>
      </c>
      <c r="C450">
        <v>18.64</v>
      </c>
      <c r="D450">
        <v>1005.6335</v>
      </c>
      <c r="E450">
        <v>9</v>
      </c>
      <c r="F450">
        <v>0.6</v>
      </c>
      <c r="G450">
        <v>503.82429999999999</v>
      </c>
      <c r="H450">
        <v>33.67</v>
      </c>
      <c r="I450" s="1">
        <v>2430000</v>
      </c>
      <c r="J450">
        <v>20</v>
      </c>
      <c r="K450">
        <v>8674</v>
      </c>
      <c r="L450" t="s">
        <v>68</v>
      </c>
      <c r="M450">
        <v>1</v>
      </c>
      <c r="N450">
        <v>1</v>
      </c>
      <c r="O450" t="s">
        <v>2398</v>
      </c>
    </row>
    <row r="451" spans="1:17" x14ac:dyDescent="0.25">
      <c r="A451" t="s">
        <v>2332</v>
      </c>
      <c r="B451" t="s">
        <v>2332</v>
      </c>
      <c r="C451">
        <v>19.21</v>
      </c>
      <c r="D451">
        <v>964.53420000000006</v>
      </c>
      <c r="E451">
        <v>9</v>
      </c>
      <c r="F451">
        <v>0.5</v>
      </c>
      <c r="G451">
        <v>483.27460000000002</v>
      </c>
      <c r="H451">
        <v>23.03</v>
      </c>
      <c r="I451" s="1">
        <v>549000</v>
      </c>
      <c r="J451">
        <v>17</v>
      </c>
      <c r="K451">
        <v>5490</v>
      </c>
      <c r="L451" t="s">
        <v>87</v>
      </c>
      <c r="M451">
        <v>1</v>
      </c>
      <c r="N451">
        <v>1</v>
      </c>
      <c r="O451" t="s">
        <v>2333</v>
      </c>
    </row>
    <row r="452" spans="1:17" x14ac:dyDescent="0.25">
      <c r="A452" t="s">
        <v>1621</v>
      </c>
      <c r="B452" t="s">
        <v>1541</v>
      </c>
      <c r="C452">
        <v>25.79</v>
      </c>
      <c r="D452">
        <v>1071.6587</v>
      </c>
      <c r="E452">
        <v>9</v>
      </c>
      <c r="F452">
        <v>-1.2</v>
      </c>
      <c r="G452">
        <v>536.83600000000001</v>
      </c>
      <c r="H452">
        <v>43.72</v>
      </c>
      <c r="I452" s="1">
        <v>101000000</v>
      </c>
      <c r="J452">
        <v>20</v>
      </c>
      <c r="K452">
        <v>12171</v>
      </c>
      <c r="L452" t="s">
        <v>68</v>
      </c>
      <c r="M452">
        <v>7</v>
      </c>
      <c r="N452">
        <v>7</v>
      </c>
      <c r="O452" t="s">
        <v>1542</v>
      </c>
      <c r="P452" t="s">
        <v>24</v>
      </c>
      <c r="Q452" t="s">
        <v>382</v>
      </c>
    </row>
    <row r="453" spans="1:17" x14ac:dyDescent="0.25">
      <c r="A453" t="s">
        <v>1621</v>
      </c>
      <c r="B453" t="s">
        <v>1621</v>
      </c>
      <c r="C453">
        <v>25.27</v>
      </c>
      <c r="D453">
        <v>1055.6637000000001</v>
      </c>
      <c r="E453">
        <v>9</v>
      </c>
      <c r="F453">
        <v>-0.3</v>
      </c>
      <c r="G453">
        <v>528.83900000000006</v>
      </c>
      <c r="H453">
        <v>49</v>
      </c>
      <c r="I453" s="1">
        <v>22900000</v>
      </c>
      <c r="J453">
        <v>20</v>
      </c>
      <c r="K453">
        <v>13990</v>
      </c>
      <c r="L453" t="s">
        <v>68</v>
      </c>
      <c r="M453">
        <v>3</v>
      </c>
      <c r="N453">
        <v>3</v>
      </c>
      <c r="O453" t="s">
        <v>1542</v>
      </c>
    </row>
    <row r="454" spans="1:17" x14ac:dyDescent="0.25">
      <c r="A454" t="s">
        <v>1174</v>
      </c>
      <c r="B454" t="s">
        <v>1174</v>
      </c>
      <c r="C454">
        <v>28.56</v>
      </c>
      <c r="D454">
        <v>1060.5189</v>
      </c>
      <c r="E454">
        <v>9</v>
      </c>
      <c r="F454">
        <v>-1.5</v>
      </c>
      <c r="G454">
        <v>531.26589999999999</v>
      </c>
      <c r="H454">
        <v>37.99</v>
      </c>
      <c r="I454" s="1">
        <v>304000</v>
      </c>
      <c r="J454">
        <v>19</v>
      </c>
      <c r="K454">
        <v>10384</v>
      </c>
      <c r="L454" t="s">
        <v>159</v>
      </c>
      <c r="M454">
        <v>1</v>
      </c>
      <c r="N454">
        <v>1</v>
      </c>
      <c r="O454" t="s">
        <v>1175</v>
      </c>
    </row>
    <row r="455" spans="1:17" x14ac:dyDescent="0.25">
      <c r="A455" t="s">
        <v>2649</v>
      </c>
      <c r="B455" t="s">
        <v>2649</v>
      </c>
      <c r="C455">
        <v>16.57</v>
      </c>
      <c r="D455">
        <v>1075.6501000000001</v>
      </c>
      <c r="E455">
        <v>9</v>
      </c>
      <c r="F455">
        <v>-0.3</v>
      </c>
      <c r="G455">
        <v>538.83219999999994</v>
      </c>
      <c r="H455">
        <v>24.44</v>
      </c>
      <c r="I455" s="1">
        <v>603000</v>
      </c>
      <c r="J455">
        <v>19</v>
      </c>
      <c r="K455">
        <v>5772</v>
      </c>
      <c r="L455" t="s">
        <v>159</v>
      </c>
      <c r="M455">
        <v>1</v>
      </c>
      <c r="N455">
        <v>1</v>
      </c>
      <c r="O455" t="s">
        <v>1175</v>
      </c>
    </row>
    <row r="456" spans="1:17" x14ac:dyDescent="0.25">
      <c r="A456" t="s">
        <v>117</v>
      </c>
      <c r="B456" t="s">
        <v>117</v>
      </c>
      <c r="C456">
        <v>44.17</v>
      </c>
      <c r="D456">
        <v>1046.5397</v>
      </c>
      <c r="E456">
        <v>9</v>
      </c>
      <c r="F456">
        <v>-1.6</v>
      </c>
      <c r="G456">
        <v>1047.5453</v>
      </c>
      <c r="H456">
        <v>22.14</v>
      </c>
      <c r="I456" s="1">
        <v>482000000</v>
      </c>
      <c r="J456">
        <v>15</v>
      </c>
      <c r="K456">
        <v>5261</v>
      </c>
      <c r="L456" t="s">
        <v>27</v>
      </c>
      <c r="M456">
        <v>27</v>
      </c>
      <c r="N456">
        <v>27</v>
      </c>
      <c r="O456" t="s">
        <v>118</v>
      </c>
    </row>
    <row r="457" spans="1:17" x14ac:dyDescent="0.25">
      <c r="A457" t="s">
        <v>489</v>
      </c>
      <c r="B457" t="s">
        <v>489</v>
      </c>
      <c r="C457">
        <v>34.86</v>
      </c>
      <c r="D457">
        <v>1141.5628999999999</v>
      </c>
      <c r="E457">
        <v>9</v>
      </c>
      <c r="F457">
        <v>-0.1</v>
      </c>
      <c r="G457">
        <v>571.78859999999997</v>
      </c>
      <c r="H457">
        <v>20.09</v>
      </c>
      <c r="I457" s="1">
        <v>1180000</v>
      </c>
      <c r="J457">
        <v>15</v>
      </c>
      <c r="K457">
        <v>4630</v>
      </c>
      <c r="L457" t="s">
        <v>27</v>
      </c>
      <c r="M457">
        <v>2</v>
      </c>
      <c r="N457">
        <v>2</v>
      </c>
      <c r="O457" t="s">
        <v>118</v>
      </c>
    </row>
    <row r="458" spans="1:17" x14ac:dyDescent="0.25">
      <c r="A458" t="s">
        <v>1511</v>
      </c>
      <c r="B458" t="s">
        <v>1511</v>
      </c>
      <c r="C458">
        <v>25.96</v>
      </c>
      <c r="D458">
        <v>1185.6029000000001</v>
      </c>
      <c r="E458">
        <v>9</v>
      </c>
      <c r="F458">
        <v>-0.7</v>
      </c>
      <c r="G458">
        <v>593.80830000000003</v>
      </c>
      <c r="H458">
        <v>31.45</v>
      </c>
      <c r="I458" s="1">
        <v>15400000</v>
      </c>
      <c r="J458">
        <v>19</v>
      </c>
      <c r="K458">
        <v>8115</v>
      </c>
      <c r="L458" t="s">
        <v>159</v>
      </c>
      <c r="M458">
        <v>2</v>
      </c>
      <c r="N458">
        <v>2</v>
      </c>
      <c r="O458" t="s">
        <v>621</v>
      </c>
    </row>
    <row r="459" spans="1:17" x14ac:dyDescent="0.25">
      <c r="A459" t="s">
        <v>2104</v>
      </c>
      <c r="B459" t="s">
        <v>2104</v>
      </c>
      <c r="C459">
        <v>21.36</v>
      </c>
      <c r="D459">
        <v>1115.6298999999999</v>
      </c>
      <c r="E459">
        <v>9</v>
      </c>
      <c r="F459">
        <v>0.5</v>
      </c>
      <c r="G459">
        <v>558.82249999999999</v>
      </c>
      <c r="H459">
        <v>21.4</v>
      </c>
      <c r="I459" s="1">
        <v>559000</v>
      </c>
      <c r="J459">
        <v>16</v>
      </c>
      <c r="K459">
        <v>5085</v>
      </c>
      <c r="L459" t="s">
        <v>53</v>
      </c>
      <c r="M459">
        <v>1</v>
      </c>
      <c r="N459">
        <v>1</v>
      </c>
      <c r="O459" t="s">
        <v>2105</v>
      </c>
    </row>
    <row r="460" spans="1:17" x14ac:dyDescent="0.25">
      <c r="A460" t="s">
        <v>2050</v>
      </c>
      <c r="B460" t="s">
        <v>1832</v>
      </c>
      <c r="C460">
        <v>23.6</v>
      </c>
      <c r="D460">
        <v>1061.5175999999999</v>
      </c>
      <c r="E460">
        <v>9</v>
      </c>
      <c r="F460">
        <v>-1.4</v>
      </c>
      <c r="G460">
        <v>531.76530000000002</v>
      </c>
      <c r="H460">
        <v>33.79</v>
      </c>
      <c r="I460" s="1">
        <v>18500000</v>
      </c>
      <c r="J460">
        <v>12</v>
      </c>
      <c r="K460">
        <v>8759</v>
      </c>
      <c r="L460" t="s">
        <v>167</v>
      </c>
      <c r="M460">
        <v>8</v>
      </c>
      <c r="N460">
        <v>8</v>
      </c>
      <c r="O460" t="s">
        <v>1833</v>
      </c>
      <c r="P460" t="s">
        <v>24</v>
      </c>
      <c r="Q460" t="s">
        <v>358</v>
      </c>
    </row>
    <row r="461" spans="1:17" x14ac:dyDescent="0.25">
      <c r="A461" t="s">
        <v>2050</v>
      </c>
      <c r="B461" t="s">
        <v>2050</v>
      </c>
      <c r="C461">
        <v>21.82</v>
      </c>
      <c r="D461">
        <v>1045.5226</v>
      </c>
      <c r="E461">
        <v>9</v>
      </c>
      <c r="F461">
        <v>2.5</v>
      </c>
      <c r="G461">
        <v>523.76990000000001</v>
      </c>
      <c r="H461">
        <v>43.86</v>
      </c>
      <c r="I461" s="1">
        <v>4860000</v>
      </c>
      <c r="J461">
        <v>12</v>
      </c>
      <c r="K461">
        <v>12244</v>
      </c>
      <c r="L461" t="s">
        <v>167</v>
      </c>
      <c r="M461">
        <v>1</v>
      </c>
      <c r="N461">
        <v>1</v>
      </c>
      <c r="O461" t="s">
        <v>1833</v>
      </c>
    </row>
    <row r="462" spans="1:17" x14ac:dyDescent="0.25">
      <c r="A462" t="s">
        <v>999</v>
      </c>
      <c r="B462" t="s">
        <v>999</v>
      </c>
      <c r="C462">
        <v>29.82</v>
      </c>
      <c r="D462">
        <v>1049.5392999999999</v>
      </c>
      <c r="E462">
        <v>9</v>
      </c>
      <c r="F462">
        <v>0.9</v>
      </c>
      <c r="G462">
        <v>525.77739999999994</v>
      </c>
      <c r="H462">
        <v>37.82</v>
      </c>
      <c r="I462" s="1">
        <v>267000</v>
      </c>
      <c r="J462">
        <v>19</v>
      </c>
      <c r="K462">
        <v>10325</v>
      </c>
      <c r="L462" t="s">
        <v>159</v>
      </c>
      <c r="M462">
        <v>1</v>
      </c>
      <c r="N462">
        <v>1</v>
      </c>
      <c r="O462" t="s">
        <v>1000</v>
      </c>
    </row>
    <row r="463" spans="1:17" x14ac:dyDescent="0.25">
      <c r="A463" t="s">
        <v>1027</v>
      </c>
      <c r="B463" t="s">
        <v>1027</v>
      </c>
      <c r="C463">
        <v>29.56</v>
      </c>
      <c r="D463">
        <v>880.46540000000005</v>
      </c>
      <c r="E463">
        <v>9</v>
      </c>
      <c r="F463">
        <v>-0.4</v>
      </c>
      <c r="G463">
        <v>441.2398</v>
      </c>
      <c r="H463">
        <v>34.99</v>
      </c>
      <c r="I463" s="1">
        <v>105000000</v>
      </c>
      <c r="J463">
        <v>19</v>
      </c>
      <c r="K463">
        <v>9360</v>
      </c>
      <c r="L463" t="s">
        <v>159</v>
      </c>
      <c r="M463">
        <v>10</v>
      </c>
      <c r="N463">
        <v>10</v>
      </c>
      <c r="O463" t="s">
        <v>1000</v>
      </c>
    </row>
    <row r="464" spans="1:17" x14ac:dyDescent="0.25">
      <c r="A464" t="s">
        <v>600</v>
      </c>
      <c r="B464" t="s">
        <v>600</v>
      </c>
      <c r="C464">
        <v>33.770000000000003</v>
      </c>
      <c r="D464">
        <v>1119.6400000000001</v>
      </c>
      <c r="E464">
        <v>9</v>
      </c>
      <c r="F464">
        <v>-0.1</v>
      </c>
      <c r="G464">
        <v>560.82719999999995</v>
      </c>
      <c r="H464">
        <v>35.020000000000003</v>
      </c>
      <c r="I464" s="1">
        <v>25800000</v>
      </c>
      <c r="J464">
        <v>20</v>
      </c>
      <c r="K464">
        <v>9158</v>
      </c>
      <c r="L464" t="s">
        <v>68</v>
      </c>
      <c r="M464">
        <v>2</v>
      </c>
      <c r="N464">
        <v>2</v>
      </c>
      <c r="O464" t="s">
        <v>321</v>
      </c>
    </row>
    <row r="465" spans="1:17" x14ac:dyDescent="0.25">
      <c r="A465" t="s">
        <v>1144</v>
      </c>
      <c r="B465" t="s">
        <v>1144</v>
      </c>
      <c r="C465">
        <v>28.76</v>
      </c>
      <c r="D465">
        <v>1127.616</v>
      </c>
      <c r="E465">
        <v>9</v>
      </c>
      <c r="F465">
        <v>0.4</v>
      </c>
      <c r="G465">
        <v>564.81550000000004</v>
      </c>
      <c r="H465">
        <v>21.35</v>
      </c>
      <c r="I465" s="1">
        <v>2100000</v>
      </c>
      <c r="J465">
        <v>17</v>
      </c>
      <c r="K465">
        <v>4976</v>
      </c>
      <c r="L465" t="s">
        <v>87</v>
      </c>
      <c r="M465">
        <v>1</v>
      </c>
      <c r="N465">
        <v>1</v>
      </c>
      <c r="O465" t="s">
        <v>321</v>
      </c>
    </row>
    <row r="466" spans="1:17" x14ac:dyDescent="0.25">
      <c r="A466" t="s">
        <v>1062</v>
      </c>
      <c r="B466" t="s">
        <v>1062</v>
      </c>
      <c r="C466">
        <v>29.31</v>
      </c>
      <c r="D466">
        <v>1157.6193000000001</v>
      </c>
      <c r="E466">
        <v>9</v>
      </c>
      <c r="F466">
        <v>-1</v>
      </c>
      <c r="G466">
        <v>386.88</v>
      </c>
      <c r="H466">
        <v>26.89</v>
      </c>
      <c r="I466" s="1">
        <v>1420000</v>
      </c>
      <c r="J466">
        <v>19</v>
      </c>
      <c r="K466">
        <v>6561</v>
      </c>
      <c r="L466" t="s">
        <v>159</v>
      </c>
      <c r="M466">
        <v>1</v>
      </c>
      <c r="N466">
        <v>1</v>
      </c>
      <c r="O466" t="s">
        <v>1063</v>
      </c>
    </row>
    <row r="467" spans="1:17" x14ac:dyDescent="0.25">
      <c r="A467" t="s">
        <v>1074</v>
      </c>
      <c r="B467" t="s">
        <v>1074</v>
      </c>
      <c r="C467">
        <v>29.17</v>
      </c>
      <c r="D467">
        <v>1023.5601</v>
      </c>
      <c r="E467">
        <v>9</v>
      </c>
      <c r="F467">
        <v>1</v>
      </c>
      <c r="G467">
        <v>512.78779999999995</v>
      </c>
      <c r="H467">
        <v>44.34</v>
      </c>
      <c r="I467" s="1">
        <v>488000</v>
      </c>
      <c r="J467">
        <v>12</v>
      </c>
      <c r="K467">
        <v>12409</v>
      </c>
      <c r="L467" t="s">
        <v>167</v>
      </c>
      <c r="M467">
        <v>1</v>
      </c>
      <c r="N467">
        <v>1</v>
      </c>
      <c r="O467" t="s">
        <v>1075</v>
      </c>
    </row>
    <row r="468" spans="1:17" x14ac:dyDescent="0.25">
      <c r="A468" t="s">
        <v>1059</v>
      </c>
      <c r="B468" t="s">
        <v>1059</v>
      </c>
      <c r="C468">
        <v>29.34</v>
      </c>
      <c r="D468">
        <v>993.60829999999999</v>
      </c>
      <c r="E468">
        <v>9</v>
      </c>
      <c r="F468">
        <v>-1.3</v>
      </c>
      <c r="G468">
        <v>497.81079999999997</v>
      </c>
      <c r="H468">
        <v>31.96</v>
      </c>
      <c r="I468" s="1">
        <v>3060000</v>
      </c>
      <c r="J468">
        <v>12</v>
      </c>
      <c r="K468">
        <v>8128</v>
      </c>
      <c r="L468" t="s">
        <v>167</v>
      </c>
      <c r="M468">
        <v>2</v>
      </c>
      <c r="N468">
        <v>2</v>
      </c>
      <c r="O468" t="s">
        <v>935</v>
      </c>
    </row>
    <row r="469" spans="1:17" x14ac:dyDescent="0.25">
      <c r="A469" t="s">
        <v>2300</v>
      </c>
      <c r="B469" t="s">
        <v>2300</v>
      </c>
      <c r="C469">
        <v>19.55</v>
      </c>
      <c r="D469">
        <v>981.572</v>
      </c>
      <c r="E469">
        <v>9</v>
      </c>
      <c r="F469">
        <v>1</v>
      </c>
      <c r="G469">
        <v>491.7937</v>
      </c>
      <c r="H469">
        <v>20.61</v>
      </c>
      <c r="I469" s="1">
        <v>834000</v>
      </c>
      <c r="J469">
        <v>16</v>
      </c>
      <c r="K469">
        <v>4815</v>
      </c>
      <c r="L469" t="s">
        <v>53</v>
      </c>
      <c r="M469">
        <v>1</v>
      </c>
      <c r="N469">
        <v>1</v>
      </c>
      <c r="O469" t="s">
        <v>935</v>
      </c>
    </row>
    <row r="470" spans="1:17" x14ac:dyDescent="0.25">
      <c r="A470" t="s">
        <v>2405</v>
      </c>
      <c r="B470" t="s">
        <v>2405</v>
      </c>
      <c r="C470">
        <v>18.59</v>
      </c>
      <c r="D470">
        <v>1117.672</v>
      </c>
      <c r="E470">
        <v>9</v>
      </c>
      <c r="F470">
        <v>-0.2</v>
      </c>
      <c r="G470">
        <v>559.84310000000005</v>
      </c>
      <c r="H470">
        <v>27.66</v>
      </c>
      <c r="I470" s="1">
        <v>42800000</v>
      </c>
      <c r="J470">
        <v>20</v>
      </c>
      <c r="K470">
        <v>6620</v>
      </c>
      <c r="L470" t="s">
        <v>68</v>
      </c>
      <c r="M470">
        <v>1</v>
      </c>
      <c r="N470">
        <v>1</v>
      </c>
      <c r="O470" t="s">
        <v>935</v>
      </c>
    </row>
    <row r="471" spans="1:17" x14ac:dyDescent="0.25">
      <c r="A471" t="s">
        <v>2634</v>
      </c>
      <c r="B471" t="s">
        <v>2634</v>
      </c>
      <c r="C471">
        <v>16.649999999999999</v>
      </c>
      <c r="D471">
        <v>1027.6025</v>
      </c>
      <c r="E471">
        <v>9</v>
      </c>
      <c r="F471">
        <v>1.2</v>
      </c>
      <c r="G471">
        <v>514.80909999999994</v>
      </c>
      <c r="H471">
        <v>30.95</v>
      </c>
      <c r="I471" s="1">
        <v>767000</v>
      </c>
      <c r="J471">
        <v>20</v>
      </c>
      <c r="K471">
        <v>7720</v>
      </c>
      <c r="L471" t="s">
        <v>68</v>
      </c>
      <c r="M471">
        <v>1</v>
      </c>
      <c r="N471">
        <v>1</v>
      </c>
      <c r="O471" t="s">
        <v>935</v>
      </c>
    </row>
    <row r="472" spans="1:17" x14ac:dyDescent="0.25">
      <c r="A472" t="s">
        <v>1349</v>
      </c>
      <c r="B472" t="s">
        <v>1349</v>
      </c>
      <c r="C472">
        <v>27.16</v>
      </c>
      <c r="D472">
        <v>986.60119999999995</v>
      </c>
      <c r="E472">
        <v>9</v>
      </c>
      <c r="F472">
        <v>-0.8</v>
      </c>
      <c r="G472">
        <v>494.3075</v>
      </c>
      <c r="H472">
        <v>62.93</v>
      </c>
      <c r="I472" s="1">
        <v>49500000</v>
      </c>
      <c r="J472">
        <v>16</v>
      </c>
      <c r="K472">
        <v>18722</v>
      </c>
      <c r="L472" t="s">
        <v>53</v>
      </c>
      <c r="M472">
        <v>7</v>
      </c>
      <c r="N472">
        <v>7</v>
      </c>
      <c r="O472" t="s">
        <v>1350</v>
      </c>
    </row>
    <row r="473" spans="1:17" x14ac:dyDescent="0.25">
      <c r="A473" t="s">
        <v>1778</v>
      </c>
      <c r="B473" t="s">
        <v>1778</v>
      </c>
      <c r="C473">
        <v>24.06</v>
      </c>
      <c r="D473">
        <v>1173.6731</v>
      </c>
      <c r="E473">
        <v>9</v>
      </c>
      <c r="F473">
        <v>-1.2</v>
      </c>
      <c r="G473">
        <v>392.2312</v>
      </c>
      <c r="H473">
        <v>24.85</v>
      </c>
      <c r="I473" s="1">
        <v>176000000</v>
      </c>
      <c r="J473">
        <v>18</v>
      </c>
      <c r="K473">
        <v>6018</v>
      </c>
      <c r="L473" t="s">
        <v>141</v>
      </c>
      <c r="M473">
        <v>5</v>
      </c>
      <c r="N473">
        <v>5</v>
      </c>
      <c r="O473" t="s">
        <v>1350</v>
      </c>
    </row>
    <row r="474" spans="1:17" x14ac:dyDescent="0.25">
      <c r="A474" t="s">
        <v>998</v>
      </c>
      <c r="B474" t="s">
        <v>998</v>
      </c>
      <c r="C474">
        <v>29.82</v>
      </c>
      <c r="D474">
        <v>1049.5392999999999</v>
      </c>
      <c r="E474">
        <v>9</v>
      </c>
      <c r="F474">
        <v>0.9</v>
      </c>
      <c r="G474">
        <v>525.77739999999994</v>
      </c>
      <c r="H474">
        <v>37.82</v>
      </c>
      <c r="I474" s="1">
        <v>267000</v>
      </c>
      <c r="J474">
        <v>19</v>
      </c>
      <c r="K474">
        <v>10325</v>
      </c>
      <c r="L474" t="s">
        <v>159</v>
      </c>
      <c r="M474">
        <v>1</v>
      </c>
      <c r="N474">
        <v>1</v>
      </c>
      <c r="O474" t="s">
        <v>293</v>
      </c>
    </row>
    <row r="475" spans="1:17" x14ac:dyDescent="0.25">
      <c r="A475" t="s">
        <v>1052</v>
      </c>
      <c r="B475" t="s">
        <v>1052</v>
      </c>
      <c r="C475">
        <v>29.39</v>
      </c>
      <c r="D475">
        <v>1055.5134</v>
      </c>
      <c r="E475">
        <v>9</v>
      </c>
      <c r="F475">
        <v>0.6</v>
      </c>
      <c r="G475">
        <v>528.76430000000005</v>
      </c>
      <c r="H475">
        <v>51.51</v>
      </c>
      <c r="I475" s="1">
        <v>3770000</v>
      </c>
      <c r="J475">
        <v>19</v>
      </c>
      <c r="K475">
        <v>14677</v>
      </c>
      <c r="L475" t="s">
        <v>159</v>
      </c>
      <c r="M475">
        <v>3</v>
      </c>
      <c r="N475">
        <v>3</v>
      </c>
      <c r="O475" t="s">
        <v>293</v>
      </c>
    </row>
    <row r="476" spans="1:17" x14ac:dyDescent="0.25">
      <c r="A476" t="s">
        <v>2626</v>
      </c>
      <c r="B476" t="s">
        <v>2626</v>
      </c>
      <c r="C476">
        <v>16.8</v>
      </c>
      <c r="D476">
        <v>873.49189999999999</v>
      </c>
      <c r="E476">
        <v>9</v>
      </c>
      <c r="F476">
        <v>0.2</v>
      </c>
      <c r="G476">
        <v>437.75330000000002</v>
      </c>
      <c r="H476">
        <v>33.76</v>
      </c>
      <c r="I476" s="1">
        <v>97700</v>
      </c>
      <c r="J476">
        <v>19</v>
      </c>
      <c r="K476">
        <v>8926</v>
      </c>
      <c r="L476" t="s">
        <v>159</v>
      </c>
      <c r="M476">
        <v>1</v>
      </c>
      <c r="N476">
        <v>1</v>
      </c>
      <c r="O476" t="s">
        <v>293</v>
      </c>
    </row>
    <row r="477" spans="1:17" x14ac:dyDescent="0.25">
      <c r="A477" t="s">
        <v>294</v>
      </c>
      <c r="B477" t="s">
        <v>231</v>
      </c>
      <c r="C477">
        <v>39.32</v>
      </c>
      <c r="D477">
        <v>1028.6052</v>
      </c>
      <c r="E477">
        <v>9</v>
      </c>
      <c r="F477">
        <v>-0.6</v>
      </c>
      <c r="G477">
        <v>515.30960000000005</v>
      </c>
      <c r="H477">
        <v>48.01</v>
      </c>
      <c r="I477" s="1">
        <v>1090000000</v>
      </c>
      <c r="J477">
        <v>13</v>
      </c>
      <c r="K477">
        <v>13004</v>
      </c>
      <c r="L477" t="s">
        <v>20</v>
      </c>
      <c r="M477">
        <v>103</v>
      </c>
      <c r="N477">
        <v>103</v>
      </c>
      <c r="O477" t="s">
        <v>232</v>
      </c>
      <c r="P477" t="s">
        <v>24</v>
      </c>
      <c r="Q477" t="s">
        <v>127</v>
      </c>
    </row>
    <row r="478" spans="1:17" x14ac:dyDescent="0.25">
      <c r="A478" t="s">
        <v>294</v>
      </c>
      <c r="B478" t="s">
        <v>294</v>
      </c>
      <c r="C478">
        <v>37.85</v>
      </c>
      <c r="D478">
        <v>1012.6103000000001</v>
      </c>
      <c r="E478">
        <v>9</v>
      </c>
      <c r="F478">
        <v>1.4</v>
      </c>
      <c r="G478">
        <v>507.31310000000002</v>
      </c>
      <c r="H478">
        <v>50.62</v>
      </c>
      <c r="I478" s="1">
        <v>69000000</v>
      </c>
      <c r="J478">
        <v>14</v>
      </c>
      <c r="K478">
        <v>14339</v>
      </c>
      <c r="L478" t="s">
        <v>17</v>
      </c>
      <c r="M478">
        <v>12</v>
      </c>
      <c r="N478">
        <v>12</v>
      </c>
      <c r="O478" t="s">
        <v>232</v>
      </c>
    </row>
    <row r="479" spans="1:17" x14ac:dyDescent="0.25">
      <c r="A479" t="s">
        <v>962</v>
      </c>
      <c r="B479" t="s">
        <v>962</v>
      </c>
      <c r="C479">
        <v>30.3</v>
      </c>
      <c r="D479">
        <v>1032.6079</v>
      </c>
      <c r="E479">
        <v>9</v>
      </c>
      <c r="F479">
        <v>0.6</v>
      </c>
      <c r="G479">
        <v>517.31150000000002</v>
      </c>
      <c r="H479">
        <v>20.16</v>
      </c>
      <c r="I479" s="1">
        <v>9190000</v>
      </c>
      <c r="J479">
        <v>15</v>
      </c>
      <c r="K479">
        <v>4655</v>
      </c>
      <c r="L479" t="s">
        <v>27</v>
      </c>
      <c r="M479">
        <v>1</v>
      </c>
      <c r="N479">
        <v>1</v>
      </c>
      <c r="O479" t="s">
        <v>963</v>
      </c>
    </row>
    <row r="480" spans="1:17" x14ac:dyDescent="0.25">
      <c r="A480" t="s">
        <v>676</v>
      </c>
      <c r="B480" t="s">
        <v>676</v>
      </c>
      <c r="C480">
        <v>32.92</v>
      </c>
      <c r="D480">
        <v>943.52390000000003</v>
      </c>
      <c r="E480">
        <v>9</v>
      </c>
      <c r="F480">
        <v>1.7</v>
      </c>
      <c r="G480">
        <v>472.77010000000001</v>
      </c>
      <c r="H480">
        <v>44.35</v>
      </c>
      <c r="I480" s="1">
        <v>22300000</v>
      </c>
      <c r="J480">
        <v>14</v>
      </c>
      <c r="K480">
        <v>12169</v>
      </c>
      <c r="L480" t="s">
        <v>17</v>
      </c>
      <c r="M480">
        <v>17</v>
      </c>
      <c r="N480">
        <v>17</v>
      </c>
      <c r="O480" t="s">
        <v>677</v>
      </c>
    </row>
    <row r="481" spans="1:17" x14ac:dyDescent="0.25">
      <c r="A481" t="s">
        <v>2888</v>
      </c>
      <c r="B481" t="s">
        <v>2020</v>
      </c>
      <c r="C481">
        <v>22.08</v>
      </c>
      <c r="D481">
        <v>1130.5793000000001</v>
      </c>
      <c r="E481">
        <v>9</v>
      </c>
      <c r="F481">
        <v>1.2</v>
      </c>
      <c r="G481">
        <v>566.29759999999999</v>
      </c>
      <c r="H481">
        <v>50.05</v>
      </c>
      <c r="I481" s="1">
        <v>8410000</v>
      </c>
      <c r="J481">
        <v>16</v>
      </c>
      <c r="K481">
        <v>14312</v>
      </c>
      <c r="L481" t="s">
        <v>53</v>
      </c>
      <c r="M481">
        <v>1</v>
      </c>
      <c r="N481">
        <v>1</v>
      </c>
      <c r="O481" t="s">
        <v>2021</v>
      </c>
      <c r="P481" t="s">
        <v>24</v>
      </c>
      <c r="Q481" t="s">
        <v>382</v>
      </c>
    </row>
    <row r="482" spans="1:17" x14ac:dyDescent="0.25">
      <c r="A482" t="s">
        <v>1882</v>
      </c>
      <c r="B482" t="s">
        <v>1882</v>
      </c>
      <c r="C482">
        <v>23.17</v>
      </c>
      <c r="D482">
        <v>980.49270000000001</v>
      </c>
      <c r="E482">
        <v>9</v>
      </c>
      <c r="F482">
        <v>-1.8</v>
      </c>
      <c r="G482">
        <v>491.2527</v>
      </c>
      <c r="H482">
        <v>22.87</v>
      </c>
      <c r="I482" s="1">
        <v>201000</v>
      </c>
      <c r="J482">
        <v>15</v>
      </c>
      <c r="K482">
        <v>5458</v>
      </c>
      <c r="L482" t="s">
        <v>27</v>
      </c>
      <c r="M482">
        <v>1</v>
      </c>
      <c r="N482">
        <v>1</v>
      </c>
      <c r="O482" t="s">
        <v>1235</v>
      </c>
    </row>
    <row r="483" spans="1:17" x14ac:dyDescent="0.25">
      <c r="A483" t="s">
        <v>2484</v>
      </c>
      <c r="B483" t="s">
        <v>2484</v>
      </c>
      <c r="C483">
        <v>17.989999999999998</v>
      </c>
      <c r="D483">
        <v>952.49779999999998</v>
      </c>
      <c r="E483">
        <v>9</v>
      </c>
      <c r="F483">
        <v>0.9</v>
      </c>
      <c r="G483">
        <v>477.25659999999999</v>
      </c>
      <c r="H483">
        <v>22.37</v>
      </c>
      <c r="I483" s="1">
        <v>267000</v>
      </c>
      <c r="J483">
        <v>16</v>
      </c>
      <c r="K483">
        <v>5415</v>
      </c>
      <c r="L483" t="s">
        <v>53</v>
      </c>
      <c r="M483">
        <v>1</v>
      </c>
      <c r="N483">
        <v>1</v>
      </c>
      <c r="O483" t="s">
        <v>842</v>
      </c>
    </row>
    <row r="484" spans="1:17" x14ac:dyDescent="0.25">
      <c r="A484" t="s">
        <v>2571</v>
      </c>
      <c r="B484" t="s">
        <v>2571</v>
      </c>
      <c r="C484">
        <v>17.23</v>
      </c>
      <c r="D484">
        <v>993.48789999999997</v>
      </c>
      <c r="E484">
        <v>9</v>
      </c>
      <c r="F484">
        <v>0.9</v>
      </c>
      <c r="G484">
        <v>497.75170000000003</v>
      </c>
      <c r="H484">
        <v>26.02</v>
      </c>
      <c r="I484" s="1">
        <v>275000</v>
      </c>
      <c r="J484">
        <v>16</v>
      </c>
      <c r="K484">
        <v>6525</v>
      </c>
      <c r="L484" t="s">
        <v>53</v>
      </c>
      <c r="M484">
        <v>1</v>
      </c>
      <c r="N484">
        <v>1</v>
      </c>
      <c r="O484" t="s">
        <v>842</v>
      </c>
    </row>
    <row r="485" spans="1:17" x14ac:dyDescent="0.25">
      <c r="A485" t="s">
        <v>1758</v>
      </c>
      <c r="B485" t="s">
        <v>1758</v>
      </c>
      <c r="C485">
        <v>24.17</v>
      </c>
      <c r="D485">
        <v>898.54870000000005</v>
      </c>
      <c r="E485">
        <v>9</v>
      </c>
      <c r="F485">
        <v>1.7</v>
      </c>
      <c r="G485">
        <v>450.2824</v>
      </c>
      <c r="H485">
        <v>34.32</v>
      </c>
      <c r="I485" s="1">
        <v>4800000</v>
      </c>
      <c r="J485">
        <v>18</v>
      </c>
      <c r="K485">
        <v>9118</v>
      </c>
      <c r="L485" t="s">
        <v>141</v>
      </c>
      <c r="M485">
        <v>3</v>
      </c>
      <c r="N485">
        <v>3</v>
      </c>
      <c r="O485" t="s">
        <v>138</v>
      </c>
    </row>
    <row r="486" spans="1:17" x14ac:dyDescent="0.25">
      <c r="A486" t="s">
        <v>704</v>
      </c>
      <c r="B486" t="s">
        <v>704</v>
      </c>
      <c r="C486">
        <v>32.590000000000003</v>
      </c>
      <c r="D486">
        <v>1111.6641</v>
      </c>
      <c r="E486">
        <v>9</v>
      </c>
      <c r="F486">
        <v>1.5</v>
      </c>
      <c r="G486">
        <v>556.84010000000001</v>
      </c>
      <c r="H486">
        <v>36.92</v>
      </c>
      <c r="I486" s="1">
        <v>427000</v>
      </c>
      <c r="J486">
        <v>12</v>
      </c>
      <c r="K486">
        <v>9835</v>
      </c>
      <c r="L486" t="s">
        <v>167</v>
      </c>
      <c r="M486">
        <v>1</v>
      </c>
      <c r="N486">
        <v>1</v>
      </c>
      <c r="O486" t="s">
        <v>705</v>
      </c>
    </row>
    <row r="487" spans="1:17" x14ac:dyDescent="0.25">
      <c r="A487" t="s">
        <v>758</v>
      </c>
      <c r="B487" t="s">
        <v>758</v>
      </c>
      <c r="C487">
        <v>32.08</v>
      </c>
      <c r="D487">
        <v>1150.5545999999999</v>
      </c>
      <c r="E487">
        <v>9</v>
      </c>
      <c r="F487">
        <v>-1.4</v>
      </c>
      <c r="G487">
        <v>576.28380000000004</v>
      </c>
      <c r="H487">
        <v>44.15</v>
      </c>
      <c r="I487" s="1">
        <v>1090000</v>
      </c>
      <c r="J487">
        <v>19</v>
      </c>
      <c r="K487">
        <v>12259</v>
      </c>
      <c r="L487" t="s">
        <v>159</v>
      </c>
      <c r="M487">
        <v>3</v>
      </c>
      <c r="N487">
        <v>3</v>
      </c>
      <c r="O487" t="s">
        <v>705</v>
      </c>
    </row>
    <row r="488" spans="1:17" x14ac:dyDescent="0.25">
      <c r="A488" t="s">
        <v>2231</v>
      </c>
      <c r="B488" t="s">
        <v>2231</v>
      </c>
      <c r="C488">
        <v>20.11</v>
      </c>
      <c r="D488">
        <v>958.54470000000003</v>
      </c>
      <c r="E488">
        <v>9</v>
      </c>
      <c r="F488">
        <v>1.6</v>
      </c>
      <c r="G488">
        <v>480.28039999999999</v>
      </c>
      <c r="H488">
        <v>32.99</v>
      </c>
      <c r="I488" s="1">
        <v>316000</v>
      </c>
      <c r="J488">
        <v>18</v>
      </c>
      <c r="K488">
        <v>8701</v>
      </c>
      <c r="L488" t="s">
        <v>141</v>
      </c>
      <c r="M488">
        <v>1</v>
      </c>
      <c r="N488">
        <v>1</v>
      </c>
      <c r="O488" t="s">
        <v>2232</v>
      </c>
    </row>
    <row r="489" spans="1:17" x14ac:dyDescent="0.25">
      <c r="A489" t="s">
        <v>781</v>
      </c>
      <c r="B489" t="s">
        <v>781</v>
      </c>
      <c r="C489">
        <v>31.92</v>
      </c>
      <c r="D489">
        <v>944.46029999999996</v>
      </c>
      <c r="E489">
        <v>9</v>
      </c>
      <c r="F489">
        <v>1.7</v>
      </c>
      <c r="G489">
        <v>473.23829999999998</v>
      </c>
      <c r="H489">
        <v>29.44</v>
      </c>
      <c r="I489" s="1">
        <v>4480000</v>
      </c>
      <c r="J489">
        <v>17</v>
      </c>
      <c r="K489">
        <v>7431</v>
      </c>
      <c r="L489" t="s">
        <v>87</v>
      </c>
      <c r="M489">
        <v>1</v>
      </c>
      <c r="N489">
        <v>1</v>
      </c>
      <c r="O489" t="s">
        <v>782</v>
      </c>
    </row>
    <row r="490" spans="1:17" x14ac:dyDescent="0.25">
      <c r="A490" t="s">
        <v>975</v>
      </c>
      <c r="B490" t="s">
        <v>975</v>
      </c>
      <c r="C490">
        <v>30.06</v>
      </c>
      <c r="D490">
        <v>1110.5458000000001</v>
      </c>
      <c r="E490">
        <v>9</v>
      </c>
      <c r="F490">
        <v>0.4</v>
      </c>
      <c r="G490">
        <v>556.28039999999999</v>
      </c>
      <c r="H490">
        <v>43.43</v>
      </c>
      <c r="I490" s="1">
        <v>75100000</v>
      </c>
      <c r="J490">
        <v>12</v>
      </c>
      <c r="K490">
        <v>12097</v>
      </c>
      <c r="L490" t="s">
        <v>167</v>
      </c>
      <c r="M490">
        <v>5</v>
      </c>
      <c r="N490">
        <v>5</v>
      </c>
      <c r="O490" t="s">
        <v>782</v>
      </c>
    </row>
    <row r="491" spans="1:17" x14ac:dyDescent="0.25">
      <c r="A491" t="s">
        <v>1122</v>
      </c>
      <c r="B491" t="s">
        <v>1122</v>
      </c>
      <c r="C491">
        <v>28.89</v>
      </c>
      <c r="D491">
        <v>1056.6292000000001</v>
      </c>
      <c r="E491">
        <v>9</v>
      </c>
      <c r="F491">
        <v>1.4</v>
      </c>
      <c r="G491">
        <v>529.32259999999997</v>
      </c>
      <c r="H491">
        <v>21.21</v>
      </c>
      <c r="I491" s="1">
        <v>3290000</v>
      </c>
      <c r="J491">
        <v>16</v>
      </c>
      <c r="K491">
        <v>5022</v>
      </c>
      <c r="L491" t="s">
        <v>53</v>
      </c>
      <c r="M491">
        <v>2</v>
      </c>
      <c r="N491">
        <v>2</v>
      </c>
      <c r="O491" t="s">
        <v>782</v>
      </c>
    </row>
    <row r="492" spans="1:17" x14ac:dyDescent="0.25">
      <c r="A492" t="s">
        <v>2349</v>
      </c>
      <c r="B492" t="s">
        <v>2349</v>
      </c>
      <c r="C492">
        <v>19.07</v>
      </c>
      <c r="D492">
        <v>1190.7247</v>
      </c>
      <c r="E492">
        <v>9</v>
      </c>
      <c r="F492">
        <v>2.2999999999999998</v>
      </c>
      <c r="G492">
        <v>397.91640000000001</v>
      </c>
      <c r="H492">
        <v>20.079999999999998</v>
      </c>
      <c r="I492" s="1">
        <v>2540000</v>
      </c>
      <c r="J492">
        <v>16</v>
      </c>
      <c r="K492">
        <v>4622</v>
      </c>
      <c r="L492" t="s">
        <v>53</v>
      </c>
      <c r="M492">
        <v>2</v>
      </c>
      <c r="N492">
        <v>2</v>
      </c>
      <c r="O492" t="s">
        <v>782</v>
      </c>
    </row>
    <row r="493" spans="1:17" x14ac:dyDescent="0.25">
      <c r="A493" t="s">
        <v>2143</v>
      </c>
      <c r="B493" t="s">
        <v>2143</v>
      </c>
      <c r="C493">
        <v>21.02</v>
      </c>
      <c r="D493">
        <v>1014.561</v>
      </c>
      <c r="E493">
        <v>9</v>
      </c>
      <c r="F493">
        <v>1.4</v>
      </c>
      <c r="G493">
        <v>508.2885</v>
      </c>
      <c r="H493">
        <v>44.93</v>
      </c>
      <c r="I493" s="1">
        <v>1370000</v>
      </c>
      <c r="J493">
        <v>12</v>
      </c>
      <c r="K493">
        <v>12615</v>
      </c>
      <c r="L493" t="s">
        <v>167</v>
      </c>
      <c r="M493">
        <v>1</v>
      </c>
      <c r="N493">
        <v>1</v>
      </c>
      <c r="O493" t="s">
        <v>469</v>
      </c>
    </row>
    <row r="494" spans="1:17" x14ac:dyDescent="0.25">
      <c r="A494" t="s">
        <v>2159</v>
      </c>
      <c r="B494" t="s">
        <v>2159</v>
      </c>
      <c r="C494">
        <v>20.83</v>
      </c>
      <c r="D494">
        <v>1116.6576</v>
      </c>
      <c r="E494">
        <v>9</v>
      </c>
      <c r="F494">
        <v>-2.2000000000000002</v>
      </c>
      <c r="G494">
        <v>559.33479999999997</v>
      </c>
      <c r="H494">
        <v>27.35</v>
      </c>
      <c r="I494" s="1">
        <v>273000</v>
      </c>
      <c r="J494">
        <v>19</v>
      </c>
      <c r="K494">
        <v>6716</v>
      </c>
      <c r="L494" t="s">
        <v>159</v>
      </c>
      <c r="M494">
        <v>1</v>
      </c>
      <c r="N494">
        <v>1</v>
      </c>
      <c r="O494" t="s">
        <v>2160</v>
      </c>
    </row>
    <row r="495" spans="1:17" x14ac:dyDescent="0.25">
      <c r="A495" t="s">
        <v>1308</v>
      </c>
      <c r="B495" t="s">
        <v>1308</v>
      </c>
      <c r="C495">
        <v>27.48</v>
      </c>
      <c r="D495">
        <v>1067.6126999999999</v>
      </c>
      <c r="E495">
        <v>9</v>
      </c>
      <c r="F495">
        <v>0.2</v>
      </c>
      <c r="G495">
        <v>534.81370000000004</v>
      </c>
      <c r="H495">
        <v>36.01</v>
      </c>
      <c r="I495" s="1">
        <v>5180000</v>
      </c>
      <c r="J495">
        <v>12</v>
      </c>
      <c r="K495">
        <v>9520</v>
      </c>
      <c r="L495" t="s">
        <v>167</v>
      </c>
      <c r="M495">
        <v>1</v>
      </c>
      <c r="N495">
        <v>1</v>
      </c>
      <c r="O495" t="s">
        <v>1309</v>
      </c>
    </row>
    <row r="496" spans="1:17" x14ac:dyDescent="0.25">
      <c r="A496" t="s">
        <v>2228</v>
      </c>
      <c r="B496" t="s">
        <v>2228</v>
      </c>
      <c r="C496">
        <v>20.170000000000002</v>
      </c>
      <c r="D496">
        <v>989.56579999999997</v>
      </c>
      <c r="E496">
        <v>9</v>
      </c>
      <c r="F496">
        <v>0.1</v>
      </c>
      <c r="G496">
        <v>495.79020000000003</v>
      </c>
      <c r="H496">
        <v>35.83</v>
      </c>
      <c r="I496" s="1">
        <v>779000</v>
      </c>
      <c r="J496">
        <v>12</v>
      </c>
      <c r="K496">
        <v>9462</v>
      </c>
      <c r="L496" t="s">
        <v>167</v>
      </c>
      <c r="M496">
        <v>1</v>
      </c>
      <c r="N496">
        <v>1</v>
      </c>
      <c r="O496" t="s">
        <v>1309</v>
      </c>
    </row>
    <row r="497" spans="1:17" x14ac:dyDescent="0.25">
      <c r="A497" t="s">
        <v>214</v>
      </c>
      <c r="B497" t="s">
        <v>214</v>
      </c>
      <c r="C497">
        <v>39.630000000000003</v>
      </c>
      <c r="D497">
        <v>1166.6448</v>
      </c>
      <c r="E497">
        <v>9</v>
      </c>
      <c r="F497">
        <v>1.6</v>
      </c>
      <c r="G497">
        <v>389.8895</v>
      </c>
      <c r="H497">
        <v>47.96</v>
      </c>
      <c r="I497" s="1">
        <v>42100000</v>
      </c>
      <c r="J497">
        <v>14</v>
      </c>
      <c r="K497">
        <v>13415</v>
      </c>
      <c r="L497" t="s">
        <v>17</v>
      </c>
      <c r="M497">
        <v>4</v>
      </c>
      <c r="N497">
        <v>4</v>
      </c>
      <c r="O497" t="s">
        <v>215</v>
      </c>
    </row>
    <row r="498" spans="1:17" x14ac:dyDescent="0.25">
      <c r="A498" t="s">
        <v>431</v>
      </c>
      <c r="B498" t="s">
        <v>431</v>
      </c>
      <c r="C498">
        <v>35.6</v>
      </c>
      <c r="D498">
        <v>926.55489999999998</v>
      </c>
      <c r="E498">
        <v>9</v>
      </c>
      <c r="F498">
        <v>2.2999999999999998</v>
      </c>
      <c r="G498">
        <v>464.28579999999999</v>
      </c>
      <c r="H498">
        <v>46.53</v>
      </c>
      <c r="I498" s="1">
        <v>8560000</v>
      </c>
      <c r="J498">
        <v>11</v>
      </c>
      <c r="K498">
        <v>11468</v>
      </c>
      <c r="L498" t="s">
        <v>83</v>
      </c>
      <c r="M498">
        <v>6</v>
      </c>
      <c r="N498">
        <v>6</v>
      </c>
      <c r="O498" t="s">
        <v>215</v>
      </c>
    </row>
    <row r="499" spans="1:17" x14ac:dyDescent="0.25">
      <c r="A499" t="s">
        <v>2254</v>
      </c>
      <c r="B499" t="s">
        <v>2254</v>
      </c>
      <c r="C499">
        <v>19.899999999999999</v>
      </c>
      <c r="D499">
        <v>1014.4982</v>
      </c>
      <c r="E499">
        <v>9</v>
      </c>
      <c r="F499">
        <v>1.4</v>
      </c>
      <c r="G499">
        <v>508.25700000000001</v>
      </c>
      <c r="H499">
        <v>24.22</v>
      </c>
      <c r="I499" s="1">
        <v>104000</v>
      </c>
      <c r="J499">
        <v>15</v>
      </c>
      <c r="K499">
        <v>5840</v>
      </c>
      <c r="L499" t="s">
        <v>27</v>
      </c>
      <c r="M499">
        <v>1</v>
      </c>
      <c r="N499">
        <v>1</v>
      </c>
      <c r="O499" t="s">
        <v>215</v>
      </c>
    </row>
    <row r="500" spans="1:17" x14ac:dyDescent="0.25">
      <c r="A500" t="s">
        <v>2743</v>
      </c>
      <c r="B500" t="s">
        <v>2743</v>
      </c>
      <c r="C500">
        <v>16.010000000000002</v>
      </c>
      <c r="D500">
        <v>1098.6509000000001</v>
      </c>
      <c r="E500">
        <v>9</v>
      </c>
      <c r="F500">
        <v>-1.6</v>
      </c>
      <c r="G500">
        <v>550.33180000000004</v>
      </c>
      <c r="H500">
        <v>26.25</v>
      </c>
      <c r="I500" s="1">
        <v>2300000</v>
      </c>
      <c r="J500">
        <v>19</v>
      </c>
      <c r="K500">
        <v>6344</v>
      </c>
      <c r="L500" t="s">
        <v>159</v>
      </c>
      <c r="M500">
        <v>1</v>
      </c>
      <c r="N500">
        <v>1</v>
      </c>
      <c r="O500" t="s">
        <v>215</v>
      </c>
    </row>
    <row r="501" spans="1:17" x14ac:dyDescent="0.25">
      <c r="A501" t="s">
        <v>603</v>
      </c>
      <c r="B501" t="s">
        <v>603</v>
      </c>
      <c r="C501">
        <v>33.729999999999997</v>
      </c>
      <c r="D501">
        <v>828.47050000000002</v>
      </c>
      <c r="E501">
        <v>9</v>
      </c>
      <c r="F501">
        <v>1.4</v>
      </c>
      <c r="G501">
        <v>415.24310000000003</v>
      </c>
      <c r="H501">
        <v>29.78</v>
      </c>
      <c r="I501" s="1">
        <v>11200000</v>
      </c>
      <c r="J501">
        <v>18</v>
      </c>
      <c r="K501">
        <v>7663</v>
      </c>
      <c r="L501" t="s">
        <v>141</v>
      </c>
      <c r="M501">
        <v>3</v>
      </c>
      <c r="N501">
        <v>3</v>
      </c>
      <c r="O501" t="s">
        <v>23</v>
      </c>
    </row>
    <row r="502" spans="1:17" x14ac:dyDescent="0.25">
      <c r="A502" t="s">
        <v>391</v>
      </c>
      <c r="B502" t="s">
        <v>391</v>
      </c>
      <c r="C502">
        <v>36.200000000000003</v>
      </c>
      <c r="D502">
        <v>1221.6141</v>
      </c>
      <c r="E502">
        <v>9</v>
      </c>
      <c r="F502">
        <v>-0.8</v>
      </c>
      <c r="G502">
        <v>611.81380000000001</v>
      </c>
      <c r="H502">
        <v>25.88</v>
      </c>
      <c r="I502" s="1">
        <v>6260000</v>
      </c>
      <c r="J502">
        <v>19</v>
      </c>
      <c r="K502">
        <v>6224</v>
      </c>
      <c r="L502" t="s">
        <v>159</v>
      </c>
      <c r="M502">
        <v>2</v>
      </c>
      <c r="N502">
        <v>2</v>
      </c>
      <c r="O502" t="s">
        <v>392</v>
      </c>
    </row>
    <row r="503" spans="1:17" x14ac:dyDescent="0.25">
      <c r="A503" t="s">
        <v>2914</v>
      </c>
      <c r="B503" t="s">
        <v>2326</v>
      </c>
      <c r="C503">
        <v>19.3</v>
      </c>
      <c r="D503">
        <v>1265.6703</v>
      </c>
      <c r="E503">
        <v>9</v>
      </c>
      <c r="F503">
        <v>-0.2</v>
      </c>
      <c r="G503">
        <v>422.89729999999997</v>
      </c>
      <c r="H503">
        <v>30.05</v>
      </c>
      <c r="I503" s="1">
        <v>492000</v>
      </c>
      <c r="J503">
        <v>11</v>
      </c>
      <c r="K503">
        <v>6976</v>
      </c>
      <c r="L503" t="s">
        <v>83</v>
      </c>
      <c r="M503">
        <v>1</v>
      </c>
      <c r="N503">
        <v>1</v>
      </c>
      <c r="O503" t="s">
        <v>751</v>
      </c>
      <c r="P503" t="s">
        <v>24</v>
      </c>
      <c r="Q503" t="s">
        <v>382</v>
      </c>
    </row>
    <row r="504" spans="1:17" x14ac:dyDescent="0.25">
      <c r="A504" t="s">
        <v>1265</v>
      </c>
      <c r="B504" t="s">
        <v>1265</v>
      </c>
      <c r="C504">
        <v>27.85</v>
      </c>
      <c r="D504">
        <v>1028.6229000000001</v>
      </c>
      <c r="E504">
        <v>9</v>
      </c>
      <c r="F504">
        <v>0</v>
      </c>
      <c r="G504">
        <v>515.31870000000004</v>
      </c>
      <c r="H504">
        <v>27.01</v>
      </c>
      <c r="I504" s="1">
        <v>694000</v>
      </c>
      <c r="J504">
        <v>17</v>
      </c>
      <c r="K504">
        <v>6706</v>
      </c>
      <c r="L504" t="s">
        <v>87</v>
      </c>
      <c r="M504">
        <v>1</v>
      </c>
      <c r="N504">
        <v>1</v>
      </c>
      <c r="O504" t="s">
        <v>1080</v>
      </c>
    </row>
    <row r="505" spans="1:17" x14ac:dyDescent="0.25">
      <c r="A505" t="s">
        <v>429</v>
      </c>
      <c r="B505" t="s">
        <v>429</v>
      </c>
      <c r="C505">
        <v>35.68</v>
      </c>
      <c r="D505">
        <v>1031.624</v>
      </c>
      <c r="E505">
        <v>9</v>
      </c>
      <c r="F505">
        <v>0.8</v>
      </c>
      <c r="G505">
        <v>516.81970000000001</v>
      </c>
      <c r="H505">
        <v>20.53</v>
      </c>
      <c r="I505" s="1">
        <v>3520000</v>
      </c>
      <c r="J505">
        <v>17</v>
      </c>
      <c r="K505">
        <v>4738</v>
      </c>
      <c r="L505" t="s">
        <v>87</v>
      </c>
      <c r="M505">
        <v>2</v>
      </c>
      <c r="N505">
        <v>2</v>
      </c>
      <c r="O505" t="s">
        <v>430</v>
      </c>
    </row>
    <row r="506" spans="1:17" x14ac:dyDescent="0.25">
      <c r="A506" t="s">
        <v>2121</v>
      </c>
      <c r="B506" t="s">
        <v>2121</v>
      </c>
      <c r="C506">
        <v>21.24</v>
      </c>
      <c r="D506">
        <v>1124.6957</v>
      </c>
      <c r="E506">
        <v>9</v>
      </c>
      <c r="F506">
        <v>1.7</v>
      </c>
      <c r="G506">
        <v>563.35609999999997</v>
      </c>
      <c r="H506">
        <v>54.09</v>
      </c>
      <c r="I506" s="1">
        <v>1160000</v>
      </c>
      <c r="J506">
        <v>12</v>
      </c>
      <c r="K506">
        <v>15784</v>
      </c>
      <c r="L506" t="s">
        <v>167</v>
      </c>
      <c r="M506">
        <v>1</v>
      </c>
      <c r="N506">
        <v>1</v>
      </c>
      <c r="O506" t="s">
        <v>2122</v>
      </c>
    </row>
    <row r="507" spans="1:17" x14ac:dyDescent="0.25">
      <c r="A507" t="s">
        <v>1626</v>
      </c>
      <c r="B507" t="s">
        <v>1626</v>
      </c>
      <c r="C507">
        <v>25.23</v>
      </c>
      <c r="D507">
        <v>1086.6297999999999</v>
      </c>
      <c r="E507">
        <v>9</v>
      </c>
      <c r="F507">
        <v>-3.1</v>
      </c>
      <c r="G507">
        <v>544.32050000000004</v>
      </c>
      <c r="H507">
        <v>31.81</v>
      </c>
      <c r="I507" s="1">
        <v>1130000</v>
      </c>
      <c r="J507">
        <v>20</v>
      </c>
      <c r="K507">
        <v>8022</v>
      </c>
      <c r="L507" t="s">
        <v>68</v>
      </c>
      <c r="M507">
        <v>1</v>
      </c>
      <c r="N507">
        <v>1</v>
      </c>
      <c r="O507" t="s">
        <v>1627</v>
      </c>
    </row>
    <row r="508" spans="1:17" x14ac:dyDescent="0.25">
      <c r="A508" t="s">
        <v>1713</v>
      </c>
      <c r="B508" t="s">
        <v>1713</v>
      </c>
      <c r="C508">
        <v>24.59</v>
      </c>
      <c r="D508">
        <v>1081.6971000000001</v>
      </c>
      <c r="E508">
        <v>9</v>
      </c>
      <c r="F508">
        <v>-0.6</v>
      </c>
      <c r="G508">
        <v>541.85550000000001</v>
      </c>
      <c r="H508">
        <v>26.13</v>
      </c>
      <c r="I508" s="1">
        <v>105000000</v>
      </c>
      <c r="J508">
        <v>19</v>
      </c>
      <c r="K508">
        <v>6303</v>
      </c>
      <c r="L508" t="s">
        <v>159</v>
      </c>
      <c r="M508">
        <v>10</v>
      </c>
      <c r="N508">
        <v>10</v>
      </c>
      <c r="O508" t="s">
        <v>1714</v>
      </c>
    </row>
    <row r="509" spans="1:17" x14ac:dyDescent="0.25">
      <c r="A509" t="s">
        <v>1887</v>
      </c>
      <c r="B509" t="s">
        <v>1887</v>
      </c>
      <c r="C509">
        <v>23.13</v>
      </c>
      <c r="D509">
        <v>881.46469999999999</v>
      </c>
      <c r="E509">
        <v>9</v>
      </c>
      <c r="F509">
        <v>1.3</v>
      </c>
      <c r="G509">
        <v>441.74020000000002</v>
      </c>
      <c r="H509">
        <v>37.700000000000003</v>
      </c>
      <c r="I509" s="1">
        <v>294000</v>
      </c>
      <c r="J509">
        <v>16</v>
      </c>
      <c r="K509">
        <v>10222</v>
      </c>
      <c r="L509" t="s">
        <v>53</v>
      </c>
      <c r="M509">
        <v>1</v>
      </c>
      <c r="N509">
        <v>1</v>
      </c>
      <c r="O509" t="s">
        <v>1888</v>
      </c>
    </row>
    <row r="510" spans="1:17" x14ac:dyDescent="0.25">
      <c r="A510" t="s">
        <v>1273</v>
      </c>
      <c r="B510" t="s">
        <v>1273</v>
      </c>
      <c r="C510">
        <v>27.75</v>
      </c>
      <c r="D510">
        <v>907.51670000000001</v>
      </c>
      <c r="E510">
        <v>9</v>
      </c>
      <c r="F510">
        <v>0.7</v>
      </c>
      <c r="G510">
        <v>454.76589999999999</v>
      </c>
      <c r="H510">
        <v>44.83</v>
      </c>
      <c r="I510" s="1">
        <v>3090000</v>
      </c>
      <c r="J510">
        <v>17</v>
      </c>
      <c r="K510">
        <v>11747</v>
      </c>
      <c r="L510" t="s">
        <v>87</v>
      </c>
      <c r="M510">
        <v>11</v>
      </c>
      <c r="N510">
        <v>11</v>
      </c>
      <c r="O510" t="s">
        <v>1274</v>
      </c>
    </row>
    <row r="511" spans="1:17" x14ac:dyDescent="0.25">
      <c r="A511" t="s">
        <v>1959</v>
      </c>
      <c r="B511" t="s">
        <v>1959</v>
      </c>
      <c r="C511">
        <v>22.57</v>
      </c>
      <c r="D511">
        <v>907.51670000000001</v>
      </c>
      <c r="E511">
        <v>9</v>
      </c>
      <c r="F511">
        <v>0.8</v>
      </c>
      <c r="G511">
        <v>454.76600000000002</v>
      </c>
      <c r="H511">
        <v>43.69</v>
      </c>
      <c r="I511" s="1">
        <v>1160000</v>
      </c>
      <c r="J511">
        <v>18</v>
      </c>
      <c r="K511">
        <v>11792</v>
      </c>
      <c r="L511" t="s">
        <v>141</v>
      </c>
      <c r="M511">
        <v>1</v>
      </c>
      <c r="N511">
        <v>1</v>
      </c>
      <c r="O511" t="s">
        <v>1960</v>
      </c>
    </row>
    <row r="512" spans="1:17" x14ac:dyDescent="0.25">
      <c r="A512" t="s">
        <v>1064</v>
      </c>
      <c r="B512" t="s">
        <v>1064</v>
      </c>
      <c r="C512">
        <v>29.3</v>
      </c>
      <c r="D512">
        <v>881.46469999999999</v>
      </c>
      <c r="E512">
        <v>9</v>
      </c>
      <c r="F512">
        <v>1.2</v>
      </c>
      <c r="G512">
        <v>441.74009999999998</v>
      </c>
      <c r="H512">
        <v>35.33</v>
      </c>
      <c r="I512" s="1">
        <v>12500000</v>
      </c>
      <c r="J512">
        <v>16</v>
      </c>
      <c r="K512">
        <v>9468</v>
      </c>
      <c r="L512" t="s">
        <v>53</v>
      </c>
      <c r="M512">
        <v>21</v>
      </c>
      <c r="N512">
        <v>21</v>
      </c>
      <c r="O512" t="s">
        <v>1065</v>
      </c>
    </row>
    <row r="513" spans="1:17" x14ac:dyDescent="0.25">
      <c r="A513" t="s">
        <v>1484</v>
      </c>
      <c r="B513" t="s">
        <v>1484</v>
      </c>
      <c r="C513">
        <v>26.25</v>
      </c>
      <c r="D513">
        <v>971.60149999999999</v>
      </c>
      <c r="E513">
        <v>9</v>
      </c>
      <c r="F513">
        <v>-3.8</v>
      </c>
      <c r="G513">
        <v>486.80619999999999</v>
      </c>
      <c r="H513">
        <v>24.72</v>
      </c>
      <c r="I513" s="1">
        <v>1470000</v>
      </c>
      <c r="J513">
        <v>17</v>
      </c>
      <c r="K513">
        <v>6016</v>
      </c>
      <c r="L513" t="s">
        <v>87</v>
      </c>
      <c r="M513">
        <v>1</v>
      </c>
      <c r="N513">
        <v>1</v>
      </c>
      <c r="O513" t="s">
        <v>1485</v>
      </c>
    </row>
    <row r="514" spans="1:17" x14ac:dyDescent="0.25">
      <c r="A514" t="s">
        <v>1120</v>
      </c>
      <c r="B514" t="s">
        <v>1120</v>
      </c>
      <c r="C514">
        <v>28.89</v>
      </c>
      <c r="D514">
        <v>1095.6764000000001</v>
      </c>
      <c r="E514">
        <v>9</v>
      </c>
      <c r="F514">
        <v>0.3</v>
      </c>
      <c r="G514">
        <v>548.84559999999999</v>
      </c>
      <c r="H514">
        <v>34.29</v>
      </c>
      <c r="I514" s="1">
        <v>41100000</v>
      </c>
      <c r="J514">
        <v>20</v>
      </c>
      <c r="K514">
        <v>8894</v>
      </c>
      <c r="L514" t="s">
        <v>68</v>
      </c>
      <c r="M514">
        <v>9</v>
      </c>
      <c r="N514">
        <v>9</v>
      </c>
      <c r="O514" t="s">
        <v>1121</v>
      </c>
    </row>
    <row r="515" spans="1:17" x14ac:dyDescent="0.25">
      <c r="A515" t="s">
        <v>631</v>
      </c>
      <c r="B515" t="s">
        <v>631</v>
      </c>
      <c r="C515">
        <v>33.43</v>
      </c>
      <c r="D515">
        <v>1095.7128</v>
      </c>
      <c r="E515">
        <v>9</v>
      </c>
      <c r="F515">
        <v>-0.2</v>
      </c>
      <c r="G515">
        <v>548.86350000000004</v>
      </c>
      <c r="H515">
        <v>28.66</v>
      </c>
      <c r="I515" s="1">
        <v>1090000000</v>
      </c>
      <c r="J515">
        <v>20</v>
      </c>
      <c r="K515">
        <v>6930</v>
      </c>
      <c r="L515" t="s">
        <v>68</v>
      </c>
      <c r="M515">
        <v>57</v>
      </c>
      <c r="N515">
        <v>57</v>
      </c>
      <c r="O515" t="s">
        <v>88</v>
      </c>
    </row>
    <row r="516" spans="1:17" x14ac:dyDescent="0.25">
      <c r="A516" t="s">
        <v>752</v>
      </c>
      <c r="B516" t="s">
        <v>752</v>
      </c>
      <c r="C516">
        <v>32.21</v>
      </c>
      <c r="D516">
        <v>1074.5822000000001</v>
      </c>
      <c r="E516">
        <v>9</v>
      </c>
      <c r="F516">
        <v>-1</v>
      </c>
      <c r="G516">
        <v>538.29780000000005</v>
      </c>
      <c r="H516">
        <v>26.85</v>
      </c>
      <c r="I516" s="1">
        <v>1980000</v>
      </c>
      <c r="J516">
        <v>18</v>
      </c>
      <c r="K516">
        <v>6682</v>
      </c>
      <c r="L516" t="s">
        <v>141</v>
      </c>
      <c r="M516">
        <v>1</v>
      </c>
      <c r="N516">
        <v>1</v>
      </c>
      <c r="O516" t="s">
        <v>88</v>
      </c>
    </row>
    <row r="517" spans="1:17" x14ac:dyDescent="0.25">
      <c r="A517" t="s">
        <v>2851</v>
      </c>
      <c r="B517" t="s">
        <v>1439</v>
      </c>
      <c r="C517">
        <v>26.57</v>
      </c>
      <c r="D517">
        <v>1031.6161</v>
      </c>
      <c r="E517">
        <v>9</v>
      </c>
      <c r="F517">
        <v>0.2</v>
      </c>
      <c r="G517">
        <v>516.81539999999995</v>
      </c>
      <c r="H517">
        <v>28.5</v>
      </c>
      <c r="I517" s="1">
        <v>458000</v>
      </c>
      <c r="J517">
        <v>12</v>
      </c>
      <c r="K517">
        <v>7010</v>
      </c>
      <c r="L517" t="s">
        <v>167</v>
      </c>
      <c r="M517">
        <v>1</v>
      </c>
      <c r="N517">
        <v>1</v>
      </c>
      <c r="O517" t="s">
        <v>88</v>
      </c>
      <c r="P517" t="s">
        <v>24</v>
      </c>
      <c r="Q517" t="s">
        <v>25</v>
      </c>
    </row>
    <row r="518" spans="1:17" x14ac:dyDescent="0.25">
      <c r="A518" t="s">
        <v>1232</v>
      </c>
      <c r="B518" t="s">
        <v>1232</v>
      </c>
      <c r="C518">
        <v>28.21</v>
      </c>
      <c r="D518">
        <v>923.53</v>
      </c>
      <c r="E518">
        <v>9</v>
      </c>
      <c r="F518">
        <v>1</v>
      </c>
      <c r="G518">
        <v>462.77280000000002</v>
      </c>
      <c r="H518">
        <v>21.39</v>
      </c>
      <c r="I518" s="1">
        <v>49000000</v>
      </c>
      <c r="J518">
        <v>16</v>
      </c>
      <c r="K518">
        <v>5083</v>
      </c>
      <c r="L518" t="s">
        <v>53</v>
      </c>
      <c r="M518">
        <v>3</v>
      </c>
      <c r="N518">
        <v>3</v>
      </c>
      <c r="O518" t="s">
        <v>1233</v>
      </c>
    </row>
    <row r="519" spans="1:17" x14ac:dyDescent="0.25">
      <c r="A519" t="s">
        <v>875</v>
      </c>
      <c r="B519" t="s">
        <v>875</v>
      </c>
      <c r="C519">
        <v>30.98</v>
      </c>
      <c r="D519">
        <v>934.52359999999999</v>
      </c>
      <c r="E519">
        <v>9</v>
      </c>
      <c r="F519">
        <v>2.9</v>
      </c>
      <c r="G519">
        <v>468.2704</v>
      </c>
      <c r="H519">
        <v>51.7</v>
      </c>
      <c r="I519" s="1">
        <v>794000</v>
      </c>
      <c r="J519">
        <v>14</v>
      </c>
      <c r="K519">
        <v>14722</v>
      </c>
      <c r="L519" t="s">
        <v>17</v>
      </c>
      <c r="M519">
        <v>1</v>
      </c>
      <c r="N519">
        <v>1</v>
      </c>
      <c r="O519" t="s">
        <v>876</v>
      </c>
    </row>
    <row r="520" spans="1:17" x14ac:dyDescent="0.25">
      <c r="A520" t="s">
        <v>1560</v>
      </c>
      <c r="B520" t="s">
        <v>1560</v>
      </c>
      <c r="C520">
        <v>25.72</v>
      </c>
      <c r="D520">
        <v>1157.604</v>
      </c>
      <c r="E520">
        <v>9</v>
      </c>
      <c r="F520">
        <v>1.7</v>
      </c>
      <c r="G520">
        <v>579.81020000000001</v>
      </c>
      <c r="H520">
        <v>22.11</v>
      </c>
      <c r="I520" s="1">
        <v>3820000</v>
      </c>
      <c r="J520">
        <v>16</v>
      </c>
      <c r="K520">
        <v>5328</v>
      </c>
      <c r="L520" t="s">
        <v>53</v>
      </c>
      <c r="M520">
        <v>1</v>
      </c>
      <c r="N520">
        <v>1</v>
      </c>
      <c r="O520" t="s">
        <v>1561</v>
      </c>
    </row>
    <row r="521" spans="1:17" x14ac:dyDescent="0.25">
      <c r="A521" t="s">
        <v>2277</v>
      </c>
      <c r="B521" t="s">
        <v>2277</v>
      </c>
      <c r="C521">
        <v>19.73</v>
      </c>
      <c r="D521">
        <v>1030.5811000000001</v>
      </c>
      <c r="E521">
        <v>9</v>
      </c>
      <c r="F521">
        <v>0.9</v>
      </c>
      <c r="G521">
        <v>516.29830000000004</v>
      </c>
      <c r="H521">
        <v>54.46</v>
      </c>
      <c r="I521" s="1">
        <v>1510000</v>
      </c>
      <c r="J521">
        <v>20</v>
      </c>
      <c r="K521">
        <v>15890</v>
      </c>
      <c r="L521" t="s">
        <v>68</v>
      </c>
      <c r="M521">
        <v>3</v>
      </c>
      <c r="N521">
        <v>3</v>
      </c>
      <c r="O521" t="s">
        <v>1611</v>
      </c>
    </row>
    <row r="522" spans="1:17" x14ac:dyDescent="0.25">
      <c r="A522" t="s">
        <v>1226</v>
      </c>
      <c r="B522" t="s">
        <v>1226</v>
      </c>
      <c r="C522">
        <v>28.24</v>
      </c>
      <c r="D522">
        <v>1094.5872999999999</v>
      </c>
      <c r="E522">
        <v>9</v>
      </c>
      <c r="F522">
        <v>1.5</v>
      </c>
      <c r="G522">
        <v>548.30179999999996</v>
      </c>
      <c r="H522">
        <v>23.22</v>
      </c>
      <c r="I522" s="1">
        <v>7860000</v>
      </c>
      <c r="J522">
        <v>17</v>
      </c>
      <c r="K522">
        <v>5549</v>
      </c>
      <c r="L522" t="s">
        <v>87</v>
      </c>
      <c r="M522">
        <v>2</v>
      </c>
      <c r="N522">
        <v>2</v>
      </c>
      <c r="O522" t="s">
        <v>1227</v>
      </c>
    </row>
    <row r="523" spans="1:17" x14ac:dyDescent="0.25">
      <c r="A523" t="s">
        <v>2849</v>
      </c>
      <c r="B523" t="s">
        <v>1332</v>
      </c>
      <c r="C523">
        <v>27.3</v>
      </c>
      <c r="D523">
        <v>1027.5485000000001</v>
      </c>
      <c r="E523">
        <v>9</v>
      </c>
      <c r="F523">
        <v>0.8</v>
      </c>
      <c r="G523">
        <v>514.78189999999995</v>
      </c>
      <c r="H523">
        <v>20.260000000000002</v>
      </c>
      <c r="I523">
        <v>0</v>
      </c>
      <c r="J523">
        <v>17</v>
      </c>
      <c r="K523">
        <v>4648</v>
      </c>
      <c r="L523" t="s">
        <v>87</v>
      </c>
      <c r="M523">
        <v>1</v>
      </c>
      <c r="N523">
        <v>1</v>
      </c>
      <c r="O523" t="s">
        <v>554</v>
      </c>
      <c r="P523" t="s">
        <v>24</v>
      </c>
      <c r="Q523" t="s">
        <v>204</v>
      </c>
    </row>
    <row r="524" spans="1:17" x14ac:dyDescent="0.25">
      <c r="A524" t="s">
        <v>566</v>
      </c>
      <c r="B524" t="s">
        <v>566</v>
      </c>
      <c r="C524">
        <v>34.03</v>
      </c>
      <c r="D524">
        <v>1090.6134</v>
      </c>
      <c r="E524">
        <v>9</v>
      </c>
      <c r="F524">
        <v>-0.8</v>
      </c>
      <c r="G524">
        <v>546.31349999999998</v>
      </c>
      <c r="H524">
        <v>36.65</v>
      </c>
      <c r="I524" s="1">
        <v>9080000</v>
      </c>
      <c r="J524">
        <v>20</v>
      </c>
      <c r="K524">
        <v>9735</v>
      </c>
      <c r="L524" t="s">
        <v>68</v>
      </c>
      <c r="M524">
        <v>2</v>
      </c>
      <c r="N524">
        <v>2</v>
      </c>
      <c r="O524" t="s">
        <v>567</v>
      </c>
    </row>
    <row r="525" spans="1:17" x14ac:dyDescent="0.25">
      <c r="A525" t="s">
        <v>286</v>
      </c>
      <c r="B525" t="s">
        <v>286</v>
      </c>
      <c r="C525">
        <v>37.89</v>
      </c>
      <c r="D525">
        <v>1047.6077</v>
      </c>
      <c r="E525">
        <v>9</v>
      </c>
      <c r="F525">
        <v>2</v>
      </c>
      <c r="G525">
        <v>524.81209999999999</v>
      </c>
      <c r="H525">
        <v>44.34</v>
      </c>
      <c r="I525" s="1">
        <v>29300000</v>
      </c>
      <c r="J525">
        <v>12</v>
      </c>
      <c r="K525">
        <v>12408</v>
      </c>
      <c r="L525" t="s">
        <v>167</v>
      </c>
      <c r="M525">
        <v>4</v>
      </c>
      <c r="N525">
        <v>4</v>
      </c>
      <c r="O525" t="s">
        <v>287</v>
      </c>
    </row>
    <row r="526" spans="1:17" x14ac:dyDescent="0.25">
      <c r="A526" t="s">
        <v>2458</v>
      </c>
      <c r="B526" t="s">
        <v>2458</v>
      </c>
      <c r="C526">
        <v>18.190000000000001</v>
      </c>
      <c r="D526">
        <v>1018.5811</v>
      </c>
      <c r="E526">
        <v>9</v>
      </c>
      <c r="F526">
        <v>-0.5</v>
      </c>
      <c r="G526">
        <v>510.29750000000001</v>
      </c>
      <c r="H526">
        <v>29.82</v>
      </c>
      <c r="I526" s="1">
        <v>211000</v>
      </c>
      <c r="J526">
        <v>18</v>
      </c>
      <c r="K526">
        <v>7673</v>
      </c>
      <c r="L526" t="s">
        <v>141</v>
      </c>
      <c r="M526">
        <v>1</v>
      </c>
      <c r="N526">
        <v>1</v>
      </c>
      <c r="O526" t="s">
        <v>2459</v>
      </c>
    </row>
    <row r="527" spans="1:17" x14ac:dyDescent="0.25">
      <c r="A527" t="s">
        <v>792</v>
      </c>
      <c r="B527" t="s">
        <v>792</v>
      </c>
      <c r="C527">
        <v>31.76</v>
      </c>
      <c r="D527">
        <v>1021.5444</v>
      </c>
      <c r="E527">
        <v>9</v>
      </c>
      <c r="F527">
        <v>0.4</v>
      </c>
      <c r="G527">
        <v>511.77969999999999</v>
      </c>
      <c r="H527">
        <v>24.74</v>
      </c>
      <c r="I527" s="1">
        <v>9410000</v>
      </c>
      <c r="J527">
        <v>17</v>
      </c>
      <c r="K527">
        <v>6022</v>
      </c>
      <c r="L527" t="s">
        <v>87</v>
      </c>
      <c r="M527">
        <v>1</v>
      </c>
      <c r="N527">
        <v>1</v>
      </c>
      <c r="O527" t="s">
        <v>793</v>
      </c>
    </row>
    <row r="528" spans="1:17" x14ac:dyDescent="0.25">
      <c r="A528" t="s">
        <v>1366</v>
      </c>
      <c r="B528" t="s">
        <v>1366</v>
      </c>
      <c r="C528">
        <v>27.1</v>
      </c>
      <c r="D528">
        <v>1028.5542</v>
      </c>
      <c r="E528">
        <v>9</v>
      </c>
      <c r="F528">
        <v>0.1</v>
      </c>
      <c r="G528">
        <v>515.28440000000001</v>
      </c>
      <c r="H528">
        <v>52.38</v>
      </c>
      <c r="I528" s="1">
        <v>3060000</v>
      </c>
      <c r="J528">
        <v>14</v>
      </c>
      <c r="K528">
        <v>14962</v>
      </c>
      <c r="L528" t="s">
        <v>17</v>
      </c>
      <c r="M528">
        <v>1</v>
      </c>
      <c r="N528">
        <v>1</v>
      </c>
      <c r="O528" t="s">
        <v>793</v>
      </c>
    </row>
    <row r="529" spans="1:15" x14ac:dyDescent="0.25">
      <c r="A529" t="s">
        <v>1892</v>
      </c>
      <c r="B529" t="s">
        <v>1892</v>
      </c>
      <c r="C529">
        <v>23.12</v>
      </c>
      <c r="D529">
        <v>1018.5923</v>
      </c>
      <c r="E529">
        <v>9</v>
      </c>
      <c r="F529">
        <v>1.3</v>
      </c>
      <c r="G529">
        <v>510.30410000000001</v>
      </c>
      <c r="H529">
        <v>30.85</v>
      </c>
      <c r="I529" s="1">
        <v>332000</v>
      </c>
      <c r="J529">
        <v>20</v>
      </c>
      <c r="K529">
        <v>7685</v>
      </c>
      <c r="L529" t="s">
        <v>68</v>
      </c>
      <c r="M529">
        <v>1</v>
      </c>
      <c r="N529">
        <v>1</v>
      </c>
      <c r="O529" t="s">
        <v>793</v>
      </c>
    </row>
    <row r="530" spans="1:15" x14ac:dyDescent="0.25">
      <c r="A530" t="s">
        <v>899</v>
      </c>
      <c r="B530" t="s">
        <v>899</v>
      </c>
      <c r="C530">
        <v>30.72</v>
      </c>
      <c r="D530">
        <v>1120.5513000000001</v>
      </c>
      <c r="E530">
        <v>9</v>
      </c>
      <c r="F530">
        <v>0.1</v>
      </c>
      <c r="G530">
        <v>561.28300000000002</v>
      </c>
      <c r="H530">
        <v>30.45</v>
      </c>
      <c r="I530" s="1">
        <v>247000</v>
      </c>
      <c r="J530">
        <v>17</v>
      </c>
      <c r="K530">
        <v>7737</v>
      </c>
      <c r="L530" t="s">
        <v>87</v>
      </c>
      <c r="M530">
        <v>1</v>
      </c>
      <c r="N530">
        <v>1</v>
      </c>
      <c r="O530" t="s">
        <v>900</v>
      </c>
    </row>
    <row r="531" spans="1:15" x14ac:dyDescent="0.25">
      <c r="A531" t="s">
        <v>871</v>
      </c>
      <c r="B531" t="s">
        <v>871</v>
      </c>
      <c r="C531">
        <v>31.01</v>
      </c>
      <c r="D531">
        <v>1063.6025</v>
      </c>
      <c r="E531">
        <v>9</v>
      </c>
      <c r="F531">
        <v>2.8</v>
      </c>
      <c r="G531">
        <v>532.81010000000003</v>
      </c>
      <c r="H531">
        <v>41.94</v>
      </c>
      <c r="I531" s="1">
        <v>3810000</v>
      </c>
      <c r="J531">
        <v>12</v>
      </c>
      <c r="K531">
        <v>11579</v>
      </c>
      <c r="L531" t="s">
        <v>167</v>
      </c>
      <c r="M531">
        <v>2</v>
      </c>
      <c r="N531">
        <v>2</v>
      </c>
      <c r="O531" t="s">
        <v>872</v>
      </c>
    </row>
    <row r="532" spans="1:15" x14ac:dyDescent="0.25">
      <c r="A532" t="s">
        <v>1905</v>
      </c>
      <c r="B532" t="s">
        <v>1905</v>
      </c>
      <c r="C532">
        <v>23.04</v>
      </c>
      <c r="D532">
        <v>1064.5250000000001</v>
      </c>
      <c r="E532">
        <v>9</v>
      </c>
      <c r="F532">
        <v>-0.8</v>
      </c>
      <c r="G532">
        <v>533.26930000000004</v>
      </c>
      <c r="H532">
        <v>37.57</v>
      </c>
      <c r="I532" s="1">
        <v>411000</v>
      </c>
      <c r="J532">
        <v>19</v>
      </c>
      <c r="K532">
        <v>10239</v>
      </c>
      <c r="L532" t="s">
        <v>159</v>
      </c>
      <c r="M532">
        <v>1</v>
      </c>
      <c r="N532">
        <v>1</v>
      </c>
      <c r="O532" t="s">
        <v>872</v>
      </c>
    </row>
    <row r="533" spans="1:15" x14ac:dyDescent="0.25">
      <c r="A533" t="s">
        <v>976</v>
      </c>
      <c r="B533" t="s">
        <v>976</v>
      </c>
      <c r="C533">
        <v>29.99</v>
      </c>
      <c r="D533">
        <v>999.48860000000002</v>
      </c>
      <c r="E533">
        <v>9</v>
      </c>
      <c r="F533">
        <v>1</v>
      </c>
      <c r="G533">
        <v>500.75200000000001</v>
      </c>
      <c r="H533">
        <v>23.42</v>
      </c>
      <c r="I533" s="1">
        <v>279000000</v>
      </c>
      <c r="J533">
        <v>17</v>
      </c>
      <c r="K533">
        <v>5609</v>
      </c>
      <c r="L533" t="s">
        <v>87</v>
      </c>
      <c r="M533">
        <v>10</v>
      </c>
      <c r="N533">
        <v>10</v>
      </c>
      <c r="O533" t="s">
        <v>378</v>
      </c>
    </row>
    <row r="534" spans="1:15" x14ac:dyDescent="0.25">
      <c r="A534" t="s">
        <v>1396</v>
      </c>
      <c r="B534" t="s">
        <v>1396</v>
      </c>
      <c r="C534">
        <v>26.9</v>
      </c>
      <c r="D534">
        <v>937.48689999999999</v>
      </c>
      <c r="E534">
        <v>9</v>
      </c>
      <c r="F534">
        <v>0.8</v>
      </c>
      <c r="G534">
        <v>469.75110000000001</v>
      </c>
      <c r="H534">
        <v>34.43</v>
      </c>
      <c r="I534" s="1">
        <v>15400000</v>
      </c>
      <c r="J534">
        <v>18</v>
      </c>
      <c r="K534">
        <v>9149</v>
      </c>
      <c r="L534" t="s">
        <v>141</v>
      </c>
      <c r="M534">
        <v>3</v>
      </c>
      <c r="N534">
        <v>3</v>
      </c>
      <c r="O534" t="s">
        <v>378</v>
      </c>
    </row>
    <row r="535" spans="1:15" x14ac:dyDescent="0.25">
      <c r="A535" t="s">
        <v>2219</v>
      </c>
      <c r="B535" t="s">
        <v>2219</v>
      </c>
      <c r="C535">
        <v>20.239999999999998</v>
      </c>
      <c r="D535">
        <v>980.49270000000001</v>
      </c>
      <c r="E535">
        <v>9</v>
      </c>
      <c r="F535">
        <v>0</v>
      </c>
      <c r="G535">
        <v>491.25360000000001</v>
      </c>
      <c r="H535">
        <v>31.25</v>
      </c>
      <c r="I535" s="1">
        <v>502000</v>
      </c>
      <c r="J535">
        <v>18</v>
      </c>
      <c r="K535">
        <v>8144</v>
      </c>
      <c r="L535" t="s">
        <v>141</v>
      </c>
      <c r="M535">
        <v>1</v>
      </c>
      <c r="N535">
        <v>1</v>
      </c>
      <c r="O535" t="s">
        <v>378</v>
      </c>
    </row>
    <row r="536" spans="1:15" x14ac:dyDescent="0.25">
      <c r="A536" t="s">
        <v>991</v>
      </c>
      <c r="B536" t="s">
        <v>991</v>
      </c>
      <c r="C536">
        <v>29.89</v>
      </c>
      <c r="D536">
        <v>995.52869999999996</v>
      </c>
      <c r="E536">
        <v>9</v>
      </c>
      <c r="F536">
        <v>-2.4</v>
      </c>
      <c r="G536">
        <v>498.77050000000003</v>
      </c>
      <c r="H536">
        <v>26.2</v>
      </c>
      <c r="I536" s="1">
        <v>3070000</v>
      </c>
      <c r="J536">
        <v>18</v>
      </c>
      <c r="K536">
        <v>6461</v>
      </c>
      <c r="L536" t="s">
        <v>141</v>
      </c>
      <c r="M536">
        <v>2</v>
      </c>
      <c r="N536">
        <v>2</v>
      </c>
      <c r="O536" t="s">
        <v>992</v>
      </c>
    </row>
    <row r="537" spans="1:15" x14ac:dyDescent="0.25">
      <c r="A537" t="s">
        <v>410</v>
      </c>
      <c r="B537" t="s">
        <v>410</v>
      </c>
      <c r="C537">
        <v>35.880000000000003</v>
      </c>
      <c r="D537">
        <v>1183.7076</v>
      </c>
      <c r="E537">
        <v>9</v>
      </c>
      <c r="F537">
        <v>-2</v>
      </c>
      <c r="G537">
        <v>592.85990000000004</v>
      </c>
      <c r="H537">
        <v>22.27</v>
      </c>
      <c r="I537" s="1">
        <v>33600000</v>
      </c>
      <c r="J537">
        <v>18</v>
      </c>
      <c r="K537">
        <v>5207</v>
      </c>
      <c r="L537" t="s">
        <v>141</v>
      </c>
      <c r="M537">
        <v>3</v>
      </c>
      <c r="N537">
        <v>3</v>
      </c>
      <c r="O537" t="s">
        <v>411</v>
      </c>
    </row>
    <row r="538" spans="1:15" x14ac:dyDescent="0.25">
      <c r="A538" t="s">
        <v>1330</v>
      </c>
      <c r="B538" t="s">
        <v>1330</v>
      </c>
      <c r="C538">
        <v>27.31</v>
      </c>
      <c r="D538">
        <v>973.60720000000003</v>
      </c>
      <c r="E538">
        <v>9</v>
      </c>
      <c r="F538">
        <v>0.8</v>
      </c>
      <c r="G538">
        <v>487.81130000000002</v>
      </c>
      <c r="H538">
        <v>34.770000000000003</v>
      </c>
      <c r="I538" s="1">
        <v>811000</v>
      </c>
      <c r="J538">
        <v>12</v>
      </c>
      <c r="K538">
        <v>9098</v>
      </c>
      <c r="L538" t="s">
        <v>167</v>
      </c>
      <c r="M538">
        <v>1</v>
      </c>
      <c r="N538">
        <v>1</v>
      </c>
      <c r="O538" t="s">
        <v>411</v>
      </c>
    </row>
    <row r="539" spans="1:15" x14ac:dyDescent="0.25">
      <c r="A539" t="s">
        <v>2420</v>
      </c>
      <c r="B539" t="s">
        <v>2420</v>
      </c>
      <c r="C539">
        <v>18.510000000000002</v>
      </c>
      <c r="D539">
        <v>1046.6237000000001</v>
      </c>
      <c r="E539">
        <v>9</v>
      </c>
      <c r="F539">
        <v>-0.6</v>
      </c>
      <c r="G539">
        <v>524.31880000000001</v>
      </c>
      <c r="H539">
        <v>24.36</v>
      </c>
      <c r="I539" s="1">
        <v>3150000</v>
      </c>
      <c r="J539">
        <v>19</v>
      </c>
      <c r="K539">
        <v>5747</v>
      </c>
      <c r="L539" t="s">
        <v>159</v>
      </c>
      <c r="M539">
        <v>2</v>
      </c>
      <c r="N539">
        <v>2</v>
      </c>
      <c r="O539" t="s">
        <v>2421</v>
      </c>
    </row>
    <row r="540" spans="1:15" x14ac:dyDescent="0.25">
      <c r="A540" t="s">
        <v>924</v>
      </c>
      <c r="B540" t="s">
        <v>924</v>
      </c>
      <c r="C540">
        <v>30.61</v>
      </c>
      <c r="D540">
        <v>969.59709999999995</v>
      </c>
      <c r="E540">
        <v>9</v>
      </c>
      <c r="F540">
        <v>1</v>
      </c>
      <c r="G540">
        <v>485.80630000000002</v>
      </c>
      <c r="H540">
        <v>49.97</v>
      </c>
      <c r="I540" s="1">
        <v>9700000</v>
      </c>
      <c r="J540">
        <v>14</v>
      </c>
      <c r="K540">
        <v>14110</v>
      </c>
      <c r="L540" t="s">
        <v>17</v>
      </c>
      <c r="M540">
        <v>2</v>
      </c>
      <c r="N540">
        <v>2</v>
      </c>
      <c r="O540" t="s">
        <v>925</v>
      </c>
    </row>
    <row r="541" spans="1:15" x14ac:dyDescent="0.25">
      <c r="A541" t="s">
        <v>647</v>
      </c>
      <c r="B541" t="s">
        <v>647</v>
      </c>
      <c r="C541">
        <v>33.14</v>
      </c>
      <c r="D541">
        <v>1048.5587</v>
      </c>
      <c r="E541">
        <v>9</v>
      </c>
      <c r="F541">
        <v>1.1000000000000001</v>
      </c>
      <c r="G541">
        <v>525.28719999999998</v>
      </c>
      <c r="H541">
        <v>21.96</v>
      </c>
      <c r="I541" s="1">
        <v>607000</v>
      </c>
      <c r="J541">
        <v>16</v>
      </c>
      <c r="K541">
        <v>5273</v>
      </c>
      <c r="L541" t="s">
        <v>53</v>
      </c>
      <c r="M541">
        <v>1</v>
      </c>
      <c r="N541">
        <v>1</v>
      </c>
      <c r="O541" t="s">
        <v>648</v>
      </c>
    </row>
    <row r="542" spans="1:15" x14ac:dyDescent="0.25">
      <c r="A542" t="s">
        <v>746</v>
      </c>
      <c r="B542" t="s">
        <v>746</v>
      </c>
      <c r="C542">
        <v>32.22</v>
      </c>
      <c r="D542">
        <v>1027.5662</v>
      </c>
      <c r="E542">
        <v>9</v>
      </c>
      <c r="F542">
        <v>-0.3</v>
      </c>
      <c r="G542">
        <v>514.79020000000003</v>
      </c>
      <c r="H542">
        <v>33.82</v>
      </c>
      <c r="I542" s="1">
        <v>6470000</v>
      </c>
      <c r="J542">
        <v>19</v>
      </c>
      <c r="K542">
        <v>8946</v>
      </c>
      <c r="L542" t="s">
        <v>159</v>
      </c>
      <c r="M542">
        <v>2</v>
      </c>
      <c r="N542">
        <v>2</v>
      </c>
      <c r="O542" t="s">
        <v>648</v>
      </c>
    </row>
    <row r="543" spans="1:15" x14ac:dyDescent="0.25">
      <c r="A543" t="s">
        <v>1177</v>
      </c>
      <c r="B543" t="s">
        <v>1177</v>
      </c>
      <c r="C543">
        <v>28.53</v>
      </c>
      <c r="D543">
        <v>1166.6043999999999</v>
      </c>
      <c r="E543">
        <v>9</v>
      </c>
      <c r="F543">
        <v>-0.8</v>
      </c>
      <c r="G543">
        <v>584.30899999999997</v>
      </c>
      <c r="H543">
        <v>20.170000000000002</v>
      </c>
      <c r="I543" s="1">
        <v>1870000</v>
      </c>
      <c r="J543">
        <v>15</v>
      </c>
      <c r="K543">
        <v>4659</v>
      </c>
      <c r="L543" t="s">
        <v>27</v>
      </c>
      <c r="M543">
        <v>1</v>
      </c>
      <c r="N543">
        <v>1</v>
      </c>
      <c r="O543" t="s">
        <v>648</v>
      </c>
    </row>
    <row r="544" spans="1:15" x14ac:dyDescent="0.25">
      <c r="A544" t="s">
        <v>1331</v>
      </c>
      <c r="B544" t="s">
        <v>1331</v>
      </c>
      <c r="C544">
        <v>27.31</v>
      </c>
      <c r="D544">
        <v>954.5498</v>
      </c>
      <c r="E544">
        <v>9</v>
      </c>
      <c r="F544">
        <v>0.4</v>
      </c>
      <c r="G544">
        <v>478.28230000000002</v>
      </c>
      <c r="H544">
        <v>39.880000000000003</v>
      </c>
      <c r="I544" s="1">
        <v>28600000</v>
      </c>
      <c r="J544">
        <v>12</v>
      </c>
      <c r="K544">
        <v>10860</v>
      </c>
      <c r="L544" t="s">
        <v>167</v>
      </c>
      <c r="M544">
        <v>3</v>
      </c>
      <c r="N544">
        <v>3</v>
      </c>
      <c r="O544" t="s">
        <v>648</v>
      </c>
    </row>
    <row r="545" spans="1:17" x14ac:dyDescent="0.25">
      <c r="A545" t="s">
        <v>1630</v>
      </c>
      <c r="B545" t="s">
        <v>1630</v>
      </c>
      <c r="C545">
        <v>25.21</v>
      </c>
      <c r="D545">
        <v>1065.5930000000001</v>
      </c>
      <c r="E545">
        <v>9</v>
      </c>
      <c r="F545">
        <v>6.4</v>
      </c>
      <c r="G545">
        <v>533.80719999999997</v>
      </c>
      <c r="H545">
        <v>22.08</v>
      </c>
      <c r="I545" s="1">
        <v>697000</v>
      </c>
      <c r="J545">
        <v>16</v>
      </c>
      <c r="K545">
        <v>5317</v>
      </c>
      <c r="L545" t="s">
        <v>53</v>
      </c>
      <c r="M545">
        <v>1</v>
      </c>
      <c r="N545">
        <v>1</v>
      </c>
      <c r="O545" t="s">
        <v>648</v>
      </c>
    </row>
    <row r="546" spans="1:17" x14ac:dyDescent="0.25">
      <c r="A546" t="s">
        <v>2929</v>
      </c>
      <c r="B546" t="s">
        <v>2516</v>
      </c>
      <c r="C546">
        <v>17.68</v>
      </c>
      <c r="D546">
        <v>1212.6033</v>
      </c>
      <c r="E546">
        <v>9</v>
      </c>
      <c r="F546">
        <v>-0.2</v>
      </c>
      <c r="G546">
        <v>607.30880000000002</v>
      </c>
      <c r="H546">
        <v>23.09</v>
      </c>
      <c r="I546" s="1">
        <v>5520000</v>
      </c>
      <c r="J546">
        <v>19</v>
      </c>
      <c r="K546">
        <v>5368</v>
      </c>
      <c r="L546" t="s">
        <v>159</v>
      </c>
      <c r="M546">
        <v>1</v>
      </c>
      <c r="N546">
        <v>1</v>
      </c>
      <c r="O546" t="s">
        <v>648</v>
      </c>
      <c r="P546" t="s">
        <v>24</v>
      </c>
      <c r="Q546" t="s">
        <v>25</v>
      </c>
    </row>
    <row r="547" spans="1:17" x14ac:dyDescent="0.25">
      <c r="A547" t="s">
        <v>2738</v>
      </c>
      <c r="B547" t="s">
        <v>2738</v>
      </c>
      <c r="C547">
        <v>16.04</v>
      </c>
      <c r="D547">
        <v>1189.5153</v>
      </c>
      <c r="E547">
        <v>9</v>
      </c>
      <c r="F547">
        <v>-0.2</v>
      </c>
      <c r="G547">
        <v>595.76480000000004</v>
      </c>
      <c r="H547">
        <v>36.71</v>
      </c>
      <c r="I547" s="1">
        <v>370000</v>
      </c>
      <c r="J547">
        <v>19</v>
      </c>
      <c r="K547">
        <v>9952</v>
      </c>
      <c r="L547" t="s">
        <v>159</v>
      </c>
      <c r="M547">
        <v>1</v>
      </c>
      <c r="N547">
        <v>1</v>
      </c>
      <c r="O547" t="s">
        <v>648</v>
      </c>
    </row>
    <row r="548" spans="1:17" x14ac:dyDescent="0.25">
      <c r="A548" t="s">
        <v>1317</v>
      </c>
      <c r="B548" t="s">
        <v>1317</v>
      </c>
      <c r="C548">
        <v>27.43</v>
      </c>
      <c r="D548">
        <v>1078.7086999999999</v>
      </c>
      <c r="E548">
        <v>9</v>
      </c>
      <c r="F548">
        <v>0.1</v>
      </c>
      <c r="G548">
        <v>540.36170000000004</v>
      </c>
      <c r="H548">
        <v>27.63</v>
      </c>
      <c r="I548" s="1">
        <v>151000000</v>
      </c>
      <c r="J548">
        <v>20</v>
      </c>
      <c r="K548">
        <v>6611</v>
      </c>
      <c r="L548" t="s">
        <v>68</v>
      </c>
      <c r="M548">
        <v>3</v>
      </c>
      <c r="N548">
        <v>3</v>
      </c>
      <c r="O548" t="s">
        <v>1318</v>
      </c>
    </row>
    <row r="549" spans="1:17" x14ac:dyDescent="0.25">
      <c r="A549" t="s">
        <v>645</v>
      </c>
      <c r="B549" t="s">
        <v>645</v>
      </c>
      <c r="C549">
        <v>33.22</v>
      </c>
      <c r="D549">
        <v>844.5018</v>
      </c>
      <c r="E549">
        <v>9</v>
      </c>
      <c r="F549">
        <v>0.5</v>
      </c>
      <c r="G549">
        <v>423.25839999999999</v>
      </c>
      <c r="H549">
        <v>38.119999999999997</v>
      </c>
      <c r="I549" s="1">
        <v>2970000</v>
      </c>
      <c r="J549">
        <v>19</v>
      </c>
      <c r="K549">
        <v>10427</v>
      </c>
      <c r="L549" t="s">
        <v>159</v>
      </c>
      <c r="M549">
        <v>7</v>
      </c>
      <c r="N549">
        <v>7</v>
      </c>
      <c r="O549" t="s">
        <v>646</v>
      </c>
    </row>
    <row r="550" spans="1:17" x14ac:dyDescent="0.25">
      <c r="A550" t="s">
        <v>1216</v>
      </c>
      <c r="B550" t="s">
        <v>1216</v>
      </c>
      <c r="C550">
        <v>28.31</v>
      </c>
      <c r="D550">
        <v>1137.5454</v>
      </c>
      <c r="E550">
        <v>9</v>
      </c>
      <c r="F550">
        <v>1.2</v>
      </c>
      <c r="G550">
        <v>569.78060000000005</v>
      </c>
      <c r="H550">
        <v>23.27</v>
      </c>
      <c r="I550" s="1">
        <v>226000</v>
      </c>
      <c r="J550">
        <v>17</v>
      </c>
      <c r="K550">
        <v>5564</v>
      </c>
      <c r="L550" t="s">
        <v>87</v>
      </c>
      <c r="M550">
        <v>1</v>
      </c>
      <c r="N550">
        <v>1</v>
      </c>
      <c r="O550" t="s">
        <v>1217</v>
      </c>
    </row>
    <row r="551" spans="1:17" x14ac:dyDescent="0.25">
      <c r="A551" t="s">
        <v>2762</v>
      </c>
      <c r="B551" t="s">
        <v>2762</v>
      </c>
      <c r="C551">
        <v>15.9</v>
      </c>
      <c r="D551">
        <v>1058.5509</v>
      </c>
      <c r="E551">
        <v>9</v>
      </c>
      <c r="F551">
        <v>-1.4</v>
      </c>
      <c r="G551">
        <v>530.28200000000004</v>
      </c>
      <c r="H551">
        <v>31.02</v>
      </c>
      <c r="I551" s="1">
        <v>521000</v>
      </c>
      <c r="J551">
        <v>18</v>
      </c>
      <c r="K551">
        <v>8068</v>
      </c>
      <c r="L551" t="s">
        <v>141</v>
      </c>
      <c r="M551">
        <v>1</v>
      </c>
      <c r="N551">
        <v>1</v>
      </c>
      <c r="O551" t="s">
        <v>2525</v>
      </c>
    </row>
    <row r="552" spans="1:17" x14ac:dyDescent="0.25">
      <c r="A552" t="s">
        <v>2548</v>
      </c>
      <c r="B552" t="s">
        <v>2548</v>
      </c>
      <c r="C552">
        <v>17.41</v>
      </c>
      <c r="D552">
        <v>1028.5443</v>
      </c>
      <c r="E552">
        <v>9</v>
      </c>
      <c r="F552">
        <v>-0.3</v>
      </c>
      <c r="G552">
        <v>515.27930000000003</v>
      </c>
      <c r="H552">
        <v>64.34</v>
      </c>
      <c r="I552" s="1">
        <v>2600000</v>
      </c>
      <c r="J552">
        <v>20</v>
      </c>
      <c r="K552">
        <v>19310</v>
      </c>
      <c r="L552" t="s">
        <v>68</v>
      </c>
      <c r="M552">
        <v>2</v>
      </c>
      <c r="N552">
        <v>2</v>
      </c>
      <c r="O552" t="s">
        <v>2549</v>
      </c>
    </row>
    <row r="553" spans="1:17" x14ac:dyDescent="0.25">
      <c r="A553" t="s">
        <v>2044</v>
      </c>
      <c r="B553" t="s">
        <v>2044</v>
      </c>
      <c r="C553">
        <v>21.9</v>
      </c>
      <c r="D553">
        <v>999.52359999999999</v>
      </c>
      <c r="E553">
        <v>9</v>
      </c>
      <c r="F553">
        <v>2.2000000000000002</v>
      </c>
      <c r="G553">
        <v>500.77019999999999</v>
      </c>
      <c r="H553">
        <v>29.42</v>
      </c>
      <c r="I553" s="1">
        <v>1230000</v>
      </c>
      <c r="J553">
        <v>13</v>
      </c>
      <c r="K553">
        <v>6814</v>
      </c>
      <c r="L553" t="s">
        <v>20</v>
      </c>
      <c r="M553">
        <v>5</v>
      </c>
      <c r="N553">
        <v>5</v>
      </c>
      <c r="O553" t="s">
        <v>2045</v>
      </c>
    </row>
    <row r="554" spans="1:17" x14ac:dyDescent="0.25">
      <c r="A554" t="s">
        <v>2891</v>
      </c>
      <c r="B554" t="s">
        <v>2060</v>
      </c>
      <c r="C554">
        <v>21.8</v>
      </c>
      <c r="D554">
        <v>1124.576</v>
      </c>
      <c r="E554">
        <v>9</v>
      </c>
      <c r="F554">
        <v>0.2</v>
      </c>
      <c r="G554">
        <v>563.29539999999997</v>
      </c>
      <c r="H554">
        <v>23.07</v>
      </c>
      <c r="I554" s="1">
        <v>379000</v>
      </c>
      <c r="J554">
        <v>19</v>
      </c>
      <c r="K554">
        <v>5363</v>
      </c>
      <c r="L554" t="s">
        <v>159</v>
      </c>
      <c r="M554">
        <v>1</v>
      </c>
      <c r="N554">
        <v>1</v>
      </c>
      <c r="O554" t="s">
        <v>2045</v>
      </c>
      <c r="P554" t="s">
        <v>24</v>
      </c>
      <c r="Q554" t="s">
        <v>204</v>
      </c>
    </row>
    <row r="555" spans="1:17" x14ac:dyDescent="0.25">
      <c r="A555" t="s">
        <v>1719</v>
      </c>
      <c r="B555" t="s">
        <v>1719</v>
      </c>
      <c r="C555">
        <v>24.55</v>
      </c>
      <c r="D555">
        <v>1115.6126999999999</v>
      </c>
      <c r="E555">
        <v>9</v>
      </c>
      <c r="F555">
        <v>1</v>
      </c>
      <c r="G555">
        <v>558.81410000000005</v>
      </c>
      <c r="H555">
        <v>41.19</v>
      </c>
      <c r="I555" s="1">
        <v>691000</v>
      </c>
      <c r="J555">
        <v>13</v>
      </c>
      <c r="K555">
        <v>10674</v>
      </c>
      <c r="L555" t="s">
        <v>20</v>
      </c>
      <c r="M555">
        <v>1</v>
      </c>
      <c r="N555">
        <v>1</v>
      </c>
      <c r="O555" t="s">
        <v>1720</v>
      </c>
    </row>
    <row r="556" spans="1:17" x14ac:dyDescent="0.25">
      <c r="A556" t="s">
        <v>2889</v>
      </c>
      <c r="B556" t="s">
        <v>2034</v>
      </c>
      <c r="C556">
        <v>21.99</v>
      </c>
      <c r="D556">
        <v>1050.4838</v>
      </c>
      <c r="E556">
        <v>9</v>
      </c>
      <c r="F556">
        <v>-0.1</v>
      </c>
      <c r="G556">
        <v>526.2491</v>
      </c>
      <c r="H556">
        <v>20.16</v>
      </c>
      <c r="I556" s="1">
        <v>294000</v>
      </c>
      <c r="J556">
        <v>18</v>
      </c>
      <c r="K556">
        <v>4615</v>
      </c>
      <c r="L556" t="s">
        <v>141</v>
      </c>
      <c r="M556">
        <v>1</v>
      </c>
      <c r="N556">
        <v>1</v>
      </c>
      <c r="O556" t="s">
        <v>1720</v>
      </c>
      <c r="P556" t="s">
        <v>24</v>
      </c>
      <c r="Q556" t="s">
        <v>2035</v>
      </c>
    </row>
    <row r="557" spans="1:17" x14ac:dyDescent="0.25">
      <c r="A557" t="s">
        <v>2937</v>
      </c>
      <c r="B557" t="s">
        <v>2610</v>
      </c>
      <c r="C557">
        <v>16.87</v>
      </c>
      <c r="D557">
        <v>1210.6280999999999</v>
      </c>
      <c r="E557">
        <v>9</v>
      </c>
      <c r="F557">
        <v>3.5</v>
      </c>
      <c r="G557">
        <v>404.5514</v>
      </c>
      <c r="H557">
        <v>36.340000000000003</v>
      </c>
      <c r="I557" s="1">
        <v>244000</v>
      </c>
      <c r="J557">
        <v>14</v>
      </c>
      <c r="K557">
        <v>9470</v>
      </c>
      <c r="L557" t="s">
        <v>17</v>
      </c>
      <c r="M557">
        <v>1</v>
      </c>
      <c r="N557">
        <v>1</v>
      </c>
      <c r="O557" t="s">
        <v>2611</v>
      </c>
      <c r="P557" t="s">
        <v>24</v>
      </c>
      <c r="Q557" t="s">
        <v>245</v>
      </c>
    </row>
    <row r="558" spans="1:17" x14ac:dyDescent="0.25">
      <c r="A558" t="s">
        <v>1250</v>
      </c>
      <c r="B558" t="s">
        <v>1250</v>
      </c>
      <c r="C558">
        <v>28.04</v>
      </c>
      <c r="D558">
        <v>927.55020000000002</v>
      </c>
      <c r="E558">
        <v>9</v>
      </c>
      <c r="F558">
        <v>3.2</v>
      </c>
      <c r="G558">
        <v>464.78379999999999</v>
      </c>
      <c r="H558">
        <v>42.1</v>
      </c>
      <c r="I558" s="1">
        <v>981000</v>
      </c>
      <c r="J558">
        <v>12</v>
      </c>
      <c r="K558">
        <v>11638</v>
      </c>
      <c r="L558" t="s">
        <v>167</v>
      </c>
      <c r="M558">
        <v>1</v>
      </c>
      <c r="N558">
        <v>1</v>
      </c>
      <c r="O558" t="s">
        <v>1251</v>
      </c>
    </row>
    <row r="559" spans="1:17" x14ac:dyDescent="0.25">
      <c r="A559" t="s">
        <v>1434</v>
      </c>
      <c r="B559" t="s">
        <v>1434</v>
      </c>
      <c r="C559">
        <v>26.6</v>
      </c>
      <c r="D559">
        <v>1227.6472000000001</v>
      </c>
      <c r="E559">
        <v>9</v>
      </c>
      <c r="F559">
        <v>1.2</v>
      </c>
      <c r="G559">
        <v>410.2235</v>
      </c>
      <c r="H559">
        <v>23.72</v>
      </c>
      <c r="I559" s="1">
        <v>7080000</v>
      </c>
      <c r="J559">
        <v>17</v>
      </c>
      <c r="K559">
        <v>5707</v>
      </c>
      <c r="L559" t="s">
        <v>87</v>
      </c>
      <c r="M559">
        <v>2</v>
      </c>
      <c r="N559">
        <v>2</v>
      </c>
      <c r="O559" t="s">
        <v>1435</v>
      </c>
    </row>
    <row r="560" spans="1:17" x14ac:dyDescent="0.25">
      <c r="A560" t="s">
        <v>258</v>
      </c>
      <c r="B560" t="s">
        <v>258</v>
      </c>
      <c r="C560">
        <v>38.42</v>
      </c>
      <c r="D560">
        <v>1125.6294</v>
      </c>
      <c r="E560">
        <v>9</v>
      </c>
      <c r="F560">
        <v>-0.9</v>
      </c>
      <c r="G560">
        <v>563.82150000000001</v>
      </c>
      <c r="H560">
        <v>29.56</v>
      </c>
      <c r="I560" s="1">
        <v>6330000</v>
      </c>
      <c r="J560">
        <v>12</v>
      </c>
      <c r="K560">
        <v>7339</v>
      </c>
      <c r="L560" t="s">
        <v>167</v>
      </c>
      <c r="M560">
        <v>2</v>
      </c>
      <c r="N560">
        <v>2</v>
      </c>
      <c r="O560" t="s">
        <v>259</v>
      </c>
    </row>
    <row r="561" spans="1:17" x14ac:dyDescent="0.25">
      <c r="A561" t="s">
        <v>2873</v>
      </c>
      <c r="B561" t="s">
        <v>1779</v>
      </c>
      <c r="C561">
        <v>24.04</v>
      </c>
      <c r="D561">
        <v>1207.6495</v>
      </c>
      <c r="E561">
        <v>9</v>
      </c>
      <c r="F561">
        <v>-0.5</v>
      </c>
      <c r="G561">
        <v>403.55689999999998</v>
      </c>
      <c r="H561">
        <v>24.06</v>
      </c>
      <c r="I561" s="1">
        <v>640000</v>
      </c>
      <c r="J561">
        <v>20</v>
      </c>
      <c r="K561">
        <v>5575</v>
      </c>
      <c r="L561" t="s">
        <v>68</v>
      </c>
      <c r="M561">
        <v>1</v>
      </c>
      <c r="N561">
        <v>1</v>
      </c>
      <c r="O561" t="s">
        <v>1780</v>
      </c>
      <c r="P561" t="s">
        <v>24</v>
      </c>
      <c r="Q561" t="s">
        <v>245</v>
      </c>
    </row>
    <row r="562" spans="1:17" x14ac:dyDescent="0.25">
      <c r="A562" t="s">
        <v>772</v>
      </c>
      <c r="B562" t="s">
        <v>772</v>
      </c>
      <c r="C562">
        <v>31.98</v>
      </c>
      <c r="D562">
        <v>1060.4978000000001</v>
      </c>
      <c r="E562">
        <v>9</v>
      </c>
      <c r="F562">
        <v>0.3</v>
      </c>
      <c r="G562">
        <v>531.25630000000001</v>
      </c>
      <c r="H562">
        <v>43.09</v>
      </c>
      <c r="I562" s="1">
        <v>1460000</v>
      </c>
      <c r="J562">
        <v>12</v>
      </c>
      <c r="K562">
        <v>11979</v>
      </c>
      <c r="L562" t="s">
        <v>167</v>
      </c>
      <c r="M562">
        <v>2</v>
      </c>
      <c r="N562">
        <v>2</v>
      </c>
      <c r="O562" t="s">
        <v>773</v>
      </c>
    </row>
    <row r="563" spans="1:17" x14ac:dyDescent="0.25">
      <c r="A563" t="s">
        <v>1898</v>
      </c>
      <c r="B563" t="s">
        <v>1898</v>
      </c>
      <c r="C563">
        <v>23.1</v>
      </c>
      <c r="D563">
        <v>1026.5458000000001</v>
      </c>
      <c r="E563">
        <v>9</v>
      </c>
      <c r="F563">
        <v>1.9</v>
      </c>
      <c r="G563">
        <v>514.28110000000004</v>
      </c>
      <c r="H563">
        <v>28.91</v>
      </c>
      <c r="I563" s="1">
        <v>1240000</v>
      </c>
      <c r="J563">
        <v>17</v>
      </c>
      <c r="K563">
        <v>7267</v>
      </c>
      <c r="L563" t="s">
        <v>87</v>
      </c>
      <c r="M563">
        <v>1</v>
      </c>
      <c r="N563">
        <v>1</v>
      </c>
      <c r="O563" t="s">
        <v>995</v>
      </c>
    </row>
    <row r="564" spans="1:17" x14ac:dyDescent="0.25">
      <c r="A564" t="s">
        <v>2601</v>
      </c>
      <c r="B564" t="s">
        <v>2601</v>
      </c>
      <c r="C564">
        <v>16.989999999999998</v>
      </c>
      <c r="D564">
        <v>977.55460000000005</v>
      </c>
      <c r="E564">
        <v>9</v>
      </c>
      <c r="F564">
        <v>5</v>
      </c>
      <c r="G564">
        <v>489.78699999999998</v>
      </c>
      <c r="H564">
        <v>24.52</v>
      </c>
      <c r="I564" s="1">
        <v>367000</v>
      </c>
      <c r="J564">
        <v>17</v>
      </c>
      <c r="K564">
        <v>5955</v>
      </c>
      <c r="L564" t="s">
        <v>87</v>
      </c>
      <c r="M564">
        <v>1</v>
      </c>
      <c r="N564">
        <v>1</v>
      </c>
      <c r="O564" t="s">
        <v>995</v>
      </c>
    </row>
    <row r="565" spans="1:17" x14ac:dyDescent="0.25">
      <c r="A565" t="s">
        <v>1022</v>
      </c>
      <c r="B565" t="s">
        <v>1022</v>
      </c>
      <c r="C565">
        <v>29.61</v>
      </c>
      <c r="D565">
        <v>1134.5780999999999</v>
      </c>
      <c r="E565">
        <v>9</v>
      </c>
      <c r="F565">
        <v>0.5</v>
      </c>
      <c r="G565">
        <v>568.29660000000001</v>
      </c>
      <c r="H565">
        <v>32.24</v>
      </c>
      <c r="I565" s="1">
        <v>7850000</v>
      </c>
      <c r="J565">
        <v>18</v>
      </c>
      <c r="K565">
        <v>8464</v>
      </c>
      <c r="L565" t="s">
        <v>141</v>
      </c>
      <c r="M565">
        <v>2</v>
      </c>
      <c r="N565">
        <v>2</v>
      </c>
      <c r="O565" t="s">
        <v>1023</v>
      </c>
    </row>
    <row r="566" spans="1:17" x14ac:dyDescent="0.25">
      <c r="A566" t="s">
        <v>2255</v>
      </c>
      <c r="B566" t="s">
        <v>2255</v>
      </c>
      <c r="C566">
        <v>19.899999999999999</v>
      </c>
      <c r="D566">
        <v>927.55020000000002</v>
      </c>
      <c r="E566">
        <v>9</v>
      </c>
      <c r="F566">
        <v>-2</v>
      </c>
      <c r="G566">
        <v>464.78140000000002</v>
      </c>
      <c r="H566">
        <v>33.549999999999997</v>
      </c>
      <c r="I566" s="1">
        <v>3290000</v>
      </c>
      <c r="J566">
        <v>19</v>
      </c>
      <c r="K566">
        <v>8851</v>
      </c>
      <c r="L566" t="s">
        <v>159</v>
      </c>
      <c r="M566">
        <v>2</v>
      </c>
      <c r="N566">
        <v>2</v>
      </c>
      <c r="O566" t="s">
        <v>1023</v>
      </c>
    </row>
    <row r="567" spans="1:17" x14ac:dyDescent="0.25">
      <c r="A567" t="s">
        <v>1051</v>
      </c>
      <c r="B567" t="s">
        <v>1051</v>
      </c>
      <c r="C567">
        <v>29.4</v>
      </c>
      <c r="D567">
        <v>1043.5724</v>
      </c>
      <c r="E567">
        <v>9</v>
      </c>
      <c r="F567">
        <v>0.8</v>
      </c>
      <c r="G567">
        <v>522.79390000000001</v>
      </c>
      <c r="H567">
        <v>21.5</v>
      </c>
      <c r="I567" s="1">
        <v>15900000</v>
      </c>
      <c r="J567">
        <v>16</v>
      </c>
      <c r="K567">
        <v>5122</v>
      </c>
      <c r="L567" t="s">
        <v>53</v>
      </c>
      <c r="M567">
        <v>2</v>
      </c>
      <c r="N567">
        <v>2</v>
      </c>
      <c r="O567" t="s">
        <v>564</v>
      </c>
    </row>
    <row r="568" spans="1:17" x14ac:dyDescent="0.25">
      <c r="A568" t="s">
        <v>1400</v>
      </c>
      <c r="B568" t="s">
        <v>1400</v>
      </c>
      <c r="C568">
        <v>26.84</v>
      </c>
      <c r="D568">
        <v>1064.5614</v>
      </c>
      <c r="E568">
        <v>9</v>
      </c>
      <c r="F568">
        <v>1.2</v>
      </c>
      <c r="G568">
        <v>533.28859999999997</v>
      </c>
      <c r="H568">
        <v>22.77</v>
      </c>
      <c r="I568" s="1">
        <v>1820000</v>
      </c>
      <c r="J568">
        <v>16</v>
      </c>
      <c r="K568">
        <v>5544</v>
      </c>
      <c r="L568" t="s">
        <v>53</v>
      </c>
      <c r="M568">
        <v>1</v>
      </c>
      <c r="N568">
        <v>1</v>
      </c>
      <c r="O568" t="s">
        <v>564</v>
      </c>
    </row>
    <row r="569" spans="1:17" x14ac:dyDescent="0.25">
      <c r="A569" t="s">
        <v>1315</v>
      </c>
      <c r="B569" t="s">
        <v>1315</v>
      </c>
      <c r="C569">
        <v>27.44</v>
      </c>
      <c r="D569">
        <v>977.55460000000005</v>
      </c>
      <c r="E569">
        <v>9</v>
      </c>
      <c r="F569">
        <v>0.2</v>
      </c>
      <c r="G569">
        <v>489.78460000000001</v>
      </c>
      <c r="H569">
        <v>34.39</v>
      </c>
      <c r="I569" s="1">
        <v>961000</v>
      </c>
      <c r="J569">
        <v>20</v>
      </c>
      <c r="K569">
        <v>8932</v>
      </c>
      <c r="L569" t="s">
        <v>68</v>
      </c>
      <c r="M569">
        <v>1</v>
      </c>
      <c r="N569">
        <v>1</v>
      </c>
      <c r="O569" t="s">
        <v>1316</v>
      </c>
    </row>
    <row r="570" spans="1:17" x14ac:dyDescent="0.25">
      <c r="A570" t="s">
        <v>1295</v>
      </c>
      <c r="B570" t="s">
        <v>1295</v>
      </c>
      <c r="C570">
        <v>27.64</v>
      </c>
      <c r="D570">
        <v>1240.7516000000001</v>
      </c>
      <c r="E570">
        <v>9</v>
      </c>
      <c r="F570">
        <v>1.1000000000000001</v>
      </c>
      <c r="G570">
        <v>621.38369999999998</v>
      </c>
      <c r="H570">
        <v>20.09</v>
      </c>
      <c r="I570" s="1">
        <v>14900000</v>
      </c>
      <c r="J570">
        <v>16</v>
      </c>
      <c r="K570">
        <v>4627</v>
      </c>
      <c r="L570" t="s">
        <v>53</v>
      </c>
      <c r="M570">
        <v>2</v>
      </c>
      <c r="N570">
        <v>2</v>
      </c>
      <c r="O570" t="s">
        <v>1296</v>
      </c>
    </row>
    <row r="571" spans="1:17" x14ac:dyDescent="0.25">
      <c r="A571" t="s">
        <v>324</v>
      </c>
      <c r="B571" t="s">
        <v>324</v>
      </c>
      <c r="C571">
        <v>37.01</v>
      </c>
      <c r="D571">
        <v>1139.6954000000001</v>
      </c>
      <c r="E571">
        <v>9</v>
      </c>
      <c r="F571">
        <v>-0.3</v>
      </c>
      <c r="G571">
        <v>570.85479999999995</v>
      </c>
      <c r="H571">
        <v>41.46</v>
      </c>
      <c r="I571" s="1">
        <v>1150000</v>
      </c>
      <c r="J571">
        <v>13</v>
      </c>
      <c r="K571">
        <v>10757</v>
      </c>
      <c r="L571" t="s">
        <v>20</v>
      </c>
      <c r="M571">
        <v>2</v>
      </c>
      <c r="N571">
        <v>2</v>
      </c>
      <c r="O571" t="s">
        <v>325</v>
      </c>
    </row>
    <row r="572" spans="1:17" x14ac:dyDescent="0.25">
      <c r="A572" t="s">
        <v>115</v>
      </c>
      <c r="B572" t="s">
        <v>115</v>
      </c>
      <c r="C572">
        <v>44.22</v>
      </c>
      <c r="D572">
        <v>1105.6243999999999</v>
      </c>
      <c r="E572">
        <v>9</v>
      </c>
      <c r="F572">
        <v>-0.5</v>
      </c>
      <c r="G572">
        <v>553.81920000000002</v>
      </c>
      <c r="H572">
        <v>20.16</v>
      </c>
      <c r="I572" s="1">
        <v>31300000</v>
      </c>
      <c r="J572">
        <v>15</v>
      </c>
      <c r="K572">
        <v>4656</v>
      </c>
      <c r="L572" t="s">
        <v>27</v>
      </c>
      <c r="M572">
        <v>6</v>
      </c>
      <c r="N572">
        <v>6</v>
      </c>
      <c r="O572" t="s">
        <v>116</v>
      </c>
    </row>
    <row r="573" spans="1:17" x14ac:dyDescent="0.25">
      <c r="A573" t="s">
        <v>918</v>
      </c>
      <c r="B573" t="s">
        <v>918</v>
      </c>
      <c r="C573">
        <v>30.64</v>
      </c>
      <c r="D573">
        <v>1261.5979</v>
      </c>
      <c r="E573">
        <v>9</v>
      </c>
      <c r="F573">
        <v>-1.1000000000000001</v>
      </c>
      <c r="G573">
        <v>631.80550000000005</v>
      </c>
      <c r="H573">
        <v>31.12</v>
      </c>
      <c r="I573" s="1">
        <v>4820000</v>
      </c>
      <c r="J573">
        <v>19</v>
      </c>
      <c r="K573">
        <v>8006</v>
      </c>
      <c r="L573" t="s">
        <v>159</v>
      </c>
      <c r="M573">
        <v>2</v>
      </c>
      <c r="N573">
        <v>2</v>
      </c>
      <c r="O573" t="s">
        <v>116</v>
      </c>
    </row>
    <row r="574" spans="1:17" x14ac:dyDescent="0.25">
      <c r="A574" t="s">
        <v>2837</v>
      </c>
      <c r="B574" t="s">
        <v>980</v>
      </c>
      <c r="C574">
        <v>29.95</v>
      </c>
      <c r="D574">
        <v>1169.6193000000001</v>
      </c>
      <c r="E574">
        <v>9</v>
      </c>
      <c r="F574">
        <v>-0.8</v>
      </c>
      <c r="G574">
        <v>585.81650000000002</v>
      </c>
      <c r="H574">
        <v>34.82</v>
      </c>
      <c r="I574" s="1">
        <v>25200000</v>
      </c>
      <c r="J574">
        <v>20</v>
      </c>
      <c r="K574">
        <v>9087</v>
      </c>
      <c r="L574" t="s">
        <v>68</v>
      </c>
      <c r="M574">
        <v>3</v>
      </c>
      <c r="N574">
        <v>3</v>
      </c>
      <c r="O574" t="s">
        <v>116</v>
      </c>
      <c r="P574" t="s">
        <v>28</v>
      </c>
      <c r="Q574" t="s">
        <v>981</v>
      </c>
    </row>
    <row r="575" spans="1:17" x14ac:dyDescent="0.25">
      <c r="A575" t="s">
        <v>2468</v>
      </c>
      <c r="B575" t="s">
        <v>2468</v>
      </c>
      <c r="C575">
        <v>18.12</v>
      </c>
      <c r="D575">
        <v>1066.6723999999999</v>
      </c>
      <c r="E575">
        <v>9</v>
      </c>
      <c r="F575">
        <v>-0.9</v>
      </c>
      <c r="G575">
        <v>534.34299999999996</v>
      </c>
      <c r="H575">
        <v>28.91</v>
      </c>
      <c r="I575" s="1">
        <v>5540000</v>
      </c>
      <c r="J575">
        <v>12</v>
      </c>
      <c r="K575">
        <v>7133</v>
      </c>
      <c r="L575" t="s">
        <v>167</v>
      </c>
      <c r="M575">
        <v>1</v>
      </c>
      <c r="N575">
        <v>1</v>
      </c>
      <c r="O575" t="s">
        <v>116</v>
      </c>
    </row>
    <row r="576" spans="1:17" x14ac:dyDescent="0.25">
      <c r="A576" t="s">
        <v>493</v>
      </c>
      <c r="B576" t="s">
        <v>493</v>
      </c>
      <c r="C576">
        <v>34.81</v>
      </c>
      <c r="D576">
        <v>989.55460000000005</v>
      </c>
      <c r="E576">
        <v>9</v>
      </c>
      <c r="F576">
        <v>0.2</v>
      </c>
      <c r="G576">
        <v>495.78460000000001</v>
      </c>
      <c r="H576">
        <v>40.729999999999997</v>
      </c>
      <c r="I576" s="1">
        <v>4450000</v>
      </c>
      <c r="J576">
        <v>20</v>
      </c>
      <c r="K576">
        <v>11151</v>
      </c>
      <c r="L576" t="s">
        <v>68</v>
      </c>
      <c r="M576">
        <v>3</v>
      </c>
      <c r="N576">
        <v>3</v>
      </c>
      <c r="O576" t="s">
        <v>494</v>
      </c>
    </row>
    <row r="577" spans="1:17" x14ac:dyDescent="0.25">
      <c r="A577" t="s">
        <v>2842</v>
      </c>
      <c r="B577" t="s">
        <v>1088</v>
      </c>
      <c r="C577">
        <v>29.11</v>
      </c>
      <c r="D577">
        <v>959.48580000000004</v>
      </c>
      <c r="E577">
        <v>9</v>
      </c>
      <c r="F577">
        <v>-1.1000000000000001</v>
      </c>
      <c r="G577">
        <v>480.74970000000002</v>
      </c>
      <c r="H577">
        <v>26.18</v>
      </c>
      <c r="I577" s="1">
        <v>1490000</v>
      </c>
      <c r="J577">
        <v>19</v>
      </c>
      <c r="K577">
        <v>6321</v>
      </c>
      <c r="L577" t="s">
        <v>159</v>
      </c>
      <c r="M577">
        <v>2</v>
      </c>
      <c r="N577">
        <v>2</v>
      </c>
      <c r="O577" t="s">
        <v>771</v>
      </c>
      <c r="P577" t="s">
        <v>24</v>
      </c>
      <c r="Q577" t="s">
        <v>358</v>
      </c>
    </row>
    <row r="578" spans="1:17" x14ac:dyDescent="0.25">
      <c r="A578" t="s">
        <v>2876</v>
      </c>
      <c r="B578" t="s">
        <v>1825</v>
      </c>
      <c r="C578">
        <v>23.66</v>
      </c>
      <c r="D578">
        <v>984.54259999999999</v>
      </c>
      <c r="E578">
        <v>9</v>
      </c>
      <c r="F578">
        <v>-2.4</v>
      </c>
      <c r="G578">
        <v>493.2774</v>
      </c>
      <c r="H578">
        <v>30.38</v>
      </c>
      <c r="I578" s="1">
        <v>1890000</v>
      </c>
      <c r="J578">
        <v>19</v>
      </c>
      <c r="K578">
        <v>7756</v>
      </c>
      <c r="L578" t="s">
        <v>159</v>
      </c>
      <c r="M578">
        <v>2</v>
      </c>
      <c r="N578">
        <v>2</v>
      </c>
      <c r="O578" t="s">
        <v>771</v>
      </c>
      <c r="P578" t="s">
        <v>24</v>
      </c>
      <c r="Q578" t="s">
        <v>245</v>
      </c>
    </row>
    <row r="579" spans="1:17" x14ac:dyDescent="0.25">
      <c r="A579" t="s">
        <v>1181</v>
      </c>
      <c r="B579" t="s">
        <v>1181</v>
      </c>
      <c r="C579">
        <v>28.5</v>
      </c>
      <c r="D579">
        <v>1192.6715999999999</v>
      </c>
      <c r="E579">
        <v>9</v>
      </c>
      <c r="F579">
        <v>-0.1</v>
      </c>
      <c r="G579">
        <v>398.56450000000001</v>
      </c>
      <c r="H579">
        <v>32.880000000000003</v>
      </c>
      <c r="I579" s="1">
        <v>5190000</v>
      </c>
      <c r="J579">
        <v>11</v>
      </c>
      <c r="K579">
        <v>7733</v>
      </c>
      <c r="L579" t="s">
        <v>83</v>
      </c>
      <c r="M579">
        <v>3</v>
      </c>
      <c r="N579">
        <v>3</v>
      </c>
      <c r="O579" t="s">
        <v>633</v>
      </c>
    </row>
    <row r="580" spans="1:17" x14ac:dyDescent="0.25">
      <c r="A580" t="s">
        <v>2580</v>
      </c>
      <c r="B580" t="s">
        <v>2580</v>
      </c>
      <c r="C580">
        <v>17.190000000000001</v>
      </c>
      <c r="D580">
        <v>1088.5938000000001</v>
      </c>
      <c r="E580">
        <v>9</v>
      </c>
      <c r="F580">
        <v>3.3</v>
      </c>
      <c r="G580">
        <v>545.30600000000004</v>
      </c>
      <c r="H580">
        <v>21.49</v>
      </c>
      <c r="I580" s="1">
        <v>2120000</v>
      </c>
      <c r="J580">
        <v>15</v>
      </c>
      <c r="K580">
        <v>5073</v>
      </c>
      <c r="L580" t="s">
        <v>27</v>
      </c>
      <c r="M580">
        <v>2</v>
      </c>
      <c r="N580">
        <v>2</v>
      </c>
      <c r="O580" t="s">
        <v>633</v>
      </c>
    </row>
    <row r="581" spans="1:17" x14ac:dyDescent="0.25">
      <c r="A581" t="s">
        <v>2264</v>
      </c>
      <c r="B581" t="s">
        <v>2264</v>
      </c>
      <c r="C581">
        <v>19.8</v>
      </c>
      <c r="D581">
        <v>881.50829999999996</v>
      </c>
      <c r="E581">
        <v>9</v>
      </c>
      <c r="F581">
        <v>-0.2</v>
      </c>
      <c r="G581">
        <v>441.76139999999998</v>
      </c>
      <c r="H581">
        <v>31.05</v>
      </c>
      <c r="I581" s="1">
        <v>1930000</v>
      </c>
      <c r="J581">
        <v>18</v>
      </c>
      <c r="K581">
        <v>8079</v>
      </c>
      <c r="L581" t="s">
        <v>141</v>
      </c>
      <c r="M581">
        <v>1</v>
      </c>
      <c r="N581">
        <v>1</v>
      </c>
      <c r="O581" t="s">
        <v>2265</v>
      </c>
    </row>
    <row r="582" spans="1:17" x14ac:dyDescent="0.25">
      <c r="A582" t="s">
        <v>848</v>
      </c>
      <c r="B582" t="s">
        <v>848</v>
      </c>
      <c r="C582">
        <v>31.22</v>
      </c>
      <c r="D582">
        <v>1089.5454</v>
      </c>
      <c r="E582">
        <v>9</v>
      </c>
      <c r="F582">
        <v>0.2</v>
      </c>
      <c r="G582">
        <v>545.78009999999995</v>
      </c>
      <c r="H582">
        <v>25.55</v>
      </c>
      <c r="I582" s="1">
        <v>311000</v>
      </c>
      <c r="J582">
        <v>17</v>
      </c>
      <c r="K582">
        <v>6269</v>
      </c>
      <c r="L582" t="s">
        <v>87</v>
      </c>
      <c r="M582">
        <v>1</v>
      </c>
      <c r="N582">
        <v>1</v>
      </c>
      <c r="O582" t="s">
        <v>849</v>
      </c>
    </row>
    <row r="583" spans="1:17" x14ac:dyDescent="0.25">
      <c r="A583" t="s">
        <v>2329</v>
      </c>
      <c r="B583" t="s">
        <v>2329</v>
      </c>
      <c r="C583">
        <v>19.22</v>
      </c>
      <c r="D583">
        <v>1139.6588999999999</v>
      </c>
      <c r="E583">
        <v>9</v>
      </c>
      <c r="F583">
        <v>0.5</v>
      </c>
      <c r="G583">
        <v>570.83699999999999</v>
      </c>
      <c r="H583">
        <v>38.96</v>
      </c>
      <c r="I583" s="1">
        <v>260000</v>
      </c>
      <c r="J583">
        <v>11</v>
      </c>
      <c r="K583">
        <v>9392</v>
      </c>
      <c r="L583" t="s">
        <v>83</v>
      </c>
      <c r="M583">
        <v>1</v>
      </c>
      <c r="N583">
        <v>1</v>
      </c>
      <c r="O583" t="s">
        <v>2330</v>
      </c>
    </row>
    <row r="584" spans="1:17" x14ac:dyDescent="0.25">
      <c r="A584" t="s">
        <v>2196</v>
      </c>
      <c r="B584" t="s">
        <v>2196</v>
      </c>
      <c r="C584">
        <v>20.440000000000001</v>
      </c>
      <c r="D584">
        <v>840.47050000000002</v>
      </c>
      <c r="E584">
        <v>9</v>
      </c>
      <c r="F584">
        <v>1.1000000000000001</v>
      </c>
      <c r="G584">
        <v>421.24299999999999</v>
      </c>
      <c r="H584">
        <v>24.28</v>
      </c>
      <c r="I584" s="1">
        <v>1160000</v>
      </c>
      <c r="J584">
        <v>16</v>
      </c>
      <c r="K584">
        <v>6013</v>
      </c>
      <c r="L584" t="s">
        <v>53</v>
      </c>
      <c r="M584">
        <v>2</v>
      </c>
      <c r="N584">
        <v>2</v>
      </c>
      <c r="O584" t="s">
        <v>2197</v>
      </c>
    </row>
    <row r="585" spans="1:17" x14ac:dyDescent="0.25">
      <c r="A585" t="s">
        <v>1290</v>
      </c>
      <c r="B585" t="s">
        <v>1290</v>
      </c>
      <c r="C585">
        <v>27.67</v>
      </c>
      <c r="D585">
        <v>1085.5757000000001</v>
      </c>
      <c r="E585">
        <v>9</v>
      </c>
      <c r="F585">
        <v>0.1</v>
      </c>
      <c r="G585">
        <v>543.79520000000002</v>
      </c>
      <c r="H585">
        <v>38.36</v>
      </c>
      <c r="I585" s="1">
        <v>2900000</v>
      </c>
      <c r="J585">
        <v>11</v>
      </c>
      <c r="K585">
        <v>9233</v>
      </c>
      <c r="L585" t="s">
        <v>83</v>
      </c>
      <c r="M585">
        <v>1</v>
      </c>
      <c r="N585">
        <v>1</v>
      </c>
      <c r="O585" t="s">
        <v>1291</v>
      </c>
    </row>
    <row r="586" spans="1:17" x14ac:dyDescent="0.25">
      <c r="A586" t="s">
        <v>1696</v>
      </c>
      <c r="B586" t="s">
        <v>1696</v>
      </c>
      <c r="C586">
        <v>24.79</v>
      </c>
      <c r="D586">
        <v>1061.5505000000001</v>
      </c>
      <c r="E586">
        <v>9</v>
      </c>
      <c r="F586">
        <v>-1.3</v>
      </c>
      <c r="G586">
        <v>531.78189999999995</v>
      </c>
      <c r="H586">
        <v>36.090000000000003</v>
      </c>
      <c r="I586" s="1">
        <v>29300000</v>
      </c>
      <c r="J586">
        <v>19</v>
      </c>
      <c r="K586">
        <v>9740</v>
      </c>
      <c r="L586" t="s">
        <v>159</v>
      </c>
      <c r="M586">
        <v>4</v>
      </c>
      <c r="N586">
        <v>4</v>
      </c>
      <c r="O586" t="s">
        <v>1291</v>
      </c>
    </row>
    <row r="587" spans="1:17" x14ac:dyDescent="0.25">
      <c r="A587" t="s">
        <v>2887</v>
      </c>
      <c r="B587" t="s">
        <v>1980</v>
      </c>
      <c r="C587">
        <v>22.44</v>
      </c>
      <c r="D587">
        <v>1078.5481</v>
      </c>
      <c r="E587">
        <v>9</v>
      </c>
      <c r="F587">
        <v>3.3</v>
      </c>
      <c r="G587">
        <v>540.28309999999999</v>
      </c>
      <c r="H587">
        <v>41.17</v>
      </c>
      <c r="I587" s="1">
        <v>683000</v>
      </c>
      <c r="J587">
        <v>13</v>
      </c>
      <c r="K587">
        <v>10667</v>
      </c>
      <c r="L587" t="s">
        <v>20</v>
      </c>
      <c r="M587">
        <v>2</v>
      </c>
      <c r="N587">
        <v>2</v>
      </c>
      <c r="O587" t="s">
        <v>1291</v>
      </c>
      <c r="P587" t="s">
        <v>24</v>
      </c>
      <c r="Q587" t="s">
        <v>25</v>
      </c>
    </row>
    <row r="588" spans="1:17" x14ac:dyDescent="0.25">
      <c r="A588" t="s">
        <v>1236</v>
      </c>
      <c r="B588" t="s">
        <v>1236</v>
      </c>
      <c r="C588">
        <v>28.2</v>
      </c>
      <c r="D588">
        <v>941.50829999999996</v>
      </c>
      <c r="E588">
        <v>9</v>
      </c>
      <c r="F588">
        <v>1.1000000000000001</v>
      </c>
      <c r="G588">
        <v>471.76190000000003</v>
      </c>
      <c r="H588">
        <v>25.16</v>
      </c>
      <c r="I588" s="1">
        <v>1450000</v>
      </c>
      <c r="J588">
        <v>17</v>
      </c>
      <c r="K588">
        <v>6152</v>
      </c>
      <c r="L588" t="s">
        <v>87</v>
      </c>
      <c r="M588">
        <v>1</v>
      </c>
      <c r="N588">
        <v>1</v>
      </c>
      <c r="O588" t="s">
        <v>1237</v>
      </c>
    </row>
    <row r="589" spans="1:17" x14ac:dyDescent="0.25">
      <c r="A589" t="s">
        <v>1709</v>
      </c>
      <c r="B589" t="s">
        <v>1709</v>
      </c>
      <c r="C589">
        <v>24.61</v>
      </c>
      <c r="D589">
        <v>1064.5864999999999</v>
      </c>
      <c r="E589">
        <v>9</v>
      </c>
      <c r="F589">
        <v>1.7</v>
      </c>
      <c r="G589">
        <v>533.30150000000003</v>
      </c>
      <c r="H589">
        <v>26.31</v>
      </c>
      <c r="I589" s="1">
        <v>1720000</v>
      </c>
      <c r="J589">
        <v>17</v>
      </c>
      <c r="K589">
        <v>6501</v>
      </c>
      <c r="L589" t="s">
        <v>87</v>
      </c>
      <c r="M589">
        <v>1</v>
      </c>
      <c r="N589">
        <v>1</v>
      </c>
      <c r="O589" t="s">
        <v>1710</v>
      </c>
    </row>
    <row r="590" spans="1:17" x14ac:dyDescent="0.25">
      <c r="A590" t="s">
        <v>317</v>
      </c>
      <c r="B590" t="s">
        <v>175</v>
      </c>
      <c r="C590">
        <v>41.33</v>
      </c>
      <c r="D590">
        <v>1014.5896</v>
      </c>
      <c r="E590">
        <v>9</v>
      </c>
      <c r="F590">
        <v>0.9</v>
      </c>
      <c r="G590">
        <v>508.30259999999998</v>
      </c>
      <c r="H590">
        <v>46.18</v>
      </c>
      <c r="I590" s="1">
        <v>114000000</v>
      </c>
      <c r="J590">
        <v>13</v>
      </c>
      <c r="K590">
        <v>12364</v>
      </c>
      <c r="L590" t="s">
        <v>20</v>
      </c>
      <c r="M590">
        <v>53</v>
      </c>
      <c r="N590">
        <v>53</v>
      </c>
      <c r="O590" t="s">
        <v>176</v>
      </c>
      <c r="P590" t="s">
        <v>24</v>
      </c>
      <c r="Q590" t="s">
        <v>127</v>
      </c>
    </row>
    <row r="591" spans="1:17" x14ac:dyDescent="0.25">
      <c r="A591" t="s">
        <v>317</v>
      </c>
      <c r="B591" t="s">
        <v>317</v>
      </c>
      <c r="C591">
        <v>37.090000000000003</v>
      </c>
      <c r="D591">
        <v>998.59469999999999</v>
      </c>
      <c r="E591">
        <v>9</v>
      </c>
      <c r="F591">
        <v>0</v>
      </c>
      <c r="G591">
        <v>500.30459999999999</v>
      </c>
      <c r="H591">
        <v>46.49</v>
      </c>
      <c r="I591" s="1">
        <v>8230000</v>
      </c>
      <c r="J591">
        <v>13</v>
      </c>
      <c r="K591">
        <v>12468</v>
      </c>
      <c r="L591" t="s">
        <v>20</v>
      </c>
      <c r="M591">
        <v>3</v>
      </c>
      <c r="N591">
        <v>3</v>
      </c>
      <c r="O591" t="s">
        <v>176</v>
      </c>
    </row>
    <row r="592" spans="1:17" x14ac:dyDescent="0.25">
      <c r="A592" t="s">
        <v>1948</v>
      </c>
      <c r="B592" t="s">
        <v>1948</v>
      </c>
      <c r="C592">
        <v>22.66</v>
      </c>
      <c r="D592">
        <v>1003.5662</v>
      </c>
      <c r="E592">
        <v>9</v>
      </c>
      <c r="F592">
        <v>-1.3</v>
      </c>
      <c r="G592">
        <v>502.78969999999998</v>
      </c>
      <c r="H592">
        <v>25.29</v>
      </c>
      <c r="I592" s="1">
        <v>3970000</v>
      </c>
      <c r="J592">
        <v>18</v>
      </c>
      <c r="K592">
        <v>6161</v>
      </c>
      <c r="L592" t="s">
        <v>141</v>
      </c>
      <c r="M592">
        <v>1</v>
      </c>
      <c r="N592">
        <v>1</v>
      </c>
      <c r="O592" t="s">
        <v>1949</v>
      </c>
    </row>
    <row r="593" spans="1:17" x14ac:dyDescent="0.25">
      <c r="A593" t="s">
        <v>2841</v>
      </c>
      <c r="B593" t="s">
        <v>1070</v>
      </c>
      <c r="C593">
        <v>29.23</v>
      </c>
      <c r="D593">
        <v>1189.5688</v>
      </c>
      <c r="E593">
        <v>9</v>
      </c>
      <c r="F593">
        <v>1.5</v>
      </c>
      <c r="G593">
        <v>595.79259999999999</v>
      </c>
      <c r="H593">
        <v>30.84</v>
      </c>
      <c r="I593" s="1">
        <v>766000</v>
      </c>
      <c r="J593">
        <v>20</v>
      </c>
      <c r="K593">
        <v>7683</v>
      </c>
      <c r="L593" t="s">
        <v>68</v>
      </c>
      <c r="M593">
        <v>1</v>
      </c>
      <c r="N593">
        <v>1</v>
      </c>
      <c r="O593" t="s">
        <v>1071</v>
      </c>
      <c r="P593" t="s">
        <v>24</v>
      </c>
      <c r="Q593" t="s">
        <v>127</v>
      </c>
    </row>
    <row r="594" spans="1:17" x14ac:dyDescent="0.25">
      <c r="A594" t="s">
        <v>2506</v>
      </c>
      <c r="B594" t="s">
        <v>2506</v>
      </c>
      <c r="C594">
        <v>17.7</v>
      </c>
      <c r="D594">
        <v>939.56129999999996</v>
      </c>
      <c r="E594">
        <v>9</v>
      </c>
      <c r="F594">
        <v>2</v>
      </c>
      <c r="G594">
        <v>470.78890000000001</v>
      </c>
      <c r="H594">
        <v>22.04</v>
      </c>
      <c r="I594" s="1">
        <v>1360000</v>
      </c>
      <c r="J594">
        <v>16</v>
      </c>
      <c r="K594">
        <v>5303</v>
      </c>
      <c r="L594" t="s">
        <v>53</v>
      </c>
      <c r="M594">
        <v>1</v>
      </c>
      <c r="N594">
        <v>1</v>
      </c>
      <c r="O594" t="s">
        <v>1071</v>
      </c>
    </row>
    <row r="595" spans="1:17" x14ac:dyDescent="0.25">
      <c r="A595" t="s">
        <v>2106</v>
      </c>
      <c r="B595" t="s">
        <v>2106</v>
      </c>
      <c r="C595">
        <v>21.35</v>
      </c>
      <c r="D595">
        <v>970.59630000000004</v>
      </c>
      <c r="E595">
        <v>9</v>
      </c>
      <c r="F595">
        <v>0.9</v>
      </c>
      <c r="G595">
        <v>486.30590000000001</v>
      </c>
      <c r="H595">
        <v>63.07</v>
      </c>
      <c r="I595" s="1">
        <v>3340000</v>
      </c>
      <c r="J595">
        <v>12</v>
      </c>
      <c r="K595">
        <v>18909</v>
      </c>
      <c r="L595" t="s">
        <v>167</v>
      </c>
      <c r="M595">
        <v>2</v>
      </c>
      <c r="N595">
        <v>2</v>
      </c>
      <c r="O595" t="s">
        <v>1585</v>
      </c>
    </row>
    <row r="596" spans="1:17" x14ac:dyDescent="0.25">
      <c r="A596" t="s">
        <v>1370</v>
      </c>
      <c r="B596" t="s">
        <v>1370</v>
      </c>
      <c r="C596">
        <v>27.07</v>
      </c>
      <c r="D596">
        <v>1034.5872999999999</v>
      </c>
      <c r="E596">
        <v>9</v>
      </c>
      <c r="F596">
        <v>0.9</v>
      </c>
      <c r="G596">
        <v>518.30139999999994</v>
      </c>
      <c r="H596">
        <v>24.89</v>
      </c>
      <c r="I596" s="1">
        <v>6020000</v>
      </c>
      <c r="J596">
        <v>17</v>
      </c>
      <c r="K596">
        <v>6068</v>
      </c>
      <c r="L596" t="s">
        <v>87</v>
      </c>
      <c r="M596">
        <v>1</v>
      </c>
      <c r="N596">
        <v>1</v>
      </c>
      <c r="O596" t="s">
        <v>1371</v>
      </c>
    </row>
    <row r="597" spans="1:17" x14ac:dyDescent="0.25">
      <c r="A597" t="s">
        <v>860</v>
      </c>
      <c r="B597" t="s">
        <v>860</v>
      </c>
      <c r="C597">
        <v>31.14</v>
      </c>
      <c r="D597">
        <v>1117.5192999999999</v>
      </c>
      <c r="E597">
        <v>9</v>
      </c>
      <c r="F597">
        <v>1.1000000000000001</v>
      </c>
      <c r="G597">
        <v>559.76750000000004</v>
      </c>
      <c r="H597">
        <v>42.37</v>
      </c>
      <c r="I597" s="1">
        <v>18400000</v>
      </c>
      <c r="J597">
        <v>12</v>
      </c>
      <c r="K597">
        <v>11731</v>
      </c>
      <c r="L597" t="s">
        <v>167</v>
      </c>
      <c r="M597">
        <v>3</v>
      </c>
      <c r="N597">
        <v>3</v>
      </c>
      <c r="O597" t="s">
        <v>861</v>
      </c>
    </row>
    <row r="598" spans="1:17" x14ac:dyDescent="0.25">
      <c r="A598" t="s">
        <v>2327</v>
      </c>
      <c r="B598" t="s">
        <v>2327</v>
      </c>
      <c r="C598">
        <v>19.3</v>
      </c>
      <c r="D598">
        <v>999.64400000000001</v>
      </c>
      <c r="E598">
        <v>9</v>
      </c>
      <c r="F598">
        <v>3.5</v>
      </c>
      <c r="G598">
        <v>500.83109999999999</v>
      </c>
      <c r="H598">
        <v>21.96</v>
      </c>
      <c r="I598" s="1">
        <v>880000</v>
      </c>
      <c r="J598">
        <v>17</v>
      </c>
      <c r="K598">
        <v>5167</v>
      </c>
      <c r="L598" t="s">
        <v>87</v>
      </c>
      <c r="M598">
        <v>1</v>
      </c>
      <c r="N598">
        <v>1</v>
      </c>
      <c r="O598" t="s">
        <v>861</v>
      </c>
    </row>
    <row r="599" spans="1:17" x14ac:dyDescent="0.25">
      <c r="A599" t="s">
        <v>143</v>
      </c>
      <c r="B599" t="s">
        <v>143</v>
      </c>
      <c r="C599">
        <v>43.14</v>
      </c>
      <c r="D599">
        <v>1292.5349000000001</v>
      </c>
      <c r="E599">
        <v>9</v>
      </c>
      <c r="F599">
        <v>-0.8</v>
      </c>
      <c r="G599">
        <v>647.27419999999995</v>
      </c>
      <c r="H599">
        <v>36.07</v>
      </c>
      <c r="I599" s="1">
        <v>431000000</v>
      </c>
      <c r="J599">
        <v>20</v>
      </c>
      <c r="K599">
        <v>9526</v>
      </c>
      <c r="L599" t="s">
        <v>68</v>
      </c>
      <c r="M599">
        <v>48</v>
      </c>
      <c r="N599">
        <v>48</v>
      </c>
      <c r="O599" t="s">
        <v>144</v>
      </c>
    </row>
    <row r="600" spans="1:17" x14ac:dyDescent="0.25">
      <c r="A600" t="s">
        <v>443</v>
      </c>
      <c r="B600" t="s">
        <v>443</v>
      </c>
      <c r="C600">
        <v>35.479999999999997</v>
      </c>
      <c r="D600">
        <v>971.57640000000004</v>
      </c>
      <c r="E600">
        <v>9</v>
      </c>
      <c r="F600">
        <v>-1.2</v>
      </c>
      <c r="G600">
        <v>486.79489999999998</v>
      </c>
      <c r="H600">
        <v>24.76</v>
      </c>
      <c r="I600" s="1">
        <v>15600000</v>
      </c>
      <c r="J600">
        <v>17</v>
      </c>
      <c r="K600">
        <v>6028</v>
      </c>
      <c r="L600" t="s">
        <v>87</v>
      </c>
      <c r="M600">
        <v>3</v>
      </c>
      <c r="N600">
        <v>3</v>
      </c>
      <c r="O600" t="s">
        <v>444</v>
      </c>
    </row>
    <row r="601" spans="1:17" x14ac:dyDescent="0.25">
      <c r="A601" t="s">
        <v>1579</v>
      </c>
      <c r="B601" t="s">
        <v>1579</v>
      </c>
      <c r="C601">
        <v>25.61</v>
      </c>
      <c r="D601">
        <v>1122.6660999999999</v>
      </c>
      <c r="E601">
        <v>9</v>
      </c>
      <c r="F601">
        <v>0.4</v>
      </c>
      <c r="G601">
        <v>562.34059999999999</v>
      </c>
      <c r="H601">
        <v>34.99</v>
      </c>
      <c r="I601" s="1">
        <v>2820000</v>
      </c>
      <c r="J601">
        <v>13</v>
      </c>
      <c r="K601">
        <v>8531</v>
      </c>
      <c r="L601" t="s">
        <v>20</v>
      </c>
      <c r="M601">
        <v>2</v>
      </c>
      <c r="N601">
        <v>2</v>
      </c>
      <c r="O601" t="s">
        <v>1580</v>
      </c>
    </row>
    <row r="602" spans="1:17" x14ac:dyDescent="0.25">
      <c r="A602" t="s">
        <v>247</v>
      </c>
      <c r="B602" t="s">
        <v>247</v>
      </c>
      <c r="C602">
        <v>38.840000000000003</v>
      </c>
      <c r="D602">
        <v>1175.5498</v>
      </c>
      <c r="E602">
        <v>9</v>
      </c>
      <c r="F602">
        <v>0.9</v>
      </c>
      <c r="G602">
        <v>588.78269999999998</v>
      </c>
      <c r="H602">
        <v>35.1</v>
      </c>
      <c r="I602" s="1">
        <v>15500000</v>
      </c>
      <c r="J602">
        <v>18</v>
      </c>
      <c r="K602">
        <v>9358</v>
      </c>
      <c r="L602" t="s">
        <v>141</v>
      </c>
      <c r="M602">
        <v>4</v>
      </c>
      <c r="N602">
        <v>4</v>
      </c>
      <c r="O602" t="s">
        <v>248</v>
      </c>
    </row>
    <row r="603" spans="1:17" x14ac:dyDescent="0.25">
      <c r="A603" t="s">
        <v>2290</v>
      </c>
      <c r="B603" t="s">
        <v>2290</v>
      </c>
      <c r="C603">
        <v>19.600000000000001</v>
      </c>
      <c r="D603">
        <v>929.49300000000005</v>
      </c>
      <c r="E603">
        <v>9</v>
      </c>
      <c r="F603">
        <v>1.6</v>
      </c>
      <c r="G603">
        <v>465.75450000000001</v>
      </c>
      <c r="H603">
        <v>27.69</v>
      </c>
      <c r="I603" s="1">
        <v>11000000</v>
      </c>
      <c r="J603">
        <v>17</v>
      </c>
      <c r="K603">
        <v>6898</v>
      </c>
      <c r="L603" t="s">
        <v>87</v>
      </c>
      <c r="M603">
        <v>2</v>
      </c>
      <c r="N603">
        <v>2</v>
      </c>
      <c r="O603" t="s">
        <v>248</v>
      </c>
    </row>
    <row r="604" spans="1:17" x14ac:dyDescent="0.25">
      <c r="A604" t="s">
        <v>1389</v>
      </c>
      <c r="B604" t="s">
        <v>1389</v>
      </c>
      <c r="C604">
        <v>26.92</v>
      </c>
      <c r="D604">
        <v>1040.5501999999999</v>
      </c>
      <c r="E604">
        <v>9</v>
      </c>
      <c r="F604">
        <v>1.4</v>
      </c>
      <c r="G604">
        <v>521.28309999999999</v>
      </c>
      <c r="H604">
        <v>32.130000000000003</v>
      </c>
      <c r="I604" s="1">
        <v>2980000</v>
      </c>
      <c r="J604">
        <v>17</v>
      </c>
      <c r="K604">
        <v>8227</v>
      </c>
      <c r="L604" t="s">
        <v>87</v>
      </c>
      <c r="M604">
        <v>1</v>
      </c>
      <c r="N604">
        <v>1</v>
      </c>
      <c r="O604" t="s">
        <v>1390</v>
      </c>
    </row>
    <row r="605" spans="1:17" x14ac:dyDescent="0.25">
      <c r="A605" t="s">
        <v>1748</v>
      </c>
      <c r="B605" t="s">
        <v>1748</v>
      </c>
      <c r="C605">
        <v>24.27</v>
      </c>
      <c r="D605">
        <v>1005.5607</v>
      </c>
      <c r="E605">
        <v>9</v>
      </c>
      <c r="F605">
        <v>1.6</v>
      </c>
      <c r="G605">
        <v>503.7885</v>
      </c>
      <c r="H605">
        <v>22.91</v>
      </c>
      <c r="I605" s="1">
        <v>1720000</v>
      </c>
      <c r="J605">
        <v>17</v>
      </c>
      <c r="K605">
        <v>5453</v>
      </c>
      <c r="L605" t="s">
        <v>87</v>
      </c>
      <c r="M605">
        <v>14</v>
      </c>
      <c r="N605">
        <v>14</v>
      </c>
      <c r="O605" t="s">
        <v>1749</v>
      </c>
    </row>
    <row r="606" spans="1:17" x14ac:dyDescent="0.25">
      <c r="A606" t="s">
        <v>1254</v>
      </c>
      <c r="B606" t="s">
        <v>1254</v>
      </c>
      <c r="C606">
        <v>27.99</v>
      </c>
      <c r="D606">
        <v>1168.4673</v>
      </c>
      <c r="E606">
        <v>9</v>
      </c>
      <c r="F606">
        <v>1.3</v>
      </c>
      <c r="G606">
        <v>585.24170000000004</v>
      </c>
      <c r="H606">
        <v>31.5</v>
      </c>
      <c r="I606" s="1">
        <v>4130000</v>
      </c>
      <c r="J606">
        <v>17</v>
      </c>
      <c r="K606">
        <v>8048</v>
      </c>
      <c r="L606" t="s">
        <v>87</v>
      </c>
      <c r="M606">
        <v>1</v>
      </c>
      <c r="N606">
        <v>1</v>
      </c>
      <c r="O606" t="s">
        <v>1255</v>
      </c>
    </row>
    <row r="607" spans="1:17" x14ac:dyDescent="0.25">
      <c r="A607" t="s">
        <v>2799</v>
      </c>
      <c r="B607" t="s">
        <v>2799</v>
      </c>
      <c r="C607">
        <v>15.62</v>
      </c>
      <c r="D607">
        <v>939.55010000000004</v>
      </c>
      <c r="E607">
        <v>9</v>
      </c>
      <c r="F607">
        <v>1</v>
      </c>
      <c r="G607">
        <v>470.78280000000001</v>
      </c>
      <c r="H607">
        <v>23.46</v>
      </c>
      <c r="I607" s="1">
        <v>450000</v>
      </c>
      <c r="J607">
        <v>17</v>
      </c>
      <c r="K607">
        <v>5622</v>
      </c>
      <c r="L607" t="s">
        <v>87</v>
      </c>
      <c r="M607">
        <v>1</v>
      </c>
      <c r="N607">
        <v>1</v>
      </c>
      <c r="O607" t="s">
        <v>1255</v>
      </c>
    </row>
    <row r="608" spans="1:17" x14ac:dyDescent="0.25">
      <c r="A608" t="s">
        <v>883</v>
      </c>
      <c r="B608" t="s">
        <v>883</v>
      </c>
      <c r="C608">
        <v>30.91</v>
      </c>
      <c r="D608">
        <v>1287.7086999999999</v>
      </c>
      <c r="E608">
        <v>9</v>
      </c>
      <c r="F608">
        <v>-0.1</v>
      </c>
      <c r="G608">
        <v>430.24349999999998</v>
      </c>
      <c r="H608">
        <v>28.34</v>
      </c>
      <c r="I608" s="1">
        <v>659000</v>
      </c>
      <c r="J608">
        <v>20</v>
      </c>
      <c r="K608">
        <v>6828</v>
      </c>
      <c r="L608" t="s">
        <v>68</v>
      </c>
      <c r="M608">
        <v>1</v>
      </c>
      <c r="N608">
        <v>1</v>
      </c>
      <c r="O608" t="s">
        <v>884</v>
      </c>
    </row>
    <row r="609" spans="1:17" x14ac:dyDescent="0.25">
      <c r="A609" t="s">
        <v>2171</v>
      </c>
      <c r="B609" t="s">
        <v>2171</v>
      </c>
      <c r="C609">
        <v>20.74</v>
      </c>
      <c r="D609">
        <v>1049.5505000000001</v>
      </c>
      <c r="E609">
        <v>9</v>
      </c>
      <c r="F609">
        <v>2.5</v>
      </c>
      <c r="G609">
        <v>525.78390000000002</v>
      </c>
      <c r="H609">
        <v>49.36</v>
      </c>
      <c r="I609" s="1">
        <v>483000</v>
      </c>
      <c r="J609">
        <v>11</v>
      </c>
      <c r="K609">
        <v>12245</v>
      </c>
      <c r="L609" t="s">
        <v>83</v>
      </c>
      <c r="M609">
        <v>1</v>
      </c>
      <c r="N609">
        <v>1</v>
      </c>
      <c r="O609" t="s">
        <v>2172</v>
      </c>
    </row>
    <row r="610" spans="1:17" x14ac:dyDescent="0.25">
      <c r="A610" t="s">
        <v>273</v>
      </c>
      <c r="B610" t="s">
        <v>273</v>
      </c>
      <c r="C610">
        <v>38.1</v>
      </c>
      <c r="D610">
        <v>1181.692</v>
      </c>
      <c r="E610">
        <v>9</v>
      </c>
      <c r="F610">
        <v>0.1</v>
      </c>
      <c r="G610">
        <v>591.85329999999999</v>
      </c>
      <c r="H610">
        <v>26.34</v>
      </c>
      <c r="I610" s="1">
        <v>7680000</v>
      </c>
      <c r="J610">
        <v>20</v>
      </c>
      <c r="K610">
        <v>6224</v>
      </c>
      <c r="L610" t="s">
        <v>68</v>
      </c>
      <c r="M610">
        <v>2</v>
      </c>
      <c r="N610">
        <v>2</v>
      </c>
      <c r="O610" t="s">
        <v>274</v>
      </c>
    </row>
    <row r="611" spans="1:17" x14ac:dyDescent="0.25">
      <c r="A611" t="s">
        <v>2301</v>
      </c>
      <c r="B611" t="s">
        <v>2301</v>
      </c>
      <c r="C611">
        <v>19.54</v>
      </c>
      <c r="D611">
        <v>1064.5726</v>
      </c>
      <c r="E611">
        <v>9</v>
      </c>
      <c r="F611">
        <v>0.4</v>
      </c>
      <c r="G611">
        <v>533.29380000000003</v>
      </c>
      <c r="H611">
        <v>20.52</v>
      </c>
      <c r="I611" s="1">
        <v>1470000</v>
      </c>
      <c r="J611">
        <v>15</v>
      </c>
      <c r="K611">
        <v>4785</v>
      </c>
      <c r="L611" t="s">
        <v>27</v>
      </c>
      <c r="M611">
        <v>1</v>
      </c>
      <c r="N611">
        <v>1</v>
      </c>
      <c r="O611" t="s">
        <v>2302</v>
      </c>
    </row>
    <row r="612" spans="1:17" x14ac:dyDescent="0.25">
      <c r="A612" t="s">
        <v>359</v>
      </c>
      <c r="B612" t="s">
        <v>359</v>
      </c>
      <c r="C612">
        <v>36.619999999999997</v>
      </c>
      <c r="D612">
        <v>912.57560000000001</v>
      </c>
      <c r="E612">
        <v>9</v>
      </c>
      <c r="F612">
        <v>0.8</v>
      </c>
      <c r="G612">
        <v>457.29539999999997</v>
      </c>
      <c r="H612">
        <v>51.41</v>
      </c>
      <c r="I612" s="1">
        <v>1870000</v>
      </c>
      <c r="J612">
        <v>15</v>
      </c>
      <c r="K612">
        <v>14476</v>
      </c>
      <c r="L612" t="s">
        <v>27</v>
      </c>
      <c r="M612">
        <v>2</v>
      </c>
      <c r="N612">
        <v>2</v>
      </c>
      <c r="O612" t="s">
        <v>360</v>
      </c>
    </row>
    <row r="613" spans="1:17" x14ac:dyDescent="0.25">
      <c r="A613" t="s">
        <v>932</v>
      </c>
      <c r="B613" t="s">
        <v>932</v>
      </c>
      <c r="C613">
        <v>30.55</v>
      </c>
      <c r="D613">
        <v>1136.5938000000001</v>
      </c>
      <c r="E613">
        <v>9</v>
      </c>
      <c r="F613">
        <v>0</v>
      </c>
      <c r="G613">
        <v>569.30409999999995</v>
      </c>
      <c r="H613">
        <v>30.19</v>
      </c>
      <c r="I613" s="1">
        <v>2320000</v>
      </c>
      <c r="J613">
        <v>19</v>
      </c>
      <c r="K613">
        <v>7686</v>
      </c>
      <c r="L613" t="s">
        <v>159</v>
      </c>
      <c r="M613">
        <v>3</v>
      </c>
      <c r="N613">
        <v>3</v>
      </c>
      <c r="O613" t="s">
        <v>933</v>
      </c>
    </row>
    <row r="614" spans="1:17" x14ac:dyDescent="0.25">
      <c r="A614" t="s">
        <v>470</v>
      </c>
      <c r="B614" t="s">
        <v>470</v>
      </c>
      <c r="C614">
        <v>35.24</v>
      </c>
      <c r="D614">
        <v>1091.6451</v>
      </c>
      <c r="E614">
        <v>9</v>
      </c>
      <c r="F614">
        <v>-1.3</v>
      </c>
      <c r="G614">
        <v>546.82920000000001</v>
      </c>
      <c r="H614">
        <v>23.33</v>
      </c>
      <c r="I614" s="1">
        <v>1930000</v>
      </c>
      <c r="J614">
        <v>18</v>
      </c>
      <c r="K614">
        <v>5528</v>
      </c>
      <c r="L614" t="s">
        <v>141</v>
      </c>
      <c r="M614">
        <v>1</v>
      </c>
      <c r="N614">
        <v>1</v>
      </c>
      <c r="O614" t="s">
        <v>471</v>
      </c>
    </row>
    <row r="615" spans="1:17" x14ac:dyDescent="0.25">
      <c r="A615" t="s">
        <v>2848</v>
      </c>
      <c r="B615" t="s">
        <v>1324</v>
      </c>
      <c r="C615">
        <v>27.37</v>
      </c>
      <c r="D615">
        <v>1142.6342999999999</v>
      </c>
      <c r="E615">
        <v>9</v>
      </c>
      <c r="F615">
        <v>2.2000000000000002</v>
      </c>
      <c r="G615">
        <v>381.88619999999997</v>
      </c>
      <c r="H615">
        <v>20.16</v>
      </c>
      <c r="I615" s="1">
        <v>2140000</v>
      </c>
      <c r="J615">
        <v>17</v>
      </c>
      <c r="K615">
        <v>4615</v>
      </c>
      <c r="L615" t="s">
        <v>87</v>
      </c>
      <c r="M615">
        <v>1</v>
      </c>
      <c r="N615">
        <v>1</v>
      </c>
      <c r="O615" t="s">
        <v>471</v>
      </c>
      <c r="P615" t="s">
        <v>24</v>
      </c>
      <c r="Q615" t="s">
        <v>245</v>
      </c>
    </row>
    <row r="616" spans="1:17" x14ac:dyDescent="0.25">
      <c r="A616" t="s">
        <v>2877</v>
      </c>
      <c r="B616" t="s">
        <v>1847</v>
      </c>
      <c r="C616">
        <v>23.5</v>
      </c>
      <c r="D616">
        <v>1087.6171999999999</v>
      </c>
      <c r="E616">
        <v>9</v>
      </c>
      <c r="F616">
        <v>1.8</v>
      </c>
      <c r="G616">
        <v>544.81679999999994</v>
      </c>
      <c r="H616">
        <v>20.03</v>
      </c>
      <c r="I616" s="1">
        <v>599000</v>
      </c>
      <c r="J616">
        <v>16</v>
      </c>
      <c r="K616">
        <v>4604</v>
      </c>
      <c r="L616" t="s">
        <v>53</v>
      </c>
      <c r="M616">
        <v>1</v>
      </c>
      <c r="N616">
        <v>1</v>
      </c>
      <c r="O616" t="s">
        <v>471</v>
      </c>
      <c r="P616" t="s">
        <v>24</v>
      </c>
      <c r="Q616" t="s">
        <v>358</v>
      </c>
    </row>
    <row r="617" spans="1:17" x14ac:dyDescent="0.25">
      <c r="A617" t="s">
        <v>2256</v>
      </c>
      <c r="B617" t="s">
        <v>2256</v>
      </c>
      <c r="C617">
        <v>19.899999999999999</v>
      </c>
      <c r="D617">
        <v>1048.5664999999999</v>
      </c>
      <c r="E617">
        <v>9</v>
      </c>
      <c r="F617">
        <v>0.7</v>
      </c>
      <c r="G617">
        <v>525.29089999999997</v>
      </c>
      <c r="H617">
        <v>22.92</v>
      </c>
      <c r="I617" s="1">
        <v>1310000</v>
      </c>
      <c r="J617">
        <v>17</v>
      </c>
      <c r="K617">
        <v>5458</v>
      </c>
      <c r="L617" t="s">
        <v>87</v>
      </c>
      <c r="M617">
        <v>1</v>
      </c>
      <c r="N617">
        <v>1</v>
      </c>
      <c r="O617" t="s">
        <v>471</v>
      </c>
    </row>
    <row r="618" spans="1:17" x14ac:dyDescent="0.25">
      <c r="A618" t="s">
        <v>987</v>
      </c>
      <c r="B618" t="s">
        <v>987</v>
      </c>
      <c r="C618">
        <v>29.91</v>
      </c>
      <c r="D618">
        <v>1093.6648</v>
      </c>
      <c r="E618">
        <v>9</v>
      </c>
      <c r="F618">
        <v>-1.5</v>
      </c>
      <c r="G618">
        <v>547.83889999999997</v>
      </c>
      <c r="H618">
        <v>30.27</v>
      </c>
      <c r="I618" s="1">
        <v>1380000</v>
      </c>
      <c r="J618">
        <v>12</v>
      </c>
      <c r="K618">
        <v>7571</v>
      </c>
      <c r="L618" t="s">
        <v>167</v>
      </c>
      <c r="M618">
        <v>1</v>
      </c>
      <c r="N618">
        <v>1</v>
      </c>
      <c r="O618" t="s">
        <v>988</v>
      </c>
    </row>
    <row r="619" spans="1:17" x14ac:dyDescent="0.25">
      <c r="A619" t="s">
        <v>2076</v>
      </c>
      <c r="B619" t="s">
        <v>2076</v>
      </c>
      <c r="C619">
        <v>21.69</v>
      </c>
      <c r="D619">
        <v>1024.6029000000001</v>
      </c>
      <c r="E619">
        <v>9</v>
      </c>
      <c r="F619">
        <v>-1</v>
      </c>
      <c r="G619">
        <v>513.30820000000006</v>
      </c>
      <c r="H619">
        <v>29.6</v>
      </c>
      <c r="I619" s="1">
        <v>781000</v>
      </c>
      <c r="J619">
        <v>20</v>
      </c>
      <c r="K619">
        <v>7256</v>
      </c>
      <c r="L619" t="s">
        <v>68</v>
      </c>
      <c r="M619">
        <v>1</v>
      </c>
      <c r="N619">
        <v>1</v>
      </c>
      <c r="O619" t="s">
        <v>2077</v>
      </c>
    </row>
    <row r="620" spans="1:17" x14ac:dyDescent="0.25">
      <c r="A620" t="s">
        <v>1078</v>
      </c>
      <c r="B620" t="s">
        <v>909</v>
      </c>
      <c r="C620">
        <v>30.67</v>
      </c>
      <c r="D620">
        <v>1236.7012</v>
      </c>
      <c r="E620">
        <v>9</v>
      </c>
      <c r="F620">
        <v>-0.1</v>
      </c>
      <c r="G620">
        <v>413.24099999999999</v>
      </c>
      <c r="H620">
        <v>29.59</v>
      </c>
      <c r="I620" s="1">
        <v>1610000</v>
      </c>
      <c r="J620">
        <v>12</v>
      </c>
      <c r="K620">
        <v>7350</v>
      </c>
      <c r="L620" t="s">
        <v>167</v>
      </c>
      <c r="M620">
        <v>1</v>
      </c>
      <c r="N620">
        <v>1</v>
      </c>
      <c r="O620" t="s">
        <v>910</v>
      </c>
      <c r="P620" t="s">
        <v>24</v>
      </c>
      <c r="Q620" t="s">
        <v>204</v>
      </c>
    </row>
    <row r="621" spans="1:17" x14ac:dyDescent="0.25">
      <c r="A621" t="s">
        <v>1078</v>
      </c>
      <c r="B621" t="s">
        <v>1078</v>
      </c>
      <c r="C621">
        <v>29.15</v>
      </c>
      <c r="D621">
        <v>1220.7063000000001</v>
      </c>
      <c r="E621">
        <v>9</v>
      </c>
      <c r="F621">
        <v>-0.7</v>
      </c>
      <c r="G621">
        <v>407.90910000000002</v>
      </c>
      <c r="H621">
        <v>34.01</v>
      </c>
      <c r="I621" s="1">
        <v>439000</v>
      </c>
      <c r="J621">
        <v>12</v>
      </c>
      <c r="K621">
        <v>8830</v>
      </c>
      <c r="L621" t="s">
        <v>167</v>
      </c>
      <c r="M621">
        <v>1</v>
      </c>
      <c r="N621">
        <v>1</v>
      </c>
      <c r="O621" t="s">
        <v>910</v>
      </c>
    </row>
    <row r="622" spans="1:17" x14ac:dyDescent="0.25">
      <c r="A622" t="s">
        <v>1266</v>
      </c>
      <c r="B622" t="s">
        <v>1266</v>
      </c>
      <c r="C622">
        <v>27.84</v>
      </c>
      <c r="D622">
        <v>1074.6913</v>
      </c>
      <c r="E622">
        <v>9</v>
      </c>
      <c r="F622">
        <v>-1</v>
      </c>
      <c r="G622">
        <v>538.35239999999999</v>
      </c>
      <c r="H622">
        <v>30.38</v>
      </c>
      <c r="I622" s="1">
        <v>5370000</v>
      </c>
      <c r="J622">
        <v>12</v>
      </c>
      <c r="K622">
        <v>7605</v>
      </c>
      <c r="L622" t="s">
        <v>167</v>
      </c>
      <c r="M622">
        <v>2</v>
      </c>
      <c r="N622">
        <v>2</v>
      </c>
      <c r="O622" t="s">
        <v>1267</v>
      </c>
    </row>
    <row r="623" spans="1:17" x14ac:dyDescent="0.25">
      <c r="A623" t="s">
        <v>2886</v>
      </c>
      <c r="B623" t="s">
        <v>1979</v>
      </c>
      <c r="C623">
        <v>22.44</v>
      </c>
      <c r="D623">
        <v>1018.4429</v>
      </c>
      <c r="E623">
        <v>9</v>
      </c>
      <c r="F623">
        <v>-0.4</v>
      </c>
      <c r="G623">
        <v>510.2285</v>
      </c>
      <c r="H623">
        <v>34.61</v>
      </c>
      <c r="I623" s="1">
        <v>732000</v>
      </c>
      <c r="J623">
        <v>11</v>
      </c>
      <c r="K623">
        <v>8202</v>
      </c>
      <c r="L623" t="s">
        <v>83</v>
      </c>
      <c r="M623">
        <v>1</v>
      </c>
      <c r="N623">
        <v>1</v>
      </c>
      <c r="O623" t="s">
        <v>1356</v>
      </c>
      <c r="P623" t="s">
        <v>24</v>
      </c>
      <c r="Q623" t="s">
        <v>245</v>
      </c>
    </row>
    <row r="624" spans="1:17" x14ac:dyDescent="0.25">
      <c r="A624" t="s">
        <v>1017</v>
      </c>
      <c r="B624" t="s">
        <v>1017</v>
      </c>
      <c r="C624">
        <v>29.63</v>
      </c>
      <c r="D624">
        <v>1162.6248000000001</v>
      </c>
      <c r="E624">
        <v>9</v>
      </c>
      <c r="F624">
        <v>-1</v>
      </c>
      <c r="G624">
        <v>388.54849999999999</v>
      </c>
      <c r="H624">
        <v>24.32</v>
      </c>
      <c r="I624" s="1">
        <v>7720000</v>
      </c>
      <c r="J624">
        <v>18</v>
      </c>
      <c r="K624">
        <v>5845</v>
      </c>
      <c r="L624" t="s">
        <v>141</v>
      </c>
      <c r="M624">
        <v>2</v>
      </c>
      <c r="N624">
        <v>2</v>
      </c>
      <c r="O624" t="s">
        <v>1018</v>
      </c>
    </row>
    <row r="625" spans="1:17" x14ac:dyDescent="0.25">
      <c r="A625" t="s">
        <v>1252</v>
      </c>
      <c r="B625" t="s">
        <v>1252</v>
      </c>
      <c r="C625">
        <v>28.03</v>
      </c>
      <c r="D625">
        <v>897.56470000000002</v>
      </c>
      <c r="E625">
        <v>9</v>
      </c>
      <c r="F625">
        <v>0.4</v>
      </c>
      <c r="G625">
        <v>449.78980000000001</v>
      </c>
      <c r="H625">
        <v>20.86</v>
      </c>
      <c r="I625" s="1">
        <v>417000</v>
      </c>
      <c r="J625">
        <v>15</v>
      </c>
      <c r="K625">
        <v>4893</v>
      </c>
      <c r="L625" t="s">
        <v>27</v>
      </c>
      <c r="M625">
        <v>1</v>
      </c>
      <c r="N625">
        <v>1</v>
      </c>
      <c r="O625" t="s">
        <v>905</v>
      </c>
    </row>
    <row r="626" spans="1:17" x14ac:dyDescent="0.25">
      <c r="A626" t="s">
        <v>2939</v>
      </c>
      <c r="B626" t="s">
        <v>2643</v>
      </c>
      <c r="C626">
        <v>16.61</v>
      </c>
      <c r="D626">
        <v>1173.5488</v>
      </c>
      <c r="E626">
        <v>9</v>
      </c>
      <c r="F626">
        <v>0.2</v>
      </c>
      <c r="G626">
        <v>587.78179999999998</v>
      </c>
      <c r="H626">
        <v>37.74</v>
      </c>
      <c r="I626" s="1">
        <v>613000</v>
      </c>
      <c r="J626">
        <v>11</v>
      </c>
      <c r="K626">
        <v>9058</v>
      </c>
      <c r="L626" t="s">
        <v>83</v>
      </c>
      <c r="M626">
        <v>1</v>
      </c>
      <c r="N626">
        <v>1</v>
      </c>
      <c r="O626" t="s">
        <v>905</v>
      </c>
      <c r="P626" t="s">
        <v>24</v>
      </c>
      <c r="Q626" t="s">
        <v>179</v>
      </c>
    </row>
    <row r="627" spans="1:17" x14ac:dyDescent="0.25">
      <c r="A627" t="s">
        <v>873</v>
      </c>
      <c r="B627" t="s">
        <v>873</v>
      </c>
      <c r="C627">
        <v>31</v>
      </c>
      <c r="D627">
        <v>1007.5764</v>
      </c>
      <c r="E627">
        <v>9</v>
      </c>
      <c r="F627">
        <v>-0.3</v>
      </c>
      <c r="G627">
        <v>504.7953</v>
      </c>
      <c r="H627">
        <v>31.09</v>
      </c>
      <c r="I627" s="1">
        <v>2150000</v>
      </c>
      <c r="J627">
        <v>20</v>
      </c>
      <c r="K627">
        <v>7773</v>
      </c>
      <c r="L627" t="s">
        <v>68</v>
      </c>
      <c r="M627">
        <v>1</v>
      </c>
      <c r="N627">
        <v>1</v>
      </c>
      <c r="O627" t="s">
        <v>874</v>
      </c>
    </row>
    <row r="628" spans="1:17" x14ac:dyDescent="0.25">
      <c r="A628" t="s">
        <v>2148</v>
      </c>
      <c r="B628" t="s">
        <v>2148</v>
      </c>
      <c r="C628">
        <v>20.94</v>
      </c>
      <c r="D628">
        <v>983.61270000000002</v>
      </c>
      <c r="E628">
        <v>9</v>
      </c>
      <c r="F628">
        <v>-0.7</v>
      </c>
      <c r="G628">
        <v>492.81330000000003</v>
      </c>
      <c r="H628">
        <v>20.14</v>
      </c>
      <c r="I628" s="1">
        <v>544000</v>
      </c>
      <c r="J628">
        <v>15</v>
      </c>
      <c r="K628">
        <v>4650</v>
      </c>
      <c r="L628" t="s">
        <v>27</v>
      </c>
      <c r="M628">
        <v>1</v>
      </c>
      <c r="N628">
        <v>1</v>
      </c>
      <c r="O628" t="s">
        <v>2149</v>
      </c>
    </row>
    <row r="629" spans="1:17" x14ac:dyDescent="0.25">
      <c r="A629" t="s">
        <v>1447</v>
      </c>
      <c r="B629" t="s">
        <v>1447</v>
      </c>
      <c r="C629">
        <v>26.52</v>
      </c>
      <c r="D629">
        <v>1110.7348999999999</v>
      </c>
      <c r="E629">
        <v>9</v>
      </c>
      <c r="F629">
        <v>-8.1999999999999993</v>
      </c>
      <c r="G629">
        <v>556.37019999999995</v>
      </c>
      <c r="H629">
        <v>48.14</v>
      </c>
      <c r="I629">
        <v>0</v>
      </c>
      <c r="J629">
        <v>18</v>
      </c>
      <c r="K629">
        <v>13092</v>
      </c>
      <c r="L629" t="s">
        <v>141</v>
      </c>
      <c r="M629">
        <v>1</v>
      </c>
      <c r="N629">
        <v>1</v>
      </c>
      <c r="O629" t="s">
        <v>1448</v>
      </c>
    </row>
    <row r="630" spans="1:17" x14ac:dyDescent="0.25">
      <c r="A630" t="s">
        <v>1280</v>
      </c>
      <c r="B630" t="s">
        <v>1280</v>
      </c>
      <c r="C630">
        <v>27.71</v>
      </c>
      <c r="D630">
        <v>1061.5505000000001</v>
      </c>
      <c r="E630">
        <v>9</v>
      </c>
      <c r="F630">
        <v>2</v>
      </c>
      <c r="G630">
        <v>531.78359999999998</v>
      </c>
      <c r="H630">
        <v>24.46</v>
      </c>
      <c r="I630" s="1">
        <v>8010000</v>
      </c>
      <c r="J630">
        <v>16</v>
      </c>
      <c r="K630">
        <v>6066</v>
      </c>
      <c r="L630" t="s">
        <v>53</v>
      </c>
      <c r="M630">
        <v>3</v>
      </c>
      <c r="N630">
        <v>3</v>
      </c>
      <c r="O630" t="s">
        <v>1281</v>
      </c>
    </row>
    <row r="631" spans="1:17" x14ac:dyDescent="0.25">
      <c r="A631" t="s">
        <v>1799</v>
      </c>
      <c r="B631" t="s">
        <v>1799</v>
      </c>
      <c r="C631">
        <v>23.91</v>
      </c>
      <c r="D631">
        <v>1142.6084000000001</v>
      </c>
      <c r="E631">
        <v>9</v>
      </c>
      <c r="F631">
        <v>-0.1</v>
      </c>
      <c r="G631">
        <v>572.31140000000005</v>
      </c>
      <c r="H631">
        <v>24.98</v>
      </c>
      <c r="I631" s="1">
        <v>4390000</v>
      </c>
      <c r="J631">
        <v>19</v>
      </c>
      <c r="K631">
        <v>5938</v>
      </c>
      <c r="L631" t="s">
        <v>159</v>
      </c>
      <c r="M631">
        <v>1</v>
      </c>
      <c r="N631">
        <v>1</v>
      </c>
      <c r="O631" t="s">
        <v>1800</v>
      </c>
    </row>
    <row r="632" spans="1:17" x14ac:dyDescent="0.25">
      <c r="A632" t="s">
        <v>1406</v>
      </c>
      <c r="B632" t="s">
        <v>1406</v>
      </c>
      <c r="C632">
        <v>26.81</v>
      </c>
      <c r="D632">
        <v>1050.5822000000001</v>
      </c>
      <c r="E632">
        <v>9</v>
      </c>
      <c r="F632">
        <v>1.4</v>
      </c>
      <c r="G632">
        <v>526.29909999999995</v>
      </c>
      <c r="H632">
        <v>33.89</v>
      </c>
      <c r="I632" s="1">
        <v>2510000</v>
      </c>
      <c r="J632">
        <v>19</v>
      </c>
      <c r="K632">
        <v>8971</v>
      </c>
      <c r="L632" t="s">
        <v>159</v>
      </c>
      <c r="M632">
        <v>2</v>
      </c>
      <c r="N632">
        <v>2</v>
      </c>
      <c r="O632" t="s">
        <v>1407</v>
      </c>
    </row>
    <row r="633" spans="1:17" x14ac:dyDescent="0.25">
      <c r="A633" t="s">
        <v>2370</v>
      </c>
      <c r="B633" t="s">
        <v>2370</v>
      </c>
      <c r="C633">
        <v>18.850000000000001</v>
      </c>
      <c r="D633">
        <v>1022.6237</v>
      </c>
      <c r="E633">
        <v>9</v>
      </c>
      <c r="F633">
        <v>2</v>
      </c>
      <c r="G633">
        <v>512.32010000000002</v>
      </c>
      <c r="H633">
        <v>39.76</v>
      </c>
      <c r="I633" s="1">
        <v>10900000</v>
      </c>
      <c r="J633">
        <v>14</v>
      </c>
      <c r="K633">
        <v>10623</v>
      </c>
      <c r="L633" t="s">
        <v>17</v>
      </c>
      <c r="M633">
        <v>1</v>
      </c>
      <c r="N633">
        <v>1</v>
      </c>
      <c r="O633" t="s">
        <v>2371</v>
      </c>
    </row>
    <row r="634" spans="1:17" x14ac:dyDescent="0.25">
      <c r="A634" t="s">
        <v>1192</v>
      </c>
      <c r="B634" t="s">
        <v>1192</v>
      </c>
      <c r="C634">
        <v>28.43</v>
      </c>
      <c r="D634">
        <v>1010.5185</v>
      </c>
      <c r="E634">
        <v>9</v>
      </c>
      <c r="F634">
        <v>-1.1000000000000001</v>
      </c>
      <c r="G634">
        <v>506.26600000000002</v>
      </c>
      <c r="H634">
        <v>35.43</v>
      </c>
      <c r="I634" s="1">
        <v>22900000</v>
      </c>
      <c r="J634">
        <v>19</v>
      </c>
      <c r="K634">
        <v>9515</v>
      </c>
      <c r="L634" t="s">
        <v>159</v>
      </c>
      <c r="M634">
        <v>5</v>
      </c>
      <c r="N634">
        <v>5</v>
      </c>
      <c r="O634" t="s">
        <v>338</v>
      </c>
    </row>
    <row r="635" spans="1:17" x14ac:dyDescent="0.25">
      <c r="A635" t="s">
        <v>2739</v>
      </c>
      <c r="B635" t="s">
        <v>2739</v>
      </c>
      <c r="C635">
        <v>16.03</v>
      </c>
      <c r="D635">
        <v>1024.5592999999999</v>
      </c>
      <c r="E635">
        <v>9</v>
      </c>
      <c r="F635">
        <v>3.8</v>
      </c>
      <c r="G635">
        <v>513.28890000000001</v>
      </c>
      <c r="H635">
        <v>49.92</v>
      </c>
      <c r="I635" s="1">
        <v>176000</v>
      </c>
      <c r="J635">
        <v>11</v>
      </c>
      <c r="K635">
        <v>12399</v>
      </c>
      <c r="L635" t="s">
        <v>83</v>
      </c>
      <c r="M635">
        <v>1</v>
      </c>
      <c r="N635">
        <v>1</v>
      </c>
      <c r="O635" t="s">
        <v>319</v>
      </c>
    </row>
    <row r="636" spans="1:17" x14ac:dyDescent="0.25">
      <c r="A636" t="s">
        <v>2583</v>
      </c>
      <c r="B636" t="s">
        <v>2583</v>
      </c>
      <c r="C636">
        <v>17.170000000000002</v>
      </c>
      <c r="D636">
        <v>1073.5142000000001</v>
      </c>
      <c r="E636">
        <v>9</v>
      </c>
      <c r="F636">
        <v>-0.9</v>
      </c>
      <c r="G636">
        <v>537.76390000000004</v>
      </c>
      <c r="H636">
        <v>32.36</v>
      </c>
      <c r="I636" s="1">
        <v>3120000</v>
      </c>
      <c r="J636">
        <v>19</v>
      </c>
      <c r="K636">
        <v>8427</v>
      </c>
      <c r="L636" t="s">
        <v>159</v>
      </c>
      <c r="M636">
        <v>2</v>
      </c>
      <c r="N636">
        <v>2</v>
      </c>
      <c r="O636" t="s">
        <v>2584</v>
      </c>
    </row>
    <row r="637" spans="1:17" x14ac:dyDescent="0.25">
      <c r="A637" t="s">
        <v>2931</v>
      </c>
      <c r="B637" t="s">
        <v>2541</v>
      </c>
      <c r="C637">
        <v>17.47</v>
      </c>
      <c r="D637">
        <v>985.51919999999996</v>
      </c>
      <c r="E637">
        <v>9</v>
      </c>
      <c r="F637">
        <v>-9.9</v>
      </c>
      <c r="G637">
        <v>493.762</v>
      </c>
      <c r="H637">
        <v>28.96</v>
      </c>
      <c r="I637" s="1">
        <v>1930000</v>
      </c>
      <c r="J637">
        <v>16</v>
      </c>
      <c r="K637">
        <v>7404</v>
      </c>
      <c r="L637" t="s">
        <v>53</v>
      </c>
      <c r="M637">
        <v>2</v>
      </c>
      <c r="N637">
        <v>2</v>
      </c>
      <c r="O637" t="s">
        <v>2130</v>
      </c>
      <c r="P637" t="s">
        <v>28</v>
      </c>
      <c r="Q637" t="s">
        <v>2542</v>
      </c>
    </row>
    <row r="638" spans="1:17" x14ac:dyDescent="0.25">
      <c r="A638" t="s">
        <v>1452</v>
      </c>
      <c r="B638" t="s">
        <v>1452</v>
      </c>
      <c r="C638">
        <v>26.46</v>
      </c>
      <c r="D638">
        <v>925.50210000000004</v>
      </c>
      <c r="E638">
        <v>9</v>
      </c>
      <c r="F638">
        <v>-1.3</v>
      </c>
      <c r="G638">
        <v>463.7577</v>
      </c>
      <c r="H638">
        <v>25.67</v>
      </c>
      <c r="I638" s="1">
        <v>2300000</v>
      </c>
      <c r="J638">
        <v>18</v>
      </c>
      <c r="K638">
        <v>6280</v>
      </c>
      <c r="L638" t="s">
        <v>141</v>
      </c>
      <c r="M638">
        <v>1</v>
      </c>
      <c r="N638">
        <v>1</v>
      </c>
      <c r="O638" t="s">
        <v>1453</v>
      </c>
    </row>
    <row r="639" spans="1:17" x14ac:dyDescent="0.25">
      <c r="A639" t="s">
        <v>1302</v>
      </c>
      <c r="B639" t="s">
        <v>1302</v>
      </c>
      <c r="C639">
        <v>27.53</v>
      </c>
      <c r="D639">
        <v>917.55460000000005</v>
      </c>
      <c r="E639">
        <v>9</v>
      </c>
      <c r="F639">
        <v>0.5</v>
      </c>
      <c r="G639">
        <v>459.78480000000002</v>
      </c>
      <c r="H639">
        <v>22.44</v>
      </c>
      <c r="I639" s="1">
        <v>736000</v>
      </c>
      <c r="J639">
        <v>16</v>
      </c>
      <c r="K639">
        <v>5437</v>
      </c>
      <c r="L639" t="s">
        <v>53</v>
      </c>
      <c r="M639">
        <v>1</v>
      </c>
      <c r="N639">
        <v>1</v>
      </c>
      <c r="O639" t="s">
        <v>1303</v>
      </c>
    </row>
    <row r="640" spans="1:17" x14ac:dyDescent="0.25">
      <c r="A640" t="s">
        <v>164</v>
      </c>
      <c r="B640" t="s">
        <v>164</v>
      </c>
      <c r="C640">
        <v>41.77</v>
      </c>
      <c r="D640">
        <v>986.5145</v>
      </c>
      <c r="E640">
        <v>9</v>
      </c>
      <c r="F640">
        <v>-0.6</v>
      </c>
      <c r="G640">
        <v>494.26420000000002</v>
      </c>
      <c r="H640">
        <v>23.3</v>
      </c>
      <c r="I640" s="1">
        <v>4340000</v>
      </c>
      <c r="J640">
        <v>20</v>
      </c>
      <c r="K640">
        <v>5379</v>
      </c>
      <c r="L640" t="s">
        <v>68</v>
      </c>
      <c r="M640">
        <v>16</v>
      </c>
      <c r="N640">
        <v>16</v>
      </c>
      <c r="O640" t="s">
        <v>165</v>
      </c>
    </row>
    <row r="641" spans="1:17" x14ac:dyDescent="0.25">
      <c r="A641" t="s">
        <v>2673</v>
      </c>
      <c r="B641" t="s">
        <v>2673</v>
      </c>
      <c r="C641">
        <v>16.45</v>
      </c>
      <c r="D641">
        <v>1088.5839000000001</v>
      </c>
      <c r="E641">
        <v>9</v>
      </c>
      <c r="F641">
        <v>4.5999999999999996</v>
      </c>
      <c r="G641">
        <v>545.30169999999998</v>
      </c>
      <c r="H641">
        <v>20.6</v>
      </c>
      <c r="I641" s="1">
        <v>1290000</v>
      </c>
      <c r="J641">
        <v>16</v>
      </c>
      <c r="K641">
        <v>4809</v>
      </c>
      <c r="L641" t="s">
        <v>53</v>
      </c>
      <c r="M641">
        <v>1</v>
      </c>
      <c r="N641">
        <v>1</v>
      </c>
      <c r="O641" t="s">
        <v>2674</v>
      </c>
    </row>
    <row r="642" spans="1:17" x14ac:dyDescent="0.25">
      <c r="A642" t="s">
        <v>894</v>
      </c>
      <c r="B642" t="s">
        <v>894</v>
      </c>
      <c r="C642">
        <v>30.8</v>
      </c>
      <c r="D642">
        <v>1192.7002</v>
      </c>
      <c r="E642">
        <v>9</v>
      </c>
      <c r="F642">
        <v>-0.2</v>
      </c>
      <c r="G642">
        <v>398.57389999999998</v>
      </c>
      <c r="H642">
        <v>33.72</v>
      </c>
      <c r="I642" s="1">
        <v>4420000</v>
      </c>
      <c r="J642">
        <v>12</v>
      </c>
      <c r="K642">
        <v>8733</v>
      </c>
      <c r="L642" t="s">
        <v>167</v>
      </c>
      <c r="M642">
        <v>2</v>
      </c>
      <c r="N642">
        <v>2</v>
      </c>
      <c r="O642" t="s">
        <v>895</v>
      </c>
    </row>
    <row r="643" spans="1:17" x14ac:dyDescent="0.25">
      <c r="A643" t="s">
        <v>894</v>
      </c>
      <c r="B643" t="s">
        <v>1502</v>
      </c>
      <c r="C643">
        <v>26.04</v>
      </c>
      <c r="D643">
        <v>1208.6950999999999</v>
      </c>
      <c r="E643">
        <v>9</v>
      </c>
      <c r="F643">
        <v>-2</v>
      </c>
      <c r="G643">
        <v>605.35360000000003</v>
      </c>
      <c r="H643">
        <v>29.58</v>
      </c>
      <c r="I643" s="1">
        <v>11600000</v>
      </c>
      <c r="J643">
        <v>12</v>
      </c>
      <c r="K643">
        <v>7347</v>
      </c>
      <c r="L643" t="s">
        <v>167</v>
      </c>
      <c r="M643">
        <v>4</v>
      </c>
      <c r="N643">
        <v>4</v>
      </c>
      <c r="O643" t="s">
        <v>895</v>
      </c>
      <c r="P643" t="s">
        <v>24</v>
      </c>
      <c r="Q643" t="s">
        <v>204</v>
      </c>
    </row>
    <row r="644" spans="1:17" x14ac:dyDescent="0.25">
      <c r="A644" t="s">
        <v>1097</v>
      </c>
      <c r="B644" t="s">
        <v>1097</v>
      </c>
      <c r="C644">
        <v>29.07</v>
      </c>
      <c r="D644">
        <v>1072.5778</v>
      </c>
      <c r="E644">
        <v>9</v>
      </c>
      <c r="F644">
        <v>-0.3</v>
      </c>
      <c r="G644">
        <v>537.29600000000005</v>
      </c>
      <c r="H644">
        <v>29.92</v>
      </c>
      <c r="I644" s="1">
        <v>5840000</v>
      </c>
      <c r="J644">
        <v>19</v>
      </c>
      <c r="K644">
        <v>7590</v>
      </c>
      <c r="L644" t="s">
        <v>159</v>
      </c>
      <c r="M644">
        <v>2</v>
      </c>
      <c r="N644">
        <v>2</v>
      </c>
      <c r="O644" t="s">
        <v>1098</v>
      </c>
    </row>
    <row r="645" spans="1:17" x14ac:dyDescent="0.25">
      <c r="A645" t="s">
        <v>815</v>
      </c>
      <c r="B645" t="s">
        <v>815</v>
      </c>
      <c r="C645">
        <v>31.52</v>
      </c>
      <c r="D645">
        <v>893.50829999999996</v>
      </c>
      <c r="E645">
        <v>9</v>
      </c>
      <c r="F645">
        <v>1.3</v>
      </c>
      <c r="G645">
        <v>447.762</v>
      </c>
      <c r="H645">
        <v>22.65</v>
      </c>
      <c r="I645" s="1">
        <v>12300000</v>
      </c>
      <c r="J645">
        <v>17</v>
      </c>
      <c r="K645">
        <v>5373</v>
      </c>
      <c r="L645" t="s">
        <v>87</v>
      </c>
      <c r="M645">
        <v>2</v>
      </c>
      <c r="N645">
        <v>2</v>
      </c>
      <c r="O645" t="s">
        <v>816</v>
      </c>
    </row>
    <row r="646" spans="1:17" x14ac:dyDescent="0.25">
      <c r="A646" t="s">
        <v>593</v>
      </c>
      <c r="B646" t="s">
        <v>593</v>
      </c>
      <c r="C646">
        <v>33.82</v>
      </c>
      <c r="D646">
        <v>1003.5338</v>
      </c>
      <c r="E646">
        <v>9</v>
      </c>
      <c r="F646">
        <v>-0.3</v>
      </c>
      <c r="G646">
        <v>502.774</v>
      </c>
      <c r="H646">
        <v>40.31</v>
      </c>
      <c r="I646" s="1">
        <v>1210000</v>
      </c>
      <c r="J646">
        <v>12</v>
      </c>
      <c r="K646">
        <v>11007</v>
      </c>
      <c r="L646" t="s">
        <v>167</v>
      </c>
      <c r="M646">
        <v>1</v>
      </c>
      <c r="N646">
        <v>1</v>
      </c>
      <c r="O646" t="s">
        <v>350</v>
      </c>
    </row>
    <row r="647" spans="1:17" x14ac:dyDescent="0.25">
      <c r="A647" t="s">
        <v>2732</v>
      </c>
      <c r="B647" t="s">
        <v>2732</v>
      </c>
      <c r="C647">
        <v>16.059999999999999</v>
      </c>
      <c r="D647">
        <v>944.54430000000002</v>
      </c>
      <c r="E647">
        <v>9</v>
      </c>
      <c r="F647">
        <v>4.2</v>
      </c>
      <c r="G647">
        <v>473.28140000000002</v>
      </c>
      <c r="H647">
        <v>48.09</v>
      </c>
      <c r="I647" s="1">
        <v>201000</v>
      </c>
      <c r="J647">
        <v>11</v>
      </c>
      <c r="K647">
        <v>11905</v>
      </c>
      <c r="L647" t="s">
        <v>83</v>
      </c>
      <c r="M647">
        <v>1</v>
      </c>
      <c r="N647">
        <v>1</v>
      </c>
      <c r="O647" t="s">
        <v>350</v>
      </c>
    </row>
    <row r="648" spans="1:17" x14ac:dyDescent="0.25">
      <c r="A648" t="s">
        <v>742</v>
      </c>
      <c r="B648" t="s">
        <v>742</v>
      </c>
      <c r="C648">
        <v>32.29</v>
      </c>
      <c r="D648">
        <v>1046.5072</v>
      </c>
      <c r="E648">
        <v>9</v>
      </c>
      <c r="F648">
        <v>1</v>
      </c>
      <c r="G648">
        <v>524.26139999999998</v>
      </c>
      <c r="H648">
        <v>43.15</v>
      </c>
      <c r="I648" s="1">
        <v>1150000</v>
      </c>
      <c r="J648">
        <v>20</v>
      </c>
      <c r="K648">
        <v>11978</v>
      </c>
      <c r="L648" t="s">
        <v>68</v>
      </c>
      <c r="M648">
        <v>1</v>
      </c>
      <c r="N648">
        <v>1</v>
      </c>
      <c r="O648" t="s">
        <v>743</v>
      </c>
    </row>
    <row r="649" spans="1:17" x14ac:dyDescent="0.25">
      <c r="A649" t="s">
        <v>2952</v>
      </c>
      <c r="B649" t="s">
        <v>2790</v>
      </c>
      <c r="C649">
        <v>15.69</v>
      </c>
      <c r="D649">
        <v>1148.5496000000001</v>
      </c>
      <c r="E649">
        <v>9</v>
      </c>
      <c r="F649">
        <v>-1</v>
      </c>
      <c r="G649">
        <v>575.28150000000005</v>
      </c>
      <c r="H649">
        <v>23.15</v>
      </c>
      <c r="I649" s="1">
        <v>1200000</v>
      </c>
      <c r="J649">
        <v>18</v>
      </c>
      <c r="K649">
        <v>5468</v>
      </c>
      <c r="L649" t="s">
        <v>141</v>
      </c>
      <c r="M649">
        <v>1</v>
      </c>
      <c r="N649">
        <v>1</v>
      </c>
      <c r="O649" t="s">
        <v>743</v>
      </c>
      <c r="P649" t="s">
        <v>24</v>
      </c>
      <c r="Q649" t="s">
        <v>179</v>
      </c>
    </row>
    <row r="650" spans="1:17" x14ac:dyDescent="0.25">
      <c r="A650" t="s">
        <v>1939</v>
      </c>
      <c r="B650" t="s">
        <v>1939</v>
      </c>
      <c r="C650">
        <v>22.72</v>
      </c>
      <c r="D650">
        <v>1048.5441000000001</v>
      </c>
      <c r="E650">
        <v>9</v>
      </c>
      <c r="F650">
        <v>3.8</v>
      </c>
      <c r="G650">
        <v>525.28129999999999</v>
      </c>
      <c r="H650">
        <v>47.03</v>
      </c>
      <c r="I650" s="1">
        <v>576000</v>
      </c>
      <c r="J650">
        <v>11</v>
      </c>
      <c r="K650">
        <v>11611</v>
      </c>
      <c r="L650" t="s">
        <v>83</v>
      </c>
      <c r="M650">
        <v>4</v>
      </c>
      <c r="N650">
        <v>4</v>
      </c>
      <c r="O650" t="s">
        <v>1683</v>
      </c>
    </row>
    <row r="651" spans="1:17" x14ac:dyDescent="0.25">
      <c r="A651" t="s">
        <v>1671</v>
      </c>
      <c r="B651" t="s">
        <v>1671</v>
      </c>
      <c r="C651">
        <v>24.87</v>
      </c>
      <c r="D651">
        <v>1030.577</v>
      </c>
      <c r="E651">
        <v>9</v>
      </c>
      <c r="F651">
        <v>-0.3</v>
      </c>
      <c r="G651">
        <v>516.29570000000001</v>
      </c>
      <c r="H651">
        <v>20.12</v>
      </c>
      <c r="I651" s="1">
        <v>7220000</v>
      </c>
      <c r="J651">
        <v>15</v>
      </c>
      <c r="K651">
        <v>4642</v>
      </c>
      <c r="L651" t="s">
        <v>27</v>
      </c>
      <c r="M651">
        <v>1</v>
      </c>
      <c r="N651">
        <v>1</v>
      </c>
      <c r="O651" t="s">
        <v>1672</v>
      </c>
    </row>
    <row r="652" spans="1:17" x14ac:dyDescent="0.25">
      <c r="A652" t="s">
        <v>625</v>
      </c>
      <c r="B652" t="s">
        <v>625</v>
      </c>
      <c r="C652">
        <v>33.479999999999997</v>
      </c>
      <c r="D652">
        <v>1137.6545000000001</v>
      </c>
      <c r="E652">
        <v>9</v>
      </c>
      <c r="F652">
        <v>1.2</v>
      </c>
      <c r="G652">
        <v>569.83519999999999</v>
      </c>
      <c r="H652">
        <v>47.21</v>
      </c>
      <c r="I652" s="1">
        <v>34700000</v>
      </c>
      <c r="J652">
        <v>15</v>
      </c>
      <c r="K652">
        <v>13066</v>
      </c>
      <c r="L652" t="s">
        <v>27</v>
      </c>
      <c r="M652">
        <v>4</v>
      </c>
      <c r="N652">
        <v>4</v>
      </c>
      <c r="O652" t="s">
        <v>626</v>
      </c>
    </row>
    <row r="653" spans="1:17" x14ac:dyDescent="0.25">
      <c r="A653" t="s">
        <v>859</v>
      </c>
      <c r="B653" t="s">
        <v>859</v>
      </c>
      <c r="C653">
        <v>31.15</v>
      </c>
      <c r="D653">
        <v>1028.5402999999999</v>
      </c>
      <c r="E653">
        <v>9</v>
      </c>
      <c r="F653">
        <v>1</v>
      </c>
      <c r="G653">
        <v>515.27800000000002</v>
      </c>
      <c r="H653">
        <v>23.61</v>
      </c>
      <c r="I653" s="1">
        <v>6220000</v>
      </c>
      <c r="J653">
        <v>17</v>
      </c>
      <c r="K653">
        <v>5672</v>
      </c>
      <c r="L653" t="s">
        <v>87</v>
      </c>
      <c r="M653">
        <v>3</v>
      </c>
      <c r="N653">
        <v>3</v>
      </c>
      <c r="O653" t="s">
        <v>626</v>
      </c>
    </row>
    <row r="654" spans="1:17" x14ac:dyDescent="0.25">
      <c r="A654" t="s">
        <v>2126</v>
      </c>
      <c r="B654" t="s">
        <v>2126</v>
      </c>
      <c r="C654">
        <v>21.16</v>
      </c>
      <c r="D654">
        <v>972.48760000000004</v>
      </c>
      <c r="E654">
        <v>9</v>
      </c>
      <c r="F654">
        <v>-0.6</v>
      </c>
      <c r="G654">
        <v>487.25080000000003</v>
      </c>
      <c r="H654">
        <v>39.14</v>
      </c>
      <c r="I654" s="1">
        <v>957000</v>
      </c>
      <c r="J654">
        <v>19</v>
      </c>
      <c r="K654">
        <v>10723</v>
      </c>
      <c r="L654" t="s">
        <v>159</v>
      </c>
      <c r="M654">
        <v>1</v>
      </c>
      <c r="N654">
        <v>1</v>
      </c>
      <c r="O654" t="s">
        <v>1551</v>
      </c>
    </row>
    <row r="655" spans="1:17" x14ac:dyDescent="0.25">
      <c r="A655" t="s">
        <v>145</v>
      </c>
      <c r="B655" t="s">
        <v>145</v>
      </c>
      <c r="C655">
        <v>43.08</v>
      </c>
      <c r="D655">
        <v>1155.6624999999999</v>
      </c>
      <c r="E655">
        <v>9</v>
      </c>
      <c r="F655">
        <v>1.9</v>
      </c>
      <c r="G655">
        <v>386.22879999999998</v>
      </c>
      <c r="H655">
        <v>21.04</v>
      </c>
      <c r="I655" s="1">
        <v>17600000</v>
      </c>
      <c r="J655">
        <v>17</v>
      </c>
      <c r="K655">
        <v>4888</v>
      </c>
      <c r="L655" t="s">
        <v>87</v>
      </c>
      <c r="M655">
        <v>5</v>
      </c>
      <c r="N655">
        <v>5</v>
      </c>
      <c r="O655" t="s">
        <v>146</v>
      </c>
    </row>
    <row r="656" spans="1:17" x14ac:dyDescent="0.25">
      <c r="A656" t="s">
        <v>239</v>
      </c>
      <c r="B656" t="s">
        <v>239</v>
      </c>
      <c r="C656">
        <v>39.08</v>
      </c>
      <c r="D656">
        <v>1213.6356000000001</v>
      </c>
      <c r="E656">
        <v>9</v>
      </c>
      <c r="F656">
        <v>-0.1</v>
      </c>
      <c r="G656">
        <v>405.55250000000001</v>
      </c>
      <c r="H656">
        <v>24.78</v>
      </c>
      <c r="I656" s="1">
        <v>56900000</v>
      </c>
      <c r="J656">
        <v>19</v>
      </c>
      <c r="K656">
        <v>5877</v>
      </c>
      <c r="L656" t="s">
        <v>159</v>
      </c>
      <c r="M656">
        <v>12</v>
      </c>
      <c r="N656">
        <v>12</v>
      </c>
      <c r="O656" t="s">
        <v>146</v>
      </c>
    </row>
    <row r="657" spans="1:17" x14ac:dyDescent="0.25">
      <c r="A657" t="s">
        <v>272</v>
      </c>
      <c r="B657" t="s">
        <v>272</v>
      </c>
      <c r="C657">
        <v>38.119999999999997</v>
      </c>
      <c r="D657">
        <v>1194.557</v>
      </c>
      <c r="E657">
        <v>9</v>
      </c>
      <c r="F657">
        <v>-0.4</v>
      </c>
      <c r="G657">
        <v>598.28549999999996</v>
      </c>
      <c r="H657">
        <v>32.880000000000003</v>
      </c>
      <c r="I657" s="1">
        <v>1050000</v>
      </c>
      <c r="J657">
        <v>20</v>
      </c>
      <c r="K657">
        <v>8395</v>
      </c>
      <c r="L657" t="s">
        <v>68</v>
      </c>
      <c r="M657">
        <v>1</v>
      </c>
      <c r="N657">
        <v>1</v>
      </c>
      <c r="O657" t="s">
        <v>146</v>
      </c>
    </row>
    <row r="658" spans="1:17" x14ac:dyDescent="0.25">
      <c r="A658" t="s">
        <v>239</v>
      </c>
      <c r="B658" t="s">
        <v>2053</v>
      </c>
      <c r="C658">
        <v>21.82</v>
      </c>
      <c r="D658">
        <v>1214.6196</v>
      </c>
      <c r="E658">
        <v>9</v>
      </c>
      <c r="F658">
        <v>-0.1</v>
      </c>
      <c r="G658">
        <v>405.88040000000001</v>
      </c>
      <c r="H658">
        <v>25.96</v>
      </c>
      <c r="I658" s="1">
        <v>245000</v>
      </c>
      <c r="J658">
        <v>19</v>
      </c>
      <c r="K658">
        <v>6249</v>
      </c>
      <c r="L658" t="s">
        <v>159</v>
      </c>
      <c r="M658">
        <v>1</v>
      </c>
      <c r="N658">
        <v>1</v>
      </c>
      <c r="O658" t="s">
        <v>146</v>
      </c>
      <c r="P658" t="s">
        <v>28</v>
      </c>
      <c r="Q658" t="s">
        <v>2054</v>
      </c>
    </row>
    <row r="659" spans="1:17" x14ac:dyDescent="0.25">
      <c r="A659" t="s">
        <v>2681</v>
      </c>
      <c r="B659" t="s">
        <v>2681</v>
      </c>
      <c r="C659">
        <v>16.38</v>
      </c>
      <c r="D659">
        <v>1047.5963999999999</v>
      </c>
      <c r="E659">
        <v>9</v>
      </c>
      <c r="F659">
        <v>3.1</v>
      </c>
      <c r="G659">
        <v>524.80709999999999</v>
      </c>
      <c r="H659">
        <v>45.63</v>
      </c>
      <c r="I659" s="1">
        <v>364000</v>
      </c>
      <c r="J659">
        <v>11</v>
      </c>
      <c r="K659">
        <v>11209</v>
      </c>
      <c r="L659" t="s">
        <v>83</v>
      </c>
      <c r="M659">
        <v>1</v>
      </c>
      <c r="N659">
        <v>1</v>
      </c>
      <c r="O659" t="s">
        <v>146</v>
      </c>
    </row>
    <row r="660" spans="1:17" x14ac:dyDescent="0.25">
      <c r="A660" t="s">
        <v>2390</v>
      </c>
      <c r="B660" t="s">
        <v>2390</v>
      </c>
      <c r="C660">
        <v>18.690000000000001</v>
      </c>
      <c r="D660">
        <v>1088.6818000000001</v>
      </c>
      <c r="E660">
        <v>9</v>
      </c>
      <c r="F660">
        <v>-0.4</v>
      </c>
      <c r="G660">
        <v>545.34799999999996</v>
      </c>
      <c r="H660">
        <v>30.9</v>
      </c>
      <c r="I660" s="1">
        <v>8320000</v>
      </c>
      <c r="J660">
        <v>11</v>
      </c>
      <c r="K660">
        <v>7206</v>
      </c>
      <c r="L660" t="s">
        <v>83</v>
      </c>
      <c r="M660">
        <v>1</v>
      </c>
      <c r="N660">
        <v>1</v>
      </c>
      <c r="O660" t="s">
        <v>2391</v>
      </c>
    </row>
    <row r="661" spans="1:17" x14ac:dyDescent="0.25">
      <c r="A661" t="s">
        <v>186</v>
      </c>
      <c r="B661" t="s">
        <v>186</v>
      </c>
      <c r="C661">
        <v>40.61</v>
      </c>
      <c r="D661">
        <v>993.59709999999995</v>
      </c>
      <c r="E661">
        <v>9</v>
      </c>
      <c r="F661">
        <v>2.4</v>
      </c>
      <c r="G661">
        <v>497.80700000000002</v>
      </c>
      <c r="H661">
        <v>32.35</v>
      </c>
      <c r="I661" s="1">
        <v>709000</v>
      </c>
      <c r="J661">
        <v>20</v>
      </c>
      <c r="K661">
        <v>8208</v>
      </c>
      <c r="L661" t="s">
        <v>68</v>
      </c>
      <c r="M661">
        <v>1</v>
      </c>
      <c r="N661">
        <v>1</v>
      </c>
      <c r="O661" t="s">
        <v>187</v>
      </c>
    </row>
    <row r="662" spans="1:17" x14ac:dyDescent="0.25">
      <c r="A662" t="s">
        <v>832</v>
      </c>
      <c r="B662" t="s">
        <v>832</v>
      </c>
      <c r="C662">
        <v>31.37</v>
      </c>
      <c r="D662">
        <v>1093.5894000000001</v>
      </c>
      <c r="E662">
        <v>9</v>
      </c>
      <c r="F662">
        <v>0.4</v>
      </c>
      <c r="G662">
        <v>547.80219999999997</v>
      </c>
      <c r="H662">
        <v>27</v>
      </c>
      <c r="I662" s="1">
        <v>268000000</v>
      </c>
      <c r="J662">
        <v>20</v>
      </c>
      <c r="K662">
        <v>6418</v>
      </c>
      <c r="L662" t="s">
        <v>68</v>
      </c>
      <c r="M662">
        <v>4</v>
      </c>
      <c r="N662">
        <v>4</v>
      </c>
      <c r="O662" t="s">
        <v>187</v>
      </c>
    </row>
    <row r="663" spans="1:17" x14ac:dyDescent="0.25">
      <c r="A663" t="s">
        <v>759</v>
      </c>
      <c r="B663" t="s">
        <v>759</v>
      </c>
      <c r="C663">
        <v>32.08</v>
      </c>
      <c r="D663">
        <v>1198.7047</v>
      </c>
      <c r="E663">
        <v>9</v>
      </c>
      <c r="F663">
        <v>2.1</v>
      </c>
      <c r="G663">
        <v>400.57639999999998</v>
      </c>
      <c r="H663">
        <v>20.04</v>
      </c>
      <c r="I663" s="1">
        <v>17000000</v>
      </c>
      <c r="J663">
        <v>16</v>
      </c>
      <c r="K663">
        <v>4606</v>
      </c>
      <c r="L663" t="s">
        <v>53</v>
      </c>
      <c r="M663">
        <v>3</v>
      </c>
      <c r="N663">
        <v>3</v>
      </c>
      <c r="O663" t="s">
        <v>760</v>
      </c>
    </row>
    <row r="664" spans="1:17" x14ac:dyDescent="0.25">
      <c r="A664" t="s">
        <v>2724</v>
      </c>
      <c r="B664" t="s">
        <v>2724</v>
      </c>
      <c r="C664">
        <v>16.12</v>
      </c>
      <c r="D664">
        <v>988.54409999999996</v>
      </c>
      <c r="E664">
        <v>9</v>
      </c>
      <c r="F664">
        <v>2.5</v>
      </c>
      <c r="G664">
        <v>495.28050000000002</v>
      </c>
      <c r="H664">
        <v>36.93</v>
      </c>
      <c r="I664">
        <v>0</v>
      </c>
      <c r="J664">
        <v>19</v>
      </c>
      <c r="K664">
        <v>10028</v>
      </c>
      <c r="L664" t="s">
        <v>159</v>
      </c>
      <c r="M664">
        <v>1</v>
      </c>
      <c r="N664">
        <v>1</v>
      </c>
      <c r="O664" t="s">
        <v>760</v>
      </c>
    </row>
    <row r="665" spans="1:17" x14ac:dyDescent="0.25">
      <c r="A665" t="s">
        <v>1306</v>
      </c>
      <c r="B665" t="s">
        <v>1306</v>
      </c>
      <c r="C665">
        <v>27.5</v>
      </c>
      <c r="D665">
        <v>1050.5974000000001</v>
      </c>
      <c r="E665">
        <v>9</v>
      </c>
      <c r="F665">
        <v>1.5</v>
      </c>
      <c r="G665">
        <v>526.30679999999995</v>
      </c>
      <c r="H665">
        <v>36.93</v>
      </c>
      <c r="I665" s="1">
        <v>1760000</v>
      </c>
      <c r="J665">
        <v>13</v>
      </c>
      <c r="K665">
        <v>9200</v>
      </c>
      <c r="L665" t="s">
        <v>20</v>
      </c>
      <c r="M665">
        <v>2</v>
      </c>
      <c r="N665">
        <v>2</v>
      </c>
      <c r="O665" t="s">
        <v>1307</v>
      </c>
    </row>
    <row r="666" spans="1:17" x14ac:dyDescent="0.25">
      <c r="A666" t="s">
        <v>1604</v>
      </c>
      <c r="B666" t="s">
        <v>1604</v>
      </c>
      <c r="C666">
        <v>25.45</v>
      </c>
      <c r="D666">
        <v>1141.5808</v>
      </c>
      <c r="E666">
        <v>9</v>
      </c>
      <c r="F666">
        <v>0.9</v>
      </c>
      <c r="G666">
        <v>571.79819999999995</v>
      </c>
      <c r="H666">
        <v>65.28</v>
      </c>
      <c r="I666" s="1">
        <v>748000</v>
      </c>
      <c r="J666">
        <v>20</v>
      </c>
      <c r="K666">
        <v>19634</v>
      </c>
      <c r="L666" t="s">
        <v>68</v>
      </c>
      <c r="M666">
        <v>1</v>
      </c>
      <c r="N666">
        <v>1</v>
      </c>
      <c r="O666" t="s">
        <v>1307</v>
      </c>
    </row>
    <row r="667" spans="1:17" x14ac:dyDescent="0.25">
      <c r="A667" t="s">
        <v>695</v>
      </c>
      <c r="B667" t="s">
        <v>695</v>
      </c>
      <c r="C667">
        <v>32.72</v>
      </c>
      <c r="D667">
        <v>983.63789999999995</v>
      </c>
      <c r="E667">
        <v>9</v>
      </c>
      <c r="F667">
        <v>-3.3</v>
      </c>
      <c r="G667">
        <v>492.82459999999998</v>
      </c>
      <c r="H667">
        <v>55.61</v>
      </c>
      <c r="I667" s="1">
        <v>6870000</v>
      </c>
      <c r="J667">
        <v>15</v>
      </c>
      <c r="K667">
        <v>15902</v>
      </c>
      <c r="L667" t="s">
        <v>27</v>
      </c>
      <c r="M667">
        <v>3</v>
      </c>
      <c r="N667">
        <v>3</v>
      </c>
      <c r="O667" t="s">
        <v>90</v>
      </c>
    </row>
    <row r="668" spans="1:17" x14ac:dyDescent="0.25">
      <c r="A668" t="s">
        <v>789</v>
      </c>
      <c r="B668" t="s">
        <v>789</v>
      </c>
      <c r="C668">
        <v>31.78</v>
      </c>
      <c r="D668">
        <v>970.59230000000002</v>
      </c>
      <c r="E668">
        <v>9</v>
      </c>
      <c r="F668">
        <v>1.6</v>
      </c>
      <c r="G668">
        <v>486.30419999999998</v>
      </c>
      <c r="H668">
        <v>20.45</v>
      </c>
      <c r="I668" s="1">
        <v>21100000</v>
      </c>
      <c r="J668">
        <v>16</v>
      </c>
      <c r="K668">
        <v>4756</v>
      </c>
      <c r="L668" t="s">
        <v>53</v>
      </c>
      <c r="M668">
        <v>3</v>
      </c>
      <c r="N668">
        <v>3</v>
      </c>
      <c r="O668" t="s">
        <v>790</v>
      </c>
    </row>
    <row r="669" spans="1:17" x14ac:dyDescent="0.25">
      <c r="A669" t="s">
        <v>2100</v>
      </c>
      <c r="B669" t="s">
        <v>2100</v>
      </c>
      <c r="C669">
        <v>21.43</v>
      </c>
      <c r="D669">
        <v>867.529</v>
      </c>
      <c r="E669">
        <v>9</v>
      </c>
      <c r="F669">
        <v>1.7</v>
      </c>
      <c r="G669">
        <v>434.77249999999998</v>
      </c>
      <c r="H669">
        <v>22.86</v>
      </c>
      <c r="I669" s="1">
        <v>1120000</v>
      </c>
      <c r="J669">
        <v>17</v>
      </c>
      <c r="K669">
        <v>5437</v>
      </c>
      <c r="L669" t="s">
        <v>87</v>
      </c>
      <c r="M669">
        <v>1</v>
      </c>
      <c r="N669">
        <v>1</v>
      </c>
      <c r="O669" t="s">
        <v>790</v>
      </c>
    </row>
    <row r="670" spans="1:17" x14ac:dyDescent="0.25">
      <c r="A670" t="s">
        <v>811</v>
      </c>
      <c r="B670" t="s">
        <v>811</v>
      </c>
      <c r="C670">
        <v>31.54</v>
      </c>
      <c r="D670">
        <v>1073.5617999999999</v>
      </c>
      <c r="E670">
        <v>9</v>
      </c>
      <c r="F670">
        <v>0.9</v>
      </c>
      <c r="G670">
        <v>537.78859999999997</v>
      </c>
      <c r="H670">
        <v>23.72</v>
      </c>
      <c r="I670" s="1">
        <v>8580000</v>
      </c>
      <c r="J670">
        <v>17</v>
      </c>
      <c r="K670">
        <v>5706</v>
      </c>
      <c r="L670" t="s">
        <v>87</v>
      </c>
      <c r="M670">
        <v>1</v>
      </c>
      <c r="N670">
        <v>1</v>
      </c>
      <c r="O670" t="s">
        <v>812</v>
      </c>
    </row>
    <row r="671" spans="1:17" x14ac:dyDescent="0.25">
      <c r="A671" t="s">
        <v>408</v>
      </c>
      <c r="B671" t="s">
        <v>408</v>
      </c>
      <c r="C671">
        <v>35.94</v>
      </c>
      <c r="D671">
        <v>1006.5811</v>
      </c>
      <c r="E671">
        <v>9</v>
      </c>
      <c r="F671">
        <v>1.7</v>
      </c>
      <c r="G671">
        <v>504.2987</v>
      </c>
      <c r="H671">
        <v>22.02</v>
      </c>
      <c r="I671" s="1">
        <v>304000000</v>
      </c>
      <c r="J671">
        <v>16</v>
      </c>
      <c r="K671">
        <v>5298</v>
      </c>
      <c r="L671" t="s">
        <v>53</v>
      </c>
      <c r="M671">
        <v>17</v>
      </c>
      <c r="N671">
        <v>17</v>
      </c>
      <c r="O671" t="s">
        <v>366</v>
      </c>
    </row>
    <row r="672" spans="1:17" x14ac:dyDescent="0.25">
      <c r="A672" t="s">
        <v>1016</v>
      </c>
      <c r="B672" t="s">
        <v>1016</v>
      </c>
      <c r="C672">
        <v>29.66</v>
      </c>
      <c r="D672">
        <v>947.50760000000002</v>
      </c>
      <c r="E672">
        <v>9</v>
      </c>
      <c r="F672">
        <v>2.5</v>
      </c>
      <c r="G672">
        <v>474.76220000000001</v>
      </c>
      <c r="H672">
        <v>24.62</v>
      </c>
      <c r="I672" s="1">
        <v>200000</v>
      </c>
      <c r="J672">
        <v>17</v>
      </c>
      <c r="K672">
        <v>5982</v>
      </c>
      <c r="L672" t="s">
        <v>87</v>
      </c>
      <c r="M672">
        <v>1</v>
      </c>
      <c r="N672">
        <v>1</v>
      </c>
      <c r="O672" t="s">
        <v>157</v>
      </c>
    </row>
    <row r="673" spans="1:17" x14ac:dyDescent="0.25">
      <c r="A673" t="s">
        <v>1449</v>
      </c>
      <c r="B673" t="s">
        <v>1449</v>
      </c>
      <c r="C673">
        <v>26.49</v>
      </c>
      <c r="D673">
        <v>913.55960000000005</v>
      </c>
      <c r="E673">
        <v>9</v>
      </c>
      <c r="F673">
        <v>1.4</v>
      </c>
      <c r="G673">
        <v>457.7878</v>
      </c>
      <c r="H673">
        <v>33.409999999999997</v>
      </c>
      <c r="I673" s="1">
        <v>296000</v>
      </c>
      <c r="J673">
        <v>13</v>
      </c>
      <c r="K673">
        <v>7984</v>
      </c>
      <c r="L673" t="s">
        <v>20</v>
      </c>
      <c r="M673">
        <v>5</v>
      </c>
      <c r="N673">
        <v>5</v>
      </c>
      <c r="O673" t="s">
        <v>157</v>
      </c>
    </row>
    <row r="674" spans="1:17" x14ac:dyDescent="0.25">
      <c r="A674" t="s">
        <v>162</v>
      </c>
      <c r="B674" t="s">
        <v>162</v>
      </c>
      <c r="C674">
        <v>42.21</v>
      </c>
      <c r="D674">
        <v>930.5498</v>
      </c>
      <c r="E674">
        <v>9</v>
      </c>
      <c r="F674">
        <v>-0.1</v>
      </c>
      <c r="G674">
        <v>466.28210000000001</v>
      </c>
      <c r="H674">
        <v>21.16</v>
      </c>
      <c r="I674" s="1">
        <v>27200000</v>
      </c>
      <c r="J674">
        <v>15</v>
      </c>
      <c r="K674">
        <v>4983</v>
      </c>
      <c r="L674" t="s">
        <v>27</v>
      </c>
      <c r="M674">
        <v>6</v>
      </c>
      <c r="N674">
        <v>6</v>
      </c>
      <c r="O674" t="s">
        <v>163</v>
      </c>
    </row>
    <row r="675" spans="1:17" x14ac:dyDescent="0.25">
      <c r="A675" t="s">
        <v>865</v>
      </c>
      <c r="B675" t="s">
        <v>865</v>
      </c>
      <c r="C675">
        <v>31.11</v>
      </c>
      <c r="D675">
        <v>955.50869999999998</v>
      </c>
      <c r="E675">
        <v>9</v>
      </c>
      <c r="F675">
        <v>0.7</v>
      </c>
      <c r="G675">
        <v>478.76190000000003</v>
      </c>
      <c r="H675">
        <v>33.840000000000003</v>
      </c>
      <c r="I675" s="1">
        <v>7100000</v>
      </c>
      <c r="J675">
        <v>18</v>
      </c>
      <c r="K675">
        <v>8960</v>
      </c>
      <c r="L675" t="s">
        <v>141</v>
      </c>
      <c r="M675">
        <v>3</v>
      </c>
      <c r="N675">
        <v>3</v>
      </c>
      <c r="O675" t="s">
        <v>556</v>
      </c>
    </row>
    <row r="676" spans="1:17" x14ac:dyDescent="0.25">
      <c r="A676" t="s">
        <v>1418</v>
      </c>
      <c r="B676" t="s">
        <v>1418</v>
      </c>
      <c r="C676">
        <v>26.73</v>
      </c>
      <c r="D676">
        <v>1039.5186000000001</v>
      </c>
      <c r="E676">
        <v>9</v>
      </c>
      <c r="F676">
        <v>1.7</v>
      </c>
      <c r="G676">
        <v>520.76750000000004</v>
      </c>
      <c r="H676">
        <v>32.200000000000003</v>
      </c>
      <c r="I676" s="1">
        <v>2660000</v>
      </c>
      <c r="J676">
        <v>17</v>
      </c>
      <c r="K676">
        <v>8248</v>
      </c>
      <c r="L676" t="s">
        <v>87</v>
      </c>
      <c r="M676">
        <v>1</v>
      </c>
      <c r="N676">
        <v>1</v>
      </c>
      <c r="O676" t="s">
        <v>556</v>
      </c>
    </row>
    <row r="677" spans="1:17" x14ac:dyDescent="0.25">
      <c r="A677" t="s">
        <v>1438</v>
      </c>
      <c r="B677" t="s">
        <v>1438</v>
      </c>
      <c r="C677">
        <v>26.57</v>
      </c>
      <c r="D677">
        <v>1023.6077</v>
      </c>
      <c r="E677">
        <v>9</v>
      </c>
      <c r="F677">
        <v>-2.4</v>
      </c>
      <c r="G677">
        <v>512.80989999999997</v>
      </c>
      <c r="H677">
        <v>30.31</v>
      </c>
      <c r="I677" s="1">
        <v>625000</v>
      </c>
      <c r="J677">
        <v>19</v>
      </c>
      <c r="K677">
        <v>7731</v>
      </c>
      <c r="L677" t="s">
        <v>159</v>
      </c>
      <c r="M677">
        <v>1</v>
      </c>
      <c r="N677">
        <v>1</v>
      </c>
      <c r="O677" t="s">
        <v>556</v>
      </c>
    </row>
    <row r="678" spans="1:17" x14ac:dyDescent="0.25">
      <c r="A678" t="s">
        <v>2857</v>
      </c>
      <c r="B678" t="s">
        <v>1518</v>
      </c>
      <c r="C678">
        <v>25.9</v>
      </c>
      <c r="D678">
        <v>1096.5587</v>
      </c>
      <c r="E678">
        <v>9</v>
      </c>
      <c r="F678">
        <v>-0.5</v>
      </c>
      <c r="G678">
        <v>549.28639999999996</v>
      </c>
      <c r="H678">
        <v>25.86</v>
      </c>
      <c r="I678" s="1">
        <v>1270000</v>
      </c>
      <c r="J678">
        <v>20</v>
      </c>
      <c r="K678">
        <v>6083</v>
      </c>
      <c r="L678" t="s">
        <v>68</v>
      </c>
      <c r="M678">
        <v>1</v>
      </c>
      <c r="N678">
        <v>1</v>
      </c>
      <c r="O678" t="s">
        <v>556</v>
      </c>
      <c r="P678" t="s">
        <v>24</v>
      </c>
      <c r="Q678" t="s">
        <v>179</v>
      </c>
    </row>
    <row r="679" spans="1:17" x14ac:dyDescent="0.25">
      <c r="A679" t="s">
        <v>2280</v>
      </c>
      <c r="B679" t="s">
        <v>2280</v>
      </c>
      <c r="C679">
        <v>19.690000000000001</v>
      </c>
      <c r="D679">
        <v>1029.5831000000001</v>
      </c>
      <c r="E679">
        <v>9</v>
      </c>
      <c r="F679">
        <v>-0.5</v>
      </c>
      <c r="G679">
        <v>515.79859999999996</v>
      </c>
      <c r="H679">
        <v>26.38</v>
      </c>
      <c r="I679" s="1">
        <v>4110000</v>
      </c>
      <c r="J679">
        <v>20</v>
      </c>
      <c r="K679">
        <v>6236</v>
      </c>
      <c r="L679" t="s">
        <v>68</v>
      </c>
      <c r="M679">
        <v>2</v>
      </c>
      <c r="N679">
        <v>2</v>
      </c>
      <c r="O679" t="s">
        <v>556</v>
      </c>
    </row>
    <row r="680" spans="1:17" x14ac:dyDescent="0.25">
      <c r="A680" t="s">
        <v>1359</v>
      </c>
      <c r="B680" t="s">
        <v>1359</v>
      </c>
      <c r="C680">
        <v>27.11</v>
      </c>
      <c r="D680">
        <v>960.55050000000006</v>
      </c>
      <c r="E680">
        <v>9</v>
      </c>
      <c r="F680">
        <v>-0.6</v>
      </c>
      <c r="G680">
        <v>481.28219999999999</v>
      </c>
      <c r="H680">
        <v>27.26</v>
      </c>
      <c r="I680" s="1">
        <v>1340000</v>
      </c>
      <c r="J680">
        <v>20</v>
      </c>
      <c r="K680">
        <v>6495</v>
      </c>
      <c r="L680" t="s">
        <v>68</v>
      </c>
      <c r="M680">
        <v>1</v>
      </c>
      <c r="N680">
        <v>1</v>
      </c>
      <c r="O680" t="s">
        <v>1360</v>
      </c>
    </row>
    <row r="681" spans="1:17" x14ac:dyDescent="0.25">
      <c r="A681" t="s">
        <v>1723</v>
      </c>
      <c r="B681" t="s">
        <v>1723</v>
      </c>
      <c r="C681">
        <v>24.52</v>
      </c>
      <c r="D681">
        <v>1125.5706</v>
      </c>
      <c r="E681">
        <v>9</v>
      </c>
      <c r="F681">
        <v>1.5</v>
      </c>
      <c r="G681">
        <v>563.79340000000002</v>
      </c>
      <c r="H681">
        <v>53.15</v>
      </c>
      <c r="I681" s="1">
        <v>771000</v>
      </c>
      <c r="J681">
        <v>11</v>
      </c>
      <c r="K681">
        <v>13262</v>
      </c>
      <c r="L681" t="s">
        <v>83</v>
      </c>
      <c r="M681">
        <v>1</v>
      </c>
      <c r="N681">
        <v>1</v>
      </c>
      <c r="O681" t="s">
        <v>1360</v>
      </c>
    </row>
    <row r="682" spans="1:17" x14ac:dyDescent="0.25">
      <c r="A682" t="s">
        <v>2616</v>
      </c>
      <c r="B682" t="s">
        <v>2616</v>
      </c>
      <c r="C682">
        <v>16.86</v>
      </c>
      <c r="D682">
        <v>960.51279999999997</v>
      </c>
      <c r="E682">
        <v>9</v>
      </c>
      <c r="F682">
        <v>-0.3</v>
      </c>
      <c r="G682">
        <v>481.26350000000002</v>
      </c>
      <c r="H682">
        <v>39.04</v>
      </c>
      <c r="I682">
        <v>0</v>
      </c>
      <c r="J682">
        <v>20</v>
      </c>
      <c r="K682">
        <v>10570</v>
      </c>
      <c r="L682" t="s">
        <v>68</v>
      </c>
      <c r="M682">
        <v>1</v>
      </c>
      <c r="N682">
        <v>1</v>
      </c>
      <c r="O682" t="s">
        <v>108</v>
      </c>
    </row>
    <row r="683" spans="1:17" x14ac:dyDescent="0.25">
      <c r="A683" t="s">
        <v>634</v>
      </c>
      <c r="B683" t="s">
        <v>634</v>
      </c>
      <c r="C683">
        <v>33.4</v>
      </c>
      <c r="D683">
        <v>913.52329999999995</v>
      </c>
      <c r="E683">
        <v>9</v>
      </c>
      <c r="F683">
        <v>-0.3</v>
      </c>
      <c r="G683">
        <v>457.7688</v>
      </c>
      <c r="H683">
        <v>20.34</v>
      </c>
      <c r="I683" s="1">
        <v>675000</v>
      </c>
      <c r="J683">
        <v>15</v>
      </c>
      <c r="K683">
        <v>4724</v>
      </c>
      <c r="L683" t="s">
        <v>27</v>
      </c>
      <c r="M683">
        <v>1</v>
      </c>
      <c r="N683">
        <v>1</v>
      </c>
      <c r="O683" t="s">
        <v>635</v>
      </c>
    </row>
    <row r="684" spans="1:17" x14ac:dyDescent="0.25">
      <c r="A684" t="s">
        <v>2283</v>
      </c>
      <c r="B684" t="s">
        <v>2283</v>
      </c>
      <c r="C684">
        <v>19.670000000000002</v>
      </c>
      <c r="D684">
        <v>1050.5498</v>
      </c>
      <c r="E684">
        <v>9</v>
      </c>
      <c r="F684">
        <v>1.6</v>
      </c>
      <c r="G684">
        <v>526.28300000000002</v>
      </c>
      <c r="H684">
        <v>29.52</v>
      </c>
      <c r="I684" s="1">
        <v>336000</v>
      </c>
      <c r="J684">
        <v>19</v>
      </c>
      <c r="K684">
        <v>7452</v>
      </c>
      <c r="L684" t="s">
        <v>159</v>
      </c>
      <c r="M684">
        <v>1</v>
      </c>
      <c r="N684">
        <v>1</v>
      </c>
      <c r="O684" t="s">
        <v>2284</v>
      </c>
    </row>
    <row r="685" spans="1:17" x14ac:dyDescent="0.25">
      <c r="A685" t="s">
        <v>2831</v>
      </c>
      <c r="B685" t="s">
        <v>829</v>
      </c>
      <c r="C685">
        <v>31.45</v>
      </c>
      <c r="D685">
        <v>1198.5839000000001</v>
      </c>
      <c r="E685">
        <v>9</v>
      </c>
      <c r="F685">
        <v>-0.6</v>
      </c>
      <c r="G685">
        <v>600.29880000000003</v>
      </c>
      <c r="H685">
        <v>23.72</v>
      </c>
      <c r="I685" s="1">
        <v>18900000</v>
      </c>
      <c r="J685">
        <v>19</v>
      </c>
      <c r="K685">
        <v>5555</v>
      </c>
      <c r="L685" t="s">
        <v>159</v>
      </c>
      <c r="M685">
        <v>3</v>
      </c>
      <c r="N685">
        <v>3</v>
      </c>
      <c r="O685" t="s">
        <v>830</v>
      </c>
      <c r="P685" t="s">
        <v>24</v>
      </c>
      <c r="Q685" t="s">
        <v>831</v>
      </c>
    </row>
    <row r="686" spans="1:17" x14ac:dyDescent="0.25">
      <c r="A686" t="s">
        <v>1924</v>
      </c>
      <c r="B686" t="s">
        <v>1924</v>
      </c>
      <c r="C686">
        <v>22.89</v>
      </c>
      <c r="D686">
        <v>860.49670000000003</v>
      </c>
      <c r="E686">
        <v>9</v>
      </c>
      <c r="F686">
        <v>0.8</v>
      </c>
      <c r="G686">
        <v>431.25599999999997</v>
      </c>
      <c r="H686">
        <v>31.01</v>
      </c>
      <c r="I686" s="1">
        <v>30400</v>
      </c>
      <c r="J686">
        <v>18</v>
      </c>
      <c r="K686">
        <v>8063</v>
      </c>
      <c r="L686" t="s">
        <v>141</v>
      </c>
      <c r="M686">
        <v>1</v>
      </c>
      <c r="N686">
        <v>1</v>
      </c>
      <c r="O686" t="s">
        <v>830</v>
      </c>
    </row>
    <row r="687" spans="1:17" x14ac:dyDescent="0.25">
      <c r="A687" t="s">
        <v>2531</v>
      </c>
      <c r="B687" t="s">
        <v>2531</v>
      </c>
      <c r="C687">
        <v>17.55</v>
      </c>
      <c r="D687">
        <v>1231.6349</v>
      </c>
      <c r="E687">
        <v>9</v>
      </c>
      <c r="F687">
        <v>1.5</v>
      </c>
      <c r="G687">
        <v>616.82560000000001</v>
      </c>
      <c r="H687">
        <v>22.9</v>
      </c>
      <c r="I687" s="1">
        <v>75300</v>
      </c>
      <c r="J687">
        <v>16</v>
      </c>
      <c r="K687">
        <v>5587</v>
      </c>
      <c r="L687" t="s">
        <v>53</v>
      </c>
      <c r="M687">
        <v>1</v>
      </c>
      <c r="N687">
        <v>1</v>
      </c>
      <c r="O687" t="s">
        <v>2532</v>
      </c>
    </row>
    <row r="688" spans="1:17" x14ac:dyDescent="0.25">
      <c r="A688" t="s">
        <v>954</v>
      </c>
      <c r="B688" t="s">
        <v>954</v>
      </c>
      <c r="C688">
        <v>30.34</v>
      </c>
      <c r="D688">
        <v>1190.6923999999999</v>
      </c>
      <c r="E688">
        <v>9</v>
      </c>
      <c r="F688">
        <v>0</v>
      </c>
      <c r="G688">
        <v>596.35350000000005</v>
      </c>
      <c r="H688">
        <v>27.32</v>
      </c>
      <c r="I688" s="1">
        <v>3510000</v>
      </c>
      <c r="J688">
        <v>20</v>
      </c>
      <c r="K688">
        <v>6512</v>
      </c>
      <c r="L688" t="s">
        <v>68</v>
      </c>
      <c r="M688">
        <v>2</v>
      </c>
      <c r="N688">
        <v>2</v>
      </c>
      <c r="O688" t="s">
        <v>955</v>
      </c>
    </row>
    <row r="689" spans="1:17" x14ac:dyDescent="0.25">
      <c r="A689" t="s">
        <v>681</v>
      </c>
      <c r="B689" t="s">
        <v>681</v>
      </c>
      <c r="C689">
        <v>32.85</v>
      </c>
      <c r="D689">
        <v>1153.6931</v>
      </c>
      <c r="E689">
        <v>9</v>
      </c>
      <c r="F689">
        <v>0</v>
      </c>
      <c r="G689">
        <v>577.85379999999998</v>
      </c>
      <c r="H689">
        <v>34.24</v>
      </c>
      <c r="I689" s="1">
        <v>31300000</v>
      </c>
      <c r="J689">
        <v>12</v>
      </c>
      <c r="K689">
        <v>8908</v>
      </c>
      <c r="L689" t="s">
        <v>167</v>
      </c>
      <c r="M689">
        <v>4</v>
      </c>
      <c r="N689">
        <v>4</v>
      </c>
      <c r="O689" t="s">
        <v>682</v>
      </c>
    </row>
    <row r="690" spans="1:17" x14ac:dyDescent="0.25">
      <c r="A690" t="s">
        <v>765</v>
      </c>
      <c r="B690" t="s">
        <v>765</v>
      </c>
      <c r="C690">
        <v>32.06</v>
      </c>
      <c r="D690">
        <v>943.5702</v>
      </c>
      <c r="E690">
        <v>9</v>
      </c>
      <c r="F690">
        <v>1.3</v>
      </c>
      <c r="G690">
        <v>472.79300000000001</v>
      </c>
      <c r="H690">
        <v>25.9</v>
      </c>
      <c r="I690" s="1">
        <v>21200000</v>
      </c>
      <c r="J690">
        <v>17</v>
      </c>
      <c r="K690">
        <v>6378</v>
      </c>
      <c r="L690" t="s">
        <v>87</v>
      </c>
      <c r="M690">
        <v>2</v>
      </c>
      <c r="N690">
        <v>2</v>
      </c>
      <c r="O690" t="s">
        <v>766</v>
      </c>
    </row>
    <row r="691" spans="1:17" x14ac:dyDescent="0.25">
      <c r="A691" t="s">
        <v>1050</v>
      </c>
      <c r="B691" t="s">
        <v>1050</v>
      </c>
      <c r="C691">
        <v>29.41</v>
      </c>
      <c r="D691">
        <v>935.51890000000003</v>
      </c>
      <c r="E691">
        <v>9</v>
      </c>
      <c r="F691">
        <v>2.8</v>
      </c>
      <c r="G691">
        <v>468.76799999999997</v>
      </c>
      <c r="H691">
        <v>21.57</v>
      </c>
      <c r="I691" s="1">
        <v>103000</v>
      </c>
      <c r="J691">
        <v>16</v>
      </c>
      <c r="K691">
        <v>5147</v>
      </c>
      <c r="L691" t="s">
        <v>53</v>
      </c>
      <c r="M691">
        <v>1</v>
      </c>
      <c r="N691">
        <v>1</v>
      </c>
      <c r="O691" t="s">
        <v>766</v>
      </c>
    </row>
    <row r="692" spans="1:17" x14ac:dyDescent="0.25">
      <c r="A692" t="s">
        <v>1218</v>
      </c>
      <c r="B692" t="s">
        <v>1218</v>
      </c>
      <c r="C692">
        <v>28.29</v>
      </c>
      <c r="D692">
        <v>955.54499999999996</v>
      </c>
      <c r="E692">
        <v>9</v>
      </c>
      <c r="F692">
        <v>1.6</v>
      </c>
      <c r="G692">
        <v>478.78050000000002</v>
      </c>
      <c r="H692">
        <v>29.03</v>
      </c>
      <c r="I692" s="1">
        <v>2100000</v>
      </c>
      <c r="J692">
        <v>17</v>
      </c>
      <c r="K692">
        <v>7303</v>
      </c>
      <c r="L692" t="s">
        <v>87</v>
      </c>
      <c r="M692">
        <v>1</v>
      </c>
      <c r="N692">
        <v>1</v>
      </c>
      <c r="O692" t="s">
        <v>766</v>
      </c>
    </row>
    <row r="693" spans="1:17" x14ac:dyDescent="0.25">
      <c r="A693" t="s">
        <v>2003</v>
      </c>
      <c r="B693" t="s">
        <v>2003</v>
      </c>
      <c r="C693">
        <v>22.25</v>
      </c>
      <c r="D693">
        <v>912.52800000000002</v>
      </c>
      <c r="E693">
        <v>9</v>
      </c>
      <c r="F693">
        <v>1.7</v>
      </c>
      <c r="G693">
        <v>457.27210000000002</v>
      </c>
      <c r="H693">
        <v>46.78</v>
      </c>
      <c r="I693" s="1">
        <v>852000</v>
      </c>
      <c r="J693">
        <v>12</v>
      </c>
      <c r="K693">
        <v>13257</v>
      </c>
      <c r="L693" t="s">
        <v>167</v>
      </c>
      <c r="M693">
        <v>1</v>
      </c>
      <c r="N693">
        <v>1</v>
      </c>
      <c r="O693" t="s">
        <v>766</v>
      </c>
    </row>
    <row r="694" spans="1:17" x14ac:dyDescent="0.25">
      <c r="A694" t="s">
        <v>2890</v>
      </c>
      <c r="B694" t="s">
        <v>2046</v>
      </c>
      <c r="C694">
        <v>21.89</v>
      </c>
      <c r="D694">
        <v>1128.5161000000001</v>
      </c>
      <c r="E694">
        <v>9</v>
      </c>
      <c r="F694">
        <v>1.1000000000000001</v>
      </c>
      <c r="G694">
        <v>565.26589999999999</v>
      </c>
      <c r="H694">
        <v>44.57</v>
      </c>
      <c r="I694" s="1">
        <v>2230000</v>
      </c>
      <c r="J694">
        <v>13</v>
      </c>
      <c r="K694">
        <v>11813</v>
      </c>
      <c r="L694" t="s">
        <v>20</v>
      </c>
      <c r="M694">
        <v>2</v>
      </c>
      <c r="N694">
        <v>2</v>
      </c>
      <c r="O694" t="s">
        <v>766</v>
      </c>
      <c r="P694" t="s">
        <v>24</v>
      </c>
      <c r="Q694" t="s">
        <v>358</v>
      </c>
    </row>
    <row r="695" spans="1:17" x14ac:dyDescent="0.25">
      <c r="A695" t="s">
        <v>2080</v>
      </c>
      <c r="B695" t="s">
        <v>2080</v>
      </c>
      <c r="C695">
        <v>21.64</v>
      </c>
      <c r="D695">
        <v>1084.5778</v>
      </c>
      <c r="E695">
        <v>9</v>
      </c>
      <c r="F695">
        <v>0.2</v>
      </c>
      <c r="G695">
        <v>543.29629999999997</v>
      </c>
      <c r="H695">
        <v>23.63</v>
      </c>
      <c r="I695" s="1">
        <v>1080000</v>
      </c>
      <c r="J695">
        <v>16</v>
      </c>
      <c r="K695">
        <v>5823</v>
      </c>
      <c r="L695" t="s">
        <v>53</v>
      </c>
      <c r="M695">
        <v>2</v>
      </c>
      <c r="N695">
        <v>2</v>
      </c>
      <c r="O695" t="s">
        <v>766</v>
      </c>
    </row>
    <row r="696" spans="1:17" x14ac:dyDescent="0.25">
      <c r="A696" t="s">
        <v>2759</v>
      </c>
      <c r="B696" t="s">
        <v>2759</v>
      </c>
      <c r="C696">
        <v>15.92</v>
      </c>
      <c r="D696">
        <v>1008.5967000000001</v>
      </c>
      <c r="E696">
        <v>9</v>
      </c>
      <c r="F696">
        <v>0.5</v>
      </c>
      <c r="G696">
        <v>505.30590000000001</v>
      </c>
      <c r="H696">
        <v>57.47</v>
      </c>
      <c r="I696" s="1">
        <v>3820000</v>
      </c>
      <c r="J696">
        <v>16</v>
      </c>
      <c r="K696">
        <v>16841</v>
      </c>
      <c r="L696" t="s">
        <v>53</v>
      </c>
      <c r="M696">
        <v>1</v>
      </c>
      <c r="N696">
        <v>1</v>
      </c>
      <c r="O696" t="s">
        <v>2760</v>
      </c>
    </row>
    <row r="697" spans="1:17" x14ac:dyDescent="0.25">
      <c r="A697" t="s">
        <v>805</v>
      </c>
      <c r="B697" t="s">
        <v>805</v>
      </c>
      <c r="C697">
        <v>31.58</v>
      </c>
      <c r="D697">
        <v>1205.5717</v>
      </c>
      <c r="E697">
        <v>9</v>
      </c>
      <c r="F697">
        <v>1.4</v>
      </c>
      <c r="G697">
        <v>603.79390000000001</v>
      </c>
      <c r="H697">
        <v>26.32</v>
      </c>
      <c r="I697" s="1">
        <v>2530000</v>
      </c>
      <c r="J697">
        <v>17</v>
      </c>
      <c r="K697">
        <v>6505</v>
      </c>
      <c r="L697" t="s">
        <v>87</v>
      </c>
      <c r="M697">
        <v>1</v>
      </c>
      <c r="N697">
        <v>1</v>
      </c>
      <c r="O697" t="s">
        <v>806</v>
      </c>
    </row>
    <row r="698" spans="1:17" x14ac:dyDescent="0.25">
      <c r="A698" t="s">
        <v>2146</v>
      </c>
      <c r="B698" t="s">
        <v>2146</v>
      </c>
      <c r="C698">
        <v>21.02</v>
      </c>
      <c r="D698">
        <v>1129.6090999999999</v>
      </c>
      <c r="E698">
        <v>9</v>
      </c>
      <c r="F698">
        <v>1.9</v>
      </c>
      <c r="G698">
        <v>565.81290000000001</v>
      </c>
      <c r="H698">
        <v>23.44</v>
      </c>
      <c r="I698" s="1">
        <v>1160000</v>
      </c>
      <c r="J698">
        <v>16</v>
      </c>
      <c r="K698">
        <v>5763</v>
      </c>
      <c r="L698" t="s">
        <v>53</v>
      </c>
      <c r="M698">
        <v>1</v>
      </c>
      <c r="N698">
        <v>1</v>
      </c>
      <c r="O698" t="s">
        <v>1381</v>
      </c>
    </row>
    <row r="699" spans="1:17" x14ac:dyDescent="0.25">
      <c r="A699" t="s">
        <v>2629</v>
      </c>
      <c r="B699" t="s">
        <v>2629</v>
      </c>
      <c r="C699">
        <v>16.75</v>
      </c>
      <c r="D699">
        <v>934.52359999999999</v>
      </c>
      <c r="E699">
        <v>9</v>
      </c>
      <c r="F699">
        <v>1.7</v>
      </c>
      <c r="G699">
        <v>468.26990000000001</v>
      </c>
      <c r="H699">
        <v>32.619999999999997</v>
      </c>
      <c r="I699" s="1">
        <v>186000</v>
      </c>
      <c r="J699">
        <v>18</v>
      </c>
      <c r="K699">
        <v>8588</v>
      </c>
      <c r="L699" t="s">
        <v>141</v>
      </c>
      <c r="M699">
        <v>1</v>
      </c>
      <c r="N699">
        <v>1</v>
      </c>
      <c r="O699" t="s">
        <v>2630</v>
      </c>
    </row>
    <row r="700" spans="1:17" x14ac:dyDescent="0.25">
      <c r="A700" t="s">
        <v>598</v>
      </c>
      <c r="B700" t="s">
        <v>598</v>
      </c>
      <c r="C700">
        <v>33.79</v>
      </c>
      <c r="D700">
        <v>1130.58</v>
      </c>
      <c r="E700">
        <v>9</v>
      </c>
      <c r="F700">
        <v>0.9</v>
      </c>
      <c r="G700">
        <v>566.29780000000005</v>
      </c>
      <c r="H700">
        <v>69.459999999999994</v>
      </c>
      <c r="I700" s="1">
        <v>7140000</v>
      </c>
      <c r="J700">
        <v>13</v>
      </c>
      <c r="K700">
        <v>20476</v>
      </c>
      <c r="L700" t="s">
        <v>20</v>
      </c>
      <c r="M700">
        <v>2</v>
      </c>
      <c r="N700">
        <v>2</v>
      </c>
      <c r="O700" t="s">
        <v>599</v>
      </c>
    </row>
    <row r="701" spans="1:17" x14ac:dyDescent="0.25">
      <c r="A701" t="s">
        <v>1272</v>
      </c>
      <c r="B701" t="s">
        <v>1272</v>
      </c>
      <c r="C701">
        <v>27.75</v>
      </c>
      <c r="D701">
        <v>1058.6124</v>
      </c>
      <c r="E701">
        <v>9</v>
      </c>
      <c r="F701">
        <v>2.2999999999999998</v>
      </c>
      <c r="G701">
        <v>530.31470000000002</v>
      </c>
      <c r="H701">
        <v>55.73</v>
      </c>
      <c r="I701" s="1">
        <v>3700000</v>
      </c>
      <c r="J701">
        <v>15</v>
      </c>
      <c r="K701">
        <v>15945</v>
      </c>
      <c r="L701" t="s">
        <v>27</v>
      </c>
      <c r="M701">
        <v>2</v>
      </c>
      <c r="N701">
        <v>2</v>
      </c>
      <c r="O701" t="s">
        <v>599</v>
      </c>
    </row>
    <row r="702" spans="1:17" x14ac:dyDescent="0.25">
      <c r="A702" t="s">
        <v>2925</v>
      </c>
      <c r="B702" t="s">
        <v>2493</v>
      </c>
      <c r="C702">
        <v>17.89</v>
      </c>
      <c r="D702">
        <v>1078.5369000000001</v>
      </c>
      <c r="E702">
        <v>9</v>
      </c>
      <c r="F702">
        <v>-0.1</v>
      </c>
      <c r="G702">
        <v>540.27560000000005</v>
      </c>
      <c r="H702">
        <v>48.7</v>
      </c>
      <c r="I702">
        <v>0</v>
      </c>
      <c r="J702">
        <v>13</v>
      </c>
      <c r="K702">
        <v>13239</v>
      </c>
      <c r="L702" t="s">
        <v>20</v>
      </c>
      <c r="M702">
        <v>1</v>
      </c>
      <c r="N702">
        <v>1</v>
      </c>
      <c r="O702" t="s">
        <v>1150</v>
      </c>
      <c r="P702" t="s">
        <v>24</v>
      </c>
      <c r="Q702" t="s">
        <v>279</v>
      </c>
    </row>
    <row r="703" spans="1:17" x14ac:dyDescent="0.25">
      <c r="A703" t="s">
        <v>794</v>
      </c>
      <c r="B703" t="s">
        <v>794</v>
      </c>
      <c r="C703">
        <v>31.73</v>
      </c>
      <c r="D703">
        <v>919.5127</v>
      </c>
      <c r="E703">
        <v>9</v>
      </c>
      <c r="F703">
        <v>0.7</v>
      </c>
      <c r="G703">
        <v>460.76389999999998</v>
      </c>
      <c r="H703">
        <v>24.26</v>
      </c>
      <c r="I703" s="1">
        <v>1370000</v>
      </c>
      <c r="J703">
        <v>17</v>
      </c>
      <c r="K703">
        <v>5880</v>
      </c>
      <c r="L703" t="s">
        <v>87</v>
      </c>
      <c r="M703">
        <v>1</v>
      </c>
      <c r="N703">
        <v>1</v>
      </c>
      <c r="O703" t="s">
        <v>795</v>
      </c>
    </row>
    <row r="704" spans="1:17" x14ac:dyDescent="0.25">
      <c r="A704" t="s">
        <v>1645</v>
      </c>
      <c r="B704" t="s">
        <v>1645</v>
      </c>
      <c r="C704">
        <v>25.06</v>
      </c>
      <c r="D704">
        <v>822.42349999999999</v>
      </c>
      <c r="E704">
        <v>9</v>
      </c>
      <c r="F704">
        <v>1.3</v>
      </c>
      <c r="G704">
        <v>412.21960000000001</v>
      </c>
      <c r="H704">
        <v>30.24</v>
      </c>
      <c r="I704" s="1">
        <v>9260000</v>
      </c>
      <c r="J704">
        <v>17</v>
      </c>
      <c r="K704">
        <v>7676</v>
      </c>
      <c r="L704" t="s">
        <v>87</v>
      </c>
      <c r="M704">
        <v>3</v>
      </c>
      <c r="N704">
        <v>3</v>
      </c>
      <c r="O704" t="s">
        <v>795</v>
      </c>
    </row>
    <row r="705" spans="1:17" x14ac:dyDescent="0.25">
      <c r="A705" t="s">
        <v>2897</v>
      </c>
      <c r="B705" t="s">
        <v>2112</v>
      </c>
      <c r="C705">
        <v>21.3</v>
      </c>
      <c r="D705">
        <v>1131.6507999999999</v>
      </c>
      <c r="E705">
        <v>9</v>
      </c>
      <c r="F705">
        <v>-0.8</v>
      </c>
      <c r="G705">
        <v>378.22390000000001</v>
      </c>
      <c r="H705">
        <v>20.09</v>
      </c>
      <c r="I705" s="1">
        <v>855000</v>
      </c>
      <c r="J705">
        <v>19</v>
      </c>
      <c r="K705">
        <v>4596</v>
      </c>
      <c r="L705" t="s">
        <v>159</v>
      </c>
      <c r="M705">
        <v>2</v>
      </c>
      <c r="N705">
        <v>2</v>
      </c>
      <c r="O705" t="s">
        <v>795</v>
      </c>
      <c r="P705" t="s">
        <v>24</v>
      </c>
      <c r="Q705" t="s">
        <v>2113</v>
      </c>
    </row>
    <row r="706" spans="1:17" x14ac:dyDescent="0.25">
      <c r="A706" t="s">
        <v>2140</v>
      </c>
      <c r="B706" t="s">
        <v>2140</v>
      </c>
      <c r="C706">
        <v>21.03</v>
      </c>
      <c r="D706">
        <v>1029.5607</v>
      </c>
      <c r="E706">
        <v>9</v>
      </c>
      <c r="F706">
        <v>-1.8</v>
      </c>
      <c r="G706">
        <v>515.7867</v>
      </c>
      <c r="H706">
        <v>24</v>
      </c>
      <c r="I706">
        <v>0</v>
      </c>
      <c r="J706">
        <v>17</v>
      </c>
      <c r="K706">
        <v>5799</v>
      </c>
      <c r="L706" t="s">
        <v>87</v>
      </c>
      <c r="M706">
        <v>1</v>
      </c>
      <c r="N706">
        <v>1</v>
      </c>
      <c r="O706" t="s">
        <v>2141</v>
      </c>
    </row>
    <row r="707" spans="1:17" x14ac:dyDescent="0.25">
      <c r="A707" t="s">
        <v>857</v>
      </c>
      <c r="B707" t="s">
        <v>857</v>
      </c>
      <c r="C707">
        <v>31.17</v>
      </c>
      <c r="D707">
        <v>1061.5505000000001</v>
      </c>
      <c r="E707">
        <v>9</v>
      </c>
      <c r="F707">
        <v>-1.5</v>
      </c>
      <c r="G707">
        <v>531.7817</v>
      </c>
      <c r="H707">
        <v>20.170000000000002</v>
      </c>
      <c r="I707" s="1">
        <v>637000</v>
      </c>
      <c r="J707">
        <v>15</v>
      </c>
      <c r="K707">
        <v>4661</v>
      </c>
      <c r="L707" t="s">
        <v>27</v>
      </c>
      <c r="M707">
        <v>1</v>
      </c>
      <c r="N707">
        <v>1</v>
      </c>
      <c r="O707" t="s">
        <v>858</v>
      </c>
    </row>
    <row r="708" spans="1:17" x14ac:dyDescent="0.25">
      <c r="A708" t="s">
        <v>347</v>
      </c>
      <c r="B708" t="s">
        <v>347</v>
      </c>
      <c r="C708">
        <v>36.72</v>
      </c>
      <c r="D708">
        <v>1234.7299</v>
      </c>
      <c r="E708">
        <v>9</v>
      </c>
      <c r="F708">
        <v>-2</v>
      </c>
      <c r="G708">
        <v>412.5831</v>
      </c>
      <c r="H708">
        <v>31.97</v>
      </c>
      <c r="I708" s="1">
        <v>2600000</v>
      </c>
      <c r="J708">
        <v>12</v>
      </c>
      <c r="K708">
        <v>8132</v>
      </c>
      <c r="L708" t="s">
        <v>167</v>
      </c>
      <c r="M708">
        <v>2</v>
      </c>
      <c r="N708">
        <v>2</v>
      </c>
      <c r="O708" t="s">
        <v>348</v>
      </c>
    </row>
    <row r="709" spans="1:17" x14ac:dyDescent="0.25">
      <c r="A709" t="s">
        <v>1909</v>
      </c>
      <c r="B709" t="s">
        <v>1909</v>
      </c>
      <c r="C709">
        <v>22.99</v>
      </c>
      <c r="D709">
        <v>1207.6573000000001</v>
      </c>
      <c r="E709">
        <v>9</v>
      </c>
      <c r="F709">
        <v>-1.2</v>
      </c>
      <c r="G709">
        <v>604.83519999999999</v>
      </c>
      <c r="H709">
        <v>28.01</v>
      </c>
      <c r="I709" s="1">
        <v>1900000</v>
      </c>
      <c r="J709">
        <v>20</v>
      </c>
      <c r="K709">
        <v>6728</v>
      </c>
      <c r="L709" t="s">
        <v>68</v>
      </c>
      <c r="M709">
        <v>1</v>
      </c>
      <c r="N709">
        <v>1</v>
      </c>
      <c r="O709" t="s">
        <v>1910</v>
      </c>
    </row>
    <row r="710" spans="1:17" x14ac:dyDescent="0.25">
      <c r="A710" t="s">
        <v>1428</v>
      </c>
      <c r="B710" t="s">
        <v>1428</v>
      </c>
      <c r="C710">
        <v>26.64</v>
      </c>
      <c r="D710">
        <v>989.53930000000003</v>
      </c>
      <c r="E710">
        <v>9</v>
      </c>
      <c r="F710">
        <v>2.1</v>
      </c>
      <c r="G710">
        <v>495.77800000000002</v>
      </c>
      <c r="H710">
        <v>29.31</v>
      </c>
      <c r="I710" s="1">
        <v>567000</v>
      </c>
      <c r="J710">
        <v>17</v>
      </c>
      <c r="K710">
        <v>7390</v>
      </c>
      <c r="L710" t="s">
        <v>87</v>
      </c>
      <c r="M710">
        <v>1</v>
      </c>
      <c r="N710">
        <v>1</v>
      </c>
      <c r="O710" t="s">
        <v>1429</v>
      </c>
    </row>
    <row r="711" spans="1:17" x14ac:dyDescent="0.25">
      <c r="A711" t="s">
        <v>510</v>
      </c>
      <c r="B711" t="s">
        <v>510</v>
      </c>
      <c r="C711">
        <v>34.61</v>
      </c>
      <c r="D711">
        <v>1161.6405999999999</v>
      </c>
      <c r="E711">
        <v>9</v>
      </c>
      <c r="F711">
        <v>0.7</v>
      </c>
      <c r="G711">
        <v>388.22109999999998</v>
      </c>
      <c r="H711">
        <v>31.57</v>
      </c>
      <c r="I711" s="1">
        <v>10000000</v>
      </c>
      <c r="J711">
        <v>12</v>
      </c>
      <c r="K711">
        <v>7996</v>
      </c>
      <c r="L711" t="s">
        <v>167</v>
      </c>
      <c r="M711">
        <v>3</v>
      </c>
      <c r="N711">
        <v>3</v>
      </c>
      <c r="O711" t="s">
        <v>511</v>
      </c>
    </row>
    <row r="712" spans="1:17" x14ac:dyDescent="0.25">
      <c r="A712" t="s">
        <v>719</v>
      </c>
      <c r="B712" t="s">
        <v>719</v>
      </c>
      <c r="C712">
        <v>32.4</v>
      </c>
      <c r="D712">
        <v>1087.6138000000001</v>
      </c>
      <c r="E712">
        <v>9</v>
      </c>
      <c r="F712">
        <v>1.3</v>
      </c>
      <c r="G712">
        <v>544.81489999999997</v>
      </c>
      <c r="H712">
        <v>41.97</v>
      </c>
      <c r="I712" s="1">
        <v>6290000</v>
      </c>
      <c r="J712">
        <v>13</v>
      </c>
      <c r="K712">
        <v>10933</v>
      </c>
      <c r="L712" t="s">
        <v>20</v>
      </c>
      <c r="M712">
        <v>5</v>
      </c>
      <c r="N712">
        <v>5</v>
      </c>
      <c r="O712" t="s">
        <v>511</v>
      </c>
    </row>
    <row r="713" spans="1:17" x14ac:dyDescent="0.25">
      <c r="A713" t="s">
        <v>1988</v>
      </c>
      <c r="B713" t="s">
        <v>1988</v>
      </c>
      <c r="C713">
        <v>22.4</v>
      </c>
      <c r="D713">
        <v>1026.5609999999999</v>
      </c>
      <c r="E713">
        <v>9</v>
      </c>
      <c r="F713">
        <v>0.2</v>
      </c>
      <c r="G713">
        <v>514.28790000000004</v>
      </c>
      <c r="H713">
        <v>41.51</v>
      </c>
      <c r="I713" s="1">
        <v>1380000</v>
      </c>
      <c r="J713">
        <v>15</v>
      </c>
      <c r="K713">
        <v>11203</v>
      </c>
      <c r="L713" t="s">
        <v>27</v>
      </c>
      <c r="M713">
        <v>1</v>
      </c>
      <c r="N713">
        <v>1</v>
      </c>
      <c r="O713" t="s">
        <v>511</v>
      </c>
    </row>
    <row r="714" spans="1:17" x14ac:dyDescent="0.25">
      <c r="A714" t="s">
        <v>1170</v>
      </c>
      <c r="B714" t="s">
        <v>1170</v>
      </c>
      <c r="C714">
        <v>28.58</v>
      </c>
      <c r="D714">
        <v>1100.5137999999999</v>
      </c>
      <c r="E714">
        <v>9</v>
      </c>
      <c r="F714">
        <v>1.9</v>
      </c>
      <c r="G714">
        <v>551.26520000000005</v>
      </c>
      <c r="H714">
        <v>27.69</v>
      </c>
      <c r="I714" s="1">
        <v>5600000</v>
      </c>
      <c r="J714">
        <v>16</v>
      </c>
      <c r="K714">
        <v>7025</v>
      </c>
      <c r="L714" t="s">
        <v>53</v>
      </c>
      <c r="M714">
        <v>2</v>
      </c>
      <c r="N714">
        <v>2</v>
      </c>
      <c r="O714" t="s">
        <v>1171</v>
      </c>
    </row>
    <row r="715" spans="1:17" x14ac:dyDescent="0.25">
      <c r="A715" t="s">
        <v>979</v>
      </c>
      <c r="B715" t="s">
        <v>979</v>
      </c>
      <c r="C715">
        <v>29.97</v>
      </c>
      <c r="D715">
        <v>1087.5522000000001</v>
      </c>
      <c r="E715">
        <v>9</v>
      </c>
      <c r="F715">
        <v>1.8</v>
      </c>
      <c r="G715">
        <v>544.78440000000001</v>
      </c>
      <c r="H715">
        <v>20.46</v>
      </c>
      <c r="I715" s="1">
        <v>436000</v>
      </c>
      <c r="J715">
        <v>16</v>
      </c>
      <c r="K715">
        <v>4761</v>
      </c>
      <c r="L715" t="s">
        <v>53</v>
      </c>
      <c r="M715">
        <v>1</v>
      </c>
      <c r="N715">
        <v>1</v>
      </c>
      <c r="O715" t="s">
        <v>62</v>
      </c>
    </row>
    <row r="716" spans="1:17" x14ac:dyDescent="0.25">
      <c r="A716" t="s">
        <v>1669</v>
      </c>
      <c r="B716" t="s">
        <v>1669</v>
      </c>
      <c r="C716">
        <v>24.9</v>
      </c>
      <c r="D716">
        <v>970.61749999999995</v>
      </c>
      <c r="E716">
        <v>9</v>
      </c>
      <c r="F716">
        <v>-0.9</v>
      </c>
      <c r="G716">
        <v>486.31560000000002</v>
      </c>
      <c r="H716">
        <v>25.27</v>
      </c>
      <c r="I716" s="1">
        <v>1350000</v>
      </c>
      <c r="J716">
        <v>18</v>
      </c>
      <c r="K716">
        <v>6154</v>
      </c>
      <c r="L716" t="s">
        <v>141</v>
      </c>
      <c r="M716">
        <v>2</v>
      </c>
      <c r="N716">
        <v>2</v>
      </c>
      <c r="O716" t="s">
        <v>1670</v>
      </c>
    </row>
    <row r="717" spans="1:17" x14ac:dyDescent="0.25">
      <c r="A717" t="s">
        <v>475</v>
      </c>
      <c r="B717" t="s">
        <v>475</v>
      </c>
      <c r="C717">
        <v>35.15</v>
      </c>
      <c r="D717">
        <v>1024.6393</v>
      </c>
      <c r="E717">
        <v>9</v>
      </c>
      <c r="F717">
        <v>0.3</v>
      </c>
      <c r="G717">
        <v>513.32709999999997</v>
      </c>
      <c r="H717">
        <v>20.14</v>
      </c>
      <c r="I717" s="1">
        <v>2140000</v>
      </c>
      <c r="J717">
        <v>15</v>
      </c>
      <c r="K717">
        <v>4649</v>
      </c>
      <c r="L717" t="s">
        <v>27</v>
      </c>
      <c r="M717">
        <v>1</v>
      </c>
      <c r="N717">
        <v>1</v>
      </c>
      <c r="O717" t="s">
        <v>476</v>
      </c>
    </row>
    <row r="718" spans="1:17" x14ac:dyDescent="0.25">
      <c r="A718" t="s">
        <v>617</v>
      </c>
      <c r="B718" t="s">
        <v>617</v>
      </c>
      <c r="C718">
        <v>33.549999999999997</v>
      </c>
      <c r="D718">
        <v>935.48249999999996</v>
      </c>
      <c r="E718">
        <v>9</v>
      </c>
      <c r="F718">
        <v>-0.2</v>
      </c>
      <c r="G718">
        <v>468.7484</v>
      </c>
      <c r="H718">
        <v>31.67</v>
      </c>
      <c r="I718" s="1">
        <v>10700000</v>
      </c>
      <c r="J718">
        <v>18</v>
      </c>
      <c r="K718">
        <v>8276</v>
      </c>
      <c r="L718" t="s">
        <v>141</v>
      </c>
      <c r="M718">
        <v>4</v>
      </c>
      <c r="N718">
        <v>4</v>
      </c>
      <c r="O718" t="s">
        <v>618</v>
      </c>
    </row>
    <row r="719" spans="1:17" x14ac:dyDescent="0.25">
      <c r="A719" t="s">
        <v>2847</v>
      </c>
      <c r="B719" t="s">
        <v>1310</v>
      </c>
      <c r="C719">
        <v>27.47</v>
      </c>
      <c r="D719">
        <v>1139.4917</v>
      </c>
      <c r="E719">
        <v>9</v>
      </c>
      <c r="F719">
        <v>0.8</v>
      </c>
      <c r="G719">
        <v>570.75360000000001</v>
      </c>
      <c r="H719">
        <v>26.1</v>
      </c>
      <c r="I719" s="1">
        <v>1120000</v>
      </c>
      <c r="J719">
        <v>17</v>
      </c>
      <c r="K719">
        <v>6437</v>
      </c>
      <c r="L719" t="s">
        <v>87</v>
      </c>
      <c r="M719">
        <v>2</v>
      </c>
      <c r="N719">
        <v>2</v>
      </c>
      <c r="O719" t="s">
        <v>618</v>
      </c>
      <c r="P719" t="s">
        <v>24</v>
      </c>
      <c r="Q719" t="s">
        <v>245</v>
      </c>
    </row>
    <row r="720" spans="1:17" x14ac:dyDescent="0.25">
      <c r="A720" t="s">
        <v>664</v>
      </c>
      <c r="B720" t="s">
        <v>664</v>
      </c>
      <c r="C720">
        <v>33</v>
      </c>
      <c r="D720">
        <v>1009.5596</v>
      </c>
      <c r="E720">
        <v>9</v>
      </c>
      <c r="F720">
        <v>2.2999999999999998</v>
      </c>
      <c r="G720">
        <v>505.78829999999999</v>
      </c>
      <c r="H720">
        <v>25.98</v>
      </c>
      <c r="I720" s="1">
        <v>2670000</v>
      </c>
      <c r="J720">
        <v>17</v>
      </c>
      <c r="K720">
        <v>6403</v>
      </c>
      <c r="L720" t="s">
        <v>87</v>
      </c>
      <c r="M720">
        <v>2</v>
      </c>
      <c r="N720">
        <v>2</v>
      </c>
      <c r="O720" t="s">
        <v>665</v>
      </c>
    </row>
    <row r="721" spans="1:17" x14ac:dyDescent="0.25">
      <c r="A721" t="s">
        <v>2879</v>
      </c>
      <c r="B721" t="s">
        <v>1865</v>
      </c>
      <c r="C721">
        <v>23.4</v>
      </c>
      <c r="D721">
        <v>1145.5540000000001</v>
      </c>
      <c r="E721">
        <v>9</v>
      </c>
      <c r="F721">
        <v>2</v>
      </c>
      <c r="G721">
        <v>573.78539999999998</v>
      </c>
      <c r="H721">
        <v>39.1</v>
      </c>
      <c r="I721" s="1">
        <v>1170000</v>
      </c>
      <c r="J721">
        <v>13</v>
      </c>
      <c r="K721">
        <v>9955</v>
      </c>
      <c r="L721" t="s">
        <v>20</v>
      </c>
      <c r="M721">
        <v>1</v>
      </c>
      <c r="N721">
        <v>1</v>
      </c>
      <c r="O721" t="s">
        <v>665</v>
      </c>
      <c r="P721" t="s">
        <v>24</v>
      </c>
      <c r="Q721" t="s">
        <v>358</v>
      </c>
    </row>
    <row r="722" spans="1:17" x14ac:dyDescent="0.25">
      <c r="A722" t="s">
        <v>267</v>
      </c>
      <c r="B722" t="s">
        <v>267</v>
      </c>
      <c r="C722">
        <v>38.21</v>
      </c>
      <c r="D722">
        <v>965.52940000000001</v>
      </c>
      <c r="E722">
        <v>9</v>
      </c>
      <c r="F722">
        <v>0.2</v>
      </c>
      <c r="G722">
        <v>483.77210000000002</v>
      </c>
      <c r="H722">
        <v>20.71</v>
      </c>
      <c r="I722" s="1">
        <v>3320000</v>
      </c>
      <c r="J722">
        <v>15</v>
      </c>
      <c r="K722">
        <v>4850</v>
      </c>
      <c r="L722" t="s">
        <v>27</v>
      </c>
      <c r="M722">
        <v>1</v>
      </c>
      <c r="N722">
        <v>1</v>
      </c>
      <c r="O722" t="s">
        <v>268</v>
      </c>
    </row>
    <row r="723" spans="1:17" x14ac:dyDescent="0.25">
      <c r="A723" t="s">
        <v>371</v>
      </c>
      <c r="B723" t="s">
        <v>371</v>
      </c>
      <c r="C723">
        <v>36.36</v>
      </c>
      <c r="D723">
        <v>1133.5980999999999</v>
      </c>
      <c r="E723">
        <v>9</v>
      </c>
      <c r="F723">
        <v>0.7</v>
      </c>
      <c r="G723">
        <v>567.80679999999995</v>
      </c>
      <c r="H723">
        <v>32.9</v>
      </c>
      <c r="I723" s="1">
        <v>9870000</v>
      </c>
      <c r="J723">
        <v>20</v>
      </c>
      <c r="K723">
        <v>8403</v>
      </c>
      <c r="L723" t="s">
        <v>68</v>
      </c>
      <c r="M723">
        <v>4</v>
      </c>
      <c r="N723">
        <v>4</v>
      </c>
      <c r="O723" t="s">
        <v>372</v>
      </c>
    </row>
    <row r="724" spans="1:17" x14ac:dyDescent="0.25">
      <c r="A724" t="s">
        <v>1465</v>
      </c>
      <c r="B724" t="s">
        <v>1465</v>
      </c>
      <c r="C724">
        <v>26.39</v>
      </c>
      <c r="D724">
        <v>1058.6237000000001</v>
      </c>
      <c r="E724">
        <v>9</v>
      </c>
      <c r="F724">
        <v>-1.4</v>
      </c>
      <c r="G724">
        <v>530.3184</v>
      </c>
      <c r="H724">
        <v>20.21</v>
      </c>
      <c r="I724" s="1">
        <v>1050000</v>
      </c>
      <c r="J724">
        <v>15</v>
      </c>
      <c r="K724">
        <v>4674</v>
      </c>
      <c r="L724" t="s">
        <v>27</v>
      </c>
      <c r="M724">
        <v>1</v>
      </c>
      <c r="N724">
        <v>1</v>
      </c>
      <c r="O724" t="s">
        <v>1466</v>
      </c>
    </row>
    <row r="725" spans="1:17" x14ac:dyDescent="0.25">
      <c r="A725" t="s">
        <v>1490</v>
      </c>
      <c r="B725" t="s">
        <v>1490</v>
      </c>
      <c r="C725">
        <v>26.2</v>
      </c>
      <c r="D725">
        <v>985.61710000000005</v>
      </c>
      <c r="E725">
        <v>9</v>
      </c>
      <c r="F725">
        <v>-0.5</v>
      </c>
      <c r="G725">
        <v>493.81560000000002</v>
      </c>
      <c r="H725">
        <v>31.25</v>
      </c>
      <c r="I725" s="1">
        <v>2200000</v>
      </c>
      <c r="J725">
        <v>19</v>
      </c>
      <c r="K725">
        <v>8049</v>
      </c>
      <c r="L725" t="s">
        <v>159</v>
      </c>
      <c r="M725">
        <v>2</v>
      </c>
      <c r="N725">
        <v>2</v>
      </c>
      <c r="O725" t="s">
        <v>1466</v>
      </c>
    </row>
    <row r="726" spans="1:17" x14ac:dyDescent="0.25">
      <c r="A726" t="s">
        <v>1256</v>
      </c>
      <c r="B726" t="s">
        <v>1256</v>
      </c>
      <c r="C726">
        <v>27.98</v>
      </c>
      <c r="D726">
        <v>999.59640000000002</v>
      </c>
      <c r="E726">
        <v>9</v>
      </c>
      <c r="F726">
        <v>-0.7</v>
      </c>
      <c r="G726">
        <v>500.80509999999998</v>
      </c>
      <c r="H726">
        <v>35.94</v>
      </c>
      <c r="I726" s="1">
        <v>1150000</v>
      </c>
      <c r="J726">
        <v>19</v>
      </c>
      <c r="K726">
        <v>9688</v>
      </c>
      <c r="L726" t="s">
        <v>159</v>
      </c>
      <c r="M726">
        <v>1</v>
      </c>
      <c r="N726">
        <v>1</v>
      </c>
      <c r="O726" t="s">
        <v>1257</v>
      </c>
    </row>
    <row r="727" spans="1:17" x14ac:dyDescent="0.25">
      <c r="A727" t="s">
        <v>2419</v>
      </c>
      <c r="B727" t="s">
        <v>2419</v>
      </c>
      <c r="C727">
        <v>18.53</v>
      </c>
      <c r="D727">
        <v>1154.4517000000001</v>
      </c>
      <c r="E727">
        <v>9</v>
      </c>
      <c r="F727">
        <v>0.3</v>
      </c>
      <c r="G727">
        <v>578.23329999999999</v>
      </c>
      <c r="H727">
        <v>31.7</v>
      </c>
      <c r="I727" s="1">
        <v>1760000</v>
      </c>
      <c r="J727">
        <v>17</v>
      </c>
      <c r="K727">
        <v>8102</v>
      </c>
      <c r="L727" t="s">
        <v>87</v>
      </c>
      <c r="M727">
        <v>1</v>
      </c>
      <c r="N727">
        <v>1</v>
      </c>
      <c r="O727" t="s">
        <v>1257</v>
      </c>
    </row>
    <row r="728" spans="1:17" x14ac:dyDescent="0.25">
      <c r="A728" t="s">
        <v>1829</v>
      </c>
      <c r="B728" t="s">
        <v>1829</v>
      </c>
      <c r="C728">
        <v>23.63</v>
      </c>
      <c r="D728">
        <v>1021.6284000000001</v>
      </c>
      <c r="E728">
        <v>9</v>
      </c>
      <c r="F728">
        <v>0.8</v>
      </c>
      <c r="G728">
        <v>511.82190000000003</v>
      </c>
      <c r="H728">
        <v>31.68</v>
      </c>
      <c r="I728" s="1">
        <v>402000</v>
      </c>
      <c r="J728">
        <v>20</v>
      </c>
      <c r="K728">
        <v>7977</v>
      </c>
      <c r="L728" t="s">
        <v>68</v>
      </c>
      <c r="M728">
        <v>1</v>
      </c>
      <c r="N728">
        <v>1</v>
      </c>
      <c r="O728" t="s">
        <v>1830</v>
      </c>
    </row>
    <row r="729" spans="1:17" x14ac:dyDescent="0.25">
      <c r="A729" t="s">
        <v>1361</v>
      </c>
      <c r="B729" t="s">
        <v>1361</v>
      </c>
      <c r="C729">
        <v>27.11</v>
      </c>
      <c r="D729">
        <v>1034.576</v>
      </c>
      <c r="E729">
        <v>9</v>
      </c>
      <c r="F729">
        <v>2.1</v>
      </c>
      <c r="G729">
        <v>518.29639999999995</v>
      </c>
      <c r="H729">
        <v>56.51</v>
      </c>
      <c r="I729" s="1">
        <v>10700000</v>
      </c>
      <c r="J729">
        <v>15</v>
      </c>
      <c r="K729">
        <v>16215</v>
      </c>
      <c r="L729" t="s">
        <v>27</v>
      </c>
      <c r="M729">
        <v>1</v>
      </c>
      <c r="N729">
        <v>1</v>
      </c>
      <c r="O729" t="s">
        <v>1362</v>
      </c>
    </row>
    <row r="730" spans="1:17" x14ac:dyDescent="0.25">
      <c r="A730" t="s">
        <v>1522</v>
      </c>
      <c r="B730" t="s">
        <v>1522</v>
      </c>
      <c r="C730">
        <v>25.9</v>
      </c>
      <c r="D730">
        <v>975.51369999999997</v>
      </c>
      <c r="E730">
        <v>9</v>
      </c>
      <c r="F730">
        <v>1.4</v>
      </c>
      <c r="G730">
        <v>488.76479999999998</v>
      </c>
      <c r="H730">
        <v>34.590000000000003</v>
      </c>
      <c r="I730" s="1">
        <v>4890000</v>
      </c>
      <c r="J730">
        <v>19</v>
      </c>
      <c r="K730">
        <v>9220</v>
      </c>
      <c r="L730" t="s">
        <v>159</v>
      </c>
      <c r="M730">
        <v>1</v>
      </c>
      <c r="N730">
        <v>1</v>
      </c>
      <c r="O730" t="s">
        <v>1362</v>
      </c>
    </row>
    <row r="731" spans="1:17" x14ac:dyDescent="0.25">
      <c r="A731" t="s">
        <v>2913</v>
      </c>
      <c r="B731" t="s">
        <v>2325</v>
      </c>
      <c r="C731">
        <v>19.309999999999999</v>
      </c>
      <c r="D731">
        <v>1133.6016</v>
      </c>
      <c r="E731">
        <v>9</v>
      </c>
      <c r="F731">
        <v>1.6</v>
      </c>
      <c r="G731">
        <v>567.80899999999997</v>
      </c>
      <c r="H731">
        <v>39.22</v>
      </c>
      <c r="I731" s="1">
        <v>1620000</v>
      </c>
      <c r="J731">
        <v>13</v>
      </c>
      <c r="K731">
        <v>9998</v>
      </c>
      <c r="L731" t="s">
        <v>20</v>
      </c>
      <c r="M731">
        <v>2</v>
      </c>
      <c r="N731">
        <v>2</v>
      </c>
      <c r="O731" t="s">
        <v>1362</v>
      </c>
      <c r="P731" t="s">
        <v>24</v>
      </c>
      <c r="Q731" t="s">
        <v>179</v>
      </c>
    </row>
    <row r="732" spans="1:17" x14ac:dyDescent="0.25">
      <c r="A732" t="s">
        <v>559</v>
      </c>
      <c r="B732" t="s">
        <v>559</v>
      </c>
      <c r="C732">
        <v>34.07</v>
      </c>
      <c r="D732">
        <v>1162.7299</v>
      </c>
      <c r="E732">
        <v>9</v>
      </c>
      <c r="F732">
        <v>-1</v>
      </c>
      <c r="G732">
        <v>388.58350000000002</v>
      </c>
      <c r="H732">
        <v>24.03</v>
      </c>
      <c r="I732" s="1">
        <v>918000</v>
      </c>
      <c r="J732">
        <v>18</v>
      </c>
      <c r="K732">
        <v>5744</v>
      </c>
      <c r="L732" t="s">
        <v>141</v>
      </c>
      <c r="M732">
        <v>1</v>
      </c>
      <c r="N732">
        <v>1</v>
      </c>
      <c r="O732" t="s">
        <v>560</v>
      </c>
    </row>
    <row r="733" spans="1:17" x14ac:dyDescent="0.25">
      <c r="A733" t="s">
        <v>1153</v>
      </c>
      <c r="B733" t="s">
        <v>1153</v>
      </c>
      <c r="C733">
        <v>28.67</v>
      </c>
      <c r="D733">
        <v>1136.6301000000001</v>
      </c>
      <c r="E733">
        <v>9</v>
      </c>
      <c r="F733">
        <v>1.3</v>
      </c>
      <c r="G733">
        <v>379.8845</v>
      </c>
      <c r="H733">
        <v>25.3</v>
      </c>
      <c r="I733" s="1">
        <v>1830000</v>
      </c>
      <c r="J733">
        <v>17</v>
      </c>
      <c r="K733">
        <v>6194</v>
      </c>
      <c r="L733" t="s">
        <v>87</v>
      </c>
      <c r="M733">
        <v>2</v>
      </c>
      <c r="N733">
        <v>2</v>
      </c>
      <c r="O733" t="s">
        <v>236</v>
      </c>
    </row>
    <row r="734" spans="1:17" x14ac:dyDescent="0.25">
      <c r="A734" t="s">
        <v>2307</v>
      </c>
      <c r="B734" t="s">
        <v>2307</v>
      </c>
      <c r="C734">
        <v>19.510000000000002</v>
      </c>
      <c r="D734">
        <v>928.51300000000003</v>
      </c>
      <c r="E734">
        <v>9</v>
      </c>
      <c r="F734">
        <v>1.6</v>
      </c>
      <c r="G734">
        <v>465.2645</v>
      </c>
      <c r="H734">
        <v>46.78</v>
      </c>
      <c r="I734" s="1">
        <v>594000</v>
      </c>
      <c r="J734">
        <v>11</v>
      </c>
      <c r="K734">
        <v>11540</v>
      </c>
      <c r="L734" t="s">
        <v>83</v>
      </c>
      <c r="M734">
        <v>1</v>
      </c>
      <c r="N734">
        <v>1</v>
      </c>
      <c r="O734" t="s">
        <v>236</v>
      </c>
    </row>
    <row r="735" spans="1:17" x14ac:dyDescent="0.25">
      <c r="A735" t="s">
        <v>2703</v>
      </c>
      <c r="B735" t="s">
        <v>2703</v>
      </c>
      <c r="C735">
        <v>16.21</v>
      </c>
      <c r="D735">
        <v>985.53049999999996</v>
      </c>
      <c r="E735">
        <v>9</v>
      </c>
      <c r="F735">
        <v>0.9</v>
      </c>
      <c r="G735">
        <v>493.77289999999999</v>
      </c>
      <c r="H735">
        <v>27</v>
      </c>
      <c r="I735" s="1">
        <v>505000</v>
      </c>
      <c r="J735">
        <v>17</v>
      </c>
      <c r="K735">
        <v>6703</v>
      </c>
      <c r="L735" t="s">
        <v>87</v>
      </c>
      <c r="M735">
        <v>1</v>
      </c>
      <c r="N735">
        <v>1</v>
      </c>
      <c r="O735" t="s">
        <v>236</v>
      </c>
    </row>
    <row r="736" spans="1:17" x14ac:dyDescent="0.25">
      <c r="A736" t="s">
        <v>2835</v>
      </c>
      <c r="B736" t="s">
        <v>970</v>
      </c>
      <c r="C736">
        <v>30.16</v>
      </c>
      <c r="D736">
        <v>1050.6107</v>
      </c>
      <c r="E736">
        <v>9</v>
      </c>
      <c r="F736">
        <v>-1</v>
      </c>
      <c r="G736">
        <v>526.31209999999999</v>
      </c>
      <c r="H736">
        <v>20.2</v>
      </c>
      <c r="I736" s="1">
        <v>1490000</v>
      </c>
      <c r="J736">
        <v>18</v>
      </c>
      <c r="K736">
        <v>4628</v>
      </c>
      <c r="L736" t="s">
        <v>141</v>
      </c>
      <c r="M736">
        <v>1</v>
      </c>
      <c r="N736">
        <v>1</v>
      </c>
      <c r="O736" t="s">
        <v>971</v>
      </c>
      <c r="P736" t="s">
        <v>24</v>
      </c>
      <c r="Q736" t="s">
        <v>358</v>
      </c>
    </row>
    <row r="737" spans="1:17" x14ac:dyDescent="0.25">
      <c r="A737" t="s">
        <v>1024</v>
      </c>
      <c r="B737" t="s">
        <v>1024</v>
      </c>
      <c r="C737">
        <v>29.6</v>
      </c>
      <c r="D737">
        <v>949.49810000000002</v>
      </c>
      <c r="E737">
        <v>9</v>
      </c>
      <c r="F737">
        <v>1.6</v>
      </c>
      <c r="G737">
        <v>475.75709999999998</v>
      </c>
      <c r="H737">
        <v>26.51</v>
      </c>
      <c r="I737" s="1">
        <v>6480000</v>
      </c>
      <c r="J737">
        <v>16</v>
      </c>
      <c r="K737">
        <v>6670</v>
      </c>
      <c r="L737" t="s">
        <v>53</v>
      </c>
      <c r="M737">
        <v>2</v>
      </c>
      <c r="N737">
        <v>2</v>
      </c>
      <c r="O737" t="s">
        <v>1025</v>
      </c>
    </row>
    <row r="738" spans="1:17" x14ac:dyDescent="0.25">
      <c r="A738" t="s">
        <v>2917</v>
      </c>
      <c r="B738" t="s">
        <v>2364</v>
      </c>
      <c r="C738">
        <v>18.93</v>
      </c>
      <c r="D738">
        <v>1103.5757000000001</v>
      </c>
      <c r="E738">
        <v>9</v>
      </c>
      <c r="F738">
        <v>-0.2</v>
      </c>
      <c r="G738">
        <v>552.79499999999996</v>
      </c>
      <c r="H738">
        <v>27.68</v>
      </c>
      <c r="I738" s="1">
        <v>2920000</v>
      </c>
      <c r="J738">
        <v>11</v>
      </c>
      <c r="K738">
        <v>6385</v>
      </c>
      <c r="L738" t="s">
        <v>83</v>
      </c>
      <c r="M738">
        <v>1</v>
      </c>
      <c r="N738">
        <v>1</v>
      </c>
      <c r="O738" t="s">
        <v>2365</v>
      </c>
      <c r="P738" t="s">
        <v>24</v>
      </c>
      <c r="Q738" t="s">
        <v>358</v>
      </c>
    </row>
    <row r="739" spans="1:17" x14ac:dyDescent="0.25">
      <c r="A739" t="s">
        <v>2518</v>
      </c>
      <c r="B739" t="s">
        <v>2518</v>
      </c>
      <c r="C739">
        <v>17.649999999999999</v>
      </c>
      <c r="D739">
        <v>1095.5420999999999</v>
      </c>
      <c r="E739">
        <v>9</v>
      </c>
      <c r="F739">
        <v>0.1</v>
      </c>
      <c r="G739">
        <v>548.77840000000003</v>
      </c>
      <c r="H739">
        <v>20.39</v>
      </c>
      <c r="I739" s="1">
        <v>2450000</v>
      </c>
      <c r="J739">
        <v>15</v>
      </c>
      <c r="K739">
        <v>4739</v>
      </c>
      <c r="L739" t="s">
        <v>27</v>
      </c>
      <c r="M739">
        <v>1</v>
      </c>
      <c r="N739">
        <v>1</v>
      </c>
      <c r="O739" t="s">
        <v>2365</v>
      </c>
    </row>
    <row r="740" spans="1:17" x14ac:dyDescent="0.25">
      <c r="A740" t="s">
        <v>2252</v>
      </c>
      <c r="B740" t="s">
        <v>2252</v>
      </c>
      <c r="C740">
        <v>19.91</v>
      </c>
      <c r="D740">
        <v>1108.7192</v>
      </c>
      <c r="E740">
        <v>9</v>
      </c>
      <c r="F740">
        <v>-1.1000000000000001</v>
      </c>
      <c r="G740">
        <v>555.36630000000002</v>
      </c>
      <c r="H740">
        <v>30.68</v>
      </c>
      <c r="I740" s="1">
        <v>4750000</v>
      </c>
      <c r="J740">
        <v>12</v>
      </c>
      <c r="K740">
        <v>7700</v>
      </c>
      <c r="L740" t="s">
        <v>167</v>
      </c>
      <c r="M740">
        <v>1</v>
      </c>
      <c r="N740">
        <v>1</v>
      </c>
      <c r="O740" t="s">
        <v>2253</v>
      </c>
    </row>
    <row r="741" spans="1:17" x14ac:dyDescent="0.25">
      <c r="A741" t="s">
        <v>2530</v>
      </c>
      <c r="B741" t="s">
        <v>2530</v>
      </c>
      <c r="C741">
        <v>17.559999999999999</v>
      </c>
      <c r="D741">
        <v>1143.5825</v>
      </c>
      <c r="E741">
        <v>9</v>
      </c>
      <c r="F741">
        <v>1.7</v>
      </c>
      <c r="G741">
        <v>572.79949999999997</v>
      </c>
      <c r="H741">
        <v>36.799999999999997</v>
      </c>
      <c r="I741" s="1">
        <v>1330000</v>
      </c>
      <c r="J741">
        <v>12</v>
      </c>
      <c r="K741">
        <v>9794</v>
      </c>
      <c r="L741" t="s">
        <v>167</v>
      </c>
      <c r="M741">
        <v>1</v>
      </c>
      <c r="N741">
        <v>1</v>
      </c>
      <c r="O741" t="s">
        <v>2039</v>
      </c>
    </row>
    <row r="742" spans="1:17" x14ac:dyDescent="0.25">
      <c r="A742" t="s">
        <v>1624</v>
      </c>
      <c r="B742" t="s">
        <v>1624</v>
      </c>
      <c r="C742">
        <v>25.26</v>
      </c>
      <c r="D742">
        <v>942.5498</v>
      </c>
      <c r="E742">
        <v>9</v>
      </c>
      <c r="F742">
        <v>0.8</v>
      </c>
      <c r="G742">
        <v>472.28250000000003</v>
      </c>
      <c r="H742">
        <v>40.74</v>
      </c>
      <c r="I742" s="1">
        <v>19600000</v>
      </c>
      <c r="J742">
        <v>20</v>
      </c>
      <c r="K742">
        <v>11156</v>
      </c>
      <c r="L742" t="s">
        <v>68</v>
      </c>
      <c r="M742">
        <v>1</v>
      </c>
      <c r="N742">
        <v>1</v>
      </c>
      <c r="O742" t="s">
        <v>1625</v>
      </c>
    </row>
    <row r="743" spans="1:17" x14ac:dyDescent="0.25">
      <c r="A743" t="s">
        <v>1923</v>
      </c>
      <c r="B743" t="s">
        <v>1923</v>
      </c>
      <c r="C743">
        <v>22.9</v>
      </c>
      <c r="D743">
        <v>1075.4934000000001</v>
      </c>
      <c r="E743">
        <v>9</v>
      </c>
      <c r="F743">
        <v>1</v>
      </c>
      <c r="G743">
        <v>538.75450000000001</v>
      </c>
      <c r="H743">
        <v>20.83</v>
      </c>
      <c r="I743" s="1">
        <v>333000</v>
      </c>
      <c r="J743">
        <v>15</v>
      </c>
      <c r="K743">
        <v>4884</v>
      </c>
      <c r="L743" t="s">
        <v>27</v>
      </c>
      <c r="M743">
        <v>1</v>
      </c>
      <c r="N743">
        <v>1</v>
      </c>
      <c r="O743" t="s">
        <v>1625</v>
      </c>
    </row>
    <row r="744" spans="1:17" x14ac:dyDescent="0.25">
      <c r="A744" t="s">
        <v>2047</v>
      </c>
      <c r="B744" t="s">
        <v>2047</v>
      </c>
      <c r="C744">
        <v>21.87</v>
      </c>
      <c r="D744">
        <v>1104.6907000000001</v>
      </c>
      <c r="E744">
        <v>9</v>
      </c>
      <c r="F744">
        <v>-0.9</v>
      </c>
      <c r="G744">
        <v>553.35209999999995</v>
      </c>
      <c r="H744">
        <v>31.06</v>
      </c>
      <c r="I744" s="1">
        <v>566000</v>
      </c>
      <c r="J744">
        <v>12</v>
      </c>
      <c r="K744">
        <v>7830</v>
      </c>
      <c r="L744" t="s">
        <v>167</v>
      </c>
      <c r="M744">
        <v>1</v>
      </c>
      <c r="N744">
        <v>1</v>
      </c>
      <c r="O744" t="s">
        <v>1625</v>
      </c>
    </row>
    <row r="745" spans="1:17" x14ac:dyDescent="0.25">
      <c r="A745" t="s">
        <v>601</v>
      </c>
      <c r="B745" t="s">
        <v>601</v>
      </c>
      <c r="C745">
        <v>33.74</v>
      </c>
      <c r="D745">
        <v>1138.6723999999999</v>
      </c>
      <c r="E745">
        <v>9</v>
      </c>
      <c r="F745">
        <v>-0.3</v>
      </c>
      <c r="G745">
        <v>380.56459999999998</v>
      </c>
      <c r="H745">
        <v>32.020000000000003</v>
      </c>
      <c r="I745" s="1">
        <v>1630000</v>
      </c>
      <c r="J745">
        <v>12</v>
      </c>
      <c r="K745">
        <v>8145</v>
      </c>
      <c r="L745" t="s">
        <v>167</v>
      </c>
      <c r="M745">
        <v>2</v>
      </c>
      <c r="N745">
        <v>2</v>
      </c>
      <c r="O745" t="s">
        <v>602</v>
      </c>
    </row>
    <row r="746" spans="1:17" x14ac:dyDescent="0.25">
      <c r="A746" t="s">
        <v>612</v>
      </c>
      <c r="B746" t="s">
        <v>612</v>
      </c>
      <c r="C746">
        <v>33.619999999999997</v>
      </c>
      <c r="D746">
        <v>1002.5498</v>
      </c>
      <c r="E746">
        <v>9</v>
      </c>
      <c r="F746">
        <v>0.6</v>
      </c>
      <c r="G746">
        <v>502.28250000000003</v>
      </c>
      <c r="H746">
        <v>46.75</v>
      </c>
      <c r="I746" s="1">
        <v>11800000</v>
      </c>
      <c r="J746">
        <v>13</v>
      </c>
      <c r="K746">
        <v>12561</v>
      </c>
      <c r="L746" t="s">
        <v>20</v>
      </c>
      <c r="M746">
        <v>3</v>
      </c>
      <c r="N746">
        <v>3</v>
      </c>
      <c r="O746" t="s">
        <v>602</v>
      </c>
    </row>
    <row r="747" spans="1:17" x14ac:dyDescent="0.25">
      <c r="A747" t="s">
        <v>1388</v>
      </c>
      <c r="B747" t="s">
        <v>1388</v>
      </c>
      <c r="C747">
        <v>26.92</v>
      </c>
      <c r="D747">
        <v>1194.6396</v>
      </c>
      <c r="E747">
        <v>9</v>
      </c>
      <c r="F747">
        <v>1.8</v>
      </c>
      <c r="G747">
        <v>598.32820000000004</v>
      </c>
      <c r="H747">
        <v>55.8</v>
      </c>
      <c r="I747" s="1">
        <v>3290000</v>
      </c>
      <c r="J747">
        <v>15</v>
      </c>
      <c r="K747">
        <v>15971</v>
      </c>
      <c r="L747" t="s">
        <v>27</v>
      </c>
      <c r="M747">
        <v>2</v>
      </c>
      <c r="N747">
        <v>2</v>
      </c>
      <c r="O747" t="s">
        <v>602</v>
      </c>
    </row>
    <row r="748" spans="1:17" x14ac:dyDescent="0.25">
      <c r="A748" t="s">
        <v>2013</v>
      </c>
      <c r="B748" t="s">
        <v>2013</v>
      </c>
      <c r="C748">
        <v>22.14</v>
      </c>
      <c r="D748">
        <v>1014.561</v>
      </c>
      <c r="E748">
        <v>9</v>
      </c>
      <c r="F748">
        <v>4.2</v>
      </c>
      <c r="G748">
        <v>508.28989999999999</v>
      </c>
      <c r="H748">
        <v>21.07</v>
      </c>
      <c r="I748" s="1">
        <v>318000</v>
      </c>
      <c r="J748">
        <v>16</v>
      </c>
      <c r="K748">
        <v>4972</v>
      </c>
      <c r="L748" t="s">
        <v>53</v>
      </c>
      <c r="M748">
        <v>1</v>
      </c>
      <c r="N748">
        <v>1</v>
      </c>
      <c r="O748" t="s">
        <v>602</v>
      </c>
    </row>
    <row r="749" spans="1:17" x14ac:dyDescent="0.25">
      <c r="A749" t="s">
        <v>2269</v>
      </c>
      <c r="B749" t="s">
        <v>2269</v>
      </c>
      <c r="C749">
        <v>19.79</v>
      </c>
      <c r="D749">
        <v>1053.5706</v>
      </c>
      <c r="E749">
        <v>9</v>
      </c>
      <c r="F749">
        <v>-1.1000000000000001</v>
      </c>
      <c r="G749">
        <v>527.79200000000003</v>
      </c>
      <c r="H749">
        <v>34.21</v>
      </c>
      <c r="I749" s="1">
        <v>212000</v>
      </c>
      <c r="J749">
        <v>18</v>
      </c>
      <c r="K749">
        <v>9080</v>
      </c>
      <c r="L749" t="s">
        <v>141</v>
      </c>
      <c r="M749">
        <v>1</v>
      </c>
      <c r="N749">
        <v>1</v>
      </c>
      <c r="O749" t="s">
        <v>602</v>
      </c>
    </row>
    <row r="750" spans="1:17" x14ac:dyDescent="0.25">
      <c r="A750" t="s">
        <v>2343</v>
      </c>
      <c r="B750" t="s">
        <v>2343</v>
      </c>
      <c r="C750">
        <v>19.14</v>
      </c>
      <c r="D750">
        <v>1060.6029000000001</v>
      </c>
      <c r="E750">
        <v>9</v>
      </c>
      <c r="F750">
        <v>0.3</v>
      </c>
      <c r="G750">
        <v>531.30889999999999</v>
      </c>
      <c r="H750">
        <v>38.81</v>
      </c>
      <c r="I750" s="1">
        <v>211000</v>
      </c>
      <c r="J750">
        <v>20</v>
      </c>
      <c r="K750">
        <v>10490</v>
      </c>
      <c r="L750" t="s">
        <v>68</v>
      </c>
      <c r="M750">
        <v>1</v>
      </c>
      <c r="N750">
        <v>1</v>
      </c>
      <c r="O750" t="s">
        <v>602</v>
      </c>
    </row>
    <row r="751" spans="1:17" x14ac:dyDescent="0.25">
      <c r="A751" t="s">
        <v>2945</v>
      </c>
      <c r="B751" t="s">
        <v>2718</v>
      </c>
      <c r="C751">
        <v>16.14</v>
      </c>
      <c r="D751">
        <v>1084.5222000000001</v>
      </c>
      <c r="E751">
        <v>9</v>
      </c>
      <c r="F751">
        <v>1.7</v>
      </c>
      <c r="G751">
        <v>543.26930000000004</v>
      </c>
      <c r="H751">
        <v>38.82</v>
      </c>
      <c r="I751" s="1">
        <v>685000</v>
      </c>
      <c r="J751">
        <v>13</v>
      </c>
      <c r="K751">
        <v>9857</v>
      </c>
      <c r="L751" t="s">
        <v>20</v>
      </c>
      <c r="M751">
        <v>1</v>
      </c>
      <c r="N751">
        <v>1</v>
      </c>
      <c r="O751" t="s">
        <v>602</v>
      </c>
      <c r="P751" t="s">
        <v>24</v>
      </c>
      <c r="Q751" t="s">
        <v>245</v>
      </c>
    </row>
    <row r="752" spans="1:17" x14ac:dyDescent="0.25">
      <c r="A752" t="s">
        <v>2233</v>
      </c>
      <c r="B752" t="s">
        <v>2233</v>
      </c>
      <c r="C752">
        <v>20.11</v>
      </c>
      <c r="D752">
        <v>1150.6498999999999</v>
      </c>
      <c r="E752">
        <v>9</v>
      </c>
      <c r="F752">
        <v>-8</v>
      </c>
      <c r="G752">
        <v>576.32759999999996</v>
      </c>
      <c r="H752">
        <v>24.35</v>
      </c>
      <c r="I752" s="1">
        <v>652000</v>
      </c>
      <c r="J752">
        <v>18</v>
      </c>
      <c r="K752">
        <v>5855</v>
      </c>
      <c r="L752" t="s">
        <v>141</v>
      </c>
      <c r="M752">
        <v>1</v>
      </c>
      <c r="N752">
        <v>1</v>
      </c>
      <c r="O752" t="s">
        <v>2234</v>
      </c>
    </row>
    <row r="753" spans="1:17" x14ac:dyDescent="0.25">
      <c r="A753" t="s">
        <v>539</v>
      </c>
      <c r="B753" t="s">
        <v>539</v>
      </c>
      <c r="C753">
        <v>34.29</v>
      </c>
      <c r="D753">
        <v>1016.5654</v>
      </c>
      <c r="E753">
        <v>9</v>
      </c>
      <c r="F753">
        <v>0.6</v>
      </c>
      <c r="G753">
        <v>509.2903</v>
      </c>
      <c r="H753">
        <v>41.04</v>
      </c>
      <c r="I753" s="1">
        <v>5650000</v>
      </c>
      <c r="J753">
        <v>20</v>
      </c>
      <c r="K753">
        <v>11259</v>
      </c>
      <c r="L753" t="s">
        <v>68</v>
      </c>
      <c r="M753">
        <v>4</v>
      </c>
      <c r="N753">
        <v>4</v>
      </c>
      <c r="O753" t="s">
        <v>540</v>
      </c>
    </row>
    <row r="754" spans="1:17" x14ac:dyDescent="0.25">
      <c r="A754" t="s">
        <v>1286</v>
      </c>
      <c r="B754" t="s">
        <v>1286</v>
      </c>
      <c r="C754">
        <v>27.7</v>
      </c>
      <c r="D754">
        <v>1027.5814</v>
      </c>
      <c r="E754">
        <v>9</v>
      </c>
      <c r="F754">
        <v>0.9</v>
      </c>
      <c r="G754">
        <v>514.79849999999999</v>
      </c>
      <c r="H754">
        <v>22.63</v>
      </c>
      <c r="I754" s="1">
        <v>2880000</v>
      </c>
      <c r="J754">
        <v>17</v>
      </c>
      <c r="K754">
        <v>5366</v>
      </c>
      <c r="L754" t="s">
        <v>87</v>
      </c>
      <c r="M754">
        <v>2</v>
      </c>
      <c r="N754">
        <v>2</v>
      </c>
      <c r="O754" t="s">
        <v>540</v>
      </c>
    </row>
    <row r="755" spans="1:17" x14ac:dyDescent="0.25">
      <c r="A755" t="s">
        <v>1463</v>
      </c>
      <c r="B755" t="s">
        <v>1463</v>
      </c>
      <c r="C755">
        <v>26.4</v>
      </c>
      <c r="D755">
        <v>1108.6029000000001</v>
      </c>
      <c r="E755">
        <v>9</v>
      </c>
      <c r="F755">
        <v>-1.8</v>
      </c>
      <c r="G755">
        <v>555.30769999999995</v>
      </c>
      <c r="H755">
        <v>23.2</v>
      </c>
      <c r="I755" s="1">
        <v>10700000</v>
      </c>
      <c r="J755">
        <v>18</v>
      </c>
      <c r="K755">
        <v>5486</v>
      </c>
      <c r="L755" t="s">
        <v>141</v>
      </c>
      <c r="M755">
        <v>4</v>
      </c>
      <c r="N755">
        <v>4</v>
      </c>
      <c r="O755" t="s">
        <v>540</v>
      </c>
    </row>
    <row r="756" spans="1:17" x14ac:dyDescent="0.25">
      <c r="A756" t="s">
        <v>2386</v>
      </c>
      <c r="B756" t="s">
        <v>2386</v>
      </c>
      <c r="C756">
        <v>18.71</v>
      </c>
      <c r="D756">
        <v>1082.5509</v>
      </c>
      <c r="E756">
        <v>9</v>
      </c>
      <c r="F756">
        <v>0.4</v>
      </c>
      <c r="G756">
        <v>542.28300000000002</v>
      </c>
      <c r="H756">
        <v>42.07</v>
      </c>
      <c r="I756" s="1">
        <v>441000</v>
      </c>
      <c r="J756">
        <v>12</v>
      </c>
      <c r="K756">
        <v>11626</v>
      </c>
      <c r="L756" t="s">
        <v>167</v>
      </c>
      <c r="M756">
        <v>1</v>
      </c>
      <c r="N756">
        <v>1</v>
      </c>
      <c r="O756" t="s">
        <v>2387</v>
      </c>
    </row>
    <row r="757" spans="1:17" x14ac:dyDescent="0.25">
      <c r="A757" t="s">
        <v>684</v>
      </c>
      <c r="B757" t="s">
        <v>684</v>
      </c>
      <c r="C757">
        <v>32.83</v>
      </c>
      <c r="D757">
        <v>983.58759999999995</v>
      </c>
      <c r="E757">
        <v>9</v>
      </c>
      <c r="F757">
        <v>0</v>
      </c>
      <c r="G757">
        <v>492.80110000000002</v>
      </c>
      <c r="H757">
        <v>29.03</v>
      </c>
      <c r="I757" s="1">
        <v>7500000</v>
      </c>
      <c r="J757">
        <v>20</v>
      </c>
      <c r="K757">
        <v>7058</v>
      </c>
      <c r="L757" t="s">
        <v>68</v>
      </c>
      <c r="M757">
        <v>1</v>
      </c>
      <c r="N757">
        <v>1</v>
      </c>
      <c r="O757" t="s">
        <v>685</v>
      </c>
    </row>
    <row r="758" spans="1:17" x14ac:dyDescent="0.25">
      <c r="A758" t="s">
        <v>2012</v>
      </c>
      <c r="B758" t="s">
        <v>2012</v>
      </c>
      <c r="C758">
        <v>22.17</v>
      </c>
      <c r="D758">
        <v>1147.5298</v>
      </c>
      <c r="E758">
        <v>9</v>
      </c>
      <c r="F758">
        <v>-2.4</v>
      </c>
      <c r="G758">
        <v>574.77080000000001</v>
      </c>
      <c r="H758">
        <v>50.34</v>
      </c>
      <c r="I758" s="1">
        <v>755000</v>
      </c>
      <c r="J758">
        <v>13</v>
      </c>
      <c r="K758">
        <v>13810</v>
      </c>
      <c r="L758" t="s">
        <v>20</v>
      </c>
      <c r="M758">
        <v>1</v>
      </c>
      <c r="N758">
        <v>1</v>
      </c>
      <c r="O758" t="s">
        <v>685</v>
      </c>
    </row>
    <row r="759" spans="1:17" x14ac:dyDescent="0.25">
      <c r="A759" t="s">
        <v>2562</v>
      </c>
      <c r="B759" t="s">
        <v>2562</v>
      </c>
      <c r="C759">
        <v>17.32</v>
      </c>
      <c r="D759">
        <v>1068.5715</v>
      </c>
      <c r="E759">
        <v>9</v>
      </c>
      <c r="F759">
        <v>0.5</v>
      </c>
      <c r="G759">
        <v>535.29330000000004</v>
      </c>
      <c r="H759">
        <v>31.91</v>
      </c>
      <c r="I759" s="1">
        <v>2020000</v>
      </c>
      <c r="J759">
        <v>19</v>
      </c>
      <c r="K759">
        <v>8269</v>
      </c>
      <c r="L759" t="s">
        <v>159</v>
      </c>
      <c r="M759">
        <v>1</v>
      </c>
      <c r="N759">
        <v>1</v>
      </c>
      <c r="O759" t="s">
        <v>685</v>
      </c>
    </row>
    <row r="760" spans="1:17" x14ac:dyDescent="0.25">
      <c r="A760" t="s">
        <v>774</v>
      </c>
      <c r="B760" t="s">
        <v>774</v>
      </c>
      <c r="C760">
        <v>31.97</v>
      </c>
      <c r="D760">
        <v>1107.5924</v>
      </c>
      <c r="E760">
        <v>9</v>
      </c>
      <c r="F760">
        <v>0.6</v>
      </c>
      <c r="G760">
        <v>554.80380000000002</v>
      </c>
      <c r="H760">
        <v>40.46</v>
      </c>
      <c r="I760" s="1">
        <v>18300000</v>
      </c>
      <c r="J760">
        <v>20</v>
      </c>
      <c r="K760">
        <v>11060</v>
      </c>
      <c r="L760" t="s">
        <v>68</v>
      </c>
      <c r="M760">
        <v>4</v>
      </c>
      <c r="N760">
        <v>4</v>
      </c>
      <c r="O760" t="s">
        <v>775</v>
      </c>
    </row>
    <row r="761" spans="1:17" x14ac:dyDescent="0.25">
      <c r="A761" t="s">
        <v>2520</v>
      </c>
      <c r="B761" t="s">
        <v>2520</v>
      </c>
      <c r="C761">
        <v>17.63</v>
      </c>
      <c r="D761">
        <v>1148.6454000000001</v>
      </c>
      <c r="E761">
        <v>9</v>
      </c>
      <c r="F761">
        <v>0.6</v>
      </c>
      <c r="G761">
        <v>575.33029999999997</v>
      </c>
      <c r="H761">
        <v>45.35</v>
      </c>
      <c r="I761" s="1">
        <v>8860000</v>
      </c>
      <c r="J761">
        <v>16</v>
      </c>
      <c r="K761">
        <v>12726</v>
      </c>
      <c r="L761" t="s">
        <v>53</v>
      </c>
      <c r="M761">
        <v>1</v>
      </c>
      <c r="N761">
        <v>1</v>
      </c>
      <c r="O761" t="s">
        <v>775</v>
      </c>
    </row>
    <row r="762" spans="1:17" x14ac:dyDescent="0.25">
      <c r="A762" t="s">
        <v>1925</v>
      </c>
      <c r="B762" t="s">
        <v>1925</v>
      </c>
      <c r="C762">
        <v>22.89</v>
      </c>
      <c r="D762">
        <v>1137.6769999999999</v>
      </c>
      <c r="E762">
        <v>9</v>
      </c>
      <c r="F762">
        <v>-0.3</v>
      </c>
      <c r="G762">
        <v>569.84559999999999</v>
      </c>
      <c r="H762">
        <v>20</v>
      </c>
      <c r="I762" s="1">
        <v>597000</v>
      </c>
      <c r="J762">
        <v>16</v>
      </c>
      <c r="K762">
        <v>4591</v>
      </c>
      <c r="L762" t="s">
        <v>53</v>
      </c>
      <c r="M762">
        <v>1</v>
      </c>
      <c r="N762">
        <v>1</v>
      </c>
      <c r="O762" t="s">
        <v>1926</v>
      </c>
    </row>
    <row r="763" spans="1:17" x14ac:dyDescent="0.25">
      <c r="A763" t="s">
        <v>1508</v>
      </c>
      <c r="B763" t="s">
        <v>1508</v>
      </c>
      <c r="C763">
        <v>26</v>
      </c>
      <c r="D763">
        <v>1132.5189</v>
      </c>
      <c r="E763">
        <v>9</v>
      </c>
      <c r="F763">
        <v>2.9</v>
      </c>
      <c r="G763">
        <v>567.26840000000004</v>
      </c>
      <c r="H763">
        <v>49.77</v>
      </c>
      <c r="I763" s="1">
        <v>3640000</v>
      </c>
      <c r="J763">
        <v>11</v>
      </c>
      <c r="K763">
        <v>12359</v>
      </c>
      <c r="L763" t="s">
        <v>83</v>
      </c>
      <c r="M763">
        <v>5</v>
      </c>
      <c r="N763">
        <v>5</v>
      </c>
      <c r="O763" t="s">
        <v>1509</v>
      </c>
    </row>
    <row r="764" spans="1:17" x14ac:dyDescent="0.25">
      <c r="A764" t="s">
        <v>2865</v>
      </c>
      <c r="B764" t="s">
        <v>1662</v>
      </c>
      <c r="C764">
        <v>24.93</v>
      </c>
      <c r="D764">
        <v>1142.6084000000001</v>
      </c>
      <c r="E764">
        <v>9</v>
      </c>
      <c r="F764">
        <v>-1.2</v>
      </c>
      <c r="G764">
        <v>572.31079999999997</v>
      </c>
      <c r="H764">
        <v>23.99</v>
      </c>
      <c r="I764" s="1">
        <v>4400000</v>
      </c>
      <c r="J764">
        <v>18</v>
      </c>
      <c r="K764">
        <v>5732</v>
      </c>
      <c r="L764" t="s">
        <v>141</v>
      </c>
      <c r="M764">
        <v>1</v>
      </c>
      <c r="N764">
        <v>1</v>
      </c>
      <c r="O764" t="s">
        <v>1091</v>
      </c>
      <c r="P764" t="s">
        <v>28</v>
      </c>
      <c r="Q764" t="s">
        <v>981</v>
      </c>
    </row>
    <row r="765" spans="1:17" x14ac:dyDescent="0.25">
      <c r="A765" t="s">
        <v>2271</v>
      </c>
      <c r="B765" t="s">
        <v>2271</v>
      </c>
      <c r="C765">
        <v>19.77</v>
      </c>
      <c r="D765">
        <v>914.50729999999999</v>
      </c>
      <c r="E765">
        <v>9</v>
      </c>
      <c r="F765">
        <v>0.6</v>
      </c>
      <c r="G765">
        <v>458.26119999999997</v>
      </c>
      <c r="H765">
        <v>26.74</v>
      </c>
      <c r="I765" s="1">
        <v>280000</v>
      </c>
      <c r="J765">
        <v>16</v>
      </c>
      <c r="K765">
        <v>6737</v>
      </c>
      <c r="L765" t="s">
        <v>53</v>
      </c>
      <c r="M765">
        <v>1</v>
      </c>
      <c r="N765">
        <v>1</v>
      </c>
      <c r="O765" t="s">
        <v>1119</v>
      </c>
    </row>
    <row r="766" spans="1:17" x14ac:dyDescent="0.25">
      <c r="A766" t="s">
        <v>1383</v>
      </c>
      <c r="B766" t="s">
        <v>1383</v>
      </c>
      <c r="C766">
        <v>26.98</v>
      </c>
      <c r="D766">
        <v>1051.5563</v>
      </c>
      <c r="E766">
        <v>9</v>
      </c>
      <c r="F766">
        <v>-1.2</v>
      </c>
      <c r="G766">
        <v>526.78480000000002</v>
      </c>
      <c r="H766">
        <v>28.52</v>
      </c>
      <c r="I766" s="1">
        <v>1150000</v>
      </c>
      <c r="J766">
        <v>19</v>
      </c>
      <c r="K766">
        <v>7104</v>
      </c>
      <c r="L766" t="s">
        <v>159</v>
      </c>
      <c r="M766">
        <v>1</v>
      </c>
      <c r="N766">
        <v>1</v>
      </c>
      <c r="O766" t="s">
        <v>1110</v>
      </c>
    </row>
    <row r="767" spans="1:17" x14ac:dyDescent="0.25">
      <c r="A767" t="s">
        <v>1879</v>
      </c>
      <c r="B767" t="s">
        <v>1879</v>
      </c>
      <c r="C767">
        <v>23.25</v>
      </c>
      <c r="D767">
        <v>1014.5723</v>
      </c>
      <c r="E767">
        <v>9</v>
      </c>
      <c r="F767">
        <v>-1.5</v>
      </c>
      <c r="G767">
        <v>508.29270000000002</v>
      </c>
      <c r="H767">
        <v>25.25</v>
      </c>
      <c r="I767" s="1">
        <v>94500</v>
      </c>
      <c r="J767">
        <v>18</v>
      </c>
      <c r="K767">
        <v>6150</v>
      </c>
      <c r="L767" t="s">
        <v>141</v>
      </c>
      <c r="M767">
        <v>1</v>
      </c>
      <c r="N767">
        <v>1</v>
      </c>
      <c r="O767" t="s">
        <v>1110</v>
      </c>
    </row>
    <row r="768" spans="1:17" x14ac:dyDescent="0.25">
      <c r="A768" t="s">
        <v>2855</v>
      </c>
      <c r="B768" t="s">
        <v>1477</v>
      </c>
      <c r="C768">
        <v>26.3</v>
      </c>
      <c r="D768">
        <v>1181.5903000000001</v>
      </c>
      <c r="E768">
        <v>9</v>
      </c>
      <c r="F768">
        <v>-0.7</v>
      </c>
      <c r="G768">
        <v>591.80200000000002</v>
      </c>
      <c r="H768">
        <v>22.72</v>
      </c>
      <c r="I768" s="1">
        <v>3700000</v>
      </c>
      <c r="J768">
        <v>19</v>
      </c>
      <c r="K768">
        <v>5260</v>
      </c>
      <c r="L768" t="s">
        <v>159</v>
      </c>
      <c r="M768">
        <v>1</v>
      </c>
      <c r="N768">
        <v>1</v>
      </c>
      <c r="O768" t="s">
        <v>1478</v>
      </c>
      <c r="P768" t="s">
        <v>24</v>
      </c>
      <c r="Q768" t="s">
        <v>179</v>
      </c>
    </row>
    <row r="769" spans="1:17" x14ac:dyDescent="0.25">
      <c r="A769" t="s">
        <v>2622</v>
      </c>
      <c r="B769" t="s">
        <v>2622</v>
      </c>
      <c r="C769">
        <v>16.829999999999998</v>
      </c>
      <c r="D769">
        <v>1179.6764000000001</v>
      </c>
      <c r="E769">
        <v>9</v>
      </c>
      <c r="F769">
        <v>1.7</v>
      </c>
      <c r="G769">
        <v>394.23340000000002</v>
      </c>
      <c r="H769">
        <v>51.09</v>
      </c>
      <c r="I769" s="1">
        <v>716000</v>
      </c>
      <c r="J769">
        <v>16</v>
      </c>
      <c r="K769">
        <v>14666</v>
      </c>
      <c r="L769" t="s">
        <v>53</v>
      </c>
      <c r="M769">
        <v>1</v>
      </c>
      <c r="N769">
        <v>1</v>
      </c>
      <c r="O769" t="s">
        <v>2623</v>
      </c>
    </row>
    <row r="770" spans="1:17" x14ac:dyDescent="0.25">
      <c r="A770" t="s">
        <v>1200</v>
      </c>
      <c r="B770" t="s">
        <v>1200</v>
      </c>
      <c r="C770">
        <v>28.39</v>
      </c>
      <c r="D770">
        <v>1052.6089999999999</v>
      </c>
      <c r="E770">
        <v>9</v>
      </c>
      <c r="F770">
        <v>1.1000000000000001</v>
      </c>
      <c r="G770">
        <v>527.31240000000003</v>
      </c>
      <c r="H770">
        <v>20.260000000000002</v>
      </c>
      <c r="I770" s="1">
        <v>7700000</v>
      </c>
      <c r="J770">
        <v>16</v>
      </c>
      <c r="K770">
        <v>4690</v>
      </c>
      <c r="L770" t="s">
        <v>53</v>
      </c>
      <c r="M770">
        <v>1</v>
      </c>
      <c r="N770">
        <v>1</v>
      </c>
      <c r="O770" t="s">
        <v>1201</v>
      </c>
    </row>
    <row r="771" spans="1:17" x14ac:dyDescent="0.25">
      <c r="A771" t="s">
        <v>2367</v>
      </c>
      <c r="B771" t="s">
        <v>2367</v>
      </c>
      <c r="C771">
        <v>18.899999999999999</v>
      </c>
      <c r="D771">
        <v>1092.5927999999999</v>
      </c>
      <c r="E771">
        <v>9</v>
      </c>
      <c r="F771">
        <v>0.1</v>
      </c>
      <c r="G771">
        <v>547.30370000000005</v>
      </c>
      <c r="H771">
        <v>41.47</v>
      </c>
      <c r="I771" s="1">
        <v>3490000</v>
      </c>
      <c r="J771">
        <v>14</v>
      </c>
      <c r="K771">
        <v>11192</v>
      </c>
      <c r="L771" t="s">
        <v>17</v>
      </c>
      <c r="M771">
        <v>1</v>
      </c>
      <c r="N771">
        <v>1</v>
      </c>
      <c r="O771" t="s">
        <v>1201</v>
      </c>
    </row>
    <row r="772" spans="1:17" x14ac:dyDescent="0.25">
      <c r="A772" t="s">
        <v>1857</v>
      </c>
      <c r="B772" t="s">
        <v>1857</v>
      </c>
      <c r="C772">
        <v>23.46</v>
      </c>
      <c r="D772">
        <v>1015.6066</v>
      </c>
      <c r="E772">
        <v>9</v>
      </c>
      <c r="F772">
        <v>2.2000000000000002</v>
      </c>
      <c r="G772">
        <v>508.81169999999997</v>
      </c>
      <c r="H772">
        <v>57.96</v>
      </c>
      <c r="I772" s="1">
        <v>29800000</v>
      </c>
      <c r="J772">
        <v>16</v>
      </c>
      <c r="K772">
        <v>17010</v>
      </c>
      <c r="L772" t="s">
        <v>53</v>
      </c>
      <c r="M772">
        <v>7</v>
      </c>
      <c r="N772">
        <v>7</v>
      </c>
      <c r="O772" t="s">
        <v>1858</v>
      </c>
    </row>
    <row r="773" spans="1:17" x14ac:dyDescent="0.25">
      <c r="A773" t="s">
        <v>580</v>
      </c>
      <c r="B773" t="s">
        <v>580</v>
      </c>
      <c r="C773">
        <v>33.93</v>
      </c>
      <c r="D773">
        <v>1140.6152</v>
      </c>
      <c r="E773">
        <v>9</v>
      </c>
      <c r="F773">
        <v>0.4</v>
      </c>
      <c r="G773">
        <v>571.31510000000003</v>
      </c>
      <c r="H773">
        <v>29.3</v>
      </c>
      <c r="I773" s="1">
        <v>6750000</v>
      </c>
      <c r="J773">
        <v>20</v>
      </c>
      <c r="K773">
        <v>7151</v>
      </c>
      <c r="L773" t="s">
        <v>68</v>
      </c>
      <c r="M773">
        <v>2</v>
      </c>
      <c r="N773">
        <v>2</v>
      </c>
      <c r="O773" t="s">
        <v>581</v>
      </c>
    </row>
    <row r="774" spans="1:17" x14ac:dyDescent="0.25">
      <c r="A774" t="s">
        <v>1679</v>
      </c>
      <c r="B774" t="s">
        <v>1679</v>
      </c>
      <c r="C774">
        <v>24.84</v>
      </c>
      <c r="D774">
        <v>940.64329999999995</v>
      </c>
      <c r="E774">
        <v>9</v>
      </c>
      <c r="F774">
        <v>0.3</v>
      </c>
      <c r="G774">
        <v>471.32909999999998</v>
      </c>
      <c r="H774">
        <v>20.66</v>
      </c>
      <c r="I774" s="1">
        <v>712000</v>
      </c>
      <c r="J774">
        <v>16</v>
      </c>
      <c r="K774">
        <v>4830</v>
      </c>
      <c r="L774" t="s">
        <v>53</v>
      </c>
      <c r="M774">
        <v>1</v>
      </c>
      <c r="N774">
        <v>1</v>
      </c>
      <c r="O774" t="s">
        <v>1680</v>
      </c>
    </row>
    <row r="775" spans="1:17" x14ac:dyDescent="0.25">
      <c r="A775" t="s">
        <v>956</v>
      </c>
      <c r="B775" t="s">
        <v>956</v>
      </c>
      <c r="C775">
        <v>30.33</v>
      </c>
      <c r="D775">
        <v>1044.5927999999999</v>
      </c>
      <c r="E775">
        <v>9</v>
      </c>
      <c r="F775">
        <v>-1.1000000000000001</v>
      </c>
      <c r="G775">
        <v>523.30309999999997</v>
      </c>
      <c r="H775">
        <v>20.12</v>
      </c>
      <c r="I775" s="1">
        <v>5870000</v>
      </c>
      <c r="J775">
        <v>15</v>
      </c>
      <c r="K775">
        <v>4643</v>
      </c>
      <c r="L775" t="s">
        <v>27</v>
      </c>
      <c r="M775">
        <v>1</v>
      </c>
      <c r="N775">
        <v>1</v>
      </c>
      <c r="O775" t="s">
        <v>957</v>
      </c>
    </row>
    <row r="776" spans="1:17" x14ac:dyDescent="0.25">
      <c r="A776" t="s">
        <v>708</v>
      </c>
      <c r="B776" t="s">
        <v>708</v>
      </c>
      <c r="C776">
        <v>32.450000000000003</v>
      </c>
      <c r="D776">
        <v>1182.6396</v>
      </c>
      <c r="E776">
        <v>9</v>
      </c>
      <c r="F776">
        <v>-1.5</v>
      </c>
      <c r="G776">
        <v>395.2199</v>
      </c>
      <c r="H776">
        <v>35.340000000000003</v>
      </c>
      <c r="I776" s="1">
        <v>45500000</v>
      </c>
      <c r="J776">
        <v>12</v>
      </c>
      <c r="K776">
        <v>9298</v>
      </c>
      <c r="L776" t="s">
        <v>167</v>
      </c>
      <c r="M776">
        <v>4</v>
      </c>
      <c r="N776">
        <v>4</v>
      </c>
      <c r="O776" t="s">
        <v>709</v>
      </c>
    </row>
    <row r="777" spans="1:17" x14ac:dyDescent="0.25">
      <c r="A777" t="s">
        <v>2026</v>
      </c>
      <c r="B777" t="s">
        <v>2026</v>
      </c>
      <c r="C777">
        <v>22.06</v>
      </c>
      <c r="D777">
        <v>950.50729999999999</v>
      </c>
      <c r="E777">
        <v>9</v>
      </c>
      <c r="F777">
        <v>1.2</v>
      </c>
      <c r="G777">
        <v>476.26150000000001</v>
      </c>
      <c r="H777">
        <v>51.33</v>
      </c>
      <c r="I777" s="1">
        <v>321000</v>
      </c>
      <c r="J777">
        <v>11</v>
      </c>
      <c r="K777">
        <v>12774</v>
      </c>
      <c r="L777" t="s">
        <v>83</v>
      </c>
      <c r="M777">
        <v>1</v>
      </c>
      <c r="N777">
        <v>1</v>
      </c>
      <c r="O777" t="s">
        <v>709</v>
      </c>
    </row>
    <row r="778" spans="1:17" x14ac:dyDescent="0.25">
      <c r="A778" t="s">
        <v>1287</v>
      </c>
      <c r="B778" t="s">
        <v>1287</v>
      </c>
      <c r="C778">
        <v>27.7</v>
      </c>
      <c r="D778">
        <v>1014.5862</v>
      </c>
      <c r="E778">
        <v>9</v>
      </c>
      <c r="F778">
        <v>-0.3</v>
      </c>
      <c r="G778">
        <v>508.30020000000002</v>
      </c>
      <c r="H778">
        <v>31.66</v>
      </c>
      <c r="I778" s="1">
        <v>11500000</v>
      </c>
      <c r="J778">
        <v>19</v>
      </c>
      <c r="K778">
        <v>8187</v>
      </c>
      <c r="L778" t="s">
        <v>159</v>
      </c>
      <c r="M778">
        <v>3</v>
      </c>
      <c r="N778">
        <v>3</v>
      </c>
      <c r="O778" t="s">
        <v>1288</v>
      </c>
    </row>
    <row r="779" spans="1:17" x14ac:dyDescent="0.25">
      <c r="A779" t="s">
        <v>383</v>
      </c>
      <c r="B779" t="s">
        <v>383</v>
      </c>
      <c r="C779">
        <v>36.25</v>
      </c>
      <c r="D779">
        <v>962.54359999999997</v>
      </c>
      <c r="E779">
        <v>9</v>
      </c>
      <c r="F779">
        <v>3.5</v>
      </c>
      <c r="G779">
        <v>482.2808</v>
      </c>
      <c r="H779">
        <v>44.9</v>
      </c>
      <c r="I779" s="1">
        <v>4100000</v>
      </c>
      <c r="J779">
        <v>12</v>
      </c>
      <c r="K779">
        <v>12605</v>
      </c>
      <c r="L779" t="s">
        <v>167</v>
      </c>
      <c r="M779">
        <v>2</v>
      </c>
      <c r="N779">
        <v>2</v>
      </c>
      <c r="O779" t="s">
        <v>384</v>
      </c>
    </row>
    <row r="780" spans="1:17" x14ac:dyDescent="0.25">
      <c r="A780" t="s">
        <v>1134</v>
      </c>
      <c r="B780" t="s">
        <v>516</v>
      </c>
      <c r="C780">
        <v>34.549999999999997</v>
      </c>
      <c r="D780">
        <v>1016.4671</v>
      </c>
      <c r="E780">
        <v>9</v>
      </c>
      <c r="F780">
        <v>-0.4</v>
      </c>
      <c r="G780">
        <v>509.24059999999997</v>
      </c>
      <c r="H780">
        <v>29.8</v>
      </c>
      <c r="I780" s="1">
        <v>3220000</v>
      </c>
      <c r="J780">
        <v>20</v>
      </c>
      <c r="K780">
        <v>7325</v>
      </c>
      <c r="L780" t="s">
        <v>68</v>
      </c>
      <c r="M780">
        <v>1</v>
      </c>
      <c r="N780">
        <v>1</v>
      </c>
      <c r="O780" t="s">
        <v>384</v>
      </c>
      <c r="P780" t="s">
        <v>24</v>
      </c>
      <c r="Q780" t="s">
        <v>517</v>
      </c>
    </row>
    <row r="781" spans="1:17" x14ac:dyDescent="0.25">
      <c r="A781" t="s">
        <v>1134</v>
      </c>
      <c r="B781" t="s">
        <v>744</v>
      </c>
      <c r="C781">
        <v>32.270000000000003</v>
      </c>
      <c r="D781">
        <v>1032.462</v>
      </c>
      <c r="E781">
        <v>9</v>
      </c>
      <c r="F781">
        <v>0.3</v>
      </c>
      <c r="G781">
        <v>517.23850000000004</v>
      </c>
      <c r="H781">
        <v>24.78</v>
      </c>
      <c r="I781" s="1">
        <v>34900000</v>
      </c>
      <c r="J781">
        <v>20</v>
      </c>
      <c r="K781">
        <v>5772</v>
      </c>
      <c r="L781" t="s">
        <v>68</v>
      </c>
      <c r="M781">
        <v>2</v>
      </c>
      <c r="N781">
        <v>2</v>
      </c>
      <c r="O781" t="s">
        <v>384</v>
      </c>
      <c r="P781" t="s">
        <v>24</v>
      </c>
      <c r="Q781" t="s">
        <v>745</v>
      </c>
    </row>
    <row r="782" spans="1:17" x14ac:dyDescent="0.25">
      <c r="A782" t="s">
        <v>1134</v>
      </c>
      <c r="B782" t="s">
        <v>941</v>
      </c>
      <c r="C782">
        <v>30.46</v>
      </c>
      <c r="D782">
        <v>1016.4671</v>
      </c>
      <c r="E782">
        <v>9</v>
      </c>
      <c r="F782">
        <v>-0.7</v>
      </c>
      <c r="G782">
        <v>509.2405</v>
      </c>
      <c r="H782">
        <v>30.46</v>
      </c>
      <c r="I782" s="1">
        <v>4610000</v>
      </c>
      <c r="J782">
        <v>20</v>
      </c>
      <c r="K782">
        <v>7553</v>
      </c>
      <c r="L782" t="s">
        <v>68</v>
      </c>
      <c r="M782">
        <v>3</v>
      </c>
      <c r="N782">
        <v>3</v>
      </c>
      <c r="O782" t="s">
        <v>384</v>
      </c>
      <c r="P782" t="s">
        <v>24</v>
      </c>
      <c r="Q782" t="s">
        <v>942</v>
      </c>
    </row>
    <row r="783" spans="1:17" x14ac:dyDescent="0.25">
      <c r="A783" t="s">
        <v>1134</v>
      </c>
      <c r="B783" t="s">
        <v>1134</v>
      </c>
      <c r="C783">
        <v>28.8</v>
      </c>
      <c r="D783">
        <v>1000.4722</v>
      </c>
      <c r="E783">
        <v>9</v>
      </c>
      <c r="F783">
        <v>-0.5</v>
      </c>
      <c r="G783">
        <v>501.24310000000003</v>
      </c>
      <c r="H783">
        <v>37.619999999999997</v>
      </c>
      <c r="I783" s="1">
        <v>604000</v>
      </c>
      <c r="J783">
        <v>20</v>
      </c>
      <c r="K783">
        <v>10070</v>
      </c>
      <c r="L783" t="s">
        <v>68</v>
      </c>
      <c r="M783">
        <v>1</v>
      </c>
      <c r="N783">
        <v>1</v>
      </c>
      <c r="O783" t="s">
        <v>384</v>
      </c>
    </row>
    <row r="784" spans="1:17" x14ac:dyDescent="0.25">
      <c r="A784" t="s">
        <v>2174</v>
      </c>
      <c r="B784" t="s">
        <v>2174</v>
      </c>
      <c r="C784">
        <v>20.7</v>
      </c>
      <c r="D784">
        <v>945.52430000000004</v>
      </c>
      <c r="E784">
        <v>9</v>
      </c>
      <c r="F784">
        <v>2.2000000000000002</v>
      </c>
      <c r="G784">
        <v>473.77050000000003</v>
      </c>
      <c r="H784">
        <v>20.62</v>
      </c>
      <c r="I784" s="1">
        <v>423000</v>
      </c>
      <c r="J784">
        <v>15</v>
      </c>
      <c r="K784">
        <v>4819</v>
      </c>
      <c r="L784" t="s">
        <v>27</v>
      </c>
      <c r="M784">
        <v>1</v>
      </c>
      <c r="N784">
        <v>1</v>
      </c>
      <c r="O784" t="s">
        <v>2175</v>
      </c>
    </row>
    <row r="785" spans="1:17" x14ac:dyDescent="0.25">
      <c r="A785" t="s">
        <v>2070</v>
      </c>
      <c r="B785" t="s">
        <v>2070</v>
      </c>
      <c r="C785">
        <v>21.72</v>
      </c>
      <c r="D785">
        <v>994.50840000000005</v>
      </c>
      <c r="E785">
        <v>9</v>
      </c>
      <c r="F785">
        <v>1.4</v>
      </c>
      <c r="G785">
        <v>498.26220000000001</v>
      </c>
      <c r="H785">
        <v>29.1</v>
      </c>
      <c r="I785" s="1">
        <v>5000000</v>
      </c>
      <c r="J785">
        <v>17</v>
      </c>
      <c r="K785">
        <v>7323</v>
      </c>
      <c r="L785" t="s">
        <v>87</v>
      </c>
      <c r="M785">
        <v>1</v>
      </c>
      <c r="N785">
        <v>1</v>
      </c>
      <c r="O785" t="s">
        <v>2071</v>
      </c>
    </row>
    <row r="786" spans="1:17" x14ac:dyDescent="0.25">
      <c r="A786" t="s">
        <v>2514</v>
      </c>
      <c r="B786" t="s">
        <v>2514</v>
      </c>
      <c r="C786">
        <v>17.68</v>
      </c>
      <c r="D786">
        <v>1000.6168</v>
      </c>
      <c r="E786">
        <v>9</v>
      </c>
      <c r="F786">
        <v>1.6</v>
      </c>
      <c r="G786">
        <v>501.31650000000002</v>
      </c>
      <c r="H786">
        <v>51.65</v>
      </c>
      <c r="I786" s="1">
        <v>1030000</v>
      </c>
      <c r="J786">
        <v>14</v>
      </c>
      <c r="K786">
        <v>14703</v>
      </c>
      <c r="L786" t="s">
        <v>17</v>
      </c>
      <c r="M786">
        <v>1</v>
      </c>
      <c r="N786">
        <v>1</v>
      </c>
      <c r="O786" t="s">
        <v>2515</v>
      </c>
    </row>
    <row r="787" spans="1:17" x14ac:dyDescent="0.25">
      <c r="A787" t="s">
        <v>572</v>
      </c>
      <c r="B787" t="s">
        <v>572</v>
      </c>
      <c r="C787">
        <v>33.97</v>
      </c>
      <c r="D787">
        <v>1184.5614</v>
      </c>
      <c r="E787">
        <v>9</v>
      </c>
      <c r="F787">
        <v>0.9</v>
      </c>
      <c r="G787">
        <v>395.8614</v>
      </c>
      <c r="H787">
        <v>34.630000000000003</v>
      </c>
      <c r="I787" s="1">
        <v>472000</v>
      </c>
      <c r="J787">
        <v>20</v>
      </c>
      <c r="K787">
        <v>9019</v>
      </c>
      <c r="L787" t="s">
        <v>68</v>
      </c>
      <c r="M787">
        <v>1</v>
      </c>
      <c r="N787">
        <v>1</v>
      </c>
      <c r="O787" t="s">
        <v>573</v>
      </c>
    </row>
    <row r="788" spans="1:17" x14ac:dyDescent="0.25">
      <c r="A788" t="s">
        <v>885</v>
      </c>
      <c r="B788" t="s">
        <v>885</v>
      </c>
      <c r="C788">
        <v>30.89</v>
      </c>
      <c r="D788">
        <v>983.54390000000001</v>
      </c>
      <c r="E788">
        <v>9</v>
      </c>
      <c r="F788">
        <v>-0.8</v>
      </c>
      <c r="G788">
        <v>492.77879999999999</v>
      </c>
      <c r="H788">
        <v>37.85</v>
      </c>
      <c r="I788" s="1">
        <v>365000</v>
      </c>
      <c r="J788">
        <v>11</v>
      </c>
      <c r="K788">
        <v>9089</v>
      </c>
      <c r="L788" t="s">
        <v>83</v>
      </c>
      <c r="M788">
        <v>1</v>
      </c>
      <c r="N788">
        <v>1</v>
      </c>
      <c r="O788" t="s">
        <v>886</v>
      </c>
    </row>
    <row r="789" spans="1:17" x14ac:dyDescent="0.25">
      <c r="A789" t="s">
        <v>728</v>
      </c>
      <c r="B789" t="s">
        <v>728</v>
      </c>
      <c r="C789">
        <v>32.36</v>
      </c>
      <c r="D789">
        <v>1107.5600999999999</v>
      </c>
      <c r="E789">
        <v>9</v>
      </c>
      <c r="F789">
        <v>4.5999999999999996</v>
      </c>
      <c r="G789">
        <v>554.78989999999999</v>
      </c>
      <c r="H789">
        <v>55.72</v>
      </c>
      <c r="I789" s="1">
        <v>4440000</v>
      </c>
      <c r="J789">
        <v>14</v>
      </c>
      <c r="K789">
        <v>16153</v>
      </c>
      <c r="L789" t="s">
        <v>17</v>
      </c>
      <c r="M789">
        <v>1</v>
      </c>
      <c r="N789">
        <v>1</v>
      </c>
      <c r="O789" t="s">
        <v>729</v>
      </c>
    </row>
    <row r="790" spans="1:17" x14ac:dyDescent="0.25">
      <c r="A790" t="s">
        <v>2919</v>
      </c>
      <c r="B790" t="s">
        <v>2399</v>
      </c>
      <c r="C790">
        <v>18.64</v>
      </c>
      <c r="D790">
        <v>1175.5532000000001</v>
      </c>
      <c r="E790">
        <v>9</v>
      </c>
      <c r="F790">
        <v>1.7</v>
      </c>
      <c r="G790">
        <v>588.78489999999999</v>
      </c>
      <c r="H790">
        <v>36.58</v>
      </c>
      <c r="I790" s="1">
        <v>513000</v>
      </c>
      <c r="J790">
        <v>12</v>
      </c>
      <c r="K790">
        <v>9719</v>
      </c>
      <c r="L790" t="s">
        <v>167</v>
      </c>
      <c r="M790">
        <v>1</v>
      </c>
      <c r="N790">
        <v>1</v>
      </c>
      <c r="O790" t="s">
        <v>2400</v>
      </c>
      <c r="P790" t="s">
        <v>24</v>
      </c>
      <c r="Q790" t="s">
        <v>179</v>
      </c>
    </row>
    <row r="791" spans="1:17" x14ac:dyDescent="0.25">
      <c r="A791" t="s">
        <v>641</v>
      </c>
      <c r="B791" t="s">
        <v>641</v>
      </c>
      <c r="C791">
        <v>33.31</v>
      </c>
      <c r="D791">
        <v>1012.5229</v>
      </c>
      <c r="E791">
        <v>9</v>
      </c>
      <c r="F791">
        <v>-0.8</v>
      </c>
      <c r="G791">
        <v>507.26830000000001</v>
      </c>
      <c r="H791">
        <v>46</v>
      </c>
      <c r="I791" s="1">
        <v>1330000</v>
      </c>
      <c r="J791">
        <v>20</v>
      </c>
      <c r="K791">
        <v>12946</v>
      </c>
      <c r="L791" t="s">
        <v>68</v>
      </c>
      <c r="M791">
        <v>1</v>
      </c>
      <c r="N791">
        <v>1</v>
      </c>
      <c r="O791" t="s">
        <v>642</v>
      </c>
    </row>
    <row r="792" spans="1:17" x14ac:dyDescent="0.25">
      <c r="A792" t="s">
        <v>852</v>
      </c>
      <c r="B792" t="s">
        <v>852</v>
      </c>
      <c r="C792">
        <v>31.2</v>
      </c>
      <c r="D792">
        <v>1123.6753000000001</v>
      </c>
      <c r="E792">
        <v>9</v>
      </c>
      <c r="F792">
        <v>0.3</v>
      </c>
      <c r="G792">
        <v>562.8451</v>
      </c>
      <c r="H792">
        <v>27.42</v>
      </c>
      <c r="I792" s="1">
        <v>814000</v>
      </c>
      <c r="J792">
        <v>20</v>
      </c>
      <c r="K792">
        <v>6545</v>
      </c>
      <c r="L792" t="s">
        <v>68</v>
      </c>
      <c r="M792">
        <v>1</v>
      </c>
      <c r="N792">
        <v>1</v>
      </c>
      <c r="O792" t="s">
        <v>853</v>
      </c>
    </row>
    <row r="793" spans="1:17" x14ac:dyDescent="0.25">
      <c r="A793" t="s">
        <v>375</v>
      </c>
      <c r="B793" t="s">
        <v>375</v>
      </c>
      <c r="C793">
        <v>36.33</v>
      </c>
      <c r="D793">
        <v>979.50869999999998</v>
      </c>
      <c r="E793">
        <v>9</v>
      </c>
      <c r="F793">
        <v>-0.6</v>
      </c>
      <c r="G793">
        <v>490.76130000000001</v>
      </c>
      <c r="H793">
        <v>30.15</v>
      </c>
      <c r="I793" s="1">
        <v>1160000</v>
      </c>
      <c r="J793">
        <v>19</v>
      </c>
      <c r="K793">
        <v>7673</v>
      </c>
      <c r="L793" t="s">
        <v>159</v>
      </c>
      <c r="M793">
        <v>1</v>
      </c>
      <c r="N793">
        <v>1</v>
      </c>
      <c r="O793" t="s">
        <v>376</v>
      </c>
    </row>
    <row r="794" spans="1:17" x14ac:dyDescent="0.25">
      <c r="A794" t="s">
        <v>2048</v>
      </c>
      <c r="B794" t="s">
        <v>2048</v>
      </c>
      <c r="C794">
        <v>21.84</v>
      </c>
      <c r="D794">
        <v>991.60659999999996</v>
      </c>
      <c r="E794">
        <v>9</v>
      </c>
      <c r="F794">
        <v>0.4</v>
      </c>
      <c r="G794">
        <v>496.81079999999997</v>
      </c>
      <c r="H794">
        <v>27.73</v>
      </c>
      <c r="I794" s="1">
        <v>159000</v>
      </c>
      <c r="J794">
        <v>18</v>
      </c>
      <c r="K794">
        <v>6974</v>
      </c>
      <c r="L794" t="s">
        <v>141</v>
      </c>
      <c r="M794">
        <v>1</v>
      </c>
      <c r="N794">
        <v>1</v>
      </c>
      <c r="O794" t="s">
        <v>2049</v>
      </c>
    </row>
    <row r="795" spans="1:17" x14ac:dyDescent="0.25">
      <c r="A795" t="s">
        <v>2613</v>
      </c>
      <c r="B795" t="s">
        <v>2613</v>
      </c>
      <c r="C795">
        <v>16.87</v>
      </c>
      <c r="D795">
        <v>1027.4570000000001</v>
      </c>
      <c r="E795">
        <v>9</v>
      </c>
      <c r="F795">
        <v>1.8</v>
      </c>
      <c r="G795">
        <v>514.73670000000004</v>
      </c>
      <c r="H795">
        <v>23.7</v>
      </c>
      <c r="I795" s="1">
        <v>548000</v>
      </c>
      <c r="J795">
        <v>16</v>
      </c>
      <c r="K795">
        <v>5842</v>
      </c>
      <c r="L795" t="s">
        <v>53</v>
      </c>
      <c r="M795">
        <v>1</v>
      </c>
      <c r="N795">
        <v>1</v>
      </c>
      <c r="O795" t="s">
        <v>2614</v>
      </c>
    </row>
    <row r="796" spans="1:17" x14ac:dyDescent="0.25">
      <c r="A796" t="s">
        <v>2150</v>
      </c>
      <c r="B796" t="s">
        <v>2150</v>
      </c>
      <c r="C796">
        <v>20.94</v>
      </c>
      <c r="D796">
        <v>1184.6301000000001</v>
      </c>
      <c r="E796">
        <v>9</v>
      </c>
      <c r="F796">
        <v>-1</v>
      </c>
      <c r="G796">
        <v>395.8836</v>
      </c>
      <c r="H796">
        <v>28.54</v>
      </c>
      <c r="I796" s="1">
        <v>475000</v>
      </c>
      <c r="J796">
        <v>18</v>
      </c>
      <c r="K796">
        <v>7247</v>
      </c>
      <c r="L796" t="s">
        <v>141</v>
      </c>
      <c r="M796">
        <v>1</v>
      </c>
      <c r="N796">
        <v>1</v>
      </c>
      <c r="O796" t="s">
        <v>2151</v>
      </c>
    </row>
    <row r="797" spans="1:17" x14ac:dyDescent="0.25">
      <c r="A797" t="s">
        <v>2900</v>
      </c>
      <c r="B797" t="s">
        <v>2155</v>
      </c>
      <c r="C797">
        <v>20.89</v>
      </c>
      <c r="D797">
        <v>1059.6111000000001</v>
      </c>
      <c r="E797">
        <v>9</v>
      </c>
      <c r="F797">
        <v>-1.2</v>
      </c>
      <c r="G797">
        <v>530.81219999999996</v>
      </c>
      <c r="H797">
        <v>30.71</v>
      </c>
      <c r="I797" s="1">
        <v>4600000</v>
      </c>
      <c r="J797">
        <v>11</v>
      </c>
      <c r="K797">
        <v>7156</v>
      </c>
      <c r="L797" t="s">
        <v>83</v>
      </c>
      <c r="M797">
        <v>1</v>
      </c>
      <c r="N797">
        <v>1</v>
      </c>
      <c r="O797" t="s">
        <v>2151</v>
      </c>
      <c r="P797" t="s">
        <v>24</v>
      </c>
      <c r="Q797" t="s">
        <v>204</v>
      </c>
    </row>
    <row r="798" spans="1:17" x14ac:dyDescent="0.25">
      <c r="A798" t="s">
        <v>2469</v>
      </c>
      <c r="B798" t="s">
        <v>2469</v>
      </c>
      <c r="C798">
        <v>18.100000000000001</v>
      </c>
      <c r="D798">
        <v>998.58730000000003</v>
      </c>
      <c r="E798">
        <v>9</v>
      </c>
      <c r="F798">
        <v>1.1000000000000001</v>
      </c>
      <c r="G798">
        <v>500.30149999999998</v>
      </c>
      <c r="H798">
        <v>24.25</v>
      </c>
      <c r="I798" s="1">
        <v>987000</v>
      </c>
      <c r="J798">
        <v>17</v>
      </c>
      <c r="K798">
        <v>5878</v>
      </c>
      <c r="L798" t="s">
        <v>87</v>
      </c>
      <c r="M798">
        <v>1</v>
      </c>
      <c r="N798">
        <v>1</v>
      </c>
      <c r="O798" t="s">
        <v>2151</v>
      </c>
    </row>
    <row r="799" spans="1:17" x14ac:dyDescent="0.25">
      <c r="A799" t="s">
        <v>2258</v>
      </c>
      <c r="B799" t="s">
        <v>2258</v>
      </c>
      <c r="C799">
        <v>19.829999999999998</v>
      </c>
      <c r="D799">
        <v>1115.6339</v>
      </c>
      <c r="E799">
        <v>9</v>
      </c>
      <c r="F799">
        <v>2.2999999999999998</v>
      </c>
      <c r="G799">
        <v>558.82550000000003</v>
      </c>
      <c r="H799">
        <v>49.15</v>
      </c>
      <c r="I799" s="1">
        <v>7680000</v>
      </c>
      <c r="J799">
        <v>11</v>
      </c>
      <c r="K799">
        <v>12190</v>
      </c>
      <c r="L799" t="s">
        <v>83</v>
      </c>
      <c r="M799">
        <v>4</v>
      </c>
      <c r="N799">
        <v>4</v>
      </c>
      <c r="O799" t="s">
        <v>2259</v>
      </c>
    </row>
    <row r="800" spans="1:17" x14ac:dyDescent="0.25">
      <c r="A800" t="s">
        <v>576</v>
      </c>
      <c r="B800" t="s">
        <v>576</v>
      </c>
      <c r="C800">
        <v>33.950000000000003</v>
      </c>
      <c r="D800">
        <v>1095.6077</v>
      </c>
      <c r="E800">
        <v>9</v>
      </c>
      <c r="F800">
        <v>0.3</v>
      </c>
      <c r="G800">
        <v>548.81129999999996</v>
      </c>
      <c r="H800">
        <v>45.86</v>
      </c>
      <c r="I800" s="1">
        <v>4310000</v>
      </c>
      <c r="J800">
        <v>13</v>
      </c>
      <c r="K800">
        <v>12252</v>
      </c>
      <c r="L800" t="s">
        <v>20</v>
      </c>
      <c r="M800">
        <v>4</v>
      </c>
      <c r="N800">
        <v>4</v>
      </c>
      <c r="O800" t="s">
        <v>577</v>
      </c>
    </row>
    <row r="801" spans="1:15" x14ac:dyDescent="0.25">
      <c r="A801" t="s">
        <v>2597</v>
      </c>
      <c r="B801" t="s">
        <v>2597</v>
      </c>
      <c r="C801">
        <v>17.03</v>
      </c>
      <c r="D801">
        <v>1057.6018999999999</v>
      </c>
      <c r="E801">
        <v>9</v>
      </c>
      <c r="F801">
        <v>9.6999999999999993</v>
      </c>
      <c r="G801">
        <v>529.8134</v>
      </c>
      <c r="H801">
        <v>33.07</v>
      </c>
      <c r="I801" s="1">
        <v>1010000</v>
      </c>
      <c r="J801">
        <v>12</v>
      </c>
      <c r="K801">
        <v>8507</v>
      </c>
      <c r="L801" t="s">
        <v>167</v>
      </c>
      <c r="M801">
        <v>1</v>
      </c>
      <c r="N801">
        <v>1</v>
      </c>
      <c r="O801" t="s">
        <v>2598</v>
      </c>
    </row>
    <row r="802" spans="1:15" x14ac:dyDescent="0.25">
      <c r="A802" t="s">
        <v>657</v>
      </c>
      <c r="B802" t="s">
        <v>657</v>
      </c>
      <c r="C802">
        <v>33.07</v>
      </c>
      <c r="D802">
        <v>993.5607</v>
      </c>
      <c r="E802">
        <v>9</v>
      </c>
      <c r="F802">
        <v>1.3</v>
      </c>
      <c r="G802">
        <v>497.78829999999999</v>
      </c>
      <c r="H802">
        <v>32.450000000000003</v>
      </c>
      <c r="I802" s="1">
        <v>1220000</v>
      </c>
      <c r="J802">
        <v>20</v>
      </c>
      <c r="K802">
        <v>8244</v>
      </c>
      <c r="L802" t="s">
        <v>68</v>
      </c>
      <c r="M802">
        <v>1</v>
      </c>
      <c r="N802">
        <v>1</v>
      </c>
      <c r="O802" t="s">
        <v>658</v>
      </c>
    </row>
    <row r="803" spans="1:15" x14ac:dyDescent="0.25">
      <c r="A803" t="s">
        <v>1277</v>
      </c>
      <c r="B803" t="s">
        <v>1277</v>
      </c>
      <c r="C803">
        <v>27.73</v>
      </c>
      <c r="D803">
        <v>970.58109999999999</v>
      </c>
      <c r="E803">
        <v>9</v>
      </c>
      <c r="F803">
        <v>-0.5</v>
      </c>
      <c r="G803">
        <v>486.29759999999999</v>
      </c>
      <c r="H803">
        <v>33.01</v>
      </c>
      <c r="I803" s="1">
        <v>10800000</v>
      </c>
      <c r="J803">
        <v>19</v>
      </c>
      <c r="K803">
        <v>8653</v>
      </c>
      <c r="L803" t="s">
        <v>159</v>
      </c>
      <c r="M803">
        <v>3</v>
      </c>
      <c r="N803">
        <v>3</v>
      </c>
      <c r="O803" t="s">
        <v>1278</v>
      </c>
    </row>
    <row r="804" spans="1:15" x14ac:dyDescent="0.25">
      <c r="A804" t="s">
        <v>1300</v>
      </c>
      <c r="B804" t="s">
        <v>1300</v>
      </c>
      <c r="C804">
        <v>27.55</v>
      </c>
      <c r="D804">
        <v>1090.6134</v>
      </c>
      <c r="E804">
        <v>9</v>
      </c>
      <c r="F804">
        <v>-0.1</v>
      </c>
      <c r="G804">
        <v>546.31389999999999</v>
      </c>
      <c r="H804">
        <v>34.729999999999997</v>
      </c>
      <c r="I804" s="1">
        <v>2500000</v>
      </c>
      <c r="J804">
        <v>20</v>
      </c>
      <c r="K804">
        <v>9053</v>
      </c>
      <c r="L804" t="s">
        <v>68</v>
      </c>
      <c r="M804">
        <v>1</v>
      </c>
      <c r="N804">
        <v>1</v>
      </c>
      <c r="O804" t="s">
        <v>1301</v>
      </c>
    </row>
    <row r="805" spans="1:15" x14ac:dyDescent="0.25">
      <c r="A805" t="s">
        <v>1156</v>
      </c>
      <c r="B805" t="s">
        <v>1156</v>
      </c>
      <c r="C805">
        <v>28.66</v>
      </c>
      <c r="D805">
        <v>1082.5549000000001</v>
      </c>
      <c r="E805">
        <v>9</v>
      </c>
      <c r="F805">
        <v>-1</v>
      </c>
      <c r="G805">
        <v>542.28420000000006</v>
      </c>
      <c r="H805">
        <v>39.08</v>
      </c>
      <c r="I805" s="1">
        <v>976000</v>
      </c>
      <c r="J805">
        <v>20</v>
      </c>
      <c r="K805">
        <v>10580</v>
      </c>
      <c r="L805" t="s">
        <v>68</v>
      </c>
      <c r="M805">
        <v>4</v>
      </c>
      <c r="N805">
        <v>4</v>
      </c>
      <c r="O805" t="s">
        <v>1157</v>
      </c>
    </row>
    <row r="806" spans="1:15" x14ac:dyDescent="0.25">
      <c r="A806" t="s">
        <v>585</v>
      </c>
      <c r="B806" t="s">
        <v>585</v>
      </c>
      <c r="C806">
        <v>33.880000000000003</v>
      </c>
      <c r="D806">
        <v>1025.5505000000001</v>
      </c>
      <c r="E806">
        <v>9</v>
      </c>
      <c r="F806">
        <v>1.4</v>
      </c>
      <c r="G806">
        <v>513.78330000000005</v>
      </c>
      <c r="H806">
        <v>24.44</v>
      </c>
      <c r="I806" s="1">
        <v>1420000</v>
      </c>
      <c r="J806">
        <v>17</v>
      </c>
      <c r="K806">
        <v>5930</v>
      </c>
      <c r="L806" t="s">
        <v>87</v>
      </c>
      <c r="M806">
        <v>1</v>
      </c>
      <c r="N806">
        <v>1</v>
      </c>
      <c r="O806" t="s">
        <v>586</v>
      </c>
    </row>
    <row r="807" spans="1:15" x14ac:dyDescent="0.25">
      <c r="A807" t="s">
        <v>1969</v>
      </c>
      <c r="B807" t="s">
        <v>1969</v>
      </c>
      <c r="C807">
        <v>22.49</v>
      </c>
      <c r="D807">
        <v>1180.6465000000001</v>
      </c>
      <c r="E807">
        <v>9</v>
      </c>
      <c r="F807">
        <v>1.4</v>
      </c>
      <c r="G807">
        <v>394.5566</v>
      </c>
      <c r="H807">
        <v>22.01</v>
      </c>
      <c r="I807" s="1">
        <v>780000</v>
      </c>
      <c r="J807">
        <v>17</v>
      </c>
      <c r="K807">
        <v>5181</v>
      </c>
      <c r="L807" t="s">
        <v>87</v>
      </c>
      <c r="M807">
        <v>1</v>
      </c>
      <c r="N807">
        <v>1</v>
      </c>
      <c r="O807" t="s">
        <v>586</v>
      </c>
    </row>
    <row r="808" spans="1:15" x14ac:dyDescent="0.25">
      <c r="A808" t="s">
        <v>1673</v>
      </c>
      <c r="B808" t="s">
        <v>1673</v>
      </c>
      <c r="C808">
        <v>24.86</v>
      </c>
      <c r="D808">
        <v>1023.6116</v>
      </c>
      <c r="E808">
        <v>9</v>
      </c>
      <c r="F808">
        <v>0.2</v>
      </c>
      <c r="G808">
        <v>512.81320000000005</v>
      </c>
      <c r="H808">
        <v>37.56</v>
      </c>
      <c r="I808" s="1">
        <v>4390000</v>
      </c>
      <c r="J808">
        <v>11</v>
      </c>
      <c r="K808">
        <v>9011</v>
      </c>
      <c r="L808" t="s">
        <v>83</v>
      </c>
      <c r="M808">
        <v>2</v>
      </c>
      <c r="N808">
        <v>2</v>
      </c>
      <c r="O808" t="s">
        <v>1674</v>
      </c>
    </row>
    <row r="809" spans="1:15" x14ac:dyDescent="0.25">
      <c r="A809" t="s">
        <v>1917</v>
      </c>
      <c r="B809" t="s">
        <v>1917</v>
      </c>
      <c r="C809">
        <v>22.93</v>
      </c>
      <c r="D809">
        <v>1061.5505000000001</v>
      </c>
      <c r="E809">
        <v>9</v>
      </c>
      <c r="F809">
        <v>-0.7</v>
      </c>
      <c r="G809">
        <v>531.78219999999999</v>
      </c>
      <c r="H809">
        <v>37.15</v>
      </c>
      <c r="I809" s="1">
        <v>908000</v>
      </c>
      <c r="J809">
        <v>19</v>
      </c>
      <c r="K809">
        <v>10103</v>
      </c>
      <c r="L809" t="s">
        <v>159</v>
      </c>
      <c r="M809">
        <v>1</v>
      </c>
      <c r="N809">
        <v>1</v>
      </c>
      <c r="O809" t="s">
        <v>1918</v>
      </c>
    </row>
    <row r="810" spans="1:15" x14ac:dyDescent="0.25">
      <c r="A810" t="s">
        <v>2074</v>
      </c>
      <c r="B810" t="s">
        <v>2074</v>
      </c>
      <c r="C810">
        <v>21.7</v>
      </c>
      <c r="D810">
        <v>1048.6393</v>
      </c>
      <c r="E810">
        <v>9</v>
      </c>
      <c r="F810">
        <v>-2</v>
      </c>
      <c r="G810">
        <v>525.32590000000005</v>
      </c>
      <c r="H810">
        <v>24.55</v>
      </c>
      <c r="I810" s="1">
        <v>2270000</v>
      </c>
      <c r="J810">
        <v>18</v>
      </c>
      <c r="K810">
        <v>5921</v>
      </c>
      <c r="L810" t="s">
        <v>141</v>
      </c>
      <c r="M810">
        <v>1</v>
      </c>
      <c r="N810">
        <v>1</v>
      </c>
      <c r="O810" t="s">
        <v>2075</v>
      </c>
    </row>
    <row r="811" spans="1:15" x14ac:dyDescent="0.25">
      <c r="A811" t="s">
        <v>1426</v>
      </c>
      <c r="B811" t="s">
        <v>1426</v>
      </c>
      <c r="C811">
        <v>26.66</v>
      </c>
      <c r="D811">
        <v>1003.5702</v>
      </c>
      <c r="E811">
        <v>9</v>
      </c>
      <c r="F811">
        <v>0</v>
      </c>
      <c r="G811">
        <v>502.79239999999999</v>
      </c>
      <c r="H811">
        <v>40.950000000000003</v>
      </c>
      <c r="I811" s="1">
        <v>2110000</v>
      </c>
      <c r="J811">
        <v>20</v>
      </c>
      <c r="K811">
        <v>11225</v>
      </c>
      <c r="L811" t="s">
        <v>68</v>
      </c>
      <c r="M811">
        <v>2</v>
      </c>
      <c r="N811">
        <v>2</v>
      </c>
      <c r="O811" t="s">
        <v>1427</v>
      </c>
    </row>
    <row r="812" spans="1:15" x14ac:dyDescent="0.25">
      <c r="A812" t="s">
        <v>1995</v>
      </c>
      <c r="B812" t="s">
        <v>1995</v>
      </c>
      <c r="C812">
        <v>22.31</v>
      </c>
      <c r="D812">
        <v>1139.6451</v>
      </c>
      <c r="E812">
        <v>9</v>
      </c>
      <c r="F812">
        <v>-1.8</v>
      </c>
      <c r="G812">
        <v>570.8288</v>
      </c>
      <c r="H812">
        <v>24.14</v>
      </c>
      <c r="I812" s="1">
        <v>2740000</v>
      </c>
      <c r="J812">
        <v>18</v>
      </c>
      <c r="K812">
        <v>5785</v>
      </c>
      <c r="L812" t="s">
        <v>141</v>
      </c>
      <c r="M812">
        <v>1</v>
      </c>
      <c r="N812">
        <v>1</v>
      </c>
      <c r="O812" t="s">
        <v>1996</v>
      </c>
    </row>
    <row r="813" spans="1:15" x14ac:dyDescent="0.25">
      <c r="A813" t="s">
        <v>1651</v>
      </c>
      <c r="B813" t="s">
        <v>1651</v>
      </c>
      <c r="C813">
        <v>24.96</v>
      </c>
      <c r="D813">
        <v>949.57090000000005</v>
      </c>
      <c r="E813">
        <v>9</v>
      </c>
      <c r="F813">
        <v>-0.5</v>
      </c>
      <c r="G813">
        <v>475.79250000000002</v>
      </c>
      <c r="H813">
        <v>20.190000000000001</v>
      </c>
      <c r="I813" s="1">
        <v>428000</v>
      </c>
      <c r="J813">
        <v>15</v>
      </c>
      <c r="K813">
        <v>4667</v>
      </c>
      <c r="L813" t="s">
        <v>27</v>
      </c>
      <c r="M813">
        <v>1</v>
      </c>
      <c r="N813">
        <v>1</v>
      </c>
      <c r="O813" t="s">
        <v>1652</v>
      </c>
    </row>
    <row r="814" spans="1:15" x14ac:dyDescent="0.25">
      <c r="A814" t="s">
        <v>1084</v>
      </c>
      <c r="B814" t="s">
        <v>1084</v>
      </c>
      <c r="C814">
        <v>29.13</v>
      </c>
      <c r="D814">
        <v>1096.5957000000001</v>
      </c>
      <c r="E814">
        <v>9</v>
      </c>
      <c r="F814">
        <v>-1.2</v>
      </c>
      <c r="G814">
        <v>549.30439999999999</v>
      </c>
      <c r="H814">
        <v>59.78</v>
      </c>
      <c r="I814" s="1">
        <v>1250000</v>
      </c>
      <c r="J814">
        <v>16</v>
      </c>
      <c r="K814">
        <v>17638</v>
      </c>
      <c r="L814" t="s">
        <v>53</v>
      </c>
      <c r="M814">
        <v>2</v>
      </c>
      <c r="N814">
        <v>2</v>
      </c>
      <c r="O814" t="s">
        <v>1085</v>
      </c>
    </row>
    <row r="815" spans="1:15" x14ac:dyDescent="0.25">
      <c r="A815" t="s">
        <v>1812</v>
      </c>
      <c r="B815" t="s">
        <v>1812</v>
      </c>
      <c r="C815">
        <v>23.79</v>
      </c>
      <c r="D815">
        <v>1047.5250000000001</v>
      </c>
      <c r="E815">
        <v>9</v>
      </c>
      <c r="F815">
        <v>1.3</v>
      </c>
      <c r="G815">
        <v>524.7704</v>
      </c>
      <c r="H815">
        <v>38.94</v>
      </c>
      <c r="I815" s="1">
        <v>2250000</v>
      </c>
      <c r="J815">
        <v>13</v>
      </c>
      <c r="K815">
        <v>9899</v>
      </c>
      <c r="L815" t="s">
        <v>20</v>
      </c>
      <c r="M815">
        <v>2</v>
      </c>
      <c r="N815">
        <v>2</v>
      </c>
      <c r="O815" t="s">
        <v>1813</v>
      </c>
    </row>
    <row r="816" spans="1:15" x14ac:dyDescent="0.25">
      <c r="A816" t="s">
        <v>2203</v>
      </c>
      <c r="B816" t="s">
        <v>2203</v>
      </c>
      <c r="C816">
        <v>20.39</v>
      </c>
      <c r="D816">
        <v>1232.6777</v>
      </c>
      <c r="E816">
        <v>9</v>
      </c>
      <c r="F816">
        <v>0.9</v>
      </c>
      <c r="G816">
        <v>411.90019999999998</v>
      </c>
      <c r="H816">
        <v>24.75</v>
      </c>
      <c r="I816" s="1">
        <v>3820000</v>
      </c>
      <c r="J816">
        <v>20</v>
      </c>
      <c r="K816">
        <v>5764</v>
      </c>
      <c r="L816" t="s">
        <v>68</v>
      </c>
      <c r="M816">
        <v>1</v>
      </c>
      <c r="N816">
        <v>1</v>
      </c>
      <c r="O816" t="s">
        <v>1813</v>
      </c>
    </row>
    <row r="817" spans="1:17" x14ac:dyDescent="0.25">
      <c r="A817" t="s">
        <v>2224</v>
      </c>
      <c r="B817" t="s">
        <v>2224</v>
      </c>
      <c r="C817">
        <v>20.190000000000001</v>
      </c>
      <c r="D817">
        <v>1050.6072999999999</v>
      </c>
      <c r="E817">
        <v>9</v>
      </c>
      <c r="F817">
        <v>-1.5</v>
      </c>
      <c r="G817">
        <v>526.31010000000003</v>
      </c>
      <c r="H817">
        <v>26.77</v>
      </c>
      <c r="I817" s="1">
        <v>413000</v>
      </c>
      <c r="J817">
        <v>18</v>
      </c>
      <c r="K817">
        <v>6657</v>
      </c>
      <c r="L817" t="s">
        <v>141</v>
      </c>
      <c r="M817">
        <v>1</v>
      </c>
      <c r="N817">
        <v>1</v>
      </c>
      <c r="O817" t="s">
        <v>1813</v>
      </c>
    </row>
    <row r="818" spans="1:17" x14ac:dyDescent="0.25">
      <c r="A818" t="s">
        <v>2533</v>
      </c>
      <c r="B818" t="s">
        <v>2389</v>
      </c>
      <c r="C818">
        <v>18.7</v>
      </c>
      <c r="D818">
        <v>1125.5488</v>
      </c>
      <c r="E818">
        <v>9</v>
      </c>
      <c r="F818">
        <v>0.2</v>
      </c>
      <c r="G818">
        <v>563.78179999999998</v>
      </c>
      <c r="H818">
        <v>38.75</v>
      </c>
      <c r="I818" s="1">
        <v>12400000</v>
      </c>
      <c r="J818">
        <v>11</v>
      </c>
      <c r="K818">
        <v>9336</v>
      </c>
      <c r="L818" t="s">
        <v>83</v>
      </c>
      <c r="M818">
        <v>3</v>
      </c>
      <c r="N818">
        <v>3</v>
      </c>
      <c r="O818" t="s">
        <v>1813</v>
      </c>
      <c r="P818" t="s">
        <v>24</v>
      </c>
      <c r="Q818" t="s">
        <v>204</v>
      </c>
    </row>
    <row r="819" spans="1:17" x14ac:dyDescent="0.25">
      <c r="A819" t="s">
        <v>2533</v>
      </c>
      <c r="B819" t="s">
        <v>2533</v>
      </c>
      <c r="C819">
        <v>17.55</v>
      </c>
      <c r="D819">
        <v>1109.5540000000001</v>
      </c>
      <c r="E819">
        <v>9</v>
      </c>
      <c r="F819">
        <v>1.1000000000000001</v>
      </c>
      <c r="G819">
        <v>555.78489999999999</v>
      </c>
      <c r="H819">
        <v>48.32</v>
      </c>
      <c r="I819" s="1">
        <v>830000</v>
      </c>
      <c r="J819">
        <v>11</v>
      </c>
      <c r="K819">
        <v>11970</v>
      </c>
      <c r="L819" t="s">
        <v>83</v>
      </c>
      <c r="M819">
        <v>2</v>
      </c>
      <c r="N819">
        <v>2</v>
      </c>
      <c r="O819" t="s">
        <v>1813</v>
      </c>
    </row>
    <row r="820" spans="1:17" x14ac:dyDescent="0.25">
      <c r="A820" t="s">
        <v>1880</v>
      </c>
      <c r="B820" t="s">
        <v>1880</v>
      </c>
      <c r="C820">
        <v>23.24</v>
      </c>
      <c r="D820">
        <v>1111.6614</v>
      </c>
      <c r="E820">
        <v>9</v>
      </c>
      <c r="F820">
        <v>-2</v>
      </c>
      <c r="G820">
        <v>556.83690000000001</v>
      </c>
      <c r="H820">
        <v>29.19</v>
      </c>
      <c r="I820" s="1">
        <v>309000</v>
      </c>
      <c r="J820">
        <v>12</v>
      </c>
      <c r="K820">
        <v>7222</v>
      </c>
      <c r="L820" t="s">
        <v>167</v>
      </c>
      <c r="M820">
        <v>1</v>
      </c>
      <c r="N820">
        <v>1</v>
      </c>
      <c r="O820" t="s">
        <v>1881</v>
      </c>
    </row>
    <row r="821" spans="1:17" x14ac:dyDescent="0.25">
      <c r="A821" t="s">
        <v>1095</v>
      </c>
      <c r="B821" t="s">
        <v>1095</v>
      </c>
      <c r="C821">
        <v>29.08</v>
      </c>
      <c r="D821">
        <v>873.52829999999994</v>
      </c>
      <c r="E821">
        <v>9</v>
      </c>
      <c r="F821">
        <v>1.7</v>
      </c>
      <c r="G821">
        <v>437.7722</v>
      </c>
      <c r="H821">
        <v>21.68</v>
      </c>
      <c r="I821" s="1">
        <v>1180000</v>
      </c>
      <c r="J821">
        <v>16</v>
      </c>
      <c r="K821">
        <v>5185</v>
      </c>
      <c r="L821" t="s">
        <v>53</v>
      </c>
      <c r="M821">
        <v>1</v>
      </c>
      <c r="N821">
        <v>1</v>
      </c>
      <c r="O821" t="s">
        <v>1096</v>
      </c>
    </row>
    <row r="822" spans="1:17" x14ac:dyDescent="0.25">
      <c r="A822" t="s">
        <v>1133</v>
      </c>
      <c r="B822" t="s">
        <v>1133</v>
      </c>
      <c r="C822">
        <v>28.81</v>
      </c>
      <c r="D822">
        <v>936.57560000000001</v>
      </c>
      <c r="E822">
        <v>9</v>
      </c>
      <c r="F822">
        <v>-2.6</v>
      </c>
      <c r="G822">
        <v>469.29390000000001</v>
      </c>
      <c r="H822">
        <v>29.33</v>
      </c>
      <c r="I822" s="1">
        <v>2100000</v>
      </c>
      <c r="J822">
        <v>18</v>
      </c>
      <c r="K822">
        <v>7512</v>
      </c>
      <c r="L822" t="s">
        <v>141</v>
      </c>
      <c r="M822">
        <v>1</v>
      </c>
      <c r="N822">
        <v>1</v>
      </c>
      <c r="O822" t="s">
        <v>1096</v>
      </c>
    </row>
    <row r="823" spans="1:17" x14ac:dyDescent="0.25">
      <c r="A823" t="s">
        <v>2157</v>
      </c>
      <c r="B823" t="s">
        <v>2157</v>
      </c>
      <c r="C823">
        <v>20.85</v>
      </c>
      <c r="D823">
        <v>880.51310000000001</v>
      </c>
      <c r="E823">
        <v>9</v>
      </c>
      <c r="F823">
        <v>1.4</v>
      </c>
      <c r="G823">
        <v>441.26440000000002</v>
      </c>
      <c r="H823">
        <v>23.66</v>
      </c>
      <c r="I823" s="1">
        <v>5270000</v>
      </c>
      <c r="J823">
        <v>16</v>
      </c>
      <c r="K823">
        <v>5829</v>
      </c>
      <c r="L823" t="s">
        <v>53</v>
      </c>
      <c r="M823">
        <v>3</v>
      </c>
      <c r="N823">
        <v>3</v>
      </c>
      <c r="O823" t="s">
        <v>2158</v>
      </c>
    </row>
    <row r="824" spans="1:17" x14ac:dyDescent="0.25">
      <c r="A824" t="s">
        <v>2632</v>
      </c>
      <c r="B824" t="s">
        <v>2632</v>
      </c>
      <c r="C824">
        <v>16.690000000000001</v>
      </c>
      <c r="D824">
        <v>1004.5879</v>
      </c>
      <c r="E824">
        <v>9</v>
      </c>
      <c r="F824">
        <v>1.1000000000000001</v>
      </c>
      <c r="G824">
        <v>503.30180000000001</v>
      </c>
      <c r="H824">
        <v>22.28</v>
      </c>
      <c r="I824" s="1">
        <v>1660000</v>
      </c>
      <c r="J824">
        <v>17</v>
      </c>
      <c r="K824">
        <v>5264</v>
      </c>
      <c r="L824" t="s">
        <v>87</v>
      </c>
      <c r="M824">
        <v>1</v>
      </c>
      <c r="N824">
        <v>1</v>
      </c>
      <c r="O824" t="s">
        <v>2633</v>
      </c>
    </row>
    <row r="825" spans="1:17" x14ac:dyDescent="0.25">
      <c r="A825" t="s">
        <v>518</v>
      </c>
      <c r="B825" t="s">
        <v>518</v>
      </c>
      <c r="C825">
        <v>34.549999999999997</v>
      </c>
      <c r="D825">
        <v>1157.6344999999999</v>
      </c>
      <c r="E825">
        <v>9</v>
      </c>
      <c r="F825">
        <v>-1.1000000000000001</v>
      </c>
      <c r="G825">
        <v>579.82389999999998</v>
      </c>
      <c r="H825">
        <v>29.97</v>
      </c>
      <c r="I825" s="1">
        <v>32500000</v>
      </c>
      <c r="J825">
        <v>12</v>
      </c>
      <c r="K825">
        <v>7473</v>
      </c>
      <c r="L825" t="s">
        <v>167</v>
      </c>
      <c r="M825">
        <v>3</v>
      </c>
      <c r="N825">
        <v>3</v>
      </c>
      <c r="O825" t="s">
        <v>519</v>
      </c>
    </row>
    <row r="826" spans="1:17" x14ac:dyDescent="0.25">
      <c r="A826" t="s">
        <v>714</v>
      </c>
      <c r="B826" t="s">
        <v>714</v>
      </c>
      <c r="C826">
        <v>32.44</v>
      </c>
      <c r="D826">
        <v>1171.6124</v>
      </c>
      <c r="E826">
        <v>9</v>
      </c>
      <c r="F826">
        <v>0.3</v>
      </c>
      <c r="G826">
        <v>586.81370000000004</v>
      </c>
      <c r="H826">
        <v>36.28</v>
      </c>
      <c r="I826" s="1">
        <v>4970000</v>
      </c>
      <c r="J826">
        <v>12</v>
      </c>
      <c r="K826">
        <v>9616</v>
      </c>
      <c r="L826" t="s">
        <v>167</v>
      </c>
      <c r="M826">
        <v>1</v>
      </c>
      <c r="N826">
        <v>1</v>
      </c>
      <c r="O826" t="s">
        <v>715</v>
      </c>
    </row>
    <row r="827" spans="1:17" x14ac:dyDescent="0.25">
      <c r="A827" t="s">
        <v>1444</v>
      </c>
      <c r="B827" t="s">
        <v>1444</v>
      </c>
      <c r="C827">
        <v>26.52</v>
      </c>
      <c r="D827">
        <v>988.45010000000002</v>
      </c>
      <c r="E827">
        <v>9</v>
      </c>
      <c r="F827">
        <v>0.3</v>
      </c>
      <c r="G827">
        <v>495.23250000000002</v>
      </c>
      <c r="H827">
        <v>36.840000000000003</v>
      </c>
      <c r="I827" s="1">
        <v>266000</v>
      </c>
      <c r="J827">
        <v>19</v>
      </c>
      <c r="K827">
        <v>9997</v>
      </c>
      <c r="L827" t="s">
        <v>159</v>
      </c>
      <c r="M827">
        <v>1</v>
      </c>
      <c r="N827">
        <v>1</v>
      </c>
      <c r="O827" t="s">
        <v>1445</v>
      </c>
    </row>
    <row r="828" spans="1:17" x14ac:dyDescent="0.25">
      <c r="A828" t="s">
        <v>1628</v>
      </c>
      <c r="B828" t="s">
        <v>1628</v>
      </c>
      <c r="C828">
        <v>25.21</v>
      </c>
      <c r="D828">
        <v>1004.5291</v>
      </c>
      <c r="E828">
        <v>9</v>
      </c>
      <c r="F828">
        <v>1.4</v>
      </c>
      <c r="G828">
        <v>503.27249999999998</v>
      </c>
      <c r="H828">
        <v>45.93</v>
      </c>
      <c r="I828" s="1">
        <v>7550000</v>
      </c>
      <c r="J828">
        <v>11</v>
      </c>
      <c r="K828">
        <v>11295</v>
      </c>
      <c r="L828" t="s">
        <v>83</v>
      </c>
      <c r="M828">
        <v>6</v>
      </c>
      <c r="N828">
        <v>6</v>
      </c>
      <c r="O828" t="s">
        <v>1629</v>
      </c>
    </row>
    <row r="829" spans="1:17" x14ac:dyDescent="0.25">
      <c r="A829" t="s">
        <v>1936</v>
      </c>
      <c r="B829" t="s">
        <v>1936</v>
      </c>
      <c r="C829">
        <v>22.79</v>
      </c>
      <c r="D829">
        <v>1009.6032</v>
      </c>
      <c r="E829">
        <v>9</v>
      </c>
      <c r="F829">
        <v>1.2</v>
      </c>
      <c r="G829">
        <v>505.80950000000001</v>
      </c>
      <c r="H829">
        <v>21.38</v>
      </c>
      <c r="I829" s="1">
        <v>3250000</v>
      </c>
      <c r="J829">
        <v>16</v>
      </c>
      <c r="K829">
        <v>5079</v>
      </c>
      <c r="L829" t="s">
        <v>53</v>
      </c>
      <c r="M829">
        <v>1</v>
      </c>
      <c r="N829">
        <v>1</v>
      </c>
      <c r="O829" t="s">
        <v>1629</v>
      </c>
    </row>
    <row r="830" spans="1:17" x14ac:dyDescent="0.25">
      <c r="A830" t="s">
        <v>1703</v>
      </c>
      <c r="B830" t="s">
        <v>1703</v>
      </c>
      <c r="C830">
        <v>24.72</v>
      </c>
      <c r="D830">
        <v>947.47119999999995</v>
      </c>
      <c r="E830">
        <v>9</v>
      </c>
      <c r="F830">
        <v>1.5</v>
      </c>
      <c r="G830">
        <v>474.74360000000001</v>
      </c>
      <c r="H830">
        <v>31.3</v>
      </c>
      <c r="I830" s="1">
        <v>1050000</v>
      </c>
      <c r="J830">
        <v>18</v>
      </c>
      <c r="K830">
        <v>8161</v>
      </c>
      <c r="L830" t="s">
        <v>141</v>
      </c>
      <c r="M830">
        <v>1</v>
      </c>
      <c r="N830">
        <v>1</v>
      </c>
      <c r="O830" t="s">
        <v>1704</v>
      </c>
    </row>
    <row r="831" spans="1:17" x14ac:dyDescent="0.25">
      <c r="A831" t="s">
        <v>2295</v>
      </c>
      <c r="B831" t="s">
        <v>2295</v>
      </c>
      <c r="C831">
        <v>19.579999999999998</v>
      </c>
      <c r="D831">
        <v>1108.6280999999999</v>
      </c>
      <c r="E831">
        <v>9</v>
      </c>
      <c r="F831">
        <v>-3.5</v>
      </c>
      <c r="G831">
        <v>555.3193</v>
      </c>
      <c r="H831">
        <v>60.54</v>
      </c>
      <c r="I831" s="1">
        <v>592000</v>
      </c>
      <c r="J831">
        <v>18</v>
      </c>
      <c r="K831">
        <v>16579</v>
      </c>
      <c r="L831" t="s">
        <v>141</v>
      </c>
      <c r="M831">
        <v>1</v>
      </c>
      <c r="N831">
        <v>1</v>
      </c>
      <c r="O831" t="s">
        <v>2296</v>
      </c>
    </row>
    <row r="832" spans="1:17" x14ac:dyDescent="0.25">
      <c r="A832" t="s">
        <v>1072</v>
      </c>
      <c r="B832" t="s">
        <v>1072</v>
      </c>
      <c r="C832">
        <v>29.2</v>
      </c>
      <c r="D832">
        <v>1043.5651</v>
      </c>
      <c r="E832">
        <v>9</v>
      </c>
      <c r="F832">
        <v>0.1</v>
      </c>
      <c r="G832">
        <v>522.78989999999999</v>
      </c>
      <c r="H832">
        <v>36.520000000000003</v>
      </c>
      <c r="I832" s="1">
        <v>836000</v>
      </c>
      <c r="J832">
        <v>11</v>
      </c>
      <c r="K832">
        <v>8729</v>
      </c>
      <c r="L832" t="s">
        <v>83</v>
      </c>
      <c r="M832">
        <v>1</v>
      </c>
      <c r="N832">
        <v>1</v>
      </c>
      <c r="O832" t="s">
        <v>1073</v>
      </c>
    </row>
    <row r="833" spans="1:17" x14ac:dyDescent="0.25">
      <c r="A833" t="s">
        <v>393</v>
      </c>
      <c r="B833" t="s">
        <v>393</v>
      </c>
      <c r="C833">
        <v>36.19</v>
      </c>
      <c r="D833">
        <v>1051.5450000000001</v>
      </c>
      <c r="E833">
        <v>9</v>
      </c>
      <c r="F833">
        <v>-0.4</v>
      </c>
      <c r="G833">
        <v>526.77959999999996</v>
      </c>
      <c r="H833">
        <v>40.090000000000003</v>
      </c>
      <c r="I833" s="1">
        <v>355000</v>
      </c>
      <c r="J833">
        <v>20</v>
      </c>
      <c r="K833">
        <v>10936</v>
      </c>
      <c r="L833" t="s">
        <v>68</v>
      </c>
      <c r="M833">
        <v>1</v>
      </c>
      <c r="N833">
        <v>1</v>
      </c>
      <c r="O833" t="s">
        <v>394</v>
      </c>
    </row>
    <row r="834" spans="1:17" x14ac:dyDescent="0.25">
      <c r="A834" t="s">
        <v>1455</v>
      </c>
      <c r="B834" t="s">
        <v>1455</v>
      </c>
      <c r="C834">
        <v>26.45</v>
      </c>
      <c r="D834">
        <v>956.56539999999995</v>
      </c>
      <c r="E834">
        <v>9</v>
      </c>
      <c r="F834">
        <v>1</v>
      </c>
      <c r="G834">
        <v>479.29050000000001</v>
      </c>
      <c r="H834">
        <v>22.81</v>
      </c>
      <c r="I834" s="1">
        <v>1360000</v>
      </c>
      <c r="J834">
        <v>16</v>
      </c>
      <c r="K834">
        <v>5557</v>
      </c>
      <c r="L834" t="s">
        <v>53</v>
      </c>
      <c r="M834">
        <v>1</v>
      </c>
      <c r="N834">
        <v>1</v>
      </c>
      <c r="O834" t="s">
        <v>1456</v>
      </c>
    </row>
    <row r="835" spans="1:17" x14ac:dyDescent="0.25">
      <c r="A835" t="s">
        <v>2199</v>
      </c>
      <c r="B835" t="s">
        <v>2199</v>
      </c>
      <c r="C835">
        <v>20.43</v>
      </c>
      <c r="D835">
        <v>1113.6294</v>
      </c>
      <c r="E835">
        <v>9</v>
      </c>
      <c r="F835">
        <v>2.7</v>
      </c>
      <c r="G835">
        <v>557.82349999999997</v>
      </c>
      <c r="H835">
        <v>28.15</v>
      </c>
      <c r="I835" s="1">
        <v>2680000</v>
      </c>
      <c r="J835">
        <v>20</v>
      </c>
      <c r="K835">
        <v>6772</v>
      </c>
      <c r="L835" t="s">
        <v>68</v>
      </c>
      <c r="M835">
        <v>1</v>
      </c>
      <c r="N835">
        <v>1</v>
      </c>
      <c r="O835" t="s">
        <v>1456</v>
      </c>
    </row>
    <row r="836" spans="1:17" x14ac:dyDescent="0.25">
      <c r="A836" t="s">
        <v>1705</v>
      </c>
      <c r="B836" t="s">
        <v>1705</v>
      </c>
      <c r="C836">
        <v>24.7</v>
      </c>
      <c r="D836">
        <v>1014.6226</v>
      </c>
      <c r="E836">
        <v>9</v>
      </c>
      <c r="F836">
        <v>0.6</v>
      </c>
      <c r="G836">
        <v>508.31880000000001</v>
      </c>
      <c r="H836">
        <v>37.86</v>
      </c>
      <c r="I836" s="1">
        <v>2630000</v>
      </c>
      <c r="J836">
        <v>11</v>
      </c>
      <c r="K836">
        <v>9093</v>
      </c>
      <c r="L836" t="s">
        <v>83</v>
      </c>
      <c r="M836">
        <v>2</v>
      </c>
      <c r="N836">
        <v>2</v>
      </c>
      <c r="O836" t="s">
        <v>1706</v>
      </c>
    </row>
    <row r="837" spans="1:17" x14ac:dyDescent="0.25">
      <c r="A837" t="s">
        <v>1767</v>
      </c>
      <c r="B837" t="s">
        <v>1767</v>
      </c>
      <c r="C837">
        <v>24.11</v>
      </c>
      <c r="D837">
        <v>1090.675</v>
      </c>
      <c r="E837">
        <v>9</v>
      </c>
      <c r="F837">
        <v>8.6999999999999993</v>
      </c>
      <c r="G837">
        <v>546.34950000000003</v>
      </c>
      <c r="H837">
        <v>36.659999999999997</v>
      </c>
      <c r="I837">
        <v>0</v>
      </c>
      <c r="J837">
        <v>18</v>
      </c>
      <c r="K837">
        <v>9819</v>
      </c>
      <c r="L837" t="s">
        <v>141</v>
      </c>
      <c r="M837">
        <v>10</v>
      </c>
      <c r="N837">
        <v>10</v>
      </c>
      <c r="O837" t="s">
        <v>1768</v>
      </c>
    </row>
    <row r="838" spans="1:17" x14ac:dyDescent="0.25">
      <c r="A838" t="s">
        <v>1313</v>
      </c>
      <c r="B838" t="s">
        <v>1313</v>
      </c>
      <c r="C838">
        <v>27.46</v>
      </c>
      <c r="D838">
        <v>987.59640000000002</v>
      </c>
      <c r="E838">
        <v>9</v>
      </c>
      <c r="F838">
        <v>-1.6</v>
      </c>
      <c r="G838">
        <v>494.80470000000003</v>
      </c>
      <c r="H838">
        <v>26.91</v>
      </c>
      <c r="I838" s="1">
        <v>939000</v>
      </c>
      <c r="J838">
        <v>18</v>
      </c>
      <c r="K838">
        <v>6702</v>
      </c>
      <c r="L838" t="s">
        <v>141</v>
      </c>
      <c r="M838">
        <v>1</v>
      </c>
      <c r="N838">
        <v>1</v>
      </c>
      <c r="O838" t="s">
        <v>1314</v>
      </c>
    </row>
    <row r="839" spans="1:17" x14ac:dyDescent="0.25">
      <c r="A839" t="s">
        <v>2861</v>
      </c>
      <c r="B839" t="s">
        <v>1594</v>
      </c>
      <c r="C839">
        <v>25.49</v>
      </c>
      <c r="D839">
        <v>1210.5763999999999</v>
      </c>
      <c r="E839">
        <v>9</v>
      </c>
      <c r="F839">
        <v>-0.6</v>
      </c>
      <c r="G839">
        <v>606.29510000000005</v>
      </c>
      <c r="H839">
        <v>23.99</v>
      </c>
      <c r="I839" s="1">
        <v>48900000</v>
      </c>
      <c r="J839">
        <v>19</v>
      </c>
      <c r="K839">
        <v>5638</v>
      </c>
      <c r="L839" t="s">
        <v>159</v>
      </c>
      <c r="M839">
        <v>1</v>
      </c>
      <c r="N839">
        <v>1</v>
      </c>
      <c r="O839" t="s">
        <v>1595</v>
      </c>
      <c r="P839" t="s">
        <v>24</v>
      </c>
      <c r="Q839" t="s">
        <v>179</v>
      </c>
    </row>
    <row r="840" spans="1:17" x14ac:dyDescent="0.25">
      <c r="A840" t="s">
        <v>2090</v>
      </c>
      <c r="B840" t="s">
        <v>2090</v>
      </c>
      <c r="C840">
        <v>21.55</v>
      </c>
      <c r="D840">
        <v>1073.6206</v>
      </c>
      <c r="E840">
        <v>9</v>
      </c>
      <c r="F840">
        <v>1.3</v>
      </c>
      <c r="G840">
        <v>537.81830000000002</v>
      </c>
      <c r="H840">
        <v>21.1</v>
      </c>
      <c r="I840" s="1">
        <v>3970000</v>
      </c>
      <c r="J840">
        <v>17</v>
      </c>
      <c r="K840">
        <v>4906</v>
      </c>
      <c r="L840" t="s">
        <v>87</v>
      </c>
      <c r="M840">
        <v>1</v>
      </c>
      <c r="N840">
        <v>1</v>
      </c>
      <c r="O840" t="s">
        <v>1595</v>
      </c>
    </row>
    <row r="841" spans="1:17" x14ac:dyDescent="0.25">
      <c r="A841" t="s">
        <v>2574</v>
      </c>
      <c r="B841" t="s">
        <v>2574</v>
      </c>
      <c r="C841">
        <v>17.2</v>
      </c>
      <c r="D841">
        <v>955.54499999999996</v>
      </c>
      <c r="E841">
        <v>9</v>
      </c>
      <c r="F841">
        <v>0.3</v>
      </c>
      <c r="G841">
        <v>478.7799</v>
      </c>
      <c r="H841">
        <v>20.48</v>
      </c>
      <c r="I841" s="1">
        <v>1290000</v>
      </c>
      <c r="J841">
        <v>15</v>
      </c>
      <c r="K841">
        <v>4769</v>
      </c>
      <c r="L841" t="s">
        <v>27</v>
      </c>
      <c r="M841">
        <v>1</v>
      </c>
      <c r="N841">
        <v>1</v>
      </c>
      <c r="O841" t="s">
        <v>1595</v>
      </c>
    </row>
    <row r="842" spans="1:17" x14ac:dyDescent="0.25">
      <c r="A842" t="s">
        <v>1060</v>
      </c>
      <c r="B842" t="s">
        <v>1060</v>
      </c>
      <c r="C842">
        <v>29.33</v>
      </c>
      <c r="D842">
        <v>1160.5026</v>
      </c>
      <c r="E842">
        <v>9</v>
      </c>
      <c r="F842">
        <v>1.8</v>
      </c>
      <c r="G842">
        <v>581.25959999999998</v>
      </c>
      <c r="H842">
        <v>32.9</v>
      </c>
      <c r="I842" s="1">
        <v>1780000</v>
      </c>
      <c r="J842">
        <v>17</v>
      </c>
      <c r="K842">
        <v>8435</v>
      </c>
      <c r="L842" t="s">
        <v>87</v>
      </c>
      <c r="M842">
        <v>2</v>
      </c>
      <c r="N842">
        <v>2</v>
      </c>
      <c r="O842" t="s">
        <v>1061</v>
      </c>
    </row>
    <row r="843" spans="1:17" x14ac:dyDescent="0.25">
      <c r="A843" t="s">
        <v>1766</v>
      </c>
      <c r="B843" t="s">
        <v>1766</v>
      </c>
      <c r="C843">
        <v>24.11</v>
      </c>
      <c r="D843">
        <v>1148.6777</v>
      </c>
      <c r="E843">
        <v>9</v>
      </c>
      <c r="F843">
        <v>-0.3</v>
      </c>
      <c r="G843">
        <v>383.8997</v>
      </c>
      <c r="H843">
        <v>27.73</v>
      </c>
      <c r="I843" s="1">
        <v>1790000</v>
      </c>
      <c r="J843">
        <v>20</v>
      </c>
      <c r="K843">
        <v>6643</v>
      </c>
      <c r="L843" t="s">
        <v>68</v>
      </c>
      <c r="M843">
        <v>1</v>
      </c>
      <c r="N843">
        <v>1</v>
      </c>
      <c r="O843" t="s">
        <v>1514</v>
      </c>
    </row>
    <row r="844" spans="1:17" x14ac:dyDescent="0.25">
      <c r="A844" t="s">
        <v>512</v>
      </c>
      <c r="B844" t="s">
        <v>512</v>
      </c>
      <c r="C844">
        <v>34.61</v>
      </c>
      <c r="D844">
        <v>1030.4831999999999</v>
      </c>
      <c r="E844">
        <v>9</v>
      </c>
      <c r="F844">
        <v>2.5</v>
      </c>
      <c r="G844">
        <v>516.25009999999997</v>
      </c>
      <c r="H844">
        <v>25.27</v>
      </c>
      <c r="I844" s="1">
        <v>9410000</v>
      </c>
      <c r="J844">
        <v>17</v>
      </c>
      <c r="K844">
        <v>6187</v>
      </c>
      <c r="L844" t="s">
        <v>87</v>
      </c>
      <c r="M844">
        <v>3</v>
      </c>
      <c r="N844">
        <v>3</v>
      </c>
      <c r="O844" t="s">
        <v>513</v>
      </c>
    </row>
    <row r="845" spans="1:17" x14ac:dyDescent="0.25">
      <c r="A845" t="s">
        <v>121</v>
      </c>
      <c r="B845" t="s">
        <v>121</v>
      </c>
      <c r="C845">
        <v>44.11</v>
      </c>
      <c r="D845">
        <v>1009.6899</v>
      </c>
      <c r="E845">
        <v>9</v>
      </c>
      <c r="F845">
        <v>1.4</v>
      </c>
      <c r="G845">
        <v>505.85289999999998</v>
      </c>
      <c r="H845">
        <v>41.59</v>
      </c>
      <c r="I845" s="1">
        <v>4730000</v>
      </c>
      <c r="J845">
        <v>13</v>
      </c>
      <c r="K845">
        <v>10802</v>
      </c>
      <c r="L845" t="s">
        <v>20</v>
      </c>
      <c r="M845">
        <v>3</v>
      </c>
      <c r="N845">
        <v>3</v>
      </c>
      <c r="O845" t="s">
        <v>122</v>
      </c>
    </row>
    <row r="846" spans="1:17" x14ac:dyDescent="0.25">
      <c r="A846" t="s">
        <v>1401</v>
      </c>
      <c r="B846" t="s">
        <v>1401</v>
      </c>
      <c r="C846">
        <v>26.84</v>
      </c>
      <c r="D846">
        <v>958.55989999999997</v>
      </c>
      <c r="E846">
        <v>9</v>
      </c>
      <c r="F846">
        <v>3.1</v>
      </c>
      <c r="G846">
        <v>480.28870000000001</v>
      </c>
      <c r="H846">
        <v>54.38</v>
      </c>
      <c r="I846" s="1">
        <v>31600000</v>
      </c>
      <c r="J846">
        <v>15</v>
      </c>
      <c r="K846">
        <v>15478</v>
      </c>
      <c r="L846" t="s">
        <v>27</v>
      </c>
      <c r="M846">
        <v>7</v>
      </c>
      <c r="N846">
        <v>7</v>
      </c>
      <c r="O846" t="s">
        <v>1402</v>
      </c>
    </row>
    <row r="847" spans="1:17" x14ac:dyDescent="0.25">
      <c r="A847" t="s">
        <v>688</v>
      </c>
      <c r="B847" t="s">
        <v>688</v>
      </c>
      <c r="C847">
        <v>32.81</v>
      </c>
      <c r="D847">
        <v>1182.6144999999999</v>
      </c>
      <c r="E847">
        <v>9</v>
      </c>
      <c r="F847">
        <v>-0.7</v>
      </c>
      <c r="G847">
        <v>592.31410000000005</v>
      </c>
      <c r="H847">
        <v>29.4</v>
      </c>
      <c r="I847" s="1">
        <v>15100000</v>
      </c>
      <c r="J847">
        <v>19</v>
      </c>
      <c r="K847">
        <v>7411</v>
      </c>
      <c r="L847" t="s">
        <v>159</v>
      </c>
      <c r="M847">
        <v>2</v>
      </c>
      <c r="N847">
        <v>2</v>
      </c>
      <c r="O847" t="s">
        <v>689</v>
      </c>
    </row>
    <row r="848" spans="1:17" x14ac:dyDescent="0.25">
      <c r="A848" t="s">
        <v>2620</v>
      </c>
      <c r="B848" t="s">
        <v>2620</v>
      </c>
      <c r="C848">
        <v>16.84</v>
      </c>
      <c r="D848">
        <v>1133.5829000000001</v>
      </c>
      <c r="E848">
        <v>9</v>
      </c>
      <c r="F848">
        <v>0.5</v>
      </c>
      <c r="G848">
        <v>567.79899999999998</v>
      </c>
      <c r="H848">
        <v>23.59</v>
      </c>
      <c r="I848" s="1">
        <v>563000</v>
      </c>
      <c r="J848">
        <v>16</v>
      </c>
      <c r="K848">
        <v>5811</v>
      </c>
      <c r="L848" t="s">
        <v>53</v>
      </c>
      <c r="M848">
        <v>1</v>
      </c>
      <c r="N848">
        <v>1</v>
      </c>
      <c r="O848" t="s">
        <v>689</v>
      </c>
    </row>
    <row r="849" spans="1:15" x14ac:dyDescent="0.25">
      <c r="A849" t="s">
        <v>809</v>
      </c>
      <c r="B849" t="s">
        <v>809</v>
      </c>
      <c r="C849">
        <v>31.55</v>
      </c>
      <c r="D849">
        <v>987.53489999999999</v>
      </c>
      <c r="E849">
        <v>9</v>
      </c>
      <c r="F849">
        <v>0.5</v>
      </c>
      <c r="G849">
        <v>494.77499999999998</v>
      </c>
      <c r="H849">
        <v>37.950000000000003</v>
      </c>
      <c r="I849" s="1">
        <v>534000</v>
      </c>
      <c r="J849">
        <v>19</v>
      </c>
      <c r="K849">
        <v>10369</v>
      </c>
      <c r="L849" t="s">
        <v>159</v>
      </c>
      <c r="M849">
        <v>1</v>
      </c>
      <c r="N849">
        <v>1</v>
      </c>
      <c r="O849" t="s">
        <v>810</v>
      </c>
    </row>
    <row r="850" spans="1:15" x14ac:dyDescent="0.25">
      <c r="A850" t="s">
        <v>1826</v>
      </c>
      <c r="B850" t="s">
        <v>1826</v>
      </c>
      <c r="C850">
        <v>23.63</v>
      </c>
      <c r="D850">
        <v>872.46029999999996</v>
      </c>
      <c r="E850">
        <v>9</v>
      </c>
      <c r="F850">
        <v>0.1</v>
      </c>
      <c r="G850">
        <v>437.23750000000001</v>
      </c>
      <c r="H850">
        <v>24.03</v>
      </c>
      <c r="I850" s="1">
        <v>101000</v>
      </c>
      <c r="J850">
        <v>15</v>
      </c>
      <c r="K850">
        <v>5788</v>
      </c>
      <c r="L850" t="s">
        <v>27</v>
      </c>
      <c r="M850">
        <v>2</v>
      </c>
      <c r="N850">
        <v>2</v>
      </c>
      <c r="O850" t="s">
        <v>1827</v>
      </c>
    </row>
    <row r="851" spans="1:15" x14ac:dyDescent="0.25">
      <c r="A851" t="s">
        <v>1815</v>
      </c>
      <c r="B851" t="s">
        <v>1815</v>
      </c>
      <c r="C851">
        <v>23.77</v>
      </c>
      <c r="D851">
        <v>1077.6519000000001</v>
      </c>
      <c r="E851">
        <v>9</v>
      </c>
      <c r="F851">
        <v>1.4</v>
      </c>
      <c r="G851">
        <v>539.83399999999995</v>
      </c>
      <c r="H851">
        <v>20.149999999999999</v>
      </c>
      <c r="I851" s="1">
        <v>15300000</v>
      </c>
      <c r="J851">
        <v>16</v>
      </c>
      <c r="K851">
        <v>4646</v>
      </c>
      <c r="L851" t="s">
        <v>53</v>
      </c>
      <c r="M851">
        <v>2</v>
      </c>
      <c r="N851">
        <v>2</v>
      </c>
      <c r="O851" t="s">
        <v>1816</v>
      </c>
    </row>
    <row r="852" spans="1:15" x14ac:dyDescent="0.25">
      <c r="A852" t="s">
        <v>716</v>
      </c>
      <c r="B852" t="s">
        <v>716</v>
      </c>
      <c r="C852">
        <v>32.43</v>
      </c>
      <c r="D852">
        <v>983.50760000000002</v>
      </c>
      <c r="E852">
        <v>9</v>
      </c>
      <c r="F852">
        <v>1</v>
      </c>
      <c r="G852">
        <v>492.76159999999999</v>
      </c>
      <c r="H852">
        <v>44.36</v>
      </c>
      <c r="I852" s="1">
        <v>661000</v>
      </c>
      <c r="J852">
        <v>12</v>
      </c>
      <c r="K852">
        <v>12416</v>
      </c>
      <c r="L852" t="s">
        <v>167</v>
      </c>
      <c r="M852">
        <v>1</v>
      </c>
      <c r="N852">
        <v>1</v>
      </c>
      <c r="O852" t="s">
        <v>442</v>
      </c>
    </row>
    <row r="853" spans="1:15" x14ac:dyDescent="0.25">
      <c r="A853" t="s">
        <v>1681</v>
      </c>
      <c r="B853" t="s">
        <v>1681</v>
      </c>
      <c r="C853">
        <v>24.84</v>
      </c>
      <c r="D853">
        <v>1014.5821999999999</v>
      </c>
      <c r="E853">
        <v>9</v>
      </c>
      <c r="F853">
        <v>1.4</v>
      </c>
      <c r="G853">
        <v>508.29910000000001</v>
      </c>
      <c r="H853">
        <v>21.97</v>
      </c>
      <c r="I853" s="1">
        <v>450000</v>
      </c>
      <c r="J853">
        <v>16</v>
      </c>
      <c r="K853">
        <v>5280</v>
      </c>
      <c r="L853" t="s">
        <v>53</v>
      </c>
      <c r="M853">
        <v>1</v>
      </c>
      <c r="N853">
        <v>1</v>
      </c>
      <c r="O853" t="s">
        <v>442</v>
      </c>
    </row>
    <row r="854" spans="1:15" x14ac:dyDescent="0.25">
      <c r="A854" t="s">
        <v>2635</v>
      </c>
      <c r="B854" t="s">
        <v>2635</v>
      </c>
      <c r="C854">
        <v>16.649999999999999</v>
      </c>
      <c r="D854">
        <v>1121.7073</v>
      </c>
      <c r="E854">
        <v>9</v>
      </c>
      <c r="F854">
        <v>0.6</v>
      </c>
      <c r="G854">
        <v>561.86130000000003</v>
      </c>
      <c r="H854">
        <v>31.54</v>
      </c>
      <c r="I854" s="1">
        <v>983000</v>
      </c>
      <c r="J854">
        <v>12</v>
      </c>
      <c r="K854">
        <v>7985</v>
      </c>
      <c r="L854" t="s">
        <v>167</v>
      </c>
      <c r="M854">
        <v>1</v>
      </c>
      <c r="N854">
        <v>1</v>
      </c>
      <c r="O854" t="s">
        <v>2636</v>
      </c>
    </row>
    <row r="855" spans="1:15" x14ac:dyDescent="0.25">
      <c r="A855" t="s">
        <v>643</v>
      </c>
      <c r="B855" t="s">
        <v>643</v>
      </c>
      <c r="C855">
        <v>33.229999999999997</v>
      </c>
      <c r="D855">
        <v>1056.6404</v>
      </c>
      <c r="E855">
        <v>9</v>
      </c>
      <c r="F855">
        <v>0.4</v>
      </c>
      <c r="G855">
        <v>529.32770000000005</v>
      </c>
      <c r="H855">
        <v>33.4</v>
      </c>
      <c r="I855" s="1">
        <v>5940000</v>
      </c>
      <c r="J855">
        <v>12</v>
      </c>
      <c r="K855">
        <v>8624</v>
      </c>
      <c r="L855" t="s">
        <v>167</v>
      </c>
      <c r="M855">
        <v>2</v>
      </c>
      <c r="N855">
        <v>2</v>
      </c>
      <c r="O855" t="s">
        <v>644</v>
      </c>
    </row>
    <row r="856" spans="1:15" x14ac:dyDescent="0.25">
      <c r="A856" t="s">
        <v>1571</v>
      </c>
      <c r="B856" t="s">
        <v>1571</v>
      </c>
      <c r="C856">
        <v>25.65</v>
      </c>
      <c r="D856">
        <v>1121.5505000000001</v>
      </c>
      <c r="E856">
        <v>9</v>
      </c>
      <c r="F856">
        <v>-0.9</v>
      </c>
      <c r="G856">
        <v>561.78200000000004</v>
      </c>
      <c r="H856">
        <v>31.66</v>
      </c>
      <c r="I856" s="1">
        <v>392000</v>
      </c>
      <c r="J856">
        <v>12</v>
      </c>
      <c r="K856">
        <v>8027</v>
      </c>
      <c r="L856" t="s">
        <v>167</v>
      </c>
      <c r="M856">
        <v>1</v>
      </c>
      <c r="N856">
        <v>1</v>
      </c>
      <c r="O856" t="s">
        <v>1409</v>
      </c>
    </row>
    <row r="857" spans="1:15" x14ac:dyDescent="0.25">
      <c r="A857" t="s">
        <v>1607</v>
      </c>
      <c r="B857" t="s">
        <v>1607</v>
      </c>
      <c r="C857">
        <v>25.4</v>
      </c>
      <c r="D857">
        <v>1047.6077</v>
      </c>
      <c r="E857">
        <v>9</v>
      </c>
      <c r="F857">
        <v>1.6</v>
      </c>
      <c r="G857">
        <v>524.81200000000001</v>
      </c>
      <c r="H857">
        <v>33.409999999999997</v>
      </c>
      <c r="I857" s="1">
        <v>658000</v>
      </c>
      <c r="J857">
        <v>20</v>
      </c>
      <c r="K857">
        <v>8580</v>
      </c>
      <c r="L857" t="s">
        <v>68</v>
      </c>
      <c r="M857">
        <v>1</v>
      </c>
      <c r="N857">
        <v>1</v>
      </c>
      <c r="O857" t="s">
        <v>1608</v>
      </c>
    </row>
    <row r="858" spans="1:15" x14ac:dyDescent="0.25">
      <c r="A858" t="s">
        <v>1473</v>
      </c>
      <c r="B858" t="s">
        <v>1473</v>
      </c>
      <c r="C858">
        <v>26.31</v>
      </c>
      <c r="D858">
        <v>965.49300000000005</v>
      </c>
      <c r="E858">
        <v>9</v>
      </c>
      <c r="F858">
        <v>1.1000000000000001</v>
      </c>
      <c r="G858">
        <v>483.7543</v>
      </c>
      <c r="H858">
        <v>31.88</v>
      </c>
      <c r="I858" s="1">
        <v>10300000</v>
      </c>
      <c r="J858">
        <v>18</v>
      </c>
      <c r="K858">
        <v>8347</v>
      </c>
      <c r="L858" t="s">
        <v>141</v>
      </c>
      <c r="M858">
        <v>3</v>
      </c>
      <c r="N858">
        <v>3</v>
      </c>
      <c r="O858" t="s">
        <v>1474</v>
      </c>
    </row>
    <row r="859" spans="1:15" x14ac:dyDescent="0.25">
      <c r="A859" t="s">
        <v>1808</v>
      </c>
      <c r="B859" t="s">
        <v>1808</v>
      </c>
      <c r="C859">
        <v>23.8</v>
      </c>
      <c r="D859">
        <v>1026.6840999999999</v>
      </c>
      <c r="E859">
        <v>9</v>
      </c>
      <c r="F859">
        <v>2.8</v>
      </c>
      <c r="G859">
        <v>514.35080000000005</v>
      </c>
      <c r="H859">
        <v>75.8</v>
      </c>
      <c r="I859" s="1">
        <v>1640000</v>
      </c>
      <c r="J859">
        <v>13</v>
      </c>
      <c r="K859">
        <v>22730</v>
      </c>
      <c r="L859" t="s">
        <v>20</v>
      </c>
      <c r="M859">
        <v>1</v>
      </c>
      <c r="N859">
        <v>1</v>
      </c>
      <c r="O859" t="s">
        <v>1809</v>
      </c>
    </row>
    <row r="860" spans="1:15" x14ac:dyDescent="0.25">
      <c r="A860" t="s">
        <v>1028</v>
      </c>
      <c r="B860" t="s">
        <v>1028</v>
      </c>
      <c r="C860">
        <v>29.5</v>
      </c>
      <c r="D860">
        <v>1084.5414000000001</v>
      </c>
      <c r="E860">
        <v>9</v>
      </c>
      <c r="F860">
        <v>2.7</v>
      </c>
      <c r="G860">
        <v>543.27940000000001</v>
      </c>
      <c r="H860">
        <v>21.88</v>
      </c>
      <c r="I860" s="1">
        <v>632000</v>
      </c>
      <c r="J860">
        <v>16</v>
      </c>
      <c r="K860">
        <v>5250</v>
      </c>
      <c r="L860" t="s">
        <v>53</v>
      </c>
      <c r="M860">
        <v>1</v>
      </c>
      <c r="N860">
        <v>1</v>
      </c>
      <c r="O860" t="s">
        <v>1029</v>
      </c>
    </row>
    <row r="861" spans="1:15" x14ac:dyDescent="0.25">
      <c r="A861" t="s">
        <v>1527</v>
      </c>
      <c r="B861" t="s">
        <v>1527</v>
      </c>
      <c r="C861">
        <v>25.86</v>
      </c>
      <c r="D861">
        <v>934.51229999999998</v>
      </c>
      <c r="E861">
        <v>9</v>
      </c>
      <c r="F861">
        <v>-0.2</v>
      </c>
      <c r="G861">
        <v>468.26330000000002</v>
      </c>
      <c r="H861">
        <v>45.25</v>
      </c>
      <c r="I861" s="1">
        <v>1260000</v>
      </c>
      <c r="J861">
        <v>20</v>
      </c>
      <c r="K861">
        <v>12685</v>
      </c>
      <c r="L861" t="s">
        <v>68</v>
      </c>
      <c r="M861">
        <v>2</v>
      </c>
      <c r="N861">
        <v>2</v>
      </c>
      <c r="O861" t="s">
        <v>1528</v>
      </c>
    </row>
    <row r="862" spans="1:15" x14ac:dyDescent="0.25">
      <c r="A862" t="s">
        <v>613</v>
      </c>
      <c r="B862" t="s">
        <v>613</v>
      </c>
      <c r="C862">
        <v>33.6</v>
      </c>
      <c r="D862">
        <v>1047.5137999999999</v>
      </c>
      <c r="E862">
        <v>9</v>
      </c>
      <c r="F862">
        <v>-2.8</v>
      </c>
      <c r="G862">
        <v>524.7627</v>
      </c>
      <c r="H862">
        <v>51.58</v>
      </c>
      <c r="I862" s="1">
        <v>3050000</v>
      </c>
      <c r="J862">
        <v>13</v>
      </c>
      <c r="K862">
        <v>14245</v>
      </c>
      <c r="L862" t="s">
        <v>20</v>
      </c>
      <c r="M862">
        <v>2</v>
      </c>
      <c r="N862">
        <v>2</v>
      </c>
      <c r="O862" t="s">
        <v>614</v>
      </c>
    </row>
    <row r="863" spans="1:15" x14ac:dyDescent="0.25">
      <c r="A863" t="s">
        <v>1104</v>
      </c>
      <c r="B863" t="s">
        <v>1104</v>
      </c>
      <c r="C863">
        <v>29.01</v>
      </c>
      <c r="D863">
        <v>939.61170000000004</v>
      </c>
      <c r="E863">
        <v>9</v>
      </c>
      <c r="F863">
        <v>2.6</v>
      </c>
      <c r="G863">
        <v>470.81439999999998</v>
      </c>
      <c r="H863">
        <v>30.84</v>
      </c>
      <c r="I863" s="1">
        <v>1130000</v>
      </c>
      <c r="J863">
        <v>20</v>
      </c>
      <c r="K863">
        <v>7684</v>
      </c>
      <c r="L863" t="s">
        <v>68</v>
      </c>
      <c r="M863">
        <v>1</v>
      </c>
      <c r="N863">
        <v>1</v>
      </c>
      <c r="O863" t="s">
        <v>614</v>
      </c>
    </row>
    <row r="864" spans="1:15" x14ac:dyDescent="0.25">
      <c r="A864" t="s">
        <v>2016</v>
      </c>
      <c r="B864" t="s">
        <v>2016</v>
      </c>
      <c r="C864">
        <v>22.12</v>
      </c>
      <c r="D864">
        <v>937.55960000000005</v>
      </c>
      <c r="E864">
        <v>9</v>
      </c>
      <c r="F864">
        <v>1.5</v>
      </c>
      <c r="G864">
        <v>469.7878</v>
      </c>
      <c r="H864">
        <v>32.049999999999997</v>
      </c>
      <c r="I864" s="1">
        <v>208000</v>
      </c>
      <c r="J864">
        <v>17</v>
      </c>
      <c r="K864">
        <v>8205</v>
      </c>
      <c r="L864" t="s">
        <v>87</v>
      </c>
      <c r="M864">
        <v>2</v>
      </c>
      <c r="N864">
        <v>2</v>
      </c>
      <c r="O864" t="s">
        <v>2017</v>
      </c>
    </row>
    <row r="865" spans="1:15" x14ac:dyDescent="0.25">
      <c r="A865" t="s">
        <v>546</v>
      </c>
      <c r="B865" t="s">
        <v>546</v>
      </c>
      <c r="C865">
        <v>34.21</v>
      </c>
      <c r="D865">
        <v>1088.5542</v>
      </c>
      <c r="E865">
        <v>9</v>
      </c>
      <c r="F865">
        <v>0.9</v>
      </c>
      <c r="G865">
        <v>545.28489999999999</v>
      </c>
      <c r="H865">
        <v>54.18</v>
      </c>
      <c r="I865" s="1">
        <v>14300000</v>
      </c>
      <c r="J865">
        <v>14</v>
      </c>
      <c r="K865">
        <v>15601</v>
      </c>
      <c r="L865" t="s">
        <v>17</v>
      </c>
      <c r="M865">
        <v>1</v>
      </c>
      <c r="N865">
        <v>1</v>
      </c>
      <c r="O865" t="s">
        <v>547</v>
      </c>
    </row>
    <row r="866" spans="1:15" x14ac:dyDescent="0.25">
      <c r="A866" t="s">
        <v>225</v>
      </c>
      <c r="B866" t="s">
        <v>225</v>
      </c>
      <c r="C866">
        <v>39.39</v>
      </c>
      <c r="D866">
        <v>998.56610000000001</v>
      </c>
      <c r="E866">
        <v>9</v>
      </c>
      <c r="F866">
        <v>-0.7</v>
      </c>
      <c r="G866">
        <v>500.29</v>
      </c>
      <c r="H866">
        <v>33.01</v>
      </c>
      <c r="I866" s="1">
        <v>40300000</v>
      </c>
      <c r="J866">
        <v>12</v>
      </c>
      <c r="K866">
        <v>8486</v>
      </c>
      <c r="L866" t="s">
        <v>167</v>
      </c>
      <c r="M866">
        <v>3</v>
      </c>
      <c r="N866">
        <v>3</v>
      </c>
      <c r="O866" t="s">
        <v>226</v>
      </c>
    </row>
    <row r="867" spans="1:15" x14ac:dyDescent="0.25">
      <c r="A867" t="s">
        <v>1164</v>
      </c>
      <c r="B867" t="s">
        <v>1164</v>
      </c>
      <c r="C867">
        <v>28.64</v>
      </c>
      <c r="D867">
        <v>975.51369999999997</v>
      </c>
      <c r="E867">
        <v>9</v>
      </c>
      <c r="F867">
        <v>0.2</v>
      </c>
      <c r="G867">
        <v>488.76429999999999</v>
      </c>
      <c r="H867">
        <v>31.69</v>
      </c>
      <c r="I867" s="1">
        <v>22500000</v>
      </c>
      <c r="J867">
        <v>18</v>
      </c>
      <c r="K867">
        <v>8282</v>
      </c>
      <c r="L867" t="s">
        <v>141</v>
      </c>
      <c r="M867">
        <v>5</v>
      </c>
      <c r="N867">
        <v>5</v>
      </c>
      <c r="O867" t="s">
        <v>1165</v>
      </c>
    </row>
    <row r="868" spans="1:15" x14ac:dyDescent="0.25">
      <c r="A868" t="s">
        <v>1344</v>
      </c>
      <c r="B868" t="s">
        <v>1344</v>
      </c>
      <c r="C868">
        <v>27.21</v>
      </c>
      <c r="D868">
        <v>1074.5974000000001</v>
      </c>
      <c r="E868">
        <v>9</v>
      </c>
      <c r="F868">
        <v>1.7</v>
      </c>
      <c r="G868">
        <v>538.30690000000004</v>
      </c>
      <c r="H868">
        <v>38.979999999999997</v>
      </c>
      <c r="I868" s="1">
        <v>1020000</v>
      </c>
      <c r="J868">
        <v>13</v>
      </c>
      <c r="K868">
        <v>9913</v>
      </c>
      <c r="L868" t="s">
        <v>20</v>
      </c>
      <c r="M868">
        <v>1</v>
      </c>
      <c r="N868">
        <v>1</v>
      </c>
      <c r="O868" t="s">
        <v>1345</v>
      </c>
    </row>
    <row r="869" spans="1:15" x14ac:dyDescent="0.25">
      <c r="A869" t="s">
        <v>2488</v>
      </c>
      <c r="B869" t="s">
        <v>2488</v>
      </c>
      <c r="C869">
        <v>17.93</v>
      </c>
      <c r="D869">
        <v>1091.6451</v>
      </c>
      <c r="E869">
        <v>9</v>
      </c>
      <c r="F869">
        <v>1.7</v>
      </c>
      <c r="G869">
        <v>546.83069999999998</v>
      </c>
      <c r="H869">
        <v>40.51</v>
      </c>
      <c r="I869" s="1">
        <v>994000</v>
      </c>
      <c r="J869">
        <v>13</v>
      </c>
      <c r="K869">
        <v>10441</v>
      </c>
      <c r="L869" t="s">
        <v>20</v>
      </c>
      <c r="M869">
        <v>1</v>
      </c>
      <c r="N869">
        <v>1</v>
      </c>
      <c r="O869" t="s">
        <v>2489</v>
      </c>
    </row>
    <row r="870" spans="1:15" x14ac:dyDescent="0.25">
      <c r="A870" t="s">
        <v>2786</v>
      </c>
      <c r="B870" t="s">
        <v>2786</v>
      </c>
      <c r="C870">
        <v>15.73</v>
      </c>
      <c r="D870">
        <v>1044.4988000000001</v>
      </c>
      <c r="E870">
        <v>9</v>
      </c>
      <c r="F870">
        <v>0.7</v>
      </c>
      <c r="G870">
        <v>523.25699999999995</v>
      </c>
      <c r="H870">
        <v>22.58</v>
      </c>
      <c r="I870" s="1">
        <v>1750000</v>
      </c>
      <c r="J870">
        <v>16</v>
      </c>
      <c r="K870">
        <v>5478</v>
      </c>
      <c r="L870" t="s">
        <v>53</v>
      </c>
      <c r="M870">
        <v>1</v>
      </c>
      <c r="N870">
        <v>1</v>
      </c>
      <c r="O870" t="s">
        <v>2787</v>
      </c>
    </row>
    <row r="871" spans="1:15" x14ac:dyDescent="0.25">
      <c r="A871" t="s">
        <v>531</v>
      </c>
      <c r="B871" t="s">
        <v>531</v>
      </c>
      <c r="C871">
        <v>34.450000000000003</v>
      </c>
      <c r="D871">
        <v>1094.6084000000001</v>
      </c>
      <c r="E871">
        <v>9</v>
      </c>
      <c r="F871">
        <v>-1.2</v>
      </c>
      <c r="G871">
        <v>548.31079999999997</v>
      </c>
      <c r="H871">
        <v>27.29</v>
      </c>
      <c r="I871" s="1">
        <v>61300000</v>
      </c>
      <c r="J871">
        <v>18</v>
      </c>
      <c r="K871">
        <v>6827</v>
      </c>
      <c r="L871" t="s">
        <v>141</v>
      </c>
      <c r="M871">
        <v>6</v>
      </c>
      <c r="N871">
        <v>6</v>
      </c>
      <c r="O871" t="s">
        <v>532</v>
      </c>
    </row>
    <row r="872" spans="1:15" x14ac:dyDescent="0.25">
      <c r="A872" t="s">
        <v>2783</v>
      </c>
      <c r="B872" t="s">
        <v>2783</v>
      </c>
      <c r="C872">
        <v>15.77</v>
      </c>
      <c r="D872">
        <v>929.49300000000005</v>
      </c>
      <c r="E872">
        <v>9</v>
      </c>
      <c r="F872">
        <v>1.7</v>
      </c>
      <c r="G872">
        <v>465.75459999999998</v>
      </c>
      <c r="H872">
        <v>27.95</v>
      </c>
      <c r="I872" s="1">
        <v>11000000</v>
      </c>
      <c r="J872">
        <v>17</v>
      </c>
      <c r="K872">
        <v>6971</v>
      </c>
      <c r="L872" t="s">
        <v>87</v>
      </c>
      <c r="M872">
        <v>1</v>
      </c>
      <c r="N872">
        <v>1</v>
      </c>
      <c r="O872" t="s">
        <v>532</v>
      </c>
    </row>
    <row r="873" spans="1:15" x14ac:dyDescent="0.25">
      <c r="A873" t="s">
        <v>1184</v>
      </c>
      <c r="B873" t="s">
        <v>1184</v>
      </c>
      <c r="C873">
        <v>28.49</v>
      </c>
      <c r="D873">
        <v>1042.5559000000001</v>
      </c>
      <c r="E873">
        <v>9</v>
      </c>
      <c r="F873">
        <v>1</v>
      </c>
      <c r="G873">
        <v>522.28579999999999</v>
      </c>
      <c r="H873">
        <v>28.8</v>
      </c>
      <c r="I873" s="1">
        <v>4430000</v>
      </c>
      <c r="J873">
        <v>18</v>
      </c>
      <c r="K873">
        <v>7336</v>
      </c>
      <c r="L873" t="s">
        <v>141</v>
      </c>
      <c r="M873">
        <v>1</v>
      </c>
      <c r="N873">
        <v>1</v>
      </c>
      <c r="O873" t="s">
        <v>1185</v>
      </c>
    </row>
    <row r="874" spans="1:15" x14ac:dyDescent="0.25">
      <c r="A874" t="s">
        <v>1582</v>
      </c>
      <c r="B874" t="s">
        <v>1582</v>
      </c>
      <c r="C874">
        <v>25.6</v>
      </c>
      <c r="D874">
        <v>1017.5706</v>
      </c>
      <c r="E874">
        <v>9</v>
      </c>
      <c r="F874">
        <v>1.4</v>
      </c>
      <c r="G874">
        <v>509.79329999999999</v>
      </c>
      <c r="H874">
        <v>24.67</v>
      </c>
      <c r="I874" s="1">
        <v>273000</v>
      </c>
      <c r="J874">
        <v>17</v>
      </c>
      <c r="K874">
        <v>5999</v>
      </c>
      <c r="L874" t="s">
        <v>87</v>
      </c>
      <c r="M874">
        <v>1</v>
      </c>
      <c r="N874">
        <v>1</v>
      </c>
      <c r="O874" t="s">
        <v>1583</v>
      </c>
    </row>
    <row r="875" spans="1:15" x14ac:dyDescent="0.25">
      <c r="A875" t="s">
        <v>1105</v>
      </c>
      <c r="B875" t="s">
        <v>1105</v>
      </c>
      <c r="C875">
        <v>28.97</v>
      </c>
      <c r="D875">
        <v>1102.6246000000001</v>
      </c>
      <c r="E875">
        <v>9</v>
      </c>
      <c r="F875">
        <v>0.2</v>
      </c>
      <c r="G875">
        <v>552.31970000000001</v>
      </c>
      <c r="H875">
        <v>35.01</v>
      </c>
      <c r="I875" s="1">
        <v>1870000</v>
      </c>
      <c r="J875">
        <v>12</v>
      </c>
      <c r="K875">
        <v>9184</v>
      </c>
      <c r="L875" t="s">
        <v>167</v>
      </c>
      <c r="M875">
        <v>1</v>
      </c>
      <c r="N875">
        <v>1</v>
      </c>
      <c r="O875" t="s">
        <v>1106</v>
      </c>
    </row>
    <row r="876" spans="1:15" x14ac:dyDescent="0.25">
      <c r="A876" t="s">
        <v>1198</v>
      </c>
      <c r="B876" t="s">
        <v>1198</v>
      </c>
      <c r="C876">
        <v>28.4</v>
      </c>
      <c r="D876">
        <v>1140.6880000000001</v>
      </c>
      <c r="E876">
        <v>9</v>
      </c>
      <c r="F876">
        <v>2</v>
      </c>
      <c r="G876">
        <v>571.35239999999999</v>
      </c>
      <c r="H876">
        <v>20.07</v>
      </c>
      <c r="I876" s="1">
        <v>10900000</v>
      </c>
      <c r="J876">
        <v>16</v>
      </c>
      <c r="K876">
        <v>4619</v>
      </c>
      <c r="L876" t="s">
        <v>53</v>
      </c>
      <c r="M876">
        <v>2</v>
      </c>
      <c r="N876">
        <v>2</v>
      </c>
      <c r="O876" t="s">
        <v>1199</v>
      </c>
    </row>
    <row r="877" spans="1:15" x14ac:dyDescent="0.25">
      <c r="A877" t="s">
        <v>197</v>
      </c>
      <c r="B877" t="s">
        <v>197</v>
      </c>
      <c r="C877">
        <v>40.06</v>
      </c>
      <c r="D877">
        <v>881.4606</v>
      </c>
      <c r="E877">
        <v>9</v>
      </c>
      <c r="F877">
        <v>-0.1</v>
      </c>
      <c r="G877">
        <v>441.73750000000001</v>
      </c>
      <c r="H877">
        <v>23.91</v>
      </c>
      <c r="I877" s="1">
        <v>2190000</v>
      </c>
      <c r="J877">
        <v>15</v>
      </c>
      <c r="K877">
        <v>5755</v>
      </c>
      <c r="L877" t="s">
        <v>27</v>
      </c>
      <c r="M877">
        <v>3</v>
      </c>
      <c r="N877">
        <v>3</v>
      </c>
      <c r="O877" t="s">
        <v>198</v>
      </c>
    </row>
    <row r="878" spans="1:15" x14ac:dyDescent="0.25">
      <c r="A878" t="s">
        <v>2293</v>
      </c>
      <c r="B878" t="s">
        <v>2293</v>
      </c>
      <c r="C878">
        <v>19.59</v>
      </c>
      <c r="D878">
        <v>956.59059999999999</v>
      </c>
      <c r="E878">
        <v>9</v>
      </c>
      <c r="F878">
        <v>0.5</v>
      </c>
      <c r="G878">
        <v>479.30279999999999</v>
      </c>
      <c r="H878">
        <v>40.799999999999997</v>
      </c>
      <c r="I878" s="1">
        <v>1330000</v>
      </c>
      <c r="J878">
        <v>20</v>
      </c>
      <c r="K878">
        <v>11176</v>
      </c>
      <c r="L878" t="s">
        <v>68</v>
      </c>
      <c r="M878">
        <v>1</v>
      </c>
      <c r="N878">
        <v>1</v>
      </c>
      <c r="O878" t="s">
        <v>2294</v>
      </c>
    </row>
    <row r="879" spans="1:15" x14ac:dyDescent="0.25">
      <c r="A879" t="s">
        <v>1983</v>
      </c>
      <c r="B879" t="s">
        <v>1983</v>
      </c>
      <c r="C879">
        <v>22.43</v>
      </c>
      <c r="D879">
        <v>967.64290000000005</v>
      </c>
      <c r="E879">
        <v>9</v>
      </c>
      <c r="F879">
        <v>0.4</v>
      </c>
      <c r="G879">
        <v>484.82889999999998</v>
      </c>
      <c r="H879">
        <v>30.98</v>
      </c>
      <c r="I879" s="1">
        <v>341000</v>
      </c>
      <c r="J879">
        <v>20</v>
      </c>
      <c r="K879">
        <v>7731</v>
      </c>
      <c r="L879" t="s">
        <v>68</v>
      </c>
      <c r="M879">
        <v>1</v>
      </c>
      <c r="N879">
        <v>1</v>
      </c>
      <c r="O879" t="s">
        <v>1984</v>
      </c>
    </row>
    <row r="880" spans="1:15" x14ac:dyDescent="0.25">
      <c r="A880" t="s">
        <v>1666</v>
      </c>
      <c r="B880" t="s">
        <v>1666</v>
      </c>
      <c r="C880">
        <v>24.92</v>
      </c>
      <c r="D880">
        <v>1151.5609999999999</v>
      </c>
      <c r="E880">
        <v>9</v>
      </c>
      <c r="F880">
        <v>0.1</v>
      </c>
      <c r="G880">
        <v>576.78779999999995</v>
      </c>
      <c r="H880">
        <v>52.33</v>
      </c>
      <c r="I880" s="1">
        <v>6070000</v>
      </c>
      <c r="J880">
        <v>14</v>
      </c>
      <c r="K880">
        <v>14942</v>
      </c>
      <c r="L880" t="s">
        <v>17</v>
      </c>
      <c r="M880">
        <v>1</v>
      </c>
      <c r="N880">
        <v>1</v>
      </c>
      <c r="O880" t="s">
        <v>1667</v>
      </c>
    </row>
    <row r="881" spans="1:17" x14ac:dyDescent="0.25">
      <c r="A881" t="s">
        <v>2884</v>
      </c>
      <c r="B881" t="s">
        <v>1944</v>
      </c>
      <c r="C881">
        <v>22.7</v>
      </c>
      <c r="D881">
        <v>987.54229999999995</v>
      </c>
      <c r="E881">
        <v>9</v>
      </c>
      <c r="F881">
        <v>2</v>
      </c>
      <c r="G881">
        <v>494.77940000000001</v>
      </c>
      <c r="H881">
        <v>20.62</v>
      </c>
      <c r="I881" s="1">
        <v>1370000</v>
      </c>
      <c r="J881">
        <v>16</v>
      </c>
      <c r="K881">
        <v>4818</v>
      </c>
      <c r="L881" t="s">
        <v>53</v>
      </c>
      <c r="M881">
        <v>1</v>
      </c>
      <c r="N881">
        <v>1</v>
      </c>
      <c r="O881" t="s">
        <v>1945</v>
      </c>
      <c r="P881" t="s">
        <v>24</v>
      </c>
      <c r="Q881" t="s">
        <v>127</v>
      </c>
    </row>
    <row r="882" spans="1:17" x14ac:dyDescent="0.25">
      <c r="A882" t="s">
        <v>2094</v>
      </c>
      <c r="B882" t="s">
        <v>2094</v>
      </c>
      <c r="C882">
        <v>21.51</v>
      </c>
      <c r="D882">
        <v>1048.5664999999999</v>
      </c>
      <c r="E882">
        <v>9</v>
      </c>
      <c r="F882">
        <v>-0.8</v>
      </c>
      <c r="G882">
        <v>525.29010000000005</v>
      </c>
      <c r="H882">
        <v>38.700000000000003</v>
      </c>
      <c r="I882" s="1">
        <v>464000</v>
      </c>
      <c r="J882">
        <v>20</v>
      </c>
      <c r="K882">
        <v>10453</v>
      </c>
      <c r="L882" t="s">
        <v>68</v>
      </c>
      <c r="M882">
        <v>1</v>
      </c>
      <c r="N882">
        <v>1</v>
      </c>
      <c r="O882" t="s">
        <v>2095</v>
      </c>
    </row>
    <row r="883" spans="1:17" x14ac:dyDescent="0.25">
      <c r="A883" t="s">
        <v>2871</v>
      </c>
      <c r="B883" t="s">
        <v>1763</v>
      </c>
      <c r="C883">
        <v>24.14</v>
      </c>
      <c r="D883">
        <v>1021.5478000000001</v>
      </c>
      <c r="E883">
        <v>9</v>
      </c>
      <c r="F883">
        <v>2.2999999999999998</v>
      </c>
      <c r="G883">
        <v>511.78230000000002</v>
      </c>
      <c r="H883">
        <v>21.24</v>
      </c>
      <c r="I883" s="1">
        <v>154000</v>
      </c>
      <c r="J883">
        <v>17</v>
      </c>
      <c r="K883">
        <v>4947</v>
      </c>
      <c r="L883" t="s">
        <v>87</v>
      </c>
      <c r="M883">
        <v>1</v>
      </c>
      <c r="N883">
        <v>1</v>
      </c>
      <c r="O883" t="s">
        <v>1764</v>
      </c>
      <c r="P883" t="s">
        <v>24</v>
      </c>
      <c r="Q883" t="s">
        <v>279</v>
      </c>
    </row>
    <row r="884" spans="1:17" x14ac:dyDescent="0.25">
      <c r="A884" t="s">
        <v>2502</v>
      </c>
      <c r="B884" t="s">
        <v>2502</v>
      </c>
      <c r="C884">
        <v>17.78</v>
      </c>
      <c r="D884">
        <v>1063.6138000000001</v>
      </c>
      <c r="E884">
        <v>9</v>
      </c>
      <c r="F884">
        <v>-0.6</v>
      </c>
      <c r="G884">
        <v>532.81380000000001</v>
      </c>
      <c r="H884">
        <v>34.07</v>
      </c>
      <c r="I884" s="1">
        <v>1170000</v>
      </c>
      <c r="J884">
        <v>12</v>
      </c>
      <c r="K884">
        <v>8852</v>
      </c>
      <c r="L884" t="s">
        <v>167</v>
      </c>
      <c r="M884">
        <v>1</v>
      </c>
      <c r="N884">
        <v>1</v>
      </c>
      <c r="O884" t="s">
        <v>2503</v>
      </c>
    </row>
    <row r="885" spans="1:17" x14ac:dyDescent="0.25">
      <c r="A885" t="s">
        <v>1506</v>
      </c>
      <c r="B885" t="s">
        <v>1506</v>
      </c>
      <c r="C885">
        <v>26.01</v>
      </c>
      <c r="D885">
        <v>1026.6185</v>
      </c>
      <c r="E885">
        <v>9</v>
      </c>
      <c r="F885">
        <v>0</v>
      </c>
      <c r="G885">
        <v>514.31650000000002</v>
      </c>
      <c r="H885">
        <v>58.98</v>
      </c>
      <c r="I885" s="1">
        <v>666000</v>
      </c>
      <c r="J885">
        <v>20</v>
      </c>
      <c r="K885">
        <v>17462</v>
      </c>
      <c r="L885" t="s">
        <v>68</v>
      </c>
      <c r="M885">
        <v>1</v>
      </c>
      <c r="N885">
        <v>1</v>
      </c>
      <c r="O885" t="s">
        <v>1507</v>
      </c>
    </row>
    <row r="886" spans="1:17" x14ac:dyDescent="0.25">
      <c r="A886" t="s">
        <v>1040</v>
      </c>
      <c r="B886" t="s">
        <v>1040</v>
      </c>
      <c r="C886">
        <v>29.45</v>
      </c>
      <c r="D886">
        <v>1116.4875</v>
      </c>
      <c r="E886">
        <v>9</v>
      </c>
      <c r="F886">
        <v>1.1000000000000001</v>
      </c>
      <c r="G886">
        <v>559.25160000000005</v>
      </c>
      <c r="H886">
        <v>33.74</v>
      </c>
      <c r="I886" s="1">
        <v>54300000</v>
      </c>
      <c r="J886">
        <v>18</v>
      </c>
      <c r="K886">
        <v>8928</v>
      </c>
      <c r="L886" t="s">
        <v>141</v>
      </c>
      <c r="M886">
        <v>6</v>
      </c>
      <c r="N886">
        <v>6</v>
      </c>
      <c r="O886" t="s">
        <v>1041</v>
      </c>
    </row>
    <row r="887" spans="1:17" x14ac:dyDescent="0.25">
      <c r="A887" t="s">
        <v>1900</v>
      </c>
      <c r="B887" t="s">
        <v>1900</v>
      </c>
      <c r="C887">
        <v>23.08</v>
      </c>
      <c r="D887">
        <v>1047.5825</v>
      </c>
      <c r="E887">
        <v>9</v>
      </c>
      <c r="F887">
        <v>1.4</v>
      </c>
      <c r="G887">
        <v>524.79930000000002</v>
      </c>
      <c r="H887">
        <v>22.43</v>
      </c>
      <c r="I887" s="1">
        <v>586000</v>
      </c>
      <c r="J887">
        <v>16</v>
      </c>
      <c r="K887">
        <v>5434</v>
      </c>
      <c r="L887" t="s">
        <v>53</v>
      </c>
      <c r="M887">
        <v>1</v>
      </c>
      <c r="N887">
        <v>1</v>
      </c>
      <c r="O887" t="s">
        <v>1901</v>
      </c>
    </row>
    <row r="888" spans="1:17" x14ac:dyDescent="0.25">
      <c r="A888" t="s">
        <v>1206</v>
      </c>
      <c r="B888" t="s">
        <v>1206</v>
      </c>
      <c r="C888">
        <v>28.37</v>
      </c>
      <c r="D888">
        <v>1211.7211</v>
      </c>
      <c r="E888">
        <v>9</v>
      </c>
      <c r="F888">
        <v>0.8</v>
      </c>
      <c r="G888">
        <v>606.86829999999998</v>
      </c>
      <c r="H888">
        <v>20.34</v>
      </c>
      <c r="I888" s="1">
        <v>4710000</v>
      </c>
      <c r="J888">
        <v>17</v>
      </c>
      <c r="K888">
        <v>4673</v>
      </c>
      <c r="L888" t="s">
        <v>87</v>
      </c>
      <c r="M888">
        <v>1</v>
      </c>
      <c r="N888">
        <v>1</v>
      </c>
      <c r="O888" t="s">
        <v>1207</v>
      </c>
    </row>
    <row r="889" spans="1:17" x14ac:dyDescent="0.25">
      <c r="A889" t="s">
        <v>2482</v>
      </c>
      <c r="B889" t="s">
        <v>2482</v>
      </c>
      <c r="C889">
        <v>18</v>
      </c>
      <c r="D889">
        <v>866.46100000000001</v>
      </c>
      <c r="E889">
        <v>9</v>
      </c>
      <c r="F889">
        <v>2.1</v>
      </c>
      <c r="G889">
        <v>434.23869999999999</v>
      </c>
      <c r="H889">
        <v>27.38</v>
      </c>
      <c r="I889" s="1">
        <v>883000</v>
      </c>
      <c r="J889">
        <v>17</v>
      </c>
      <c r="K889">
        <v>6805</v>
      </c>
      <c r="L889" t="s">
        <v>87</v>
      </c>
      <c r="M889">
        <v>1</v>
      </c>
      <c r="N889">
        <v>1</v>
      </c>
      <c r="O889" t="s">
        <v>2483</v>
      </c>
    </row>
    <row r="890" spans="1:17" x14ac:dyDescent="0.25">
      <c r="A890" t="s">
        <v>1405</v>
      </c>
      <c r="B890" t="s">
        <v>919</v>
      </c>
      <c r="C890">
        <v>30.63</v>
      </c>
      <c r="D890">
        <v>1149.6328000000001</v>
      </c>
      <c r="E890">
        <v>9</v>
      </c>
      <c r="F890">
        <v>-0.8</v>
      </c>
      <c r="G890">
        <v>575.82320000000004</v>
      </c>
      <c r="H890">
        <v>22.8</v>
      </c>
      <c r="I890" s="1">
        <v>13200000</v>
      </c>
      <c r="J890">
        <v>19</v>
      </c>
      <c r="K890">
        <v>5281</v>
      </c>
      <c r="L890" t="s">
        <v>159</v>
      </c>
      <c r="M890">
        <v>4</v>
      </c>
      <c r="N890">
        <v>4</v>
      </c>
      <c r="O890" t="s">
        <v>920</v>
      </c>
      <c r="P890" t="s">
        <v>24</v>
      </c>
      <c r="Q890" t="s">
        <v>382</v>
      </c>
    </row>
    <row r="891" spans="1:17" x14ac:dyDescent="0.25">
      <c r="A891" t="s">
        <v>1049</v>
      </c>
      <c r="B891" t="s">
        <v>1049</v>
      </c>
      <c r="C891">
        <v>29.41</v>
      </c>
      <c r="D891">
        <v>1052.5291</v>
      </c>
      <c r="E891">
        <v>9</v>
      </c>
      <c r="F891">
        <v>0.3</v>
      </c>
      <c r="G891">
        <v>527.27200000000005</v>
      </c>
      <c r="H891">
        <v>27.42</v>
      </c>
      <c r="I891" s="1">
        <v>1060000</v>
      </c>
      <c r="J891">
        <v>17</v>
      </c>
      <c r="K891">
        <v>6817</v>
      </c>
      <c r="L891" t="s">
        <v>87</v>
      </c>
      <c r="M891">
        <v>1</v>
      </c>
      <c r="N891">
        <v>1</v>
      </c>
      <c r="O891" t="s">
        <v>920</v>
      </c>
    </row>
    <row r="892" spans="1:17" x14ac:dyDescent="0.25">
      <c r="A892" t="s">
        <v>2850</v>
      </c>
      <c r="B892" t="s">
        <v>1363</v>
      </c>
      <c r="C892">
        <v>27.11</v>
      </c>
      <c r="D892">
        <v>1202.5753999999999</v>
      </c>
      <c r="E892">
        <v>9</v>
      </c>
      <c r="F892">
        <v>-0.4</v>
      </c>
      <c r="G892">
        <v>602.29470000000003</v>
      </c>
      <c r="H892">
        <v>37.880000000000003</v>
      </c>
      <c r="I892" s="1">
        <v>1370000</v>
      </c>
      <c r="J892">
        <v>11</v>
      </c>
      <c r="K892">
        <v>9099</v>
      </c>
      <c r="L892" t="s">
        <v>83</v>
      </c>
      <c r="M892">
        <v>3</v>
      </c>
      <c r="N892">
        <v>3</v>
      </c>
      <c r="O892" t="s">
        <v>920</v>
      </c>
      <c r="P892" t="s">
        <v>24</v>
      </c>
      <c r="Q892" t="s">
        <v>179</v>
      </c>
    </row>
    <row r="893" spans="1:17" x14ac:dyDescent="0.25">
      <c r="A893" t="s">
        <v>1405</v>
      </c>
      <c r="B893" t="s">
        <v>1405</v>
      </c>
      <c r="C893">
        <v>26.81</v>
      </c>
      <c r="D893">
        <v>1133.6378999999999</v>
      </c>
      <c r="E893">
        <v>9</v>
      </c>
      <c r="F893">
        <v>-1.5</v>
      </c>
      <c r="G893">
        <v>567.82539999999995</v>
      </c>
      <c r="H893">
        <v>25.45</v>
      </c>
      <c r="I893" s="1">
        <v>1980000</v>
      </c>
      <c r="J893">
        <v>19</v>
      </c>
      <c r="K893">
        <v>6092</v>
      </c>
      <c r="L893" t="s">
        <v>159</v>
      </c>
      <c r="M893">
        <v>2</v>
      </c>
      <c r="N893">
        <v>2</v>
      </c>
      <c r="O893" t="s">
        <v>920</v>
      </c>
    </row>
    <row r="894" spans="1:17" x14ac:dyDescent="0.25">
      <c r="A894" t="s">
        <v>2547</v>
      </c>
      <c r="B894" t="s">
        <v>2547</v>
      </c>
      <c r="C894">
        <v>17.41</v>
      </c>
      <c r="D894">
        <v>949.60720000000003</v>
      </c>
      <c r="E894">
        <v>9</v>
      </c>
      <c r="F894">
        <v>-0.7</v>
      </c>
      <c r="G894">
        <v>475.81049999999999</v>
      </c>
      <c r="H894">
        <v>25.58</v>
      </c>
      <c r="I894" s="1">
        <v>471000</v>
      </c>
      <c r="J894">
        <v>19</v>
      </c>
      <c r="K894">
        <v>6130</v>
      </c>
      <c r="L894" t="s">
        <v>159</v>
      </c>
      <c r="M894">
        <v>1</v>
      </c>
      <c r="N894">
        <v>1</v>
      </c>
      <c r="O894" t="s">
        <v>920</v>
      </c>
    </row>
    <row r="895" spans="1:17" x14ac:dyDescent="0.25">
      <c r="A895" t="s">
        <v>2788</v>
      </c>
      <c r="B895" t="s">
        <v>2788</v>
      </c>
      <c r="C895">
        <v>15.71</v>
      </c>
      <c r="D895">
        <v>1072.5513000000001</v>
      </c>
      <c r="E895">
        <v>9</v>
      </c>
      <c r="F895">
        <v>-0.8</v>
      </c>
      <c r="G895">
        <v>537.28250000000003</v>
      </c>
      <c r="H895">
        <v>22.34</v>
      </c>
      <c r="I895" s="1">
        <v>1740000</v>
      </c>
      <c r="J895">
        <v>15</v>
      </c>
      <c r="K895">
        <v>5311</v>
      </c>
      <c r="L895" t="s">
        <v>27</v>
      </c>
      <c r="M895">
        <v>1</v>
      </c>
      <c r="N895">
        <v>1</v>
      </c>
      <c r="O895" t="s">
        <v>2789</v>
      </c>
    </row>
    <row r="896" spans="1:17" x14ac:dyDescent="0.25">
      <c r="A896" t="s">
        <v>1421</v>
      </c>
      <c r="B896" t="s">
        <v>1421</v>
      </c>
      <c r="C896">
        <v>26.7</v>
      </c>
      <c r="D896">
        <v>1126.6134</v>
      </c>
      <c r="E896">
        <v>9</v>
      </c>
      <c r="F896">
        <v>1.1000000000000001</v>
      </c>
      <c r="G896">
        <v>376.5455</v>
      </c>
      <c r="H896">
        <v>28.31</v>
      </c>
      <c r="I896" s="1">
        <v>10000000</v>
      </c>
      <c r="J896">
        <v>18</v>
      </c>
      <c r="K896">
        <v>7172</v>
      </c>
      <c r="L896" t="s">
        <v>141</v>
      </c>
      <c r="M896">
        <v>3</v>
      </c>
      <c r="N896">
        <v>3</v>
      </c>
      <c r="O896" t="s">
        <v>1422</v>
      </c>
    </row>
    <row r="897" spans="1:17" x14ac:dyDescent="0.25">
      <c r="A897" t="s">
        <v>906</v>
      </c>
      <c r="B897" t="s">
        <v>906</v>
      </c>
      <c r="C897">
        <v>30.68</v>
      </c>
      <c r="D897">
        <v>1013.5294</v>
      </c>
      <c r="E897">
        <v>9</v>
      </c>
      <c r="F897">
        <v>-0.3</v>
      </c>
      <c r="G897">
        <v>507.77190000000002</v>
      </c>
      <c r="H897">
        <v>27.38</v>
      </c>
      <c r="I897" s="1">
        <v>1140000</v>
      </c>
      <c r="J897">
        <v>18</v>
      </c>
      <c r="K897">
        <v>6857</v>
      </c>
      <c r="L897" t="s">
        <v>141</v>
      </c>
      <c r="M897">
        <v>1</v>
      </c>
      <c r="N897">
        <v>1</v>
      </c>
      <c r="O897" t="s">
        <v>907</v>
      </c>
    </row>
    <row r="898" spans="1:17" x14ac:dyDescent="0.25">
      <c r="A898" t="s">
        <v>446</v>
      </c>
      <c r="B898" t="s">
        <v>446</v>
      </c>
      <c r="C898">
        <v>35.43</v>
      </c>
      <c r="D898">
        <v>1169.6305</v>
      </c>
      <c r="E898">
        <v>9</v>
      </c>
      <c r="F898">
        <v>-0.5</v>
      </c>
      <c r="G898">
        <v>585.82219999999995</v>
      </c>
      <c r="H898">
        <v>25.88</v>
      </c>
      <c r="I898" s="1">
        <v>3190000</v>
      </c>
      <c r="J898">
        <v>19</v>
      </c>
      <c r="K898">
        <v>6223</v>
      </c>
      <c r="L898" t="s">
        <v>159</v>
      </c>
      <c r="M898">
        <v>1</v>
      </c>
      <c r="N898">
        <v>1</v>
      </c>
      <c r="O898" t="s">
        <v>447</v>
      </c>
    </row>
    <row r="899" spans="1:17" x14ac:dyDescent="0.25">
      <c r="A899" t="s">
        <v>619</v>
      </c>
      <c r="B899" t="s">
        <v>619</v>
      </c>
      <c r="C899">
        <v>33.549999999999997</v>
      </c>
      <c r="D899">
        <v>974.59119999999996</v>
      </c>
      <c r="E899">
        <v>9</v>
      </c>
      <c r="F899">
        <v>0.3</v>
      </c>
      <c r="G899">
        <v>488.303</v>
      </c>
      <c r="H899">
        <v>30.56</v>
      </c>
      <c r="I899">
        <v>0</v>
      </c>
      <c r="J899">
        <v>20</v>
      </c>
      <c r="K899">
        <v>7588</v>
      </c>
      <c r="L899" t="s">
        <v>68</v>
      </c>
      <c r="M899">
        <v>1</v>
      </c>
      <c r="N899">
        <v>1</v>
      </c>
      <c r="O899" t="s">
        <v>447</v>
      </c>
    </row>
    <row r="900" spans="1:17" x14ac:dyDescent="0.25">
      <c r="A900" t="s">
        <v>499</v>
      </c>
      <c r="B900" t="s">
        <v>499</v>
      </c>
      <c r="C900">
        <v>34.729999999999997</v>
      </c>
      <c r="D900">
        <v>1193.7647999999999</v>
      </c>
      <c r="E900">
        <v>9</v>
      </c>
      <c r="F900">
        <v>-0.7</v>
      </c>
      <c r="G900">
        <v>597.88919999999996</v>
      </c>
      <c r="H900">
        <v>26.17</v>
      </c>
      <c r="I900" s="1">
        <v>421000</v>
      </c>
      <c r="J900">
        <v>19</v>
      </c>
      <c r="K900">
        <v>6316</v>
      </c>
      <c r="L900" t="s">
        <v>159</v>
      </c>
      <c r="M900">
        <v>1</v>
      </c>
      <c r="N900">
        <v>1</v>
      </c>
      <c r="O900" t="s">
        <v>500</v>
      </c>
    </row>
    <row r="901" spans="1:17" x14ac:dyDescent="0.25">
      <c r="A901" t="s">
        <v>1699</v>
      </c>
      <c r="B901" t="s">
        <v>1699</v>
      </c>
      <c r="C901">
        <v>24.74</v>
      </c>
      <c r="D901">
        <v>1030.4971</v>
      </c>
      <c r="E901">
        <v>9</v>
      </c>
      <c r="F901">
        <v>0.2</v>
      </c>
      <c r="G901">
        <v>516.2559</v>
      </c>
      <c r="H901">
        <v>35.450000000000003</v>
      </c>
      <c r="I901" s="1">
        <v>510000</v>
      </c>
      <c r="J901">
        <v>18</v>
      </c>
      <c r="K901">
        <v>9470</v>
      </c>
      <c r="L901" t="s">
        <v>141</v>
      </c>
      <c r="M901">
        <v>1</v>
      </c>
      <c r="N901">
        <v>1</v>
      </c>
      <c r="O901" t="s">
        <v>1700</v>
      </c>
    </row>
    <row r="902" spans="1:17" x14ac:dyDescent="0.25">
      <c r="A902" t="s">
        <v>952</v>
      </c>
      <c r="B902" t="s">
        <v>952</v>
      </c>
      <c r="C902">
        <v>30.41</v>
      </c>
      <c r="D902">
        <v>1137.6619000000001</v>
      </c>
      <c r="E902">
        <v>9</v>
      </c>
      <c r="F902">
        <v>-0.4</v>
      </c>
      <c r="G902">
        <v>380.2278</v>
      </c>
      <c r="H902">
        <v>20.149999999999999</v>
      </c>
      <c r="I902" s="1">
        <v>3560000</v>
      </c>
      <c r="J902">
        <v>15</v>
      </c>
      <c r="K902">
        <v>4654</v>
      </c>
      <c r="L902" t="s">
        <v>27</v>
      </c>
      <c r="M902">
        <v>2</v>
      </c>
      <c r="N902">
        <v>2</v>
      </c>
      <c r="O902" t="s">
        <v>953</v>
      </c>
    </row>
    <row r="903" spans="1:17" x14ac:dyDescent="0.25">
      <c r="A903" t="s">
        <v>2024</v>
      </c>
      <c r="B903" t="s">
        <v>2024</v>
      </c>
      <c r="C903">
        <v>22.06</v>
      </c>
      <c r="D903">
        <v>1030.5559000000001</v>
      </c>
      <c r="E903">
        <v>9</v>
      </c>
      <c r="F903">
        <v>-1.8</v>
      </c>
      <c r="G903">
        <v>516.28430000000003</v>
      </c>
      <c r="H903">
        <v>43.91</v>
      </c>
      <c r="I903" s="1">
        <v>1820000</v>
      </c>
      <c r="J903">
        <v>11</v>
      </c>
      <c r="K903">
        <v>10721</v>
      </c>
      <c r="L903" t="s">
        <v>83</v>
      </c>
      <c r="M903">
        <v>2</v>
      </c>
      <c r="N903">
        <v>2</v>
      </c>
      <c r="O903" t="s">
        <v>2025</v>
      </c>
    </row>
    <row r="904" spans="1:17" x14ac:dyDescent="0.25">
      <c r="A904" t="s">
        <v>2187</v>
      </c>
      <c r="B904" t="s">
        <v>2187</v>
      </c>
      <c r="C904">
        <v>20.56</v>
      </c>
      <c r="D904">
        <v>866.44979999999998</v>
      </c>
      <c r="E904">
        <v>9</v>
      </c>
      <c r="F904">
        <v>2.2000000000000002</v>
      </c>
      <c r="G904">
        <v>434.23309999999998</v>
      </c>
      <c r="H904">
        <v>26.89</v>
      </c>
      <c r="I904" s="1">
        <v>488000</v>
      </c>
      <c r="J904">
        <v>17</v>
      </c>
      <c r="K904">
        <v>6671</v>
      </c>
      <c r="L904" t="s">
        <v>87</v>
      </c>
      <c r="M904">
        <v>1</v>
      </c>
      <c r="N904">
        <v>1</v>
      </c>
      <c r="O904" t="s">
        <v>2188</v>
      </c>
    </row>
    <row r="905" spans="1:17" x14ac:dyDescent="0.25">
      <c r="A905" t="s">
        <v>780</v>
      </c>
      <c r="B905" t="s">
        <v>780</v>
      </c>
      <c r="C905">
        <v>31.92</v>
      </c>
      <c r="D905">
        <v>1123.6277</v>
      </c>
      <c r="E905">
        <v>9</v>
      </c>
      <c r="F905">
        <v>-1</v>
      </c>
      <c r="G905">
        <v>562.82060000000001</v>
      </c>
      <c r="H905">
        <v>53.12</v>
      </c>
      <c r="I905" s="1">
        <v>6090000</v>
      </c>
      <c r="J905">
        <v>13</v>
      </c>
      <c r="K905">
        <v>14776</v>
      </c>
      <c r="L905" t="s">
        <v>20</v>
      </c>
      <c r="M905">
        <v>1</v>
      </c>
      <c r="N905">
        <v>1</v>
      </c>
      <c r="O905" t="s">
        <v>628</v>
      </c>
    </row>
    <row r="906" spans="1:17" x14ac:dyDescent="0.25">
      <c r="A906" t="s">
        <v>2896</v>
      </c>
      <c r="B906" t="s">
        <v>2111</v>
      </c>
      <c r="C906">
        <v>21.32</v>
      </c>
      <c r="D906">
        <v>1140.5597</v>
      </c>
      <c r="E906">
        <v>9</v>
      </c>
      <c r="F906">
        <v>-0.5</v>
      </c>
      <c r="G906">
        <v>571.28689999999995</v>
      </c>
      <c r="H906">
        <v>24.77</v>
      </c>
      <c r="I906" s="1">
        <v>3260000</v>
      </c>
      <c r="J906">
        <v>20</v>
      </c>
      <c r="K906">
        <v>5768</v>
      </c>
      <c r="L906" t="s">
        <v>68</v>
      </c>
      <c r="M906">
        <v>2</v>
      </c>
      <c r="N906">
        <v>2</v>
      </c>
      <c r="O906" t="s">
        <v>628</v>
      </c>
      <c r="P906" t="s">
        <v>24</v>
      </c>
      <c r="Q906" t="s">
        <v>245</v>
      </c>
    </row>
    <row r="907" spans="1:17" x14ac:dyDescent="0.25">
      <c r="A907" t="s">
        <v>2040</v>
      </c>
      <c r="B907" t="s">
        <v>2040</v>
      </c>
      <c r="C907">
        <v>21.93</v>
      </c>
      <c r="D907">
        <v>1166.5719999999999</v>
      </c>
      <c r="E907">
        <v>9</v>
      </c>
      <c r="F907">
        <v>1.4</v>
      </c>
      <c r="G907">
        <v>584.29409999999996</v>
      </c>
      <c r="H907">
        <v>35.15</v>
      </c>
      <c r="I907" s="1">
        <v>911000</v>
      </c>
      <c r="J907">
        <v>18</v>
      </c>
      <c r="K907">
        <v>9372</v>
      </c>
      <c r="L907" t="s">
        <v>141</v>
      </c>
      <c r="M907">
        <v>1</v>
      </c>
      <c r="N907">
        <v>1</v>
      </c>
      <c r="O907" t="s">
        <v>2041</v>
      </c>
    </row>
    <row r="908" spans="1:17" x14ac:dyDescent="0.25">
      <c r="A908" t="s">
        <v>2081</v>
      </c>
      <c r="B908" t="s">
        <v>2081</v>
      </c>
      <c r="C908">
        <v>21.63</v>
      </c>
      <c r="D908">
        <v>1138.5632000000001</v>
      </c>
      <c r="E908">
        <v>9</v>
      </c>
      <c r="F908">
        <v>0.5</v>
      </c>
      <c r="G908">
        <v>570.28920000000005</v>
      </c>
      <c r="H908">
        <v>21.39</v>
      </c>
      <c r="I908" s="1">
        <v>404000</v>
      </c>
      <c r="J908">
        <v>16</v>
      </c>
      <c r="K908">
        <v>5081</v>
      </c>
      <c r="L908" t="s">
        <v>53</v>
      </c>
      <c r="M908">
        <v>1</v>
      </c>
      <c r="N908">
        <v>1</v>
      </c>
      <c r="O908" t="s">
        <v>2041</v>
      </c>
    </row>
    <row r="909" spans="1:17" x14ac:dyDescent="0.25">
      <c r="A909" t="s">
        <v>662</v>
      </c>
      <c r="B909" t="s">
        <v>662</v>
      </c>
      <c r="C909">
        <v>33.020000000000003</v>
      </c>
      <c r="D909">
        <v>1149.4978000000001</v>
      </c>
      <c r="E909">
        <v>9</v>
      </c>
      <c r="F909">
        <v>0.8</v>
      </c>
      <c r="G909">
        <v>575.75670000000002</v>
      </c>
      <c r="H909">
        <v>35.880000000000003</v>
      </c>
      <c r="I909" s="1">
        <v>6830000</v>
      </c>
      <c r="J909">
        <v>18</v>
      </c>
      <c r="K909">
        <v>9589</v>
      </c>
      <c r="L909" t="s">
        <v>141</v>
      </c>
      <c r="M909">
        <v>2</v>
      </c>
      <c r="N909">
        <v>2</v>
      </c>
      <c r="O909" t="s">
        <v>663</v>
      </c>
    </row>
    <row r="910" spans="1:17" x14ac:dyDescent="0.25">
      <c r="A910" t="s">
        <v>1855</v>
      </c>
      <c r="B910" t="s">
        <v>1855</v>
      </c>
      <c r="C910">
        <v>23.46</v>
      </c>
      <c r="D910">
        <v>999.50250000000005</v>
      </c>
      <c r="E910">
        <v>9</v>
      </c>
      <c r="F910">
        <v>-2.2999999999999998</v>
      </c>
      <c r="G910">
        <v>500.75740000000002</v>
      </c>
      <c r="H910">
        <v>30.31</v>
      </c>
      <c r="I910" s="1">
        <v>3830000</v>
      </c>
      <c r="J910">
        <v>17</v>
      </c>
      <c r="K910">
        <v>7697</v>
      </c>
      <c r="L910" t="s">
        <v>87</v>
      </c>
      <c r="M910">
        <v>2</v>
      </c>
      <c r="N910">
        <v>2</v>
      </c>
      <c r="O910" t="s">
        <v>1856</v>
      </c>
    </row>
    <row r="911" spans="1:17" x14ac:dyDescent="0.25">
      <c r="A911" t="s">
        <v>570</v>
      </c>
      <c r="B911" t="s">
        <v>570</v>
      </c>
      <c r="C911">
        <v>33.979999999999997</v>
      </c>
      <c r="D911">
        <v>1046.6124</v>
      </c>
      <c r="E911">
        <v>9</v>
      </c>
      <c r="F911">
        <v>0.2</v>
      </c>
      <c r="G911">
        <v>524.31359999999995</v>
      </c>
      <c r="H911">
        <v>36.58</v>
      </c>
      <c r="I911" s="1">
        <v>6500000</v>
      </c>
      <c r="J911">
        <v>20</v>
      </c>
      <c r="K911">
        <v>9709</v>
      </c>
      <c r="L911" t="s">
        <v>68</v>
      </c>
      <c r="M911">
        <v>2</v>
      </c>
      <c r="N911">
        <v>2</v>
      </c>
      <c r="O911" t="s">
        <v>571</v>
      </c>
    </row>
    <row r="912" spans="1:17" x14ac:dyDescent="0.25">
      <c r="A912" t="s">
        <v>103</v>
      </c>
      <c r="B912" t="s">
        <v>103</v>
      </c>
      <c r="C912">
        <v>44.66</v>
      </c>
      <c r="D912">
        <v>1146.6072999999999</v>
      </c>
      <c r="E912">
        <v>9</v>
      </c>
      <c r="F912">
        <v>0.5</v>
      </c>
      <c r="G912">
        <v>574.31119999999999</v>
      </c>
      <c r="H912">
        <v>33.200000000000003</v>
      </c>
      <c r="I912" s="1">
        <v>149000000</v>
      </c>
      <c r="J912">
        <v>20</v>
      </c>
      <c r="K912">
        <v>8505</v>
      </c>
      <c r="L912" t="s">
        <v>68</v>
      </c>
      <c r="M912">
        <v>21</v>
      </c>
      <c r="N912">
        <v>21</v>
      </c>
      <c r="O912" t="s">
        <v>104</v>
      </c>
    </row>
    <row r="913" spans="1:17" x14ac:dyDescent="0.25">
      <c r="A913" t="s">
        <v>1099</v>
      </c>
      <c r="B913" t="s">
        <v>1099</v>
      </c>
      <c r="C913">
        <v>29.05</v>
      </c>
      <c r="D913">
        <v>1019.6015</v>
      </c>
      <c r="E913">
        <v>9</v>
      </c>
      <c r="F913">
        <v>0.4</v>
      </c>
      <c r="G913">
        <v>510.8082</v>
      </c>
      <c r="H913">
        <v>49.03</v>
      </c>
      <c r="I913" s="1">
        <v>5220000</v>
      </c>
      <c r="J913">
        <v>13</v>
      </c>
      <c r="K913">
        <v>13353</v>
      </c>
      <c r="L913" t="s">
        <v>20</v>
      </c>
      <c r="M913">
        <v>4</v>
      </c>
      <c r="N913">
        <v>4</v>
      </c>
      <c r="O913" t="s">
        <v>1100</v>
      </c>
    </row>
    <row r="914" spans="1:17" x14ac:dyDescent="0.25">
      <c r="A914" t="s">
        <v>461</v>
      </c>
      <c r="B914" t="s">
        <v>461</v>
      </c>
      <c r="C914">
        <v>35.35</v>
      </c>
      <c r="D914">
        <v>1093.6033</v>
      </c>
      <c r="E914">
        <v>9</v>
      </c>
      <c r="F914">
        <v>0.4</v>
      </c>
      <c r="G914">
        <v>547.80909999999994</v>
      </c>
      <c r="H914">
        <v>24.6</v>
      </c>
      <c r="I914" s="1">
        <v>1900000</v>
      </c>
      <c r="J914">
        <v>18</v>
      </c>
      <c r="K914">
        <v>5937</v>
      </c>
      <c r="L914" t="s">
        <v>141</v>
      </c>
      <c r="M914">
        <v>1</v>
      </c>
      <c r="N914">
        <v>1</v>
      </c>
      <c r="O914" t="s">
        <v>462</v>
      </c>
    </row>
    <row r="915" spans="1:17" x14ac:dyDescent="0.25">
      <c r="A915" t="s">
        <v>698</v>
      </c>
      <c r="B915" t="s">
        <v>698</v>
      </c>
      <c r="C915">
        <v>32.65</v>
      </c>
      <c r="D915">
        <v>1068.5717</v>
      </c>
      <c r="E915">
        <v>9</v>
      </c>
      <c r="F915">
        <v>-0.8</v>
      </c>
      <c r="G915">
        <v>535.29269999999997</v>
      </c>
      <c r="H915">
        <v>27.66</v>
      </c>
      <c r="I915" s="1">
        <v>15400000</v>
      </c>
      <c r="J915">
        <v>18</v>
      </c>
      <c r="K915">
        <v>6949</v>
      </c>
      <c r="L915" t="s">
        <v>141</v>
      </c>
      <c r="M915">
        <v>2</v>
      </c>
      <c r="N915">
        <v>2</v>
      </c>
      <c r="O915" t="s">
        <v>699</v>
      </c>
    </row>
    <row r="916" spans="1:17" x14ac:dyDescent="0.25">
      <c r="A916" t="s">
        <v>1410</v>
      </c>
      <c r="B916" t="s">
        <v>1410</v>
      </c>
      <c r="C916">
        <v>26.79</v>
      </c>
      <c r="D916">
        <v>1119.6552999999999</v>
      </c>
      <c r="E916">
        <v>9</v>
      </c>
      <c r="F916">
        <v>-0.9</v>
      </c>
      <c r="G916">
        <v>560.83439999999996</v>
      </c>
      <c r="H916">
        <v>29.65</v>
      </c>
      <c r="I916" s="1">
        <v>71000000</v>
      </c>
      <c r="J916">
        <v>12</v>
      </c>
      <c r="K916">
        <v>7370</v>
      </c>
      <c r="L916" t="s">
        <v>167</v>
      </c>
      <c r="M916">
        <v>5</v>
      </c>
      <c r="N916">
        <v>5</v>
      </c>
      <c r="O916" t="s">
        <v>1411</v>
      </c>
    </row>
    <row r="917" spans="1:17" x14ac:dyDescent="0.25">
      <c r="A917" t="s">
        <v>1868</v>
      </c>
      <c r="B917" t="s">
        <v>1868</v>
      </c>
      <c r="C917">
        <v>23.38</v>
      </c>
      <c r="D917">
        <v>1131.6876</v>
      </c>
      <c r="E917">
        <v>9</v>
      </c>
      <c r="F917">
        <v>0.2</v>
      </c>
      <c r="G917">
        <v>378.23649999999998</v>
      </c>
      <c r="H917">
        <v>24.53</v>
      </c>
      <c r="I917" s="1">
        <v>7480000</v>
      </c>
      <c r="J917">
        <v>19</v>
      </c>
      <c r="K917">
        <v>5798</v>
      </c>
      <c r="L917" t="s">
        <v>159</v>
      </c>
      <c r="M917">
        <v>2</v>
      </c>
      <c r="N917">
        <v>2</v>
      </c>
      <c r="O917" t="s">
        <v>1411</v>
      </c>
    </row>
    <row r="918" spans="1:17" x14ac:dyDescent="0.25">
      <c r="A918" t="s">
        <v>668</v>
      </c>
      <c r="B918" t="s">
        <v>668</v>
      </c>
      <c r="C918">
        <v>32.99</v>
      </c>
      <c r="D918">
        <v>1102.5519999999999</v>
      </c>
      <c r="E918">
        <v>9</v>
      </c>
      <c r="F918">
        <v>1.3</v>
      </c>
      <c r="G918">
        <v>552.28399999999999</v>
      </c>
      <c r="H918">
        <v>22.31</v>
      </c>
      <c r="I918" s="1">
        <v>1010000</v>
      </c>
      <c r="J918">
        <v>16</v>
      </c>
      <c r="K918">
        <v>5393</v>
      </c>
      <c r="L918" t="s">
        <v>53</v>
      </c>
      <c r="M918">
        <v>1</v>
      </c>
      <c r="N918">
        <v>1</v>
      </c>
      <c r="O918" t="s">
        <v>669</v>
      </c>
    </row>
    <row r="919" spans="1:17" x14ac:dyDescent="0.25">
      <c r="A919" t="s">
        <v>2448</v>
      </c>
      <c r="B919" t="s">
        <v>2448</v>
      </c>
      <c r="C919">
        <v>18.260000000000002</v>
      </c>
      <c r="D919">
        <v>929.55460000000005</v>
      </c>
      <c r="E919">
        <v>9</v>
      </c>
      <c r="F919">
        <v>1.3</v>
      </c>
      <c r="G919">
        <v>465.78519999999997</v>
      </c>
      <c r="H919">
        <v>34.89</v>
      </c>
      <c r="I919" s="1">
        <v>693000</v>
      </c>
      <c r="J919">
        <v>18</v>
      </c>
      <c r="K919">
        <v>9295</v>
      </c>
      <c r="L919" t="s">
        <v>141</v>
      </c>
      <c r="M919">
        <v>2</v>
      </c>
      <c r="N919">
        <v>2</v>
      </c>
      <c r="O919" t="s">
        <v>2449</v>
      </c>
    </row>
    <row r="920" spans="1:17" x14ac:dyDescent="0.25">
      <c r="A920" t="s">
        <v>1850</v>
      </c>
      <c r="B920" t="s">
        <v>514</v>
      </c>
      <c r="C920">
        <v>34.61</v>
      </c>
      <c r="D920">
        <v>1132.5223000000001</v>
      </c>
      <c r="E920">
        <v>9</v>
      </c>
      <c r="F920">
        <v>0.3</v>
      </c>
      <c r="G920">
        <v>567.26859999999999</v>
      </c>
      <c r="H920">
        <v>31.89</v>
      </c>
      <c r="I920" s="1">
        <v>23500000</v>
      </c>
      <c r="J920">
        <v>20</v>
      </c>
      <c r="K920">
        <v>8051</v>
      </c>
      <c r="L920" t="s">
        <v>68</v>
      </c>
      <c r="M920">
        <v>10</v>
      </c>
      <c r="N920">
        <v>10</v>
      </c>
      <c r="O920" t="s">
        <v>515</v>
      </c>
      <c r="P920" t="s">
        <v>24</v>
      </c>
      <c r="Q920" t="s">
        <v>358</v>
      </c>
    </row>
    <row r="921" spans="1:17" x14ac:dyDescent="0.25">
      <c r="A921" t="s">
        <v>1850</v>
      </c>
      <c r="B921" t="s">
        <v>1850</v>
      </c>
      <c r="C921">
        <v>23.48</v>
      </c>
      <c r="D921">
        <v>1116.5273</v>
      </c>
      <c r="E921">
        <v>9</v>
      </c>
      <c r="F921">
        <v>-0.8</v>
      </c>
      <c r="G921">
        <v>559.27049999999997</v>
      </c>
      <c r="H921">
        <v>39.01</v>
      </c>
      <c r="I921" s="1">
        <v>1620000</v>
      </c>
      <c r="J921">
        <v>19</v>
      </c>
      <c r="K921">
        <v>10691</v>
      </c>
      <c r="L921" t="s">
        <v>159</v>
      </c>
      <c r="M921">
        <v>1</v>
      </c>
      <c r="N921">
        <v>1</v>
      </c>
      <c r="O921" t="s">
        <v>515</v>
      </c>
    </row>
    <row r="922" spans="1:17" x14ac:dyDescent="0.25">
      <c r="A922" t="s">
        <v>2838</v>
      </c>
      <c r="B922" t="s">
        <v>1004</v>
      </c>
      <c r="C922">
        <v>29.8</v>
      </c>
      <c r="D922">
        <v>1223.4951000000001</v>
      </c>
      <c r="E922">
        <v>9</v>
      </c>
      <c r="F922">
        <v>-1</v>
      </c>
      <c r="G922">
        <v>612.75419999999997</v>
      </c>
      <c r="H922">
        <v>31.32</v>
      </c>
      <c r="I922" s="1">
        <v>43200000</v>
      </c>
      <c r="J922">
        <v>12</v>
      </c>
      <c r="K922">
        <v>7915</v>
      </c>
      <c r="L922" t="s">
        <v>167</v>
      </c>
      <c r="M922">
        <v>12</v>
      </c>
      <c r="N922">
        <v>12</v>
      </c>
      <c r="O922" t="s">
        <v>1005</v>
      </c>
      <c r="P922" t="s">
        <v>24</v>
      </c>
      <c r="Q922" t="s">
        <v>831</v>
      </c>
    </row>
    <row r="923" spans="1:17" x14ac:dyDescent="0.25">
      <c r="A923" t="s">
        <v>2838</v>
      </c>
      <c r="B923" t="s">
        <v>1014</v>
      </c>
      <c r="C923">
        <v>29.69</v>
      </c>
      <c r="D923">
        <v>1207.5001999999999</v>
      </c>
      <c r="E923">
        <v>9</v>
      </c>
      <c r="F923">
        <v>2.1</v>
      </c>
      <c r="G923">
        <v>604.75869999999998</v>
      </c>
      <c r="H923">
        <v>39.04</v>
      </c>
      <c r="I923" s="1">
        <v>4100000</v>
      </c>
      <c r="J923">
        <v>12</v>
      </c>
      <c r="K923">
        <v>10567</v>
      </c>
      <c r="L923" t="s">
        <v>167</v>
      </c>
      <c r="M923">
        <v>3</v>
      </c>
      <c r="N923">
        <v>3</v>
      </c>
      <c r="O923" t="s">
        <v>1005</v>
      </c>
      <c r="P923" t="s">
        <v>24</v>
      </c>
      <c r="Q923" t="s">
        <v>1015</v>
      </c>
    </row>
    <row r="924" spans="1:17" x14ac:dyDescent="0.25">
      <c r="A924" t="s">
        <v>2838</v>
      </c>
      <c r="B924" t="s">
        <v>1322</v>
      </c>
      <c r="C924">
        <v>27.38</v>
      </c>
      <c r="D924">
        <v>1207.5001999999999</v>
      </c>
      <c r="E924">
        <v>9</v>
      </c>
      <c r="F924">
        <v>0.4</v>
      </c>
      <c r="G924">
        <v>604.75760000000002</v>
      </c>
      <c r="H924">
        <v>38.72</v>
      </c>
      <c r="I924" s="1">
        <v>4100000</v>
      </c>
      <c r="J924">
        <v>12</v>
      </c>
      <c r="K924">
        <v>10456</v>
      </c>
      <c r="L924" t="s">
        <v>167</v>
      </c>
      <c r="M924">
        <v>1</v>
      </c>
      <c r="N924">
        <v>1</v>
      </c>
      <c r="O924" t="s">
        <v>1005</v>
      </c>
      <c r="P924" t="s">
        <v>24</v>
      </c>
      <c r="Q924" t="s">
        <v>1323</v>
      </c>
    </row>
    <row r="925" spans="1:17" x14ac:dyDescent="0.25">
      <c r="A925" t="s">
        <v>1568</v>
      </c>
      <c r="B925" t="s">
        <v>1568</v>
      </c>
      <c r="C925">
        <v>25.67</v>
      </c>
      <c r="D925">
        <v>869.47590000000002</v>
      </c>
      <c r="E925">
        <v>9</v>
      </c>
      <c r="F925">
        <v>2.4</v>
      </c>
      <c r="G925">
        <v>435.74619999999999</v>
      </c>
      <c r="H925">
        <v>28.08</v>
      </c>
      <c r="I925" s="1">
        <v>1130000</v>
      </c>
      <c r="J925">
        <v>17</v>
      </c>
      <c r="K925">
        <v>7007</v>
      </c>
      <c r="L925" t="s">
        <v>87</v>
      </c>
      <c r="M925">
        <v>1</v>
      </c>
      <c r="N925">
        <v>1</v>
      </c>
      <c r="O925" t="s">
        <v>1569</v>
      </c>
    </row>
    <row r="926" spans="1:17" x14ac:dyDescent="0.25">
      <c r="A926" t="s">
        <v>2310</v>
      </c>
      <c r="B926" t="s">
        <v>2310</v>
      </c>
      <c r="C926">
        <v>19.48</v>
      </c>
      <c r="D926">
        <v>1121.6344999999999</v>
      </c>
      <c r="E926">
        <v>9</v>
      </c>
      <c r="F926">
        <v>0.1</v>
      </c>
      <c r="G926">
        <v>561.82460000000003</v>
      </c>
      <c r="H926">
        <v>30.84</v>
      </c>
      <c r="I926" s="1">
        <v>821000</v>
      </c>
      <c r="J926">
        <v>20</v>
      </c>
      <c r="K926">
        <v>7681</v>
      </c>
      <c r="L926" t="s">
        <v>68</v>
      </c>
      <c r="M926">
        <v>1</v>
      </c>
      <c r="N926">
        <v>1</v>
      </c>
      <c r="O926" t="s">
        <v>2311</v>
      </c>
    </row>
    <row r="927" spans="1:17" x14ac:dyDescent="0.25">
      <c r="A927" t="s">
        <v>1261</v>
      </c>
      <c r="B927" t="s">
        <v>1261</v>
      </c>
      <c r="C927">
        <v>27.93</v>
      </c>
      <c r="D927">
        <v>995.67430000000002</v>
      </c>
      <c r="E927">
        <v>9</v>
      </c>
      <c r="F927">
        <v>-0.5</v>
      </c>
      <c r="G927">
        <v>498.84410000000003</v>
      </c>
      <c r="H927">
        <v>38.35</v>
      </c>
      <c r="I927" s="1">
        <v>11400000</v>
      </c>
      <c r="J927">
        <v>11</v>
      </c>
      <c r="K927">
        <v>9229</v>
      </c>
      <c r="L927" t="s">
        <v>83</v>
      </c>
      <c r="M927">
        <v>8</v>
      </c>
      <c r="N927">
        <v>8</v>
      </c>
      <c r="O927" t="s">
        <v>1262</v>
      </c>
    </row>
    <row r="928" spans="1:17" x14ac:dyDescent="0.25">
      <c r="A928" t="s">
        <v>387</v>
      </c>
      <c r="B928" t="s">
        <v>387</v>
      </c>
      <c r="C928">
        <v>36.21</v>
      </c>
      <c r="D928">
        <v>1224.5927999999999</v>
      </c>
      <c r="E928">
        <v>9</v>
      </c>
      <c r="F928">
        <v>-0.1</v>
      </c>
      <c r="G928">
        <v>613.30359999999996</v>
      </c>
      <c r="H928">
        <v>33.76</v>
      </c>
      <c r="I928" s="1">
        <v>21300000</v>
      </c>
      <c r="J928">
        <v>20</v>
      </c>
      <c r="K928">
        <v>8706</v>
      </c>
      <c r="L928" t="s">
        <v>68</v>
      </c>
      <c r="M928">
        <v>5</v>
      </c>
      <c r="N928">
        <v>5</v>
      </c>
      <c r="O928" t="s">
        <v>388</v>
      </c>
    </row>
    <row r="929" spans="1:17" x14ac:dyDescent="0.25">
      <c r="A929" t="s">
        <v>314</v>
      </c>
      <c r="B929" t="s">
        <v>314</v>
      </c>
      <c r="C929">
        <v>37.31</v>
      </c>
      <c r="D929">
        <v>969.58590000000004</v>
      </c>
      <c r="E929">
        <v>9</v>
      </c>
      <c r="F929">
        <v>0.5</v>
      </c>
      <c r="G929">
        <v>485.8005</v>
      </c>
      <c r="H929">
        <v>39.270000000000003</v>
      </c>
      <c r="I929" s="1">
        <v>3930000</v>
      </c>
      <c r="J929">
        <v>20</v>
      </c>
      <c r="K929">
        <v>10650</v>
      </c>
      <c r="L929" t="s">
        <v>68</v>
      </c>
      <c r="M929">
        <v>4</v>
      </c>
      <c r="N929">
        <v>4</v>
      </c>
      <c r="O929" t="s">
        <v>315</v>
      </c>
    </row>
    <row r="930" spans="1:17" x14ac:dyDescent="0.25">
      <c r="A930" t="s">
        <v>1068</v>
      </c>
      <c r="B930" t="s">
        <v>1068</v>
      </c>
      <c r="C930">
        <v>29.23</v>
      </c>
      <c r="D930">
        <v>892.5018</v>
      </c>
      <c r="E930">
        <v>9</v>
      </c>
      <c r="F930">
        <v>0.6</v>
      </c>
      <c r="G930">
        <v>447.25839999999999</v>
      </c>
      <c r="H930">
        <v>41.38</v>
      </c>
      <c r="I930" s="1">
        <v>1740000</v>
      </c>
      <c r="J930">
        <v>12</v>
      </c>
      <c r="K930">
        <v>11378</v>
      </c>
      <c r="L930" t="s">
        <v>167</v>
      </c>
      <c r="M930">
        <v>1</v>
      </c>
      <c r="N930">
        <v>1</v>
      </c>
      <c r="O930" t="s">
        <v>1069</v>
      </c>
    </row>
    <row r="931" spans="1:17" x14ac:dyDescent="0.25">
      <c r="A931" t="s">
        <v>2844</v>
      </c>
      <c r="B931" t="s">
        <v>1131</v>
      </c>
      <c r="C931">
        <v>28.84</v>
      </c>
      <c r="D931">
        <v>1089.5065999999999</v>
      </c>
      <c r="E931">
        <v>9</v>
      </c>
      <c r="F931">
        <v>-1.9</v>
      </c>
      <c r="G931">
        <v>545.7595</v>
      </c>
      <c r="H931">
        <v>32.380000000000003</v>
      </c>
      <c r="I931" s="1">
        <v>319000</v>
      </c>
      <c r="J931">
        <v>12</v>
      </c>
      <c r="K931">
        <v>8268</v>
      </c>
      <c r="L931" t="s">
        <v>167</v>
      </c>
      <c r="M931">
        <v>1</v>
      </c>
      <c r="N931">
        <v>1</v>
      </c>
      <c r="O931" t="s">
        <v>1132</v>
      </c>
      <c r="P931" t="s">
        <v>24</v>
      </c>
      <c r="Q931" t="s">
        <v>127</v>
      </c>
    </row>
    <row r="932" spans="1:17" x14ac:dyDescent="0.25">
      <c r="A932" t="s">
        <v>2004</v>
      </c>
      <c r="B932" t="s">
        <v>2004</v>
      </c>
      <c r="C932">
        <v>22.24</v>
      </c>
      <c r="D932">
        <v>1066.5406</v>
      </c>
      <c r="E932">
        <v>9</v>
      </c>
      <c r="F932">
        <v>-1.5</v>
      </c>
      <c r="G932">
        <v>534.27679999999998</v>
      </c>
      <c r="H932">
        <v>26.78</v>
      </c>
      <c r="I932" s="1">
        <v>9300000</v>
      </c>
      <c r="J932">
        <v>18</v>
      </c>
      <c r="K932">
        <v>6660</v>
      </c>
      <c r="L932" t="s">
        <v>141</v>
      </c>
      <c r="M932">
        <v>1</v>
      </c>
      <c r="N932">
        <v>1</v>
      </c>
      <c r="O932" t="s">
        <v>1132</v>
      </c>
    </row>
    <row r="933" spans="1:17" x14ac:dyDescent="0.25">
      <c r="A933" t="s">
        <v>912</v>
      </c>
      <c r="B933" t="s">
        <v>912</v>
      </c>
      <c r="C933">
        <v>30.66</v>
      </c>
      <c r="D933">
        <v>961.52329999999995</v>
      </c>
      <c r="E933">
        <v>9</v>
      </c>
      <c r="F933">
        <v>0.7</v>
      </c>
      <c r="G933">
        <v>481.76920000000001</v>
      </c>
      <c r="H933">
        <v>37.369999999999997</v>
      </c>
      <c r="I933" s="1">
        <v>3730000</v>
      </c>
      <c r="J933">
        <v>19</v>
      </c>
      <c r="K933">
        <v>10180</v>
      </c>
      <c r="L933" t="s">
        <v>159</v>
      </c>
      <c r="M933">
        <v>3</v>
      </c>
      <c r="N933">
        <v>3</v>
      </c>
      <c r="O933" t="s">
        <v>913</v>
      </c>
    </row>
    <row r="934" spans="1:17" x14ac:dyDescent="0.25">
      <c r="A934" t="s">
        <v>2328</v>
      </c>
      <c r="B934" t="s">
        <v>2328</v>
      </c>
      <c r="C934">
        <v>19.28</v>
      </c>
      <c r="D934">
        <v>1053.5607</v>
      </c>
      <c r="E934">
        <v>9</v>
      </c>
      <c r="F934">
        <v>-2.2000000000000002</v>
      </c>
      <c r="G934">
        <v>527.78639999999996</v>
      </c>
      <c r="H934">
        <v>25.38</v>
      </c>
      <c r="I934" s="1">
        <v>255000</v>
      </c>
      <c r="J934">
        <v>18</v>
      </c>
      <c r="K934">
        <v>6191</v>
      </c>
      <c r="L934" t="s">
        <v>141</v>
      </c>
      <c r="M934">
        <v>1</v>
      </c>
      <c r="N934">
        <v>1</v>
      </c>
      <c r="O934" t="s">
        <v>1056</v>
      </c>
    </row>
    <row r="935" spans="1:17" x14ac:dyDescent="0.25">
      <c r="A935" t="s">
        <v>726</v>
      </c>
      <c r="B935" t="s">
        <v>726</v>
      </c>
      <c r="C935">
        <v>32.380000000000003</v>
      </c>
      <c r="D935">
        <v>1114.5882999999999</v>
      </c>
      <c r="E935">
        <v>9</v>
      </c>
      <c r="F935">
        <v>-0.6</v>
      </c>
      <c r="G935">
        <v>558.30110000000002</v>
      </c>
      <c r="H935">
        <v>25.26</v>
      </c>
      <c r="I935" s="1">
        <v>83500000</v>
      </c>
      <c r="J935">
        <v>19</v>
      </c>
      <c r="K935">
        <v>6030</v>
      </c>
      <c r="L935" t="s">
        <v>159</v>
      </c>
      <c r="M935">
        <v>10</v>
      </c>
      <c r="N935">
        <v>10</v>
      </c>
      <c r="O935" t="s">
        <v>727</v>
      </c>
    </row>
    <row r="936" spans="1:17" x14ac:dyDescent="0.25">
      <c r="A936" t="s">
        <v>1423</v>
      </c>
      <c r="B936" t="s">
        <v>1423</v>
      </c>
      <c r="C936">
        <v>26.69</v>
      </c>
      <c r="D936">
        <v>1084.6128000000001</v>
      </c>
      <c r="E936">
        <v>9</v>
      </c>
      <c r="F936">
        <v>-0.5</v>
      </c>
      <c r="G936">
        <v>543.3134</v>
      </c>
      <c r="H936">
        <v>64.37</v>
      </c>
      <c r="I936" s="1">
        <v>6920000</v>
      </c>
      <c r="J936">
        <v>15</v>
      </c>
      <c r="K936">
        <v>18920</v>
      </c>
      <c r="L936" t="s">
        <v>27</v>
      </c>
      <c r="M936">
        <v>13</v>
      </c>
      <c r="N936">
        <v>13</v>
      </c>
      <c r="O936" t="s">
        <v>786</v>
      </c>
    </row>
    <row r="937" spans="1:17" x14ac:dyDescent="0.25">
      <c r="A937" t="s">
        <v>2536</v>
      </c>
      <c r="B937" t="s">
        <v>2536</v>
      </c>
      <c r="C937">
        <v>17.510000000000002</v>
      </c>
      <c r="D937">
        <v>1003.545</v>
      </c>
      <c r="E937">
        <v>9</v>
      </c>
      <c r="F937">
        <v>0.1</v>
      </c>
      <c r="G937">
        <v>502.77980000000002</v>
      </c>
      <c r="H937">
        <v>52.04</v>
      </c>
      <c r="I937" s="1">
        <v>477000</v>
      </c>
      <c r="J937">
        <v>13</v>
      </c>
      <c r="K937">
        <v>14403</v>
      </c>
      <c r="L937" t="s">
        <v>20</v>
      </c>
      <c r="M937">
        <v>1</v>
      </c>
      <c r="N937">
        <v>1</v>
      </c>
      <c r="O937" t="s">
        <v>786</v>
      </c>
    </row>
    <row r="938" spans="1:17" x14ac:dyDescent="0.25">
      <c r="A938" t="s">
        <v>1457</v>
      </c>
      <c r="B938" t="s">
        <v>1457</v>
      </c>
      <c r="C938">
        <v>26.44</v>
      </c>
      <c r="D938">
        <v>1016.5866</v>
      </c>
      <c r="E938">
        <v>9</v>
      </c>
      <c r="F938">
        <v>1.2</v>
      </c>
      <c r="G938">
        <v>509.30119999999999</v>
      </c>
      <c r="H938">
        <v>23.69</v>
      </c>
      <c r="I938" s="1">
        <v>2560000</v>
      </c>
      <c r="J938">
        <v>17</v>
      </c>
      <c r="K938">
        <v>5698</v>
      </c>
      <c r="L938" t="s">
        <v>87</v>
      </c>
      <c r="M938">
        <v>1</v>
      </c>
      <c r="N938">
        <v>1</v>
      </c>
      <c r="O938" t="s">
        <v>1458</v>
      </c>
    </row>
    <row r="939" spans="1:17" x14ac:dyDescent="0.25">
      <c r="A939" t="s">
        <v>1612</v>
      </c>
      <c r="B939" t="s">
        <v>1612</v>
      </c>
      <c r="C939">
        <v>25.32</v>
      </c>
      <c r="D939">
        <v>997.60320000000002</v>
      </c>
      <c r="E939">
        <v>9</v>
      </c>
      <c r="F939">
        <v>-0.6</v>
      </c>
      <c r="G939">
        <v>499.80860000000001</v>
      </c>
      <c r="H939">
        <v>31.55</v>
      </c>
      <c r="I939" s="1">
        <v>21700000</v>
      </c>
      <c r="J939">
        <v>12</v>
      </c>
      <c r="K939">
        <v>7989</v>
      </c>
      <c r="L939" t="s">
        <v>167</v>
      </c>
      <c r="M939">
        <v>2</v>
      </c>
      <c r="N939">
        <v>2</v>
      </c>
      <c r="O939" t="s">
        <v>1613</v>
      </c>
    </row>
    <row r="940" spans="1:17" x14ac:dyDescent="0.25">
      <c r="A940" t="s">
        <v>1086</v>
      </c>
      <c r="B940" t="s">
        <v>1086</v>
      </c>
      <c r="C940">
        <v>29.12</v>
      </c>
      <c r="D940">
        <v>1128.6079999999999</v>
      </c>
      <c r="E940">
        <v>9</v>
      </c>
      <c r="F940">
        <v>1.2</v>
      </c>
      <c r="G940">
        <v>565.31200000000001</v>
      </c>
      <c r="H940">
        <v>41.74</v>
      </c>
      <c r="I940" s="1">
        <v>1780000</v>
      </c>
      <c r="J940">
        <v>11</v>
      </c>
      <c r="K940">
        <v>10115</v>
      </c>
      <c r="L940" t="s">
        <v>83</v>
      </c>
      <c r="M940">
        <v>2</v>
      </c>
      <c r="N940">
        <v>2</v>
      </c>
      <c r="O940" t="s">
        <v>1087</v>
      </c>
    </row>
    <row r="941" spans="1:17" x14ac:dyDescent="0.25">
      <c r="A941" t="s">
        <v>2858</v>
      </c>
      <c r="B941" t="s">
        <v>1519</v>
      </c>
      <c r="C941">
        <v>25.9</v>
      </c>
      <c r="D941">
        <v>1006.5117</v>
      </c>
      <c r="E941">
        <v>9</v>
      </c>
      <c r="F941">
        <v>0.6</v>
      </c>
      <c r="G941">
        <v>504.26339999999999</v>
      </c>
      <c r="H941">
        <v>29.82</v>
      </c>
      <c r="I941" s="1">
        <v>543000</v>
      </c>
      <c r="J941">
        <v>19</v>
      </c>
      <c r="K941">
        <v>7556</v>
      </c>
      <c r="L941" t="s">
        <v>159</v>
      </c>
      <c r="M941">
        <v>1</v>
      </c>
      <c r="N941">
        <v>1</v>
      </c>
      <c r="O941" t="s">
        <v>1520</v>
      </c>
      <c r="P941" t="s">
        <v>24</v>
      </c>
      <c r="Q941" t="s">
        <v>358</v>
      </c>
    </row>
    <row r="942" spans="1:17" x14ac:dyDescent="0.25">
      <c r="A942" t="s">
        <v>1270</v>
      </c>
      <c r="B942" t="s">
        <v>1270</v>
      </c>
      <c r="C942">
        <v>27.76</v>
      </c>
      <c r="D942">
        <v>993.59699999999998</v>
      </c>
      <c r="E942">
        <v>9</v>
      </c>
      <c r="F942">
        <v>2.7</v>
      </c>
      <c r="G942">
        <v>497.80709999999999</v>
      </c>
      <c r="H942">
        <v>20.46</v>
      </c>
      <c r="I942" s="1">
        <v>907000</v>
      </c>
      <c r="J942">
        <v>16</v>
      </c>
      <c r="K942">
        <v>4760</v>
      </c>
      <c r="L942" t="s">
        <v>53</v>
      </c>
      <c r="M942">
        <v>1</v>
      </c>
      <c r="N942">
        <v>1</v>
      </c>
      <c r="O942" t="s">
        <v>1271</v>
      </c>
    </row>
    <row r="943" spans="1:17" x14ac:dyDescent="0.25">
      <c r="A943" t="s">
        <v>2078</v>
      </c>
      <c r="B943" t="s">
        <v>2078</v>
      </c>
      <c r="C943">
        <v>21.64</v>
      </c>
      <c r="D943">
        <v>1005.5243</v>
      </c>
      <c r="E943">
        <v>9</v>
      </c>
      <c r="F943">
        <v>0.9</v>
      </c>
      <c r="G943">
        <v>503.76990000000001</v>
      </c>
      <c r="H943">
        <v>35.14</v>
      </c>
      <c r="I943" s="1">
        <v>2700000</v>
      </c>
      <c r="J943">
        <v>19</v>
      </c>
      <c r="K943">
        <v>9413</v>
      </c>
      <c r="L943" t="s">
        <v>159</v>
      </c>
      <c r="M943">
        <v>2</v>
      </c>
      <c r="N943">
        <v>2</v>
      </c>
      <c r="O943" t="s">
        <v>2079</v>
      </c>
    </row>
    <row r="944" spans="1:17" x14ac:dyDescent="0.25">
      <c r="A944" t="s">
        <v>1510</v>
      </c>
      <c r="B944" t="s">
        <v>1510</v>
      </c>
      <c r="C944">
        <v>25.98</v>
      </c>
      <c r="D944">
        <v>1018.5447</v>
      </c>
      <c r="E944">
        <v>9</v>
      </c>
      <c r="F944">
        <v>-0.3</v>
      </c>
      <c r="G944">
        <v>510.27940000000001</v>
      </c>
      <c r="H944">
        <v>35.18</v>
      </c>
      <c r="I944">
        <v>0</v>
      </c>
      <c r="J944">
        <v>18</v>
      </c>
      <c r="K944">
        <v>9383</v>
      </c>
      <c r="L944" t="s">
        <v>141</v>
      </c>
      <c r="M944">
        <v>1</v>
      </c>
      <c r="N944">
        <v>1</v>
      </c>
      <c r="O944" t="s">
        <v>1194</v>
      </c>
    </row>
    <row r="945" spans="1:15" x14ac:dyDescent="0.25">
      <c r="A945" t="s">
        <v>448</v>
      </c>
      <c r="B945" t="s">
        <v>448</v>
      </c>
      <c r="C945">
        <v>35.42</v>
      </c>
      <c r="D945">
        <v>1085.5293999999999</v>
      </c>
      <c r="E945">
        <v>9</v>
      </c>
      <c r="F945">
        <v>0</v>
      </c>
      <c r="G945">
        <v>543.77200000000005</v>
      </c>
      <c r="H945">
        <v>30.97</v>
      </c>
      <c r="I945" s="1">
        <v>1270000</v>
      </c>
      <c r="J945">
        <v>20</v>
      </c>
      <c r="K945">
        <v>7730</v>
      </c>
      <c r="L945" t="s">
        <v>68</v>
      </c>
      <c r="M945">
        <v>2</v>
      </c>
      <c r="N945">
        <v>2</v>
      </c>
      <c r="O945" t="s">
        <v>449</v>
      </c>
    </row>
    <row r="946" spans="1:15" x14ac:dyDescent="0.25">
      <c r="A946" t="s">
        <v>459</v>
      </c>
      <c r="B946" t="s">
        <v>459</v>
      </c>
      <c r="C946">
        <v>35.36</v>
      </c>
      <c r="D946">
        <v>1095.5963999999999</v>
      </c>
      <c r="E946">
        <v>9</v>
      </c>
      <c r="F946">
        <v>-0.5</v>
      </c>
      <c r="G946">
        <v>548.80520000000001</v>
      </c>
      <c r="H946">
        <v>29.55</v>
      </c>
      <c r="I946" s="1">
        <v>12500000</v>
      </c>
      <c r="J946">
        <v>18</v>
      </c>
      <c r="K946">
        <v>7586</v>
      </c>
      <c r="L946" t="s">
        <v>141</v>
      </c>
      <c r="M946">
        <v>2</v>
      </c>
      <c r="N946">
        <v>2</v>
      </c>
      <c r="O946" t="s">
        <v>460</v>
      </c>
    </row>
    <row r="947" spans="1:15" x14ac:dyDescent="0.25">
      <c r="A947" t="s">
        <v>1392</v>
      </c>
      <c r="B947" t="s">
        <v>1392</v>
      </c>
      <c r="C947">
        <v>26.9</v>
      </c>
      <c r="D947">
        <v>1081.6284000000001</v>
      </c>
      <c r="E947">
        <v>9</v>
      </c>
      <c r="F947">
        <v>0.2</v>
      </c>
      <c r="G947">
        <v>541.82159999999999</v>
      </c>
      <c r="H947">
        <v>35.9</v>
      </c>
      <c r="I947" s="1">
        <v>296000</v>
      </c>
      <c r="J947">
        <v>12</v>
      </c>
      <c r="K947">
        <v>9483</v>
      </c>
      <c r="L947" t="s">
        <v>167</v>
      </c>
      <c r="M947">
        <v>1</v>
      </c>
      <c r="N947">
        <v>1</v>
      </c>
      <c r="O947" t="s">
        <v>1393</v>
      </c>
    </row>
    <row r="948" spans="1:15" x14ac:dyDescent="0.25">
      <c r="A948" t="s">
        <v>329</v>
      </c>
      <c r="B948" t="s">
        <v>329</v>
      </c>
      <c r="C948">
        <v>36.86</v>
      </c>
      <c r="D948">
        <v>1061.577</v>
      </c>
      <c r="E948">
        <v>9</v>
      </c>
      <c r="F948">
        <v>1.2</v>
      </c>
      <c r="G948">
        <v>531.79639999999995</v>
      </c>
      <c r="H948">
        <v>22.77</v>
      </c>
      <c r="I948" s="1">
        <v>5150000</v>
      </c>
      <c r="J948">
        <v>17</v>
      </c>
      <c r="K948">
        <v>5411</v>
      </c>
      <c r="L948" t="s">
        <v>87</v>
      </c>
      <c r="M948">
        <v>3</v>
      </c>
      <c r="N948">
        <v>3</v>
      </c>
      <c r="O948" t="s">
        <v>330</v>
      </c>
    </row>
    <row r="949" spans="1:15" x14ac:dyDescent="0.25">
      <c r="A949" t="s">
        <v>2714</v>
      </c>
      <c r="B949" t="s">
        <v>2714</v>
      </c>
      <c r="C949">
        <v>16.16</v>
      </c>
      <c r="D949">
        <v>1085.6556</v>
      </c>
      <c r="E949">
        <v>9</v>
      </c>
      <c r="F949">
        <v>-3.4</v>
      </c>
      <c r="G949">
        <v>543.83330000000001</v>
      </c>
      <c r="H949">
        <v>40.090000000000003</v>
      </c>
      <c r="I949" s="1">
        <v>1310000</v>
      </c>
      <c r="J949">
        <v>13</v>
      </c>
      <c r="K949">
        <v>10298</v>
      </c>
      <c r="L949" t="s">
        <v>20</v>
      </c>
      <c r="M949">
        <v>1</v>
      </c>
      <c r="N949">
        <v>1</v>
      </c>
      <c r="O949" t="s">
        <v>2715</v>
      </c>
    </row>
    <row r="950" spans="1:15" x14ac:dyDescent="0.25">
      <c r="A950" t="s">
        <v>1596</v>
      </c>
      <c r="B950" t="s">
        <v>1596</v>
      </c>
      <c r="C950">
        <v>25.49</v>
      </c>
      <c r="D950">
        <v>1159.5985000000001</v>
      </c>
      <c r="E950">
        <v>9</v>
      </c>
      <c r="F950">
        <v>-1.5</v>
      </c>
      <c r="G950">
        <v>387.53960000000001</v>
      </c>
      <c r="H950">
        <v>24.4</v>
      </c>
      <c r="I950" s="1">
        <v>5930000</v>
      </c>
      <c r="J950">
        <v>18</v>
      </c>
      <c r="K950">
        <v>5872</v>
      </c>
      <c r="L950" t="s">
        <v>141</v>
      </c>
      <c r="M950">
        <v>3</v>
      </c>
      <c r="N950">
        <v>3</v>
      </c>
      <c r="O950" t="s">
        <v>1597</v>
      </c>
    </row>
    <row r="951" spans="1:15" x14ac:dyDescent="0.25">
      <c r="A951" t="s">
        <v>2176</v>
      </c>
      <c r="B951" t="s">
        <v>2176</v>
      </c>
      <c r="C951">
        <v>20.7</v>
      </c>
      <c r="D951">
        <v>1048.5664999999999</v>
      </c>
      <c r="E951">
        <v>9</v>
      </c>
      <c r="F951">
        <v>0.4</v>
      </c>
      <c r="G951">
        <v>525.29079999999999</v>
      </c>
      <c r="H951">
        <v>34.5</v>
      </c>
      <c r="I951" s="1">
        <v>230000</v>
      </c>
      <c r="J951">
        <v>19</v>
      </c>
      <c r="K951">
        <v>9188</v>
      </c>
      <c r="L951" t="s">
        <v>159</v>
      </c>
      <c r="M951">
        <v>1</v>
      </c>
      <c r="N951">
        <v>1</v>
      </c>
      <c r="O951" t="s">
        <v>2015</v>
      </c>
    </row>
    <row r="952" spans="1:15" x14ac:dyDescent="0.25">
      <c r="A952" t="s">
        <v>1328</v>
      </c>
      <c r="B952" t="s">
        <v>1328</v>
      </c>
      <c r="C952">
        <v>27.36</v>
      </c>
      <c r="D952">
        <v>1055.6489999999999</v>
      </c>
      <c r="E952">
        <v>9</v>
      </c>
      <c r="F952">
        <v>1.1000000000000001</v>
      </c>
      <c r="G952">
        <v>528.83240000000001</v>
      </c>
      <c r="H952">
        <v>38.6</v>
      </c>
      <c r="I952" s="1">
        <v>1010000</v>
      </c>
      <c r="J952">
        <v>13</v>
      </c>
      <c r="K952">
        <v>9781</v>
      </c>
      <c r="L952" t="s">
        <v>20</v>
      </c>
      <c r="M952">
        <v>2</v>
      </c>
      <c r="N952">
        <v>2</v>
      </c>
      <c r="O952" t="s">
        <v>1329</v>
      </c>
    </row>
    <row r="953" spans="1:15" x14ac:dyDescent="0.25">
      <c r="A953" t="s">
        <v>1417</v>
      </c>
      <c r="B953" t="s">
        <v>1417</v>
      </c>
      <c r="C953">
        <v>26.73</v>
      </c>
      <c r="D953">
        <v>1084.6757</v>
      </c>
      <c r="E953">
        <v>9</v>
      </c>
      <c r="F953">
        <v>-0.4</v>
      </c>
      <c r="G953">
        <v>543.34490000000005</v>
      </c>
      <c r="H953">
        <v>25.15</v>
      </c>
      <c r="I953" s="1">
        <v>5740000</v>
      </c>
      <c r="J953">
        <v>19</v>
      </c>
      <c r="K953">
        <v>5992</v>
      </c>
      <c r="L953" t="s">
        <v>159</v>
      </c>
      <c r="M953">
        <v>4</v>
      </c>
      <c r="N953">
        <v>4</v>
      </c>
      <c r="O953" t="s">
        <v>1329</v>
      </c>
    </row>
    <row r="954" spans="1:15" x14ac:dyDescent="0.25">
      <c r="A954" t="s">
        <v>1462</v>
      </c>
      <c r="B954" t="s">
        <v>1462</v>
      </c>
      <c r="C954">
        <v>26.42</v>
      </c>
      <c r="D954">
        <v>1159.6097</v>
      </c>
      <c r="E954">
        <v>9</v>
      </c>
      <c r="F954">
        <v>1.6</v>
      </c>
      <c r="G954">
        <v>387.54450000000003</v>
      </c>
      <c r="H954">
        <v>21.81</v>
      </c>
      <c r="I954" s="1">
        <v>2660000</v>
      </c>
      <c r="J954">
        <v>16</v>
      </c>
      <c r="K954">
        <v>5228</v>
      </c>
      <c r="L954" t="s">
        <v>53</v>
      </c>
      <c r="M954">
        <v>2</v>
      </c>
      <c r="N954">
        <v>2</v>
      </c>
      <c r="O954" t="s">
        <v>1329</v>
      </c>
    </row>
    <row r="955" spans="1:15" x14ac:dyDescent="0.25">
      <c r="A955" t="s">
        <v>2273</v>
      </c>
      <c r="B955" t="s">
        <v>2273</v>
      </c>
      <c r="C955">
        <v>19.760000000000002</v>
      </c>
      <c r="D955">
        <v>899.47119999999995</v>
      </c>
      <c r="E955">
        <v>9</v>
      </c>
      <c r="F955">
        <v>2.2999999999999998</v>
      </c>
      <c r="G955">
        <v>450.7439</v>
      </c>
      <c r="H955">
        <v>23.61</v>
      </c>
      <c r="I955" s="1">
        <v>260000</v>
      </c>
      <c r="J955">
        <v>16</v>
      </c>
      <c r="K955">
        <v>5815</v>
      </c>
      <c r="L955" t="s">
        <v>53</v>
      </c>
      <c r="M955">
        <v>1</v>
      </c>
      <c r="N955">
        <v>1</v>
      </c>
      <c r="O955" t="s">
        <v>1329</v>
      </c>
    </row>
    <row r="956" spans="1:15" x14ac:dyDescent="0.25">
      <c r="A956" t="s">
        <v>1950</v>
      </c>
      <c r="B956" t="s">
        <v>1950</v>
      </c>
      <c r="C956">
        <v>22.64</v>
      </c>
      <c r="D956">
        <v>1023.7168</v>
      </c>
      <c r="E956">
        <v>9</v>
      </c>
      <c r="F956">
        <v>-1.3</v>
      </c>
      <c r="G956">
        <v>512.86500000000001</v>
      </c>
      <c r="H956">
        <v>22.29</v>
      </c>
      <c r="I956" s="1">
        <v>9840000</v>
      </c>
      <c r="J956">
        <v>18</v>
      </c>
      <c r="K956">
        <v>5212</v>
      </c>
      <c r="L956" t="s">
        <v>141</v>
      </c>
      <c r="M956">
        <v>1</v>
      </c>
      <c r="N956">
        <v>1</v>
      </c>
      <c r="O956" t="s">
        <v>1951</v>
      </c>
    </row>
    <row r="957" spans="1:15" x14ac:dyDescent="0.25">
      <c r="A957" t="s">
        <v>1001</v>
      </c>
      <c r="B957" t="s">
        <v>1001</v>
      </c>
      <c r="C957">
        <v>29.82</v>
      </c>
      <c r="D957">
        <v>1049.5617999999999</v>
      </c>
      <c r="E957">
        <v>9</v>
      </c>
      <c r="F957">
        <v>1.3</v>
      </c>
      <c r="G957">
        <v>525.78880000000004</v>
      </c>
      <c r="H957">
        <v>24.81</v>
      </c>
      <c r="I957" s="1">
        <v>959000</v>
      </c>
      <c r="J957">
        <v>17</v>
      </c>
      <c r="K957">
        <v>6042</v>
      </c>
      <c r="L957" t="s">
        <v>87</v>
      </c>
      <c r="M957">
        <v>1</v>
      </c>
      <c r="N957">
        <v>1</v>
      </c>
      <c r="O957" t="s">
        <v>1002</v>
      </c>
    </row>
    <row r="958" spans="1:15" x14ac:dyDescent="0.25">
      <c r="A958" t="s">
        <v>1228</v>
      </c>
      <c r="B958" t="s">
        <v>1228</v>
      </c>
      <c r="C958">
        <v>28.23</v>
      </c>
      <c r="D958">
        <v>1172.5753</v>
      </c>
      <c r="E958">
        <v>9</v>
      </c>
      <c r="F958">
        <v>1.7</v>
      </c>
      <c r="G958">
        <v>587.29600000000005</v>
      </c>
      <c r="H958">
        <v>65.34</v>
      </c>
      <c r="I958" s="1">
        <v>130000000</v>
      </c>
      <c r="J958">
        <v>11</v>
      </c>
      <c r="K958">
        <v>16306</v>
      </c>
      <c r="L958" t="s">
        <v>83</v>
      </c>
      <c r="M958">
        <v>11</v>
      </c>
      <c r="N958">
        <v>11</v>
      </c>
      <c r="O958" t="s">
        <v>1229</v>
      </c>
    </row>
    <row r="959" spans="1:15" x14ac:dyDescent="0.25">
      <c r="A959" t="s">
        <v>551</v>
      </c>
      <c r="B959" t="s">
        <v>551</v>
      </c>
      <c r="C959">
        <v>34.130000000000003</v>
      </c>
      <c r="D959">
        <v>1051.5238999999999</v>
      </c>
      <c r="E959">
        <v>9</v>
      </c>
      <c r="F959">
        <v>-0.7</v>
      </c>
      <c r="G959">
        <v>526.76890000000003</v>
      </c>
      <c r="H959">
        <v>36.369999999999997</v>
      </c>
      <c r="I959" s="1">
        <v>829000</v>
      </c>
      <c r="J959">
        <v>20</v>
      </c>
      <c r="K959">
        <v>9636</v>
      </c>
      <c r="L959" t="s">
        <v>68</v>
      </c>
      <c r="M959">
        <v>1</v>
      </c>
      <c r="N959">
        <v>1</v>
      </c>
      <c r="O959" t="s">
        <v>552</v>
      </c>
    </row>
    <row r="960" spans="1:15" x14ac:dyDescent="0.25">
      <c r="A960" t="s">
        <v>1640</v>
      </c>
      <c r="B960" t="s">
        <v>1640</v>
      </c>
      <c r="C960">
        <v>25.08</v>
      </c>
      <c r="D960">
        <v>954.58619999999996</v>
      </c>
      <c r="E960">
        <v>9</v>
      </c>
      <c r="F960">
        <v>-1</v>
      </c>
      <c r="G960">
        <v>478.29989999999998</v>
      </c>
      <c r="H960">
        <v>27.93</v>
      </c>
      <c r="I960" s="1">
        <v>2140000</v>
      </c>
      <c r="J960">
        <v>18</v>
      </c>
      <c r="K960">
        <v>7041</v>
      </c>
      <c r="L960" t="s">
        <v>141</v>
      </c>
      <c r="M960">
        <v>2</v>
      </c>
      <c r="N960">
        <v>2</v>
      </c>
      <c r="O960" t="s">
        <v>1641</v>
      </c>
    </row>
    <row r="961" spans="1:17" x14ac:dyDescent="0.25">
      <c r="A961" t="s">
        <v>1182</v>
      </c>
      <c r="B961" t="s">
        <v>1182</v>
      </c>
      <c r="C961">
        <v>28.49</v>
      </c>
      <c r="D961">
        <v>1155.5812000000001</v>
      </c>
      <c r="E961">
        <v>9</v>
      </c>
      <c r="F961">
        <v>1.5</v>
      </c>
      <c r="G961">
        <v>578.79870000000005</v>
      </c>
      <c r="H961">
        <v>48.54</v>
      </c>
      <c r="I961" s="1">
        <v>3120000</v>
      </c>
      <c r="J961">
        <v>11</v>
      </c>
      <c r="K961">
        <v>12028</v>
      </c>
      <c r="L961" t="s">
        <v>83</v>
      </c>
      <c r="M961">
        <v>3</v>
      </c>
      <c r="N961">
        <v>3</v>
      </c>
      <c r="O961" t="s">
        <v>1183</v>
      </c>
    </row>
    <row r="962" spans="1:17" x14ac:dyDescent="0.25">
      <c r="A962" t="s">
        <v>1342</v>
      </c>
      <c r="B962" t="s">
        <v>1342</v>
      </c>
      <c r="C962">
        <v>27.23</v>
      </c>
      <c r="D962">
        <v>1096.5916999999999</v>
      </c>
      <c r="E962">
        <v>9</v>
      </c>
      <c r="F962">
        <v>3.3</v>
      </c>
      <c r="G962">
        <v>549.30489999999998</v>
      </c>
      <c r="H962">
        <v>47.72</v>
      </c>
      <c r="I962" s="1">
        <v>497000</v>
      </c>
      <c r="J962">
        <v>11</v>
      </c>
      <c r="K962">
        <v>11806</v>
      </c>
      <c r="L962" t="s">
        <v>83</v>
      </c>
      <c r="M962">
        <v>1</v>
      </c>
      <c r="N962">
        <v>1</v>
      </c>
      <c r="O962" t="s">
        <v>1343</v>
      </c>
    </row>
    <row r="963" spans="1:17" x14ac:dyDescent="0.25">
      <c r="A963" t="s">
        <v>1632</v>
      </c>
      <c r="B963" t="s">
        <v>1632</v>
      </c>
      <c r="C963">
        <v>25.17</v>
      </c>
      <c r="D963">
        <v>1131.5488</v>
      </c>
      <c r="E963">
        <v>9</v>
      </c>
      <c r="F963">
        <v>0.3</v>
      </c>
      <c r="G963">
        <v>566.78189999999995</v>
      </c>
      <c r="H963">
        <v>69.03</v>
      </c>
      <c r="I963" s="1">
        <v>27900000</v>
      </c>
      <c r="J963">
        <v>14</v>
      </c>
      <c r="K963">
        <v>20847</v>
      </c>
      <c r="L963" t="s">
        <v>17</v>
      </c>
      <c r="M963">
        <v>2</v>
      </c>
      <c r="N963">
        <v>2</v>
      </c>
      <c r="O963" t="s">
        <v>1343</v>
      </c>
    </row>
    <row r="964" spans="1:17" x14ac:dyDescent="0.25">
      <c r="A964" t="s">
        <v>1947</v>
      </c>
      <c r="B964" t="s">
        <v>1947</v>
      </c>
      <c r="C964">
        <v>22.68</v>
      </c>
      <c r="D964">
        <v>1081.6971000000001</v>
      </c>
      <c r="E964">
        <v>9</v>
      </c>
      <c r="F964">
        <v>3</v>
      </c>
      <c r="G964">
        <v>541.85749999999996</v>
      </c>
      <c r="H964">
        <v>39.96</v>
      </c>
      <c r="I964" s="1">
        <v>597000</v>
      </c>
      <c r="J964">
        <v>14</v>
      </c>
      <c r="K964">
        <v>10691</v>
      </c>
      <c r="L964" t="s">
        <v>17</v>
      </c>
      <c r="M964">
        <v>1</v>
      </c>
      <c r="N964">
        <v>1</v>
      </c>
      <c r="O964" t="s">
        <v>1343</v>
      </c>
    </row>
    <row r="965" spans="1:17" x14ac:dyDescent="0.25">
      <c r="A965" t="s">
        <v>666</v>
      </c>
      <c r="B965" t="s">
        <v>666</v>
      </c>
      <c r="C965">
        <v>33</v>
      </c>
      <c r="D965">
        <v>993.5607</v>
      </c>
      <c r="E965">
        <v>9</v>
      </c>
      <c r="F965">
        <v>2.4</v>
      </c>
      <c r="G965">
        <v>497.78879999999998</v>
      </c>
      <c r="H965">
        <v>20.8</v>
      </c>
      <c r="I965" s="1">
        <v>427000</v>
      </c>
      <c r="J965">
        <v>16</v>
      </c>
      <c r="K965">
        <v>4878</v>
      </c>
      <c r="L965" t="s">
        <v>53</v>
      </c>
      <c r="M965">
        <v>1</v>
      </c>
      <c r="N965">
        <v>1</v>
      </c>
      <c r="O965" t="s">
        <v>667</v>
      </c>
    </row>
    <row r="966" spans="1:17" x14ac:dyDescent="0.25">
      <c r="A966" t="s">
        <v>1933</v>
      </c>
      <c r="B966" t="s">
        <v>1933</v>
      </c>
      <c r="C966">
        <v>22.81</v>
      </c>
      <c r="D966">
        <v>960.50289999999995</v>
      </c>
      <c r="E966">
        <v>9</v>
      </c>
      <c r="F966">
        <v>2.8</v>
      </c>
      <c r="G966">
        <v>481.26</v>
      </c>
      <c r="H966">
        <v>25.12</v>
      </c>
      <c r="I966" s="1">
        <v>4070000</v>
      </c>
      <c r="J966">
        <v>17</v>
      </c>
      <c r="K966">
        <v>6137</v>
      </c>
      <c r="L966" t="s">
        <v>87</v>
      </c>
      <c r="M966">
        <v>1</v>
      </c>
      <c r="N966">
        <v>1</v>
      </c>
      <c r="O966" t="s">
        <v>506</v>
      </c>
    </row>
    <row r="967" spans="1:17" x14ac:dyDescent="0.25">
      <c r="A967" t="s">
        <v>2320</v>
      </c>
      <c r="B967" t="s">
        <v>2320</v>
      </c>
      <c r="C967">
        <v>19.34</v>
      </c>
      <c r="D967">
        <v>968.60180000000003</v>
      </c>
      <c r="E967">
        <v>9</v>
      </c>
      <c r="F967">
        <v>-0.7</v>
      </c>
      <c r="G967">
        <v>485.30779999999999</v>
      </c>
      <c r="H967">
        <v>27.98</v>
      </c>
      <c r="I967" s="1">
        <v>2150000</v>
      </c>
      <c r="J967">
        <v>18</v>
      </c>
      <c r="K967">
        <v>7056</v>
      </c>
      <c r="L967" t="s">
        <v>141</v>
      </c>
      <c r="M967">
        <v>1</v>
      </c>
      <c r="N967">
        <v>1</v>
      </c>
      <c r="O967" t="s">
        <v>2321</v>
      </c>
    </row>
    <row r="968" spans="1:17" x14ac:dyDescent="0.25">
      <c r="A968" t="s">
        <v>2845</v>
      </c>
      <c r="B968" t="s">
        <v>1214</v>
      </c>
      <c r="C968">
        <v>28.33</v>
      </c>
      <c r="D968">
        <v>1152.5273</v>
      </c>
      <c r="E968">
        <v>9</v>
      </c>
      <c r="F968">
        <v>-0.7</v>
      </c>
      <c r="G968">
        <v>577.27059999999994</v>
      </c>
      <c r="H968">
        <v>37.67</v>
      </c>
      <c r="I968" s="1">
        <v>12300000</v>
      </c>
      <c r="J968">
        <v>11</v>
      </c>
      <c r="K968">
        <v>9041</v>
      </c>
      <c r="L968" t="s">
        <v>83</v>
      </c>
      <c r="M968">
        <v>7</v>
      </c>
      <c r="N968">
        <v>7</v>
      </c>
      <c r="O968" t="s">
        <v>1215</v>
      </c>
      <c r="P968" t="s">
        <v>24</v>
      </c>
      <c r="Q968" t="s">
        <v>179</v>
      </c>
    </row>
    <row r="969" spans="1:17" x14ac:dyDescent="0.25">
      <c r="A969" t="s">
        <v>327</v>
      </c>
      <c r="B969" t="s">
        <v>327</v>
      </c>
      <c r="C969">
        <v>36.880000000000003</v>
      </c>
      <c r="D969">
        <v>985.49810000000002</v>
      </c>
      <c r="E969">
        <v>9</v>
      </c>
      <c r="F969">
        <v>0.9</v>
      </c>
      <c r="G969">
        <v>493.7568</v>
      </c>
      <c r="H969">
        <v>23.7</v>
      </c>
      <c r="I969" s="1">
        <v>1080000</v>
      </c>
      <c r="J969">
        <v>17</v>
      </c>
      <c r="K969">
        <v>5700</v>
      </c>
      <c r="L969" t="s">
        <v>87</v>
      </c>
      <c r="M969">
        <v>1</v>
      </c>
      <c r="N969">
        <v>1</v>
      </c>
      <c r="O969" t="s">
        <v>328</v>
      </c>
    </row>
    <row r="970" spans="1:17" x14ac:dyDescent="0.25">
      <c r="A970" t="s">
        <v>1532</v>
      </c>
      <c r="B970" t="s">
        <v>1532</v>
      </c>
      <c r="C970">
        <v>25.85</v>
      </c>
      <c r="D970">
        <v>1014.6549</v>
      </c>
      <c r="E970">
        <v>9</v>
      </c>
      <c r="F970">
        <v>0.8</v>
      </c>
      <c r="G970">
        <v>508.33510000000001</v>
      </c>
      <c r="H970">
        <v>22.86</v>
      </c>
      <c r="I970" s="1">
        <v>930000</v>
      </c>
      <c r="J970">
        <v>17</v>
      </c>
      <c r="K970">
        <v>5439</v>
      </c>
      <c r="L970" t="s">
        <v>87</v>
      </c>
      <c r="M970">
        <v>1</v>
      </c>
      <c r="N970">
        <v>1</v>
      </c>
      <c r="O970" t="s">
        <v>1533</v>
      </c>
    </row>
    <row r="971" spans="1:17" x14ac:dyDescent="0.25">
      <c r="A971" t="s">
        <v>1750</v>
      </c>
      <c r="B971" t="s">
        <v>1750</v>
      </c>
      <c r="C971">
        <v>24.25</v>
      </c>
      <c r="D971">
        <v>964.49779999999998</v>
      </c>
      <c r="E971">
        <v>9</v>
      </c>
      <c r="F971">
        <v>3.6</v>
      </c>
      <c r="G971">
        <v>483.25790000000001</v>
      </c>
      <c r="H971">
        <v>29.32</v>
      </c>
      <c r="I971" s="1">
        <v>523000</v>
      </c>
      <c r="J971">
        <v>17</v>
      </c>
      <c r="K971">
        <v>7395</v>
      </c>
      <c r="L971" t="s">
        <v>87</v>
      </c>
      <c r="M971">
        <v>1</v>
      </c>
      <c r="N971">
        <v>1</v>
      </c>
      <c r="O971" t="s">
        <v>725</v>
      </c>
    </row>
    <row r="972" spans="1:17" x14ac:dyDescent="0.25">
      <c r="A972" t="s">
        <v>947</v>
      </c>
      <c r="B972" t="s">
        <v>947</v>
      </c>
      <c r="C972">
        <v>30.42</v>
      </c>
      <c r="D972">
        <v>1162.6458</v>
      </c>
      <c r="E972">
        <v>9</v>
      </c>
      <c r="F972">
        <v>-1.5</v>
      </c>
      <c r="G972">
        <v>582.32929999999999</v>
      </c>
      <c r="H972">
        <v>28.18</v>
      </c>
      <c r="I972" s="1">
        <v>17500000</v>
      </c>
      <c r="J972">
        <v>19</v>
      </c>
      <c r="K972">
        <v>6995</v>
      </c>
      <c r="L972" t="s">
        <v>159</v>
      </c>
      <c r="M972">
        <v>2</v>
      </c>
      <c r="N972">
        <v>2</v>
      </c>
      <c r="O972" t="s">
        <v>948</v>
      </c>
    </row>
    <row r="973" spans="1:17" x14ac:dyDescent="0.25">
      <c r="A973" t="s">
        <v>1740</v>
      </c>
      <c r="B973" t="s">
        <v>1740</v>
      </c>
      <c r="C973">
        <v>24.34</v>
      </c>
      <c r="D973">
        <v>1088.6229000000001</v>
      </c>
      <c r="E973">
        <v>9</v>
      </c>
      <c r="F973">
        <v>1</v>
      </c>
      <c r="G973">
        <v>545.3193</v>
      </c>
      <c r="H973">
        <v>50.25</v>
      </c>
      <c r="I973" s="1">
        <v>980000</v>
      </c>
      <c r="J973">
        <v>13</v>
      </c>
      <c r="K973">
        <v>13782</v>
      </c>
      <c r="L973" t="s">
        <v>20</v>
      </c>
      <c r="M973">
        <v>1</v>
      </c>
      <c r="N973">
        <v>1</v>
      </c>
      <c r="O973" t="s">
        <v>1741</v>
      </c>
    </row>
    <row r="974" spans="1:17" x14ac:dyDescent="0.25">
      <c r="A974" t="s">
        <v>1497</v>
      </c>
      <c r="B974" t="s">
        <v>1497</v>
      </c>
      <c r="C974">
        <v>26.06</v>
      </c>
      <c r="D974">
        <v>975.52369999999996</v>
      </c>
      <c r="E974">
        <v>9</v>
      </c>
      <c r="F974">
        <v>0.9</v>
      </c>
      <c r="G974">
        <v>488.76960000000003</v>
      </c>
      <c r="H974">
        <v>34.229999999999997</v>
      </c>
      <c r="I974" s="1">
        <v>277000</v>
      </c>
      <c r="J974">
        <v>18</v>
      </c>
      <c r="K974">
        <v>9089</v>
      </c>
      <c r="L974" t="s">
        <v>141</v>
      </c>
      <c r="M974">
        <v>1</v>
      </c>
      <c r="N974">
        <v>1</v>
      </c>
      <c r="O974" t="s">
        <v>1498</v>
      </c>
    </row>
    <row r="975" spans="1:17" x14ac:dyDescent="0.25">
      <c r="A975" t="s">
        <v>2091</v>
      </c>
      <c r="B975" t="s">
        <v>2091</v>
      </c>
      <c r="C975">
        <v>21.52</v>
      </c>
      <c r="D975">
        <v>932.52909999999997</v>
      </c>
      <c r="E975">
        <v>9</v>
      </c>
      <c r="F975">
        <v>1</v>
      </c>
      <c r="G975">
        <v>467.27229999999997</v>
      </c>
      <c r="H975">
        <v>34.299999999999997</v>
      </c>
      <c r="I975" s="1">
        <v>2690000</v>
      </c>
      <c r="J975">
        <v>19</v>
      </c>
      <c r="K975">
        <v>9117</v>
      </c>
      <c r="L975" t="s">
        <v>159</v>
      </c>
      <c r="M975">
        <v>2</v>
      </c>
      <c r="N975">
        <v>2</v>
      </c>
      <c r="O975" t="s">
        <v>2092</v>
      </c>
    </row>
    <row r="976" spans="1:17" x14ac:dyDescent="0.25">
      <c r="A976" t="s">
        <v>2353</v>
      </c>
      <c r="B976" t="s">
        <v>2353</v>
      </c>
      <c r="C976">
        <v>19.059999999999999</v>
      </c>
      <c r="D976">
        <v>900.50289999999995</v>
      </c>
      <c r="E976">
        <v>9</v>
      </c>
      <c r="F976">
        <v>1.8</v>
      </c>
      <c r="G976">
        <v>451.2595</v>
      </c>
      <c r="H976">
        <v>26.61</v>
      </c>
      <c r="I976" s="1">
        <v>3100000</v>
      </c>
      <c r="J976">
        <v>16</v>
      </c>
      <c r="K976">
        <v>6700</v>
      </c>
      <c r="L976" t="s">
        <v>53</v>
      </c>
      <c r="M976">
        <v>1</v>
      </c>
      <c r="N976">
        <v>1</v>
      </c>
      <c r="O976" t="s">
        <v>2354</v>
      </c>
    </row>
    <row r="977" spans="1:17" x14ac:dyDescent="0.25">
      <c r="A977" t="s">
        <v>2498</v>
      </c>
      <c r="B977" t="s">
        <v>2498</v>
      </c>
      <c r="C977">
        <v>17.82</v>
      </c>
      <c r="D977">
        <v>1114.5293999999999</v>
      </c>
      <c r="E977">
        <v>9</v>
      </c>
      <c r="F977">
        <v>-0.1</v>
      </c>
      <c r="G977">
        <v>558.27189999999996</v>
      </c>
      <c r="H977">
        <v>38.24</v>
      </c>
      <c r="I977" s="1">
        <v>491000</v>
      </c>
      <c r="J977">
        <v>20</v>
      </c>
      <c r="K977">
        <v>10293</v>
      </c>
      <c r="L977" t="s">
        <v>68</v>
      </c>
      <c r="M977">
        <v>1</v>
      </c>
      <c r="N977">
        <v>1</v>
      </c>
      <c r="O977" t="s">
        <v>2499</v>
      </c>
    </row>
    <row r="978" spans="1:17" x14ac:dyDescent="0.25">
      <c r="A978" t="s">
        <v>1503</v>
      </c>
      <c r="B978" t="s">
        <v>949</v>
      </c>
      <c r="C978">
        <v>30.42</v>
      </c>
      <c r="D978">
        <v>1090.5844999999999</v>
      </c>
      <c r="E978">
        <v>9</v>
      </c>
      <c r="F978">
        <v>0.1</v>
      </c>
      <c r="G978">
        <v>546.29960000000005</v>
      </c>
      <c r="H978">
        <v>34.21</v>
      </c>
      <c r="I978" s="1">
        <v>3880000</v>
      </c>
      <c r="J978">
        <v>13</v>
      </c>
      <c r="K978">
        <v>8258</v>
      </c>
      <c r="L978" t="s">
        <v>20</v>
      </c>
      <c r="M978">
        <v>2</v>
      </c>
      <c r="N978">
        <v>2</v>
      </c>
      <c r="O978" t="s">
        <v>950</v>
      </c>
      <c r="P978" t="s">
        <v>24</v>
      </c>
      <c r="Q978" t="s">
        <v>25</v>
      </c>
    </row>
    <row r="979" spans="1:17" x14ac:dyDescent="0.25">
      <c r="A979" t="s">
        <v>1503</v>
      </c>
      <c r="B979" t="s">
        <v>1503</v>
      </c>
      <c r="C979">
        <v>26.02</v>
      </c>
      <c r="D979">
        <v>1074.5896</v>
      </c>
      <c r="E979">
        <v>9</v>
      </c>
      <c r="F979">
        <v>1.3</v>
      </c>
      <c r="G979">
        <v>538.30280000000005</v>
      </c>
      <c r="H979">
        <v>41.9</v>
      </c>
      <c r="I979" s="1">
        <v>637000</v>
      </c>
      <c r="J979">
        <v>13</v>
      </c>
      <c r="K979">
        <v>10907</v>
      </c>
      <c r="L979" t="s">
        <v>20</v>
      </c>
      <c r="M979">
        <v>1</v>
      </c>
      <c r="N979">
        <v>1</v>
      </c>
      <c r="O979" t="s">
        <v>950</v>
      </c>
    </row>
    <row r="980" spans="1:17" x14ac:dyDescent="0.25">
      <c r="A980" t="s">
        <v>839</v>
      </c>
      <c r="B980" t="s">
        <v>839</v>
      </c>
      <c r="C980">
        <v>31.32</v>
      </c>
      <c r="D980">
        <v>1016.6018</v>
      </c>
      <c r="E980">
        <v>9</v>
      </c>
      <c r="F980">
        <v>-0.9</v>
      </c>
      <c r="G980">
        <v>509.30770000000001</v>
      </c>
      <c r="H980">
        <v>26.14</v>
      </c>
      <c r="I980" s="1">
        <v>643000</v>
      </c>
      <c r="J980">
        <v>18</v>
      </c>
      <c r="K980">
        <v>6442</v>
      </c>
      <c r="L980" t="s">
        <v>141</v>
      </c>
      <c r="M980">
        <v>1</v>
      </c>
      <c r="N980">
        <v>1</v>
      </c>
      <c r="O980" t="s">
        <v>637</v>
      </c>
    </row>
    <row r="981" spans="1:17" x14ac:dyDescent="0.25">
      <c r="A981" t="s">
        <v>1089</v>
      </c>
      <c r="B981" t="s">
        <v>1089</v>
      </c>
      <c r="C981">
        <v>29.1</v>
      </c>
      <c r="D981">
        <v>1118.5608</v>
      </c>
      <c r="E981">
        <v>9</v>
      </c>
      <c r="F981">
        <v>0.4</v>
      </c>
      <c r="G981">
        <v>560.28790000000004</v>
      </c>
      <c r="H981">
        <v>40.57</v>
      </c>
      <c r="I981" s="1">
        <v>210000</v>
      </c>
      <c r="J981">
        <v>20</v>
      </c>
      <c r="K981">
        <v>11100</v>
      </c>
      <c r="L981" t="s">
        <v>68</v>
      </c>
      <c r="M981">
        <v>1</v>
      </c>
      <c r="N981">
        <v>1</v>
      </c>
      <c r="O981" t="s">
        <v>637</v>
      </c>
    </row>
    <row r="982" spans="1:17" x14ac:dyDescent="0.25">
      <c r="A982" t="s">
        <v>1668</v>
      </c>
      <c r="B982" t="s">
        <v>1668</v>
      </c>
      <c r="C982">
        <v>24.9</v>
      </c>
      <c r="D982">
        <v>951.5865</v>
      </c>
      <c r="E982">
        <v>9</v>
      </c>
      <c r="F982">
        <v>0.2</v>
      </c>
      <c r="G982">
        <v>476.80059999999997</v>
      </c>
      <c r="H982">
        <v>45.5</v>
      </c>
      <c r="I982" s="1">
        <v>10000000</v>
      </c>
      <c r="J982">
        <v>13</v>
      </c>
      <c r="K982">
        <v>12129</v>
      </c>
      <c r="L982" t="s">
        <v>20</v>
      </c>
      <c r="M982">
        <v>4</v>
      </c>
      <c r="N982">
        <v>4</v>
      </c>
      <c r="O982" t="s">
        <v>637</v>
      </c>
    </row>
    <row r="983" spans="1:17" x14ac:dyDescent="0.25">
      <c r="A983" t="s">
        <v>1101</v>
      </c>
      <c r="B983" t="s">
        <v>1101</v>
      </c>
      <c r="C983">
        <v>29.05</v>
      </c>
      <c r="D983">
        <v>1085.6458</v>
      </c>
      <c r="E983">
        <v>9</v>
      </c>
      <c r="F983">
        <v>-0.4</v>
      </c>
      <c r="G983">
        <v>543.83000000000004</v>
      </c>
      <c r="H983">
        <v>31.09</v>
      </c>
      <c r="I983" s="1">
        <v>934000</v>
      </c>
      <c r="J983">
        <v>12</v>
      </c>
      <c r="K983">
        <v>7839</v>
      </c>
      <c r="L983" t="s">
        <v>167</v>
      </c>
      <c r="M983">
        <v>1</v>
      </c>
      <c r="N983">
        <v>1</v>
      </c>
      <c r="O983" t="s">
        <v>1102</v>
      </c>
    </row>
    <row r="984" spans="1:17" x14ac:dyDescent="0.25">
      <c r="A984" t="s">
        <v>385</v>
      </c>
      <c r="B984" t="s">
        <v>385</v>
      </c>
      <c r="C984">
        <v>36.25</v>
      </c>
      <c r="D984">
        <v>1017.5607</v>
      </c>
      <c r="E984">
        <v>9</v>
      </c>
      <c r="F984">
        <v>2.7</v>
      </c>
      <c r="G984">
        <v>509.78899999999999</v>
      </c>
      <c r="H984">
        <v>20.37</v>
      </c>
      <c r="I984" s="1">
        <v>2190000</v>
      </c>
      <c r="J984">
        <v>16</v>
      </c>
      <c r="K984">
        <v>4731</v>
      </c>
      <c r="L984" t="s">
        <v>53</v>
      </c>
      <c r="M984">
        <v>2</v>
      </c>
      <c r="N984">
        <v>2</v>
      </c>
      <c r="O984" t="s">
        <v>386</v>
      </c>
    </row>
    <row r="985" spans="1:17" x14ac:dyDescent="0.25">
      <c r="A985" t="s">
        <v>1442</v>
      </c>
      <c r="B985" t="s">
        <v>1442</v>
      </c>
      <c r="C985">
        <v>26.53</v>
      </c>
      <c r="D985">
        <v>1164.5967000000001</v>
      </c>
      <c r="E985">
        <v>9</v>
      </c>
      <c r="F985">
        <v>1.1000000000000001</v>
      </c>
      <c r="G985">
        <v>583.30629999999996</v>
      </c>
      <c r="H985">
        <v>39.729999999999997</v>
      </c>
      <c r="I985" s="1">
        <v>468000</v>
      </c>
      <c r="J985">
        <v>13</v>
      </c>
      <c r="K985">
        <v>10174</v>
      </c>
      <c r="L985" t="s">
        <v>20</v>
      </c>
      <c r="M985">
        <v>1</v>
      </c>
      <c r="N985">
        <v>1</v>
      </c>
      <c r="O985" t="s">
        <v>386</v>
      </c>
    </row>
    <row r="986" spans="1:17" x14ac:dyDescent="0.25">
      <c r="A986" t="s">
        <v>2723</v>
      </c>
      <c r="B986" t="s">
        <v>2723</v>
      </c>
      <c r="C986">
        <v>16.12</v>
      </c>
      <c r="D986">
        <v>1016.5389</v>
      </c>
      <c r="E986">
        <v>9</v>
      </c>
      <c r="F986">
        <v>2.9</v>
      </c>
      <c r="G986">
        <v>509.27820000000003</v>
      </c>
      <c r="H986">
        <v>41.77</v>
      </c>
      <c r="I986" s="1">
        <v>1840000</v>
      </c>
      <c r="J986">
        <v>12</v>
      </c>
      <c r="K986">
        <v>11520</v>
      </c>
      <c r="L986" t="s">
        <v>167</v>
      </c>
      <c r="M986">
        <v>1</v>
      </c>
      <c r="N986">
        <v>1</v>
      </c>
      <c r="O986" t="s">
        <v>386</v>
      </c>
    </row>
    <row r="987" spans="1:17" x14ac:dyDescent="0.25">
      <c r="A987" t="s">
        <v>2297</v>
      </c>
      <c r="B987" t="s">
        <v>2297</v>
      </c>
      <c r="C987">
        <v>19.579999999999998</v>
      </c>
      <c r="D987">
        <v>1120.6141</v>
      </c>
      <c r="E987">
        <v>9</v>
      </c>
      <c r="F987">
        <v>-1.7</v>
      </c>
      <c r="G987">
        <v>561.3134</v>
      </c>
      <c r="H987">
        <v>29.21</v>
      </c>
      <c r="I987" s="1">
        <v>401000</v>
      </c>
      <c r="J987">
        <v>12</v>
      </c>
      <c r="K987">
        <v>7227</v>
      </c>
      <c r="L987" t="s">
        <v>167</v>
      </c>
      <c r="M987">
        <v>1</v>
      </c>
      <c r="N987">
        <v>1</v>
      </c>
      <c r="O987" t="s">
        <v>2298</v>
      </c>
    </row>
    <row r="988" spans="1:17" x14ac:dyDescent="0.25">
      <c r="A988" t="s">
        <v>1319</v>
      </c>
      <c r="B988" t="s">
        <v>1319</v>
      </c>
      <c r="C988">
        <v>27.41</v>
      </c>
      <c r="D988">
        <v>1088.6089999999999</v>
      </c>
      <c r="E988">
        <v>9</v>
      </c>
      <c r="F988">
        <v>1.4</v>
      </c>
      <c r="G988">
        <v>545.31259999999997</v>
      </c>
      <c r="H988">
        <v>23.27</v>
      </c>
      <c r="I988" s="1">
        <v>4580000</v>
      </c>
      <c r="J988">
        <v>16</v>
      </c>
      <c r="K988">
        <v>5709</v>
      </c>
      <c r="L988" t="s">
        <v>53</v>
      </c>
      <c r="M988">
        <v>2</v>
      </c>
      <c r="N988">
        <v>2</v>
      </c>
      <c r="O988" t="s">
        <v>1320</v>
      </c>
    </row>
    <row r="989" spans="1:17" x14ac:dyDescent="0.25">
      <c r="A989" t="s">
        <v>300</v>
      </c>
      <c r="B989" t="s">
        <v>300</v>
      </c>
      <c r="C989">
        <v>37.590000000000003</v>
      </c>
      <c r="D989">
        <v>1138.7113999999999</v>
      </c>
      <c r="E989">
        <v>9</v>
      </c>
      <c r="F989">
        <v>-0.1</v>
      </c>
      <c r="G989">
        <v>570.36289999999997</v>
      </c>
      <c r="H989">
        <v>30.43</v>
      </c>
      <c r="I989" s="1">
        <v>5620000</v>
      </c>
      <c r="J989">
        <v>12</v>
      </c>
      <c r="K989">
        <v>7620</v>
      </c>
      <c r="L989" t="s">
        <v>167</v>
      </c>
      <c r="M989">
        <v>5</v>
      </c>
      <c r="N989">
        <v>5</v>
      </c>
      <c r="O989" t="s">
        <v>301</v>
      </c>
    </row>
    <row r="990" spans="1:17" x14ac:dyDescent="0.25">
      <c r="A990" t="s">
        <v>653</v>
      </c>
      <c r="B990" t="s">
        <v>653</v>
      </c>
      <c r="C990">
        <v>33.1</v>
      </c>
      <c r="D990">
        <v>1190.6812</v>
      </c>
      <c r="E990">
        <v>9</v>
      </c>
      <c r="F990">
        <v>-0.7</v>
      </c>
      <c r="G990">
        <v>596.34739999999999</v>
      </c>
      <c r="H990">
        <v>41.58</v>
      </c>
      <c r="I990" s="1">
        <v>1020000</v>
      </c>
      <c r="J990">
        <v>13</v>
      </c>
      <c r="K990">
        <v>10798</v>
      </c>
      <c r="L990" t="s">
        <v>20</v>
      </c>
      <c r="M990">
        <v>1</v>
      </c>
      <c r="N990">
        <v>1</v>
      </c>
      <c r="O990" t="s">
        <v>654</v>
      </c>
    </row>
    <row r="991" spans="1:17" x14ac:dyDescent="0.25">
      <c r="A991" t="s">
        <v>1655</v>
      </c>
      <c r="B991" t="s">
        <v>1655</v>
      </c>
      <c r="C991">
        <v>24.94</v>
      </c>
      <c r="D991">
        <v>1043.5035</v>
      </c>
      <c r="E991">
        <v>9</v>
      </c>
      <c r="F991">
        <v>0.6</v>
      </c>
      <c r="G991">
        <v>522.75930000000005</v>
      </c>
      <c r="H991">
        <v>32.56</v>
      </c>
      <c r="I991" s="1">
        <v>7990000</v>
      </c>
      <c r="J991">
        <v>18</v>
      </c>
      <c r="K991">
        <v>8569</v>
      </c>
      <c r="L991" t="s">
        <v>141</v>
      </c>
      <c r="M991">
        <v>2</v>
      </c>
      <c r="N991">
        <v>2</v>
      </c>
      <c r="O991" t="s">
        <v>1249</v>
      </c>
    </row>
    <row r="992" spans="1:17" x14ac:dyDescent="0.25">
      <c r="A992" t="s">
        <v>1172</v>
      </c>
      <c r="B992" t="s">
        <v>1172</v>
      </c>
      <c r="C992">
        <v>28.58</v>
      </c>
      <c r="D992">
        <v>851.45410000000004</v>
      </c>
      <c r="E992">
        <v>9</v>
      </c>
      <c r="F992">
        <v>2.1</v>
      </c>
      <c r="G992">
        <v>426.73520000000002</v>
      </c>
      <c r="H992">
        <v>35.14</v>
      </c>
      <c r="I992" s="1">
        <v>1710000</v>
      </c>
      <c r="J992">
        <v>16</v>
      </c>
      <c r="K992">
        <v>9406</v>
      </c>
      <c r="L992" t="s">
        <v>53</v>
      </c>
      <c r="M992">
        <v>7</v>
      </c>
      <c r="N992">
        <v>7</v>
      </c>
      <c r="O992" t="s">
        <v>1173</v>
      </c>
    </row>
    <row r="993" spans="1:15" x14ac:dyDescent="0.25">
      <c r="A993" t="s">
        <v>2784</v>
      </c>
      <c r="B993" t="s">
        <v>2784</v>
      </c>
      <c r="C993">
        <v>15.76</v>
      </c>
      <c r="D993">
        <v>994.55600000000004</v>
      </c>
      <c r="E993">
        <v>9</v>
      </c>
      <c r="F993">
        <v>2.2000000000000002</v>
      </c>
      <c r="G993">
        <v>498.28640000000001</v>
      </c>
      <c r="H993">
        <v>30.85</v>
      </c>
      <c r="I993" s="1">
        <v>96300</v>
      </c>
      <c r="J993">
        <v>20</v>
      </c>
      <c r="K993">
        <v>7686</v>
      </c>
      <c r="L993" t="s">
        <v>68</v>
      </c>
      <c r="M993">
        <v>1</v>
      </c>
      <c r="N993">
        <v>1</v>
      </c>
      <c r="O993" t="s">
        <v>1173</v>
      </c>
    </row>
    <row r="994" spans="1:15" x14ac:dyDescent="0.25">
      <c r="A994" t="s">
        <v>2226</v>
      </c>
      <c r="B994" t="s">
        <v>2226</v>
      </c>
      <c r="C994">
        <v>20.170000000000002</v>
      </c>
      <c r="D994">
        <v>989.56579999999997</v>
      </c>
      <c r="E994">
        <v>9</v>
      </c>
      <c r="F994">
        <v>0.1</v>
      </c>
      <c r="G994">
        <v>495.79020000000003</v>
      </c>
      <c r="H994">
        <v>35.83</v>
      </c>
      <c r="I994" s="1">
        <v>779000</v>
      </c>
      <c r="J994">
        <v>12</v>
      </c>
      <c r="K994">
        <v>9462</v>
      </c>
      <c r="L994" t="s">
        <v>167</v>
      </c>
      <c r="M994">
        <v>1</v>
      </c>
      <c r="N994">
        <v>1</v>
      </c>
      <c r="O994" t="s">
        <v>2227</v>
      </c>
    </row>
    <row r="995" spans="1:15" x14ac:dyDescent="0.25">
      <c r="A995" t="s">
        <v>1076</v>
      </c>
      <c r="B995" t="s">
        <v>1076</v>
      </c>
      <c r="C995">
        <v>29.15</v>
      </c>
      <c r="D995">
        <v>1062.6549</v>
      </c>
      <c r="E995">
        <v>9</v>
      </c>
      <c r="F995">
        <v>1.5</v>
      </c>
      <c r="G995">
        <v>532.33550000000002</v>
      </c>
      <c r="H995">
        <v>22.12</v>
      </c>
      <c r="I995" s="1">
        <v>881000</v>
      </c>
      <c r="J995">
        <v>17</v>
      </c>
      <c r="K995">
        <v>5218</v>
      </c>
      <c r="L995" t="s">
        <v>87</v>
      </c>
      <c r="M995">
        <v>1</v>
      </c>
      <c r="N995">
        <v>1</v>
      </c>
      <c r="O995" t="s">
        <v>1077</v>
      </c>
    </row>
    <row r="996" spans="1:15" x14ac:dyDescent="0.25">
      <c r="A996" t="s">
        <v>1416</v>
      </c>
      <c r="B996" t="s">
        <v>1416</v>
      </c>
      <c r="C996">
        <v>26.76</v>
      </c>
      <c r="D996">
        <v>975.56010000000003</v>
      </c>
      <c r="E996">
        <v>9</v>
      </c>
      <c r="F996">
        <v>1</v>
      </c>
      <c r="G996">
        <v>488.7878</v>
      </c>
      <c r="H996">
        <v>26.62</v>
      </c>
      <c r="I996" s="1">
        <v>1980000</v>
      </c>
      <c r="J996">
        <v>17</v>
      </c>
      <c r="K996">
        <v>6592</v>
      </c>
      <c r="L996" t="s">
        <v>87</v>
      </c>
      <c r="M996">
        <v>1</v>
      </c>
      <c r="N996">
        <v>1</v>
      </c>
      <c r="O996" t="s">
        <v>1077</v>
      </c>
    </row>
    <row r="997" spans="1:15" x14ac:dyDescent="0.25">
      <c r="A997" t="s">
        <v>1537</v>
      </c>
      <c r="B997" t="s">
        <v>1537</v>
      </c>
      <c r="C997">
        <v>25.82</v>
      </c>
      <c r="D997">
        <v>1120.6029000000001</v>
      </c>
      <c r="E997">
        <v>9</v>
      </c>
      <c r="F997">
        <v>1.9</v>
      </c>
      <c r="G997">
        <v>561.3098</v>
      </c>
      <c r="H997">
        <v>36.950000000000003</v>
      </c>
      <c r="I997" s="1">
        <v>1500000</v>
      </c>
      <c r="J997">
        <v>12</v>
      </c>
      <c r="K997">
        <v>9843</v>
      </c>
      <c r="L997" t="s">
        <v>167</v>
      </c>
      <c r="M997">
        <v>1</v>
      </c>
      <c r="N997">
        <v>1</v>
      </c>
      <c r="O997" t="s">
        <v>1538</v>
      </c>
    </row>
    <row r="998" spans="1:15" x14ac:dyDescent="0.25">
      <c r="A998" t="s">
        <v>2440</v>
      </c>
      <c r="B998" t="s">
        <v>2440</v>
      </c>
      <c r="C998">
        <v>18.309999999999999</v>
      </c>
      <c r="D998">
        <v>982.59230000000002</v>
      </c>
      <c r="E998">
        <v>9</v>
      </c>
      <c r="F998">
        <v>-1.1000000000000001</v>
      </c>
      <c r="G998">
        <v>492.30290000000002</v>
      </c>
      <c r="H998">
        <v>29.25</v>
      </c>
      <c r="I998" s="1">
        <v>1790000</v>
      </c>
      <c r="J998">
        <v>19</v>
      </c>
      <c r="K998">
        <v>7356</v>
      </c>
      <c r="L998" t="s">
        <v>159</v>
      </c>
      <c r="M998">
        <v>2</v>
      </c>
      <c r="N998">
        <v>2</v>
      </c>
      <c r="O998" t="s">
        <v>1538</v>
      </c>
    </row>
    <row r="999" spans="1:15" x14ac:dyDescent="0.25">
      <c r="A999" t="s">
        <v>2664</v>
      </c>
      <c r="B999" t="s">
        <v>2664</v>
      </c>
      <c r="C999">
        <v>16.48</v>
      </c>
      <c r="D999">
        <v>965.61339999999996</v>
      </c>
      <c r="E999">
        <v>9</v>
      </c>
      <c r="F999">
        <v>1.9</v>
      </c>
      <c r="G999">
        <v>483.81490000000002</v>
      </c>
      <c r="H999">
        <v>26.23</v>
      </c>
      <c r="I999" s="1">
        <v>2070000</v>
      </c>
      <c r="J999">
        <v>17</v>
      </c>
      <c r="K999">
        <v>6479</v>
      </c>
      <c r="L999" t="s">
        <v>87</v>
      </c>
      <c r="M999">
        <v>1</v>
      </c>
      <c r="N999">
        <v>1</v>
      </c>
      <c r="O999" t="s">
        <v>2665</v>
      </c>
    </row>
    <row r="1000" spans="1:15" x14ac:dyDescent="0.25">
      <c r="A1000" t="s">
        <v>1940</v>
      </c>
      <c r="B1000" t="s">
        <v>1940</v>
      </c>
      <c r="C1000">
        <v>22.72</v>
      </c>
      <c r="D1000">
        <v>1136.7068999999999</v>
      </c>
      <c r="E1000">
        <v>9</v>
      </c>
      <c r="F1000">
        <v>0.5</v>
      </c>
      <c r="G1000">
        <v>569.36099999999999</v>
      </c>
      <c r="H1000">
        <v>29.78</v>
      </c>
      <c r="I1000" s="1">
        <v>336000</v>
      </c>
      <c r="J1000">
        <v>20</v>
      </c>
      <c r="K1000">
        <v>7318</v>
      </c>
      <c r="L1000" t="s">
        <v>68</v>
      </c>
      <c r="M1000">
        <v>1</v>
      </c>
      <c r="N1000">
        <v>1</v>
      </c>
      <c r="O1000" t="s">
        <v>1941</v>
      </c>
    </row>
    <row r="1001" spans="1:15" x14ac:dyDescent="0.25">
      <c r="A1001" t="s">
        <v>1208</v>
      </c>
      <c r="B1001" t="s">
        <v>1208</v>
      </c>
      <c r="C1001">
        <v>28.36</v>
      </c>
      <c r="D1001">
        <v>1006.5923</v>
      </c>
      <c r="E1001">
        <v>9</v>
      </c>
      <c r="F1001">
        <v>-1.3</v>
      </c>
      <c r="G1001">
        <v>504.30279999999999</v>
      </c>
      <c r="H1001">
        <v>28.78</v>
      </c>
      <c r="I1001" s="1">
        <v>2920000</v>
      </c>
      <c r="J1001">
        <v>18</v>
      </c>
      <c r="K1001">
        <v>7328</v>
      </c>
      <c r="L1001" t="s">
        <v>141</v>
      </c>
      <c r="M1001">
        <v>2</v>
      </c>
      <c r="N1001">
        <v>2</v>
      </c>
      <c r="O1001" t="s">
        <v>1209</v>
      </c>
    </row>
    <row r="1002" spans="1:15" x14ac:dyDescent="0.25">
      <c r="A1002" t="s">
        <v>2615</v>
      </c>
      <c r="B1002" t="s">
        <v>2615</v>
      </c>
      <c r="C1002">
        <v>16.86</v>
      </c>
      <c r="D1002">
        <v>1093.6284000000001</v>
      </c>
      <c r="E1002">
        <v>9</v>
      </c>
      <c r="F1002">
        <v>-4.5</v>
      </c>
      <c r="G1002">
        <v>547.81899999999996</v>
      </c>
      <c r="H1002">
        <v>23.45</v>
      </c>
      <c r="I1002" s="1">
        <v>752000</v>
      </c>
      <c r="J1002">
        <v>18</v>
      </c>
      <c r="K1002">
        <v>5562</v>
      </c>
      <c r="L1002" t="s">
        <v>141</v>
      </c>
      <c r="M1002">
        <v>1</v>
      </c>
      <c r="N1002">
        <v>1</v>
      </c>
      <c r="O1002" t="s">
        <v>1209</v>
      </c>
    </row>
    <row r="1003" spans="1:15" x14ac:dyDescent="0.25">
      <c r="A1003" t="s">
        <v>901</v>
      </c>
      <c r="B1003" t="s">
        <v>901</v>
      </c>
      <c r="C1003">
        <v>30.71</v>
      </c>
      <c r="D1003">
        <v>1030.5446999999999</v>
      </c>
      <c r="E1003">
        <v>9</v>
      </c>
      <c r="F1003">
        <v>0.9</v>
      </c>
      <c r="G1003">
        <v>516.28009999999995</v>
      </c>
      <c r="H1003">
        <v>39.19</v>
      </c>
      <c r="I1003" s="1">
        <v>313000</v>
      </c>
      <c r="J1003">
        <v>20</v>
      </c>
      <c r="K1003">
        <v>10621</v>
      </c>
      <c r="L1003" t="s">
        <v>68</v>
      </c>
      <c r="M1003">
        <v>1</v>
      </c>
      <c r="N1003">
        <v>1</v>
      </c>
      <c r="O1003" t="s">
        <v>902</v>
      </c>
    </row>
    <row r="1004" spans="1:15" x14ac:dyDescent="0.25">
      <c r="A1004" t="s">
        <v>406</v>
      </c>
      <c r="B1004" t="s">
        <v>406</v>
      </c>
      <c r="C1004">
        <v>35.96</v>
      </c>
      <c r="D1004">
        <v>1020.5604</v>
      </c>
      <c r="E1004">
        <v>9</v>
      </c>
      <c r="F1004">
        <v>0.8</v>
      </c>
      <c r="G1004">
        <v>511.28789999999998</v>
      </c>
      <c r="H1004">
        <v>60.87</v>
      </c>
      <c r="I1004" s="1">
        <v>118000000</v>
      </c>
      <c r="J1004">
        <v>15</v>
      </c>
      <c r="K1004">
        <v>17712</v>
      </c>
      <c r="L1004" t="s">
        <v>27</v>
      </c>
      <c r="M1004">
        <v>14</v>
      </c>
      <c r="N1004">
        <v>14</v>
      </c>
      <c r="O1004" t="s">
        <v>407</v>
      </c>
    </row>
    <row r="1005" spans="1:15" x14ac:dyDescent="0.25">
      <c r="A1005" t="s">
        <v>2543</v>
      </c>
      <c r="B1005" t="s">
        <v>2543</v>
      </c>
      <c r="C1005">
        <v>17.46</v>
      </c>
      <c r="D1005">
        <v>1131.5349000000001</v>
      </c>
      <c r="E1005">
        <v>9</v>
      </c>
      <c r="F1005">
        <v>0.1</v>
      </c>
      <c r="G1005">
        <v>566.77480000000003</v>
      </c>
      <c r="H1005">
        <v>29.91</v>
      </c>
      <c r="I1005" s="1">
        <v>602000</v>
      </c>
      <c r="J1005">
        <v>19</v>
      </c>
      <c r="K1005">
        <v>7587</v>
      </c>
      <c r="L1005" t="s">
        <v>159</v>
      </c>
      <c r="M1005">
        <v>1</v>
      </c>
      <c r="N1005">
        <v>1</v>
      </c>
      <c r="O1005" t="s">
        <v>334</v>
      </c>
    </row>
    <row r="1006" spans="1:15" x14ac:dyDescent="0.25">
      <c r="A1006" t="s">
        <v>424</v>
      </c>
      <c r="B1006" t="s">
        <v>424</v>
      </c>
      <c r="C1006">
        <v>35.729999999999997</v>
      </c>
      <c r="D1006">
        <v>1167.6651999999999</v>
      </c>
      <c r="E1006">
        <v>9</v>
      </c>
      <c r="F1006">
        <v>0.6</v>
      </c>
      <c r="G1006">
        <v>584.84019999999998</v>
      </c>
      <c r="H1006">
        <v>40.28</v>
      </c>
      <c r="I1006" s="1">
        <v>26200000</v>
      </c>
      <c r="J1006">
        <v>12</v>
      </c>
      <c r="K1006">
        <v>10993</v>
      </c>
      <c r="L1006" t="s">
        <v>167</v>
      </c>
      <c r="M1006">
        <v>4</v>
      </c>
      <c r="N1006">
        <v>4</v>
      </c>
      <c r="O1006" t="s">
        <v>425</v>
      </c>
    </row>
    <row r="1007" spans="1:15" x14ac:dyDescent="0.25">
      <c r="A1007" t="s">
        <v>400</v>
      </c>
      <c r="B1007" t="s">
        <v>400</v>
      </c>
      <c r="C1007">
        <v>35.99</v>
      </c>
      <c r="D1007">
        <v>1150.6385</v>
      </c>
      <c r="E1007">
        <v>9</v>
      </c>
      <c r="F1007">
        <v>-0.2</v>
      </c>
      <c r="G1007">
        <v>576.32640000000004</v>
      </c>
      <c r="H1007">
        <v>36.840000000000003</v>
      </c>
      <c r="I1007" s="1">
        <v>10100000</v>
      </c>
      <c r="J1007">
        <v>12</v>
      </c>
      <c r="K1007">
        <v>9807</v>
      </c>
      <c r="L1007" t="s">
        <v>167</v>
      </c>
      <c r="M1007">
        <v>2</v>
      </c>
      <c r="N1007">
        <v>2</v>
      </c>
      <c r="O1007" t="s">
        <v>401</v>
      </c>
    </row>
    <row r="1008" spans="1:15" x14ac:dyDescent="0.25">
      <c r="A1008" t="s">
        <v>2655</v>
      </c>
      <c r="B1008" t="s">
        <v>2655</v>
      </c>
      <c r="C1008">
        <v>16.53</v>
      </c>
      <c r="D1008">
        <v>997.59199999999998</v>
      </c>
      <c r="E1008">
        <v>9</v>
      </c>
      <c r="F1008">
        <v>2.4</v>
      </c>
      <c r="G1008">
        <v>499.80439999999999</v>
      </c>
      <c r="H1008">
        <v>28.62</v>
      </c>
      <c r="I1008" s="1">
        <v>347000</v>
      </c>
      <c r="J1008">
        <v>19</v>
      </c>
      <c r="K1008">
        <v>7134</v>
      </c>
      <c r="L1008" t="s">
        <v>159</v>
      </c>
      <c r="M1008">
        <v>1</v>
      </c>
      <c r="N1008">
        <v>1</v>
      </c>
      <c r="O1008" t="s">
        <v>2656</v>
      </c>
    </row>
    <row r="1009" spans="1:17" x14ac:dyDescent="0.25">
      <c r="A1009" t="s">
        <v>1576</v>
      </c>
      <c r="B1009" t="s">
        <v>1576</v>
      </c>
      <c r="C1009">
        <v>25.62</v>
      </c>
      <c r="D1009">
        <v>1025.5029</v>
      </c>
      <c r="E1009">
        <v>9</v>
      </c>
      <c r="F1009">
        <v>2.5</v>
      </c>
      <c r="G1009">
        <v>513.76</v>
      </c>
      <c r="H1009">
        <v>28.05</v>
      </c>
      <c r="I1009" s="1">
        <v>3610000</v>
      </c>
      <c r="J1009">
        <v>17</v>
      </c>
      <c r="K1009">
        <v>6999</v>
      </c>
      <c r="L1009" t="s">
        <v>87</v>
      </c>
      <c r="M1009">
        <v>2</v>
      </c>
      <c r="N1009">
        <v>2</v>
      </c>
      <c r="O1009" t="s">
        <v>1577</v>
      </c>
    </row>
    <row r="1010" spans="1:17" x14ac:dyDescent="0.25">
      <c r="A1010" t="s">
        <v>529</v>
      </c>
      <c r="B1010" t="s">
        <v>529</v>
      </c>
      <c r="C1010">
        <v>34.49</v>
      </c>
      <c r="D1010">
        <v>1159.6824999999999</v>
      </c>
      <c r="E1010">
        <v>9</v>
      </c>
      <c r="F1010">
        <v>1.6</v>
      </c>
      <c r="G1010">
        <v>387.56869999999998</v>
      </c>
      <c r="H1010">
        <v>29.69</v>
      </c>
      <c r="I1010" s="1">
        <v>3890000</v>
      </c>
      <c r="J1010">
        <v>20</v>
      </c>
      <c r="K1010">
        <v>7288</v>
      </c>
      <c r="L1010" t="s">
        <v>68</v>
      </c>
      <c r="M1010">
        <v>2</v>
      </c>
      <c r="N1010">
        <v>2</v>
      </c>
      <c r="O1010" t="s">
        <v>530</v>
      </c>
    </row>
    <row r="1011" spans="1:17" x14ac:dyDescent="0.25">
      <c r="A1011" t="s">
        <v>1321</v>
      </c>
      <c r="B1011" t="s">
        <v>1321</v>
      </c>
      <c r="C1011">
        <v>27.38</v>
      </c>
      <c r="D1011">
        <v>904.49779999999998</v>
      </c>
      <c r="E1011">
        <v>9</v>
      </c>
      <c r="F1011">
        <v>1.5</v>
      </c>
      <c r="G1011">
        <v>453.25689999999997</v>
      </c>
      <c r="H1011">
        <v>25.93</v>
      </c>
      <c r="I1011" s="1">
        <v>8490000</v>
      </c>
      <c r="J1011">
        <v>16</v>
      </c>
      <c r="K1011">
        <v>6498</v>
      </c>
      <c r="L1011" t="s">
        <v>53</v>
      </c>
      <c r="M1011">
        <v>1</v>
      </c>
      <c r="N1011">
        <v>1</v>
      </c>
      <c r="O1011" t="s">
        <v>530</v>
      </c>
    </row>
    <row r="1012" spans="1:17" x14ac:dyDescent="0.25">
      <c r="A1012" t="s">
        <v>1773</v>
      </c>
      <c r="B1012" t="s">
        <v>1773</v>
      </c>
      <c r="C1012">
        <v>24.09</v>
      </c>
      <c r="D1012">
        <v>942.5498</v>
      </c>
      <c r="E1012">
        <v>9</v>
      </c>
      <c r="F1012">
        <v>0.6</v>
      </c>
      <c r="G1012">
        <v>472.2824</v>
      </c>
      <c r="H1012">
        <v>41</v>
      </c>
      <c r="I1012" s="1">
        <v>20000000</v>
      </c>
      <c r="J1012">
        <v>20</v>
      </c>
      <c r="K1012">
        <v>11243</v>
      </c>
      <c r="L1012" t="s">
        <v>68</v>
      </c>
      <c r="M1012">
        <v>3</v>
      </c>
      <c r="N1012">
        <v>3</v>
      </c>
      <c r="O1012" t="s">
        <v>1774</v>
      </c>
    </row>
    <row r="1013" spans="1:17" x14ac:dyDescent="0.25">
      <c r="A1013" t="s">
        <v>171</v>
      </c>
      <c r="B1013" t="s">
        <v>171</v>
      </c>
      <c r="C1013">
        <v>41.46</v>
      </c>
      <c r="D1013">
        <v>1127.6564000000001</v>
      </c>
      <c r="E1013">
        <v>9</v>
      </c>
      <c r="F1013">
        <v>0.1</v>
      </c>
      <c r="G1013">
        <v>564.83550000000002</v>
      </c>
      <c r="H1013">
        <v>26.88</v>
      </c>
      <c r="I1013" s="1">
        <v>15800000</v>
      </c>
      <c r="J1013">
        <v>20</v>
      </c>
      <c r="K1013">
        <v>6381</v>
      </c>
      <c r="L1013" t="s">
        <v>68</v>
      </c>
      <c r="M1013">
        <v>3</v>
      </c>
      <c r="N1013">
        <v>3</v>
      </c>
      <c r="O1013" t="s">
        <v>172</v>
      </c>
    </row>
    <row r="1014" spans="1:17" x14ac:dyDescent="0.25">
      <c r="A1014" t="s">
        <v>845</v>
      </c>
      <c r="B1014" t="s">
        <v>845</v>
      </c>
      <c r="C1014">
        <v>31.24</v>
      </c>
      <c r="D1014">
        <v>1029.597</v>
      </c>
      <c r="E1014">
        <v>9</v>
      </c>
      <c r="F1014">
        <v>1.5</v>
      </c>
      <c r="G1014">
        <v>515.8066</v>
      </c>
      <c r="H1014">
        <v>43.52</v>
      </c>
      <c r="I1014" s="1">
        <v>5560000</v>
      </c>
      <c r="J1014">
        <v>12</v>
      </c>
      <c r="K1014">
        <v>12127</v>
      </c>
      <c r="L1014" t="s">
        <v>167</v>
      </c>
      <c r="M1014">
        <v>2</v>
      </c>
      <c r="N1014">
        <v>2</v>
      </c>
      <c r="O1014" t="s">
        <v>846</v>
      </c>
    </row>
    <row r="1015" spans="1:17" x14ac:dyDescent="0.25">
      <c r="A1015" t="s">
        <v>2552</v>
      </c>
      <c r="B1015" t="s">
        <v>2552</v>
      </c>
      <c r="C1015">
        <v>17.39</v>
      </c>
      <c r="D1015">
        <v>1132.6715999999999</v>
      </c>
      <c r="E1015">
        <v>9</v>
      </c>
      <c r="F1015">
        <v>1.9</v>
      </c>
      <c r="G1015">
        <v>378.5652</v>
      </c>
      <c r="H1015">
        <v>26.36</v>
      </c>
      <c r="I1015" s="1">
        <v>170000</v>
      </c>
      <c r="J1015">
        <v>20</v>
      </c>
      <c r="K1015">
        <v>6230</v>
      </c>
      <c r="L1015" t="s">
        <v>68</v>
      </c>
      <c r="M1015">
        <v>1</v>
      </c>
      <c r="N1015">
        <v>1</v>
      </c>
      <c r="O1015" t="s">
        <v>846</v>
      </c>
    </row>
    <row r="1016" spans="1:17" x14ac:dyDescent="0.25">
      <c r="A1016" t="s">
        <v>2056</v>
      </c>
      <c r="B1016" t="s">
        <v>2056</v>
      </c>
      <c r="C1016">
        <v>21.81</v>
      </c>
      <c r="D1016">
        <v>992.56539999999995</v>
      </c>
      <c r="E1016">
        <v>9</v>
      </c>
      <c r="F1016">
        <v>-0.9</v>
      </c>
      <c r="G1016">
        <v>497.28960000000001</v>
      </c>
      <c r="H1016">
        <v>28.08</v>
      </c>
      <c r="I1016" s="1">
        <v>615000</v>
      </c>
      <c r="J1016">
        <v>18</v>
      </c>
      <c r="K1016">
        <v>7092</v>
      </c>
      <c r="L1016" t="s">
        <v>141</v>
      </c>
      <c r="M1016">
        <v>1</v>
      </c>
      <c r="N1016">
        <v>1</v>
      </c>
      <c r="O1016" t="s">
        <v>2057</v>
      </c>
    </row>
    <row r="1017" spans="1:17" x14ac:dyDescent="0.25">
      <c r="A1017" t="s">
        <v>1239</v>
      </c>
      <c r="B1017" t="s">
        <v>1239</v>
      </c>
      <c r="C1017">
        <v>28.18</v>
      </c>
      <c r="D1017">
        <v>904.5018</v>
      </c>
      <c r="E1017">
        <v>9</v>
      </c>
      <c r="F1017">
        <v>0.5</v>
      </c>
      <c r="G1017">
        <v>453.25839999999999</v>
      </c>
      <c r="H1017">
        <v>38.97</v>
      </c>
      <c r="I1017" s="1">
        <v>3160000</v>
      </c>
      <c r="J1017">
        <v>20</v>
      </c>
      <c r="K1017">
        <v>10542</v>
      </c>
      <c r="L1017" t="s">
        <v>68</v>
      </c>
      <c r="M1017">
        <v>2</v>
      </c>
      <c r="N1017">
        <v>2</v>
      </c>
      <c r="O1017" t="s">
        <v>1240</v>
      </c>
    </row>
    <row r="1018" spans="1:17" x14ac:dyDescent="0.25">
      <c r="A1018" t="s">
        <v>2036</v>
      </c>
      <c r="B1018" t="s">
        <v>2036</v>
      </c>
      <c r="C1018">
        <v>21.98</v>
      </c>
      <c r="D1018">
        <v>922.49120000000005</v>
      </c>
      <c r="E1018">
        <v>9</v>
      </c>
      <c r="F1018">
        <v>1.8</v>
      </c>
      <c r="G1018">
        <v>462.25369999999998</v>
      </c>
      <c r="H1018">
        <v>35.24</v>
      </c>
      <c r="I1018" s="1">
        <v>4430000</v>
      </c>
      <c r="J1018">
        <v>16</v>
      </c>
      <c r="K1018">
        <v>9440</v>
      </c>
      <c r="L1018" t="s">
        <v>53</v>
      </c>
      <c r="M1018">
        <v>2</v>
      </c>
      <c r="N1018">
        <v>2</v>
      </c>
      <c r="O1018" t="s">
        <v>2037</v>
      </c>
    </row>
    <row r="1019" spans="1:17" x14ac:dyDescent="0.25">
      <c r="A1019" t="s">
        <v>1896</v>
      </c>
      <c r="B1019" t="s">
        <v>1896</v>
      </c>
      <c r="C1019">
        <v>23.1</v>
      </c>
      <c r="D1019">
        <v>922.49120000000005</v>
      </c>
      <c r="E1019">
        <v>9</v>
      </c>
      <c r="F1019">
        <v>1.7</v>
      </c>
      <c r="G1019">
        <v>462.25369999999998</v>
      </c>
      <c r="H1019">
        <v>34.72</v>
      </c>
      <c r="I1019" s="1">
        <v>4430000</v>
      </c>
      <c r="J1019">
        <v>16</v>
      </c>
      <c r="K1019">
        <v>9268</v>
      </c>
      <c r="L1019" t="s">
        <v>53</v>
      </c>
      <c r="M1019">
        <v>2</v>
      </c>
      <c r="N1019">
        <v>2</v>
      </c>
      <c r="O1019" t="s">
        <v>1897</v>
      </c>
    </row>
    <row r="1020" spans="1:17" x14ac:dyDescent="0.25">
      <c r="A1020" t="s">
        <v>1658</v>
      </c>
      <c r="B1020" t="s">
        <v>1658</v>
      </c>
      <c r="C1020">
        <v>24.93</v>
      </c>
      <c r="D1020">
        <v>950.53369999999995</v>
      </c>
      <c r="E1020">
        <v>9</v>
      </c>
      <c r="F1020">
        <v>0.9</v>
      </c>
      <c r="G1020">
        <v>476.27449999999999</v>
      </c>
      <c r="H1020">
        <v>26.79</v>
      </c>
      <c r="I1020" s="1">
        <v>411000</v>
      </c>
      <c r="J1020">
        <v>16</v>
      </c>
      <c r="K1020">
        <v>6752</v>
      </c>
      <c r="L1020" t="s">
        <v>53</v>
      </c>
      <c r="M1020">
        <v>1</v>
      </c>
      <c r="N1020">
        <v>1</v>
      </c>
      <c r="O1020" t="s">
        <v>1659</v>
      </c>
    </row>
    <row r="1021" spans="1:17" x14ac:dyDescent="0.25">
      <c r="A1021" t="s">
        <v>1258</v>
      </c>
      <c r="B1021" t="s">
        <v>1258</v>
      </c>
      <c r="C1021">
        <v>27.97</v>
      </c>
      <c r="D1021">
        <v>865.46969999999999</v>
      </c>
      <c r="E1021">
        <v>9</v>
      </c>
      <c r="F1021">
        <v>1.7</v>
      </c>
      <c r="G1021">
        <v>433.74290000000002</v>
      </c>
      <c r="H1021">
        <v>34.979999999999997</v>
      </c>
      <c r="I1021" s="1">
        <v>1070000</v>
      </c>
      <c r="J1021">
        <v>17</v>
      </c>
      <c r="K1021">
        <v>9002</v>
      </c>
      <c r="L1021" t="s">
        <v>87</v>
      </c>
      <c r="M1021">
        <v>6</v>
      </c>
      <c r="N1021">
        <v>6</v>
      </c>
      <c r="O1021" t="s">
        <v>1259</v>
      </c>
    </row>
    <row r="1022" spans="1:17" x14ac:dyDescent="0.25">
      <c r="A1022" t="s">
        <v>973</v>
      </c>
      <c r="B1022" t="s">
        <v>973</v>
      </c>
      <c r="C1022">
        <v>30.09</v>
      </c>
      <c r="D1022">
        <v>881.46469999999999</v>
      </c>
      <c r="E1022">
        <v>9</v>
      </c>
      <c r="F1022">
        <v>2.2999999999999998</v>
      </c>
      <c r="G1022">
        <v>441.74059999999997</v>
      </c>
      <c r="H1022">
        <v>34.28</v>
      </c>
      <c r="I1022" s="1">
        <v>11800000</v>
      </c>
      <c r="J1022">
        <v>16</v>
      </c>
      <c r="K1022">
        <v>9125</v>
      </c>
      <c r="L1022" t="s">
        <v>53</v>
      </c>
      <c r="M1022">
        <v>7</v>
      </c>
      <c r="N1022">
        <v>7</v>
      </c>
      <c r="O1022" t="s">
        <v>974</v>
      </c>
    </row>
    <row r="1023" spans="1:17" x14ac:dyDescent="0.25">
      <c r="A1023" t="s">
        <v>2051</v>
      </c>
      <c r="B1023" t="s">
        <v>2051</v>
      </c>
      <c r="C1023">
        <v>21.82</v>
      </c>
      <c r="D1023">
        <v>1120.6715999999999</v>
      </c>
      <c r="E1023">
        <v>9</v>
      </c>
      <c r="F1023">
        <v>-0.1</v>
      </c>
      <c r="G1023">
        <v>561.34299999999996</v>
      </c>
      <c r="H1023">
        <v>33</v>
      </c>
      <c r="I1023" s="1">
        <v>23600000</v>
      </c>
      <c r="J1023">
        <v>12</v>
      </c>
      <c r="K1023">
        <v>8483</v>
      </c>
      <c r="L1023" t="s">
        <v>167</v>
      </c>
      <c r="M1023">
        <v>3</v>
      </c>
      <c r="N1023">
        <v>3</v>
      </c>
      <c r="O1023" t="s">
        <v>2052</v>
      </c>
    </row>
    <row r="1024" spans="1:17" x14ac:dyDescent="0.25">
      <c r="A1024" t="s">
        <v>2895</v>
      </c>
      <c r="B1024" t="s">
        <v>2098</v>
      </c>
      <c r="C1024">
        <v>21.48</v>
      </c>
      <c r="D1024">
        <v>1156.6387</v>
      </c>
      <c r="E1024">
        <v>9</v>
      </c>
      <c r="F1024">
        <v>-0.4</v>
      </c>
      <c r="G1024">
        <v>579.32640000000004</v>
      </c>
      <c r="H1024">
        <v>31.41</v>
      </c>
      <c r="I1024" s="1">
        <v>4140000</v>
      </c>
      <c r="J1024">
        <v>11</v>
      </c>
      <c r="K1024">
        <v>7345</v>
      </c>
      <c r="L1024" t="s">
        <v>83</v>
      </c>
      <c r="M1024">
        <v>2</v>
      </c>
      <c r="N1024">
        <v>2</v>
      </c>
      <c r="O1024" t="s">
        <v>2099</v>
      </c>
      <c r="P1024" t="s">
        <v>24</v>
      </c>
      <c r="Q1024" t="s">
        <v>127</v>
      </c>
    </row>
    <row r="1025" spans="1:17" x14ac:dyDescent="0.25">
      <c r="A1025" t="s">
        <v>1430</v>
      </c>
      <c r="B1025" t="s">
        <v>1430</v>
      </c>
      <c r="C1025">
        <v>26.62</v>
      </c>
      <c r="D1025">
        <v>1043.5651</v>
      </c>
      <c r="E1025">
        <v>9</v>
      </c>
      <c r="F1025">
        <v>-0.6</v>
      </c>
      <c r="G1025">
        <v>522.78949999999998</v>
      </c>
      <c r="H1025">
        <v>36.409999999999997</v>
      </c>
      <c r="I1025" s="1">
        <v>430000</v>
      </c>
      <c r="J1025">
        <v>19</v>
      </c>
      <c r="K1025">
        <v>9849</v>
      </c>
      <c r="L1025" t="s">
        <v>159</v>
      </c>
      <c r="M1025">
        <v>1</v>
      </c>
      <c r="N1025">
        <v>1</v>
      </c>
      <c r="O1025" t="s">
        <v>1431</v>
      </c>
    </row>
    <row r="1026" spans="1:17" x14ac:dyDescent="0.25">
      <c r="A1026" t="s">
        <v>2797</v>
      </c>
      <c r="B1026" t="s">
        <v>2797</v>
      </c>
      <c r="C1026">
        <v>15.62</v>
      </c>
      <c r="D1026">
        <v>903.45240000000001</v>
      </c>
      <c r="E1026">
        <v>9</v>
      </c>
      <c r="F1026">
        <v>-3.5</v>
      </c>
      <c r="G1026">
        <v>452.7319</v>
      </c>
      <c r="H1026">
        <v>34.72</v>
      </c>
      <c r="I1026" s="1">
        <v>262000</v>
      </c>
      <c r="J1026">
        <v>16</v>
      </c>
      <c r="K1026">
        <v>9270</v>
      </c>
      <c r="L1026" t="s">
        <v>53</v>
      </c>
      <c r="M1026">
        <v>1</v>
      </c>
      <c r="N1026">
        <v>1</v>
      </c>
      <c r="O1026" t="s">
        <v>2798</v>
      </c>
    </row>
    <row r="1027" spans="1:17" x14ac:dyDescent="0.25">
      <c r="A1027" t="s">
        <v>2811</v>
      </c>
      <c r="B1027" t="s">
        <v>380</v>
      </c>
      <c r="C1027">
        <v>36.270000000000003</v>
      </c>
      <c r="D1027">
        <v>1087.5947000000001</v>
      </c>
      <c r="E1027">
        <v>9</v>
      </c>
      <c r="F1027">
        <v>0.1</v>
      </c>
      <c r="G1027">
        <v>544.80470000000003</v>
      </c>
      <c r="H1027">
        <v>44.81</v>
      </c>
      <c r="I1027" s="1">
        <v>648000</v>
      </c>
      <c r="J1027">
        <v>13</v>
      </c>
      <c r="K1027">
        <v>11891</v>
      </c>
      <c r="L1027" t="s">
        <v>20</v>
      </c>
      <c r="M1027">
        <v>1</v>
      </c>
      <c r="N1027">
        <v>1</v>
      </c>
      <c r="O1027" t="s">
        <v>381</v>
      </c>
      <c r="P1027" t="s">
        <v>24</v>
      </c>
      <c r="Q1027" t="s">
        <v>382</v>
      </c>
    </row>
    <row r="1028" spans="1:17" x14ac:dyDescent="0.25">
      <c r="A1028" t="s">
        <v>1335</v>
      </c>
      <c r="B1028" t="s">
        <v>1335</v>
      </c>
      <c r="C1028">
        <v>27.29</v>
      </c>
      <c r="D1028">
        <v>1017.5818</v>
      </c>
      <c r="E1028">
        <v>9</v>
      </c>
      <c r="F1028">
        <v>1.2</v>
      </c>
      <c r="G1028">
        <v>509.79880000000003</v>
      </c>
      <c r="H1028">
        <v>21.7</v>
      </c>
      <c r="I1028" s="1">
        <v>3710000</v>
      </c>
      <c r="J1028">
        <v>16</v>
      </c>
      <c r="K1028">
        <v>5191</v>
      </c>
      <c r="L1028" t="s">
        <v>53</v>
      </c>
      <c r="M1028">
        <v>3</v>
      </c>
      <c r="N1028">
        <v>3</v>
      </c>
      <c r="O1028" t="s">
        <v>381</v>
      </c>
    </row>
    <row r="1029" spans="1:17" x14ac:dyDescent="0.25">
      <c r="A1029" t="s">
        <v>2179</v>
      </c>
      <c r="B1029" t="s">
        <v>2179</v>
      </c>
      <c r="C1029">
        <v>20.66</v>
      </c>
      <c r="D1029">
        <v>1112.5250000000001</v>
      </c>
      <c r="E1029">
        <v>9</v>
      </c>
      <c r="F1029">
        <v>-0.9</v>
      </c>
      <c r="G1029">
        <v>557.26930000000004</v>
      </c>
      <c r="H1029">
        <v>39.24</v>
      </c>
      <c r="I1029" s="1">
        <v>12800000</v>
      </c>
      <c r="J1029">
        <v>19</v>
      </c>
      <c r="K1029">
        <v>10751</v>
      </c>
      <c r="L1029" t="s">
        <v>159</v>
      </c>
      <c r="M1029">
        <v>5</v>
      </c>
      <c r="N1029">
        <v>5</v>
      </c>
      <c r="O1029" t="s">
        <v>2180</v>
      </c>
    </row>
    <row r="1030" spans="1:17" x14ac:dyDescent="0.25">
      <c r="A1030" t="s">
        <v>1284</v>
      </c>
      <c r="B1030" t="s">
        <v>1284</v>
      </c>
      <c r="C1030">
        <v>27.71</v>
      </c>
      <c r="D1030">
        <v>1048.6168</v>
      </c>
      <c r="E1030">
        <v>9</v>
      </c>
      <c r="F1030">
        <v>2.1</v>
      </c>
      <c r="G1030">
        <v>525.31679999999994</v>
      </c>
      <c r="H1030">
        <v>62.08</v>
      </c>
      <c r="I1030" s="1">
        <v>1580000</v>
      </c>
      <c r="J1030">
        <v>15</v>
      </c>
      <c r="K1030">
        <v>18129</v>
      </c>
      <c r="L1030" t="s">
        <v>27</v>
      </c>
      <c r="M1030">
        <v>1</v>
      </c>
      <c r="N1030">
        <v>1</v>
      </c>
      <c r="O1030" t="s">
        <v>1285</v>
      </c>
    </row>
    <row r="1031" spans="1:17" x14ac:dyDescent="0.25">
      <c r="A1031" t="s">
        <v>1581</v>
      </c>
      <c r="B1031" t="s">
        <v>1581</v>
      </c>
      <c r="C1031">
        <v>25.61</v>
      </c>
      <c r="D1031">
        <v>1138.5658000000001</v>
      </c>
      <c r="E1031">
        <v>9</v>
      </c>
      <c r="F1031">
        <v>-2.4</v>
      </c>
      <c r="G1031">
        <v>570.28880000000004</v>
      </c>
      <c r="H1031">
        <v>54.57</v>
      </c>
      <c r="I1031" s="1">
        <v>1410000</v>
      </c>
      <c r="J1031">
        <v>13</v>
      </c>
      <c r="K1031">
        <v>15281</v>
      </c>
      <c r="L1031" t="s">
        <v>20</v>
      </c>
      <c r="M1031">
        <v>1</v>
      </c>
      <c r="N1031">
        <v>1</v>
      </c>
      <c r="O1031" t="s">
        <v>1285</v>
      </c>
    </row>
    <row r="1032" spans="1:17" x14ac:dyDescent="0.25">
      <c r="A1032" t="s">
        <v>938</v>
      </c>
      <c r="B1032" t="s">
        <v>938</v>
      </c>
      <c r="C1032">
        <v>30.48</v>
      </c>
      <c r="D1032">
        <v>1011.5713</v>
      </c>
      <c r="E1032">
        <v>9</v>
      </c>
      <c r="F1032">
        <v>-1.5</v>
      </c>
      <c r="G1032">
        <v>506.79219999999998</v>
      </c>
      <c r="H1032">
        <v>28.5</v>
      </c>
      <c r="I1032" s="1">
        <v>1920000</v>
      </c>
      <c r="J1032">
        <v>19</v>
      </c>
      <c r="K1032">
        <v>7096</v>
      </c>
      <c r="L1032" t="s">
        <v>159</v>
      </c>
      <c r="M1032">
        <v>1</v>
      </c>
      <c r="N1032">
        <v>1</v>
      </c>
      <c r="O1032" t="s">
        <v>939</v>
      </c>
    </row>
    <row r="1033" spans="1:17" x14ac:dyDescent="0.25">
      <c r="A1033" t="s">
        <v>1638</v>
      </c>
      <c r="B1033" t="s">
        <v>1638</v>
      </c>
      <c r="C1033">
        <v>25.09</v>
      </c>
      <c r="D1033">
        <v>1026.5822000000001</v>
      </c>
      <c r="E1033">
        <v>9</v>
      </c>
      <c r="F1033">
        <v>-1</v>
      </c>
      <c r="G1033">
        <v>514.29790000000003</v>
      </c>
      <c r="H1033">
        <v>28.03</v>
      </c>
      <c r="I1033" s="1">
        <v>799000</v>
      </c>
      <c r="J1033">
        <v>19</v>
      </c>
      <c r="K1033">
        <v>6947</v>
      </c>
      <c r="L1033" t="s">
        <v>159</v>
      </c>
      <c r="M1033">
        <v>1</v>
      </c>
      <c r="N1033">
        <v>1</v>
      </c>
      <c r="O1033" t="s">
        <v>1639</v>
      </c>
    </row>
    <row r="1034" spans="1:17" x14ac:dyDescent="0.25">
      <c r="A1034" t="s">
        <v>2022</v>
      </c>
      <c r="B1034" t="s">
        <v>2022</v>
      </c>
      <c r="C1034">
        <v>22.08</v>
      </c>
      <c r="D1034">
        <v>970.61749999999995</v>
      </c>
      <c r="E1034">
        <v>9</v>
      </c>
      <c r="F1034">
        <v>1.6</v>
      </c>
      <c r="G1034">
        <v>486.3168</v>
      </c>
      <c r="H1034">
        <v>21.33</v>
      </c>
      <c r="I1034" s="1">
        <v>2090000</v>
      </c>
      <c r="J1034">
        <v>17</v>
      </c>
      <c r="K1034">
        <v>4971</v>
      </c>
      <c r="L1034" t="s">
        <v>87</v>
      </c>
      <c r="M1034">
        <v>1</v>
      </c>
      <c r="N1034">
        <v>1</v>
      </c>
      <c r="O1034" t="s">
        <v>2023</v>
      </c>
    </row>
    <row r="1035" spans="1:17" x14ac:dyDescent="0.25">
      <c r="A1035" t="s">
        <v>487</v>
      </c>
      <c r="B1035" t="s">
        <v>487</v>
      </c>
      <c r="C1035">
        <v>34.94</v>
      </c>
      <c r="D1035">
        <v>1052.5767000000001</v>
      </c>
      <c r="E1035">
        <v>9</v>
      </c>
      <c r="F1035">
        <v>1.1000000000000001</v>
      </c>
      <c r="G1035">
        <v>527.2962</v>
      </c>
      <c r="H1035">
        <v>34.83</v>
      </c>
      <c r="I1035" s="1">
        <v>1370000</v>
      </c>
      <c r="J1035">
        <v>12</v>
      </c>
      <c r="K1035">
        <v>9121</v>
      </c>
      <c r="L1035" t="s">
        <v>167</v>
      </c>
      <c r="M1035">
        <v>3</v>
      </c>
      <c r="N1035">
        <v>3</v>
      </c>
      <c r="O1035" t="s">
        <v>488</v>
      </c>
    </row>
    <row r="1036" spans="1:17" x14ac:dyDescent="0.25">
      <c r="A1036" t="s">
        <v>945</v>
      </c>
      <c r="B1036" t="s">
        <v>945</v>
      </c>
      <c r="C1036">
        <v>30.42</v>
      </c>
      <c r="D1036">
        <v>995.62400000000002</v>
      </c>
      <c r="E1036">
        <v>9</v>
      </c>
      <c r="F1036">
        <v>-0.7</v>
      </c>
      <c r="G1036">
        <v>498.81889999999999</v>
      </c>
      <c r="H1036">
        <v>30.61</v>
      </c>
      <c r="I1036" s="1">
        <v>14200000</v>
      </c>
      <c r="J1036">
        <v>19</v>
      </c>
      <c r="K1036">
        <v>7831</v>
      </c>
      <c r="L1036" t="s">
        <v>159</v>
      </c>
      <c r="M1036">
        <v>3</v>
      </c>
      <c r="N1036">
        <v>3</v>
      </c>
      <c r="O1036" t="s">
        <v>946</v>
      </c>
    </row>
    <row r="1037" spans="1:17" x14ac:dyDescent="0.25">
      <c r="A1037" t="s">
        <v>1814</v>
      </c>
      <c r="B1037" t="s">
        <v>1814</v>
      </c>
      <c r="C1037">
        <v>23.78</v>
      </c>
      <c r="D1037">
        <v>955.55629999999996</v>
      </c>
      <c r="E1037">
        <v>9</v>
      </c>
      <c r="F1037">
        <v>-3.9</v>
      </c>
      <c r="G1037">
        <v>478.78359999999998</v>
      </c>
      <c r="H1037">
        <v>25.58</v>
      </c>
      <c r="I1037" s="1">
        <v>4120000</v>
      </c>
      <c r="J1037">
        <v>18</v>
      </c>
      <c r="K1037">
        <v>6251</v>
      </c>
      <c r="L1037" t="s">
        <v>141</v>
      </c>
      <c r="M1037">
        <v>1</v>
      </c>
      <c r="N1037">
        <v>1</v>
      </c>
      <c r="O1037" t="s">
        <v>946</v>
      </c>
    </row>
    <row r="1038" spans="1:17" x14ac:dyDescent="0.25">
      <c r="A1038" t="s">
        <v>2214</v>
      </c>
      <c r="B1038" t="s">
        <v>2214</v>
      </c>
      <c r="C1038">
        <v>20.28</v>
      </c>
      <c r="D1038">
        <v>1123.6388999999999</v>
      </c>
      <c r="E1038">
        <v>9</v>
      </c>
      <c r="F1038">
        <v>5.0999999999999996</v>
      </c>
      <c r="G1038">
        <v>375.55549999999999</v>
      </c>
      <c r="H1038">
        <v>48.17</v>
      </c>
      <c r="I1038">
        <v>0</v>
      </c>
      <c r="J1038">
        <v>14</v>
      </c>
      <c r="K1038">
        <v>13488</v>
      </c>
      <c r="L1038" t="s">
        <v>17</v>
      </c>
      <c r="M1038">
        <v>1</v>
      </c>
      <c r="N1038">
        <v>1</v>
      </c>
      <c r="O1038" t="s">
        <v>946</v>
      </c>
    </row>
    <row r="1039" spans="1:17" x14ac:dyDescent="0.25">
      <c r="A1039" t="s">
        <v>2101</v>
      </c>
      <c r="B1039" t="s">
        <v>2101</v>
      </c>
      <c r="C1039">
        <v>21.4</v>
      </c>
      <c r="D1039">
        <v>986.47810000000004</v>
      </c>
      <c r="E1039">
        <v>9</v>
      </c>
      <c r="F1039">
        <v>2</v>
      </c>
      <c r="G1039">
        <v>494.2473</v>
      </c>
      <c r="H1039">
        <v>27.49</v>
      </c>
      <c r="I1039" s="1">
        <v>408000</v>
      </c>
      <c r="J1039">
        <v>17</v>
      </c>
      <c r="K1039">
        <v>6839</v>
      </c>
      <c r="L1039" t="s">
        <v>87</v>
      </c>
      <c r="M1039">
        <v>1</v>
      </c>
      <c r="N1039">
        <v>1</v>
      </c>
      <c r="O1039" t="s">
        <v>1678</v>
      </c>
    </row>
    <row r="1040" spans="1:17" x14ac:dyDescent="0.25">
      <c r="A1040" t="s">
        <v>2651</v>
      </c>
      <c r="B1040" t="s">
        <v>2651</v>
      </c>
      <c r="C1040">
        <v>16.559999999999999</v>
      </c>
      <c r="D1040">
        <v>1007.6855</v>
      </c>
      <c r="E1040">
        <v>9</v>
      </c>
      <c r="F1040">
        <v>-2</v>
      </c>
      <c r="G1040">
        <v>504.84899999999999</v>
      </c>
      <c r="H1040">
        <v>28.23</v>
      </c>
      <c r="I1040">
        <v>0</v>
      </c>
      <c r="J1040">
        <v>20</v>
      </c>
      <c r="K1040">
        <v>6795</v>
      </c>
      <c r="L1040" t="s">
        <v>68</v>
      </c>
      <c r="M1040">
        <v>1</v>
      </c>
      <c r="N1040">
        <v>1</v>
      </c>
      <c r="O1040" t="s">
        <v>1678</v>
      </c>
    </row>
    <row r="1041" spans="1:17" x14ac:dyDescent="0.25">
      <c r="A1041" t="s">
        <v>1934</v>
      </c>
      <c r="B1041" t="s">
        <v>1934</v>
      </c>
      <c r="C1041">
        <v>22.79</v>
      </c>
      <c r="D1041">
        <v>1154.6334999999999</v>
      </c>
      <c r="E1041">
        <v>9</v>
      </c>
      <c r="F1041">
        <v>1.9</v>
      </c>
      <c r="G1041">
        <v>578.32510000000002</v>
      </c>
      <c r="H1041">
        <v>32.06</v>
      </c>
      <c r="I1041" s="1">
        <v>466000</v>
      </c>
      <c r="J1041">
        <v>19</v>
      </c>
      <c r="K1041">
        <v>8322</v>
      </c>
      <c r="L1041" t="s">
        <v>159</v>
      </c>
      <c r="M1041">
        <v>1</v>
      </c>
      <c r="N1041">
        <v>1</v>
      </c>
      <c r="O1041" t="s">
        <v>1935</v>
      </c>
    </row>
    <row r="1042" spans="1:17" x14ac:dyDescent="0.25">
      <c r="A1042" t="s">
        <v>2830</v>
      </c>
      <c r="B1042" t="s">
        <v>796</v>
      </c>
      <c r="C1042">
        <v>31.69</v>
      </c>
      <c r="D1042">
        <v>955.49090000000001</v>
      </c>
      <c r="E1042">
        <v>9</v>
      </c>
      <c r="F1042">
        <v>-1.5</v>
      </c>
      <c r="G1042">
        <v>478.75200000000001</v>
      </c>
      <c r="H1042">
        <v>26.31</v>
      </c>
      <c r="I1042" s="1">
        <v>11200000</v>
      </c>
      <c r="J1042">
        <v>18</v>
      </c>
      <c r="K1042">
        <v>6500</v>
      </c>
      <c r="L1042" t="s">
        <v>141</v>
      </c>
      <c r="M1042">
        <v>3</v>
      </c>
      <c r="N1042">
        <v>3</v>
      </c>
      <c r="O1042" t="s">
        <v>797</v>
      </c>
      <c r="P1042" t="s">
        <v>24</v>
      </c>
      <c r="Q1042" t="s">
        <v>279</v>
      </c>
    </row>
    <row r="1043" spans="1:17" x14ac:dyDescent="0.25">
      <c r="A1043" t="s">
        <v>1093</v>
      </c>
      <c r="B1043" t="s">
        <v>1093</v>
      </c>
      <c r="C1043">
        <v>29.09</v>
      </c>
      <c r="D1043">
        <v>1137.6181999999999</v>
      </c>
      <c r="E1043">
        <v>9</v>
      </c>
      <c r="F1043">
        <v>-0.1</v>
      </c>
      <c r="G1043">
        <v>569.81629999999996</v>
      </c>
      <c r="H1043">
        <v>55.16</v>
      </c>
      <c r="I1043" s="1">
        <v>171000000</v>
      </c>
      <c r="J1043">
        <v>14</v>
      </c>
      <c r="K1043">
        <v>15951</v>
      </c>
      <c r="L1043" t="s">
        <v>17</v>
      </c>
      <c r="M1043">
        <v>8</v>
      </c>
      <c r="N1043">
        <v>8</v>
      </c>
      <c r="O1043" t="s">
        <v>1094</v>
      </c>
    </row>
    <row r="1044" spans="1:17" x14ac:dyDescent="0.25">
      <c r="A1044" t="s">
        <v>1938</v>
      </c>
      <c r="B1044" t="s">
        <v>1938</v>
      </c>
      <c r="C1044">
        <v>22.75</v>
      </c>
      <c r="D1044">
        <v>1144.6393</v>
      </c>
      <c r="E1044">
        <v>9</v>
      </c>
      <c r="F1044">
        <v>-2.2999999999999998</v>
      </c>
      <c r="G1044">
        <v>573.32560000000001</v>
      </c>
      <c r="H1044">
        <v>64.17</v>
      </c>
      <c r="I1044" s="1">
        <v>1390000</v>
      </c>
      <c r="J1044">
        <v>20</v>
      </c>
      <c r="K1044">
        <v>19253</v>
      </c>
      <c r="L1044" t="s">
        <v>68</v>
      </c>
      <c r="M1044">
        <v>1</v>
      </c>
      <c r="N1044">
        <v>1</v>
      </c>
      <c r="O1044" t="s">
        <v>1094</v>
      </c>
    </row>
    <row r="1045" spans="1:17" x14ac:dyDescent="0.25">
      <c r="A1045" t="s">
        <v>2624</v>
      </c>
      <c r="B1045" t="s">
        <v>2624</v>
      </c>
      <c r="C1045">
        <v>16.809999999999999</v>
      </c>
      <c r="D1045">
        <v>1133.6781000000001</v>
      </c>
      <c r="E1045">
        <v>9</v>
      </c>
      <c r="F1045">
        <v>0.1</v>
      </c>
      <c r="G1045">
        <v>378.9</v>
      </c>
      <c r="H1045">
        <v>29.72</v>
      </c>
      <c r="I1045" s="1">
        <v>603000</v>
      </c>
      <c r="J1045">
        <v>12</v>
      </c>
      <c r="K1045">
        <v>7394</v>
      </c>
      <c r="L1045" t="s">
        <v>167</v>
      </c>
      <c r="M1045">
        <v>1</v>
      </c>
      <c r="N1045">
        <v>1</v>
      </c>
      <c r="O1045" t="s">
        <v>2625</v>
      </c>
    </row>
    <row r="1046" spans="1:17" x14ac:dyDescent="0.25">
      <c r="A1046" t="s">
        <v>702</v>
      </c>
      <c r="B1046" t="s">
        <v>702</v>
      </c>
      <c r="C1046">
        <v>32.6</v>
      </c>
      <c r="D1046">
        <v>1062.6072999999999</v>
      </c>
      <c r="E1046">
        <v>9</v>
      </c>
      <c r="F1046">
        <v>0.4</v>
      </c>
      <c r="G1046">
        <v>532.31119999999999</v>
      </c>
      <c r="H1046">
        <v>32.94</v>
      </c>
      <c r="I1046" s="1">
        <v>12400000</v>
      </c>
      <c r="J1046">
        <v>20</v>
      </c>
      <c r="K1046">
        <v>8419</v>
      </c>
      <c r="L1046" t="s">
        <v>68</v>
      </c>
      <c r="M1046">
        <v>3</v>
      </c>
      <c r="N1046">
        <v>3</v>
      </c>
      <c r="O1046" t="s">
        <v>703</v>
      </c>
    </row>
    <row r="1047" spans="1:17" x14ac:dyDescent="0.25">
      <c r="A1047" t="s">
        <v>295</v>
      </c>
      <c r="B1047" t="s">
        <v>233</v>
      </c>
      <c r="C1047">
        <v>39.32</v>
      </c>
      <c r="D1047">
        <v>1028.6052</v>
      </c>
      <c r="E1047">
        <v>9</v>
      </c>
      <c r="F1047">
        <v>-0.6</v>
      </c>
      <c r="G1047">
        <v>515.30960000000005</v>
      </c>
      <c r="H1047">
        <v>48.01</v>
      </c>
      <c r="I1047" s="1">
        <v>1090000000</v>
      </c>
      <c r="J1047">
        <v>13</v>
      </c>
      <c r="K1047">
        <v>13004</v>
      </c>
      <c r="L1047" t="s">
        <v>20</v>
      </c>
      <c r="M1047">
        <v>103</v>
      </c>
      <c r="N1047">
        <v>103</v>
      </c>
      <c r="P1047" t="s">
        <v>24</v>
      </c>
      <c r="Q1047" t="s">
        <v>127</v>
      </c>
    </row>
    <row r="1048" spans="1:17" x14ac:dyDescent="0.25">
      <c r="A1048" t="s">
        <v>242</v>
      </c>
      <c r="B1048" t="s">
        <v>242</v>
      </c>
      <c r="C1048">
        <v>39.049999999999997</v>
      </c>
      <c r="D1048">
        <v>1147.6066000000001</v>
      </c>
      <c r="E1048">
        <v>9</v>
      </c>
      <c r="F1048">
        <v>1.3</v>
      </c>
      <c r="G1048">
        <v>574.81129999999996</v>
      </c>
      <c r="H1048">
        <v>78.56</v>
      </c>
      <c r="I1048" s="1">
        <v>3600000</v>
      </c>
      <c r="J1048">
        <v>13</v>
      </c>
      <c r="K1048">
        <v>23700</v>
      </c>
      <c r="L1048" t="s">
        <v>20</v>
      </c>
      <c r="M1048">
        <v>1</v>
      </c>
      <c r="N1048">
        <v>1</v>
      </c>
    </row>
    <row r="1049" spans="1:17" x14ac:dyDescent="0.25">
      <c r="A1049" t="s">
        <v>295</v>
      </c>
      <c r="B1049" t="s">
        <v>295</v>
      </c>
      <c r="C1049">
        <v>37.85</v>
      </c>
      <c r="D1049">
        <v>1012.6103000000001</v>
      </c>
      <c r="E1049">
        <v>9</v>
      </c>
      <c r="F1049">
        <v>1.4</v>
      </c>
      <c r="G1049">
        <v>507.31310000000002</v>
      </c>
      <c r="H1049">
        <v>50.62</v>
      </c>
      <c r="I1049" s="1">
        <v>69000000</v>
      </c>
      <c r="J1049">
        <v>14</v>
      </c>
      <c r="K1049">
        <v>14339</v>
      </c>
      <c r="L1049" t="s">
        <v>17</v>
      </c>
      <c r="M1049">
        <v>12</v>
      </c>
      <c r="N1049">
        <v>12</v>
      </c>
    </row>
    <row r="1050" spans="1:17" x14ac:dyDescent="0.25">
      <c r="A1050" t="s">
        <v>844</v>
      </c>
      <c r="B1050" t="s">
        <v>844</v>
      </c>
      <c r="C1050">
        <v>31.24</v>
      </c>
      <c r="D1050">
        <v>1029.597</v>
      </c>
      <c r="E1050">
        <v>9</v>
      </c>
      <c r="F1050">
        <v>1.5</v>
      </c>
      <c r="G1050">
        <v>515.8066</v>
      </c>
      <c r="H1050">
        <v>43.52</v>
      </c>
      <c r="I1050" s="1">
        <v>5560000</v>
      </c>
      <c r="J1050">
        <v>12</v>
      </c>
      <c r="K1050">
        <v>12127</v>
      </c>
      <c r="L1050" t="s">
        <v>167</v>
      </c>
      <c r="M1050">
        <v>2</v>
      </c>
      <c r="N1050">
        <v>2</v>
      </c>
    </row>
    <row r="1051" spans="1:17" x14ac:dyDescent="0.25">
      <c r="A1051" t="s">
        <v>484</v>
      </c>
      <c r="B1051" t="s">
        <v>484</v>
      </c>
      <c r="C1051">
        <v>35.04</v>
      </c>
      <c r="D1051">
        <v>1249.6819</v>
      </c>
      <c r="E1051">
        <v>10</v>
      </c>
      <c r="F1051">
        <v>-0.4</v>
      </c>
      <c r="G1051">
        <v>625.84799999999996</v>
      </c>
      <c r="H1051">
        <v>53.13</v>
      </c>
      <c r="I1051" s="1">
        <v>1400000</v>
      </c>
      <c r="J1051">
        <v>19</v>
      </c>
      <c r="K1051">
        <v>15210</v>
      </c>
      <c r="L1051" t="s">
        <v>159</v>
      </c>
      <c r="M1051">
        <v>5</v>
      </c>
      <c r="N1051">
        <v>5</v>
      </c>
      <c r="O1051" t="s">
        <v>60</v>
      </c>
    </row>
    <row r="1052" spans="1:17" x14ac:dyDescent="0.25">
      <c r="A1052" t="s">
        <v>2463</v>
      </c>
      <c r="B1052" t="s">
        <v>2463</v>
      </c>
      <c r="C1052">
        <v>18.16</v>
      </c>
      <c r="D1052">
        <v>1082.6237000000001</v>
      </c>
      <c r="E1052">
        <v>10</v>
      </c>
      <c r="F1052">
        <v>-1.9</v>
      </c>
      <c r="G1052">
        <v>542.31809999999996</v>
      </c>
      <c r="H1052">
        <v>30.86</v>
      </c>
      <c r="I1052" s="1">
        <v>680000</v>
      </c>
      <c r="J1052">
        <v>19</v>
      </c>
      <c r="K1052">
        <v>7915</v>
      </c>
      <c r="L1052" t="s">
        <v>159</v>
      </c>
      <c r="M1052">
        <v>1</v>
      </c>
      <c r="N1052">
        <v>1</v>
      </c>
      <c r="O1052" t="s">
        <v>208</v>
      </c>
    </row>
    <row r="1053" spans="1:17" x14ac:dyDescent="0.25">
      <c r="A1053" t="s">
        <v>2734</v>
      </c>
      <c r="B1053" t="s">
        <v>2734</v>
      </c>
      <c r="C1053">
        <v>16.04</v>
      </c>
      <c r="D1053">
        <v>986.58</v>
      </c>
      <c r="E1053">
        <v>10</v>
      </c>
      <c r="F1053">
        <v>2.1</v>
      </c>
      <c r="G1053">
        <v>494.29829999999998</v>
      </c>
      <c r="H1053">
        <v>78.91</v>
      </c>
      <c r="I1053">
        <v>0</v>
      </c>
      <c r="J1053">
        <v>14</v>
      </c>
      <c r="K1053">
        <v>24357</v>
      </c>
      <c r="L1053" t="s">
        <v>17</v>
      </c>
      <c r="M1053">
        <v>1</v>
      </c>
      <c r="N1053">
        <v>1</v>
      </c>
      <c r="O1053" t="s">
        <v>2735</v>
      </c>
    </row>
    <row r="1054" spans="1:17" x14ac:dyDescent="0.25">
      <c r="A1054" t="s">
        <v>1483</v>
      </c>
      <c r="B1054" t="s">
        <v>1483</v>
      </c>
      <c r="C1054">
        <v>26.25</v>
      </c>
      <c r="D1054">
        <v>1116.6768</v>
      </c>
      <c r="E1054">
        <v>10</v>
      </c>
      <c r="F1054">
        <v>-1.2</v>
      </c>
      <c r="G1054">
        <v>559.34500000000003</v>
      </c>
      <c r="H1054">
        <v>24.62</v>
      </c>
      <c r="I1054" s="1">
        <v>2100000</v>
      </c>
      <c r="J1054">
        <v>18</v>
      </c>
      <c r="K1054">
        <v>5942</v>
      </c>
      <c r="L1054" t="s">
        <v>141</v>
      </c>
      <c r="M1054">
        <v>1</v>
      </c>
      <c r="N1054">
        <v>1</v>
      </c>
      <c r="O1054" t="s">
        <v>276</v>
      </c>
    </row>
    <row r="1055" spans="1:17" x14ac:dyDescent="0.25">
      <c r="A1055" t="s">
        <v>373</v>
      </c>
      <c r="B1055" t="s">
        <v>373</v>
      </c>
      <c r="C1055">
        <v>36.35</v>
      </c>
      <c r="D1055">
        <v>1201.7183</v>
      </c>
      <c r="E1055">
        <v>10</v>
      </c>
      <c r="F1055">
        <v>0.5</v>
      </c>
      <c r="G1055">
        <v>401.58019999999999</v>
      </c>
      <c r="H1055">
        <v>37.130000000000003</v>
      </c>
      <c r="I1055" s="1">
        <v>2840000</v>
      </c>
      <c r="J1055">
        <v>12</v>
      </c>
      <c r="K1055">
        <v>9906</v>
      </c>
      <c r="L1055" t="s">
        <v>167</v>
      </c>
      <c r="M1055">
        <v>2</v>
      </c>
      <c r="N1055">
        <v>2</v>
      </c>
      <c r="O1055" t="s">
        <v>374</v>
      </c>
    </row>
    <row r="1056" spans="1:17" x14ac:dyDescent="0.25">
      <c r="A1056" t="s">
        <v>2750</v>
      </c>
      <c r="B1056" t="s">
        <v>2750</v>
      </c>
      <c r="C1056">
        <v>16</v>
      </c>
      <c r="D1056">
        <v>1240.6564000000001</v>
      </c>
      <c r="E1056">
        <v>10</v>
      </c>
      <c r="F1056">
        <v>-1.9</v>
      </c>
      <c r="G1056">
        <v>621.33429999999998</v>
      </c>
      <c r="H1056">
        <v>23.18</v>
      </c>
      <c r="I1056" s="1">
        <v>201000</v>
      </c>
      <c r="J1056">
        <v>18</v>
      </c>
      <c r="K1056">
        <v>5480</v>
      </c>
      <c r="L1056" t="s">
        <v>141</v>
      </c>
      <c r="M1056">
        <v>1</v>
      </c>
      <c r="N1056">
        <v>1</v>
      </c>
      <c r="O1056" t="s">
        <v>92</v>
      </c>
    </row>
    <row r="1057" spans="1:17" x14ac:dyDescent="0.25">
      <c r="A1057" t="s">
        <v>2002</v>
      </c>
      <c r="B1057" t="s">
        <v>2002</v>
      </c>
      <c r="C1057">
        <v>22.25</v>
      </c>
      <c r="D1057">
        <v>1156.6128000000001</v>
      </c>
      <c r="E1057">
        <v>10</v>
      </c>
      <c r="F1057">
        <v>-1.4</v>
      </c>
      <c r="G1057">
        <v>579.31290000000001</v>
      </c>
      <c r="H1057">
        <v>28.37</v>
      </c>
      <c r="I1057" s="1">
        <v>896000</v>
      </c>
      <c r="J1057">
        <v>18</v>
      </c>
      <c r="K1057">
        <v>7188</v>
      </c>
      <c r="L1057" t="s">
        <v>141</v>
      </c>
      <c r="M1057">
        <v>1</v>
      </c>
      <c r="N1057">
        <v>1</v>
      </c>
      <c r="O1057" t="s">
        <v>1138</v>
      </c>
    </row>
    <row r="1058" spans="1:17" x14ac:dyDescent="0.25">
      <c r="A1058" t="s">
        <v>2360</v>
      </c>
      <c r="B1058" t="s">
        <v>2360</v>
      </c>
      <c r="C1058">
        <v>18.96</v>
      </c>
      <c r="D1058">
        <v>1121.5717</v>
      </c>
      <c r="E1058">
        <v>10</v>
      </c>
      <c r="F1058">
        <v>-0.1</v>
      </c>
      <c r="G1058">
        <v>561.79300000000001</v>
      </c>
      <c r="H1058">
        <v>31.93</v>
      </c>
      <c r="I1058" s="1">
        <v>125000</v>
      </c>
      <c r="J1058">
        <v>18</v>
      </c>
      <c r="K1058">
        <v>8363</v>
      </c>
      <c r="L1058" t="s">
        <v>141</v>
      </c>
      <c r="M1058">
        <v>1</v>
      </c>
      <c r="N1058">
        <v>1</v>
      </c>
      <c r="O1058" t="s">
        <v>2361</v>
      </c>
    </row>
    <row r="1059" spans="1:17" x14ac:dyDescent="0.25">
      <c r="A1059" t="s">
        <v>477</v>
      </c>
      <c r="B1059" t="s">
        <v>477</v>
      </c>
      <c r="C1059">
        <v>35.119999999999997</v>
      </c>
      <c r="D1059">
        <v>1154.6196</v>
      </c>
      <c r="E1059">
        <v>10</v>
      </c>
      <c r="F1059">
        <v>0.7</v>
      </c>
      <c r="G1059">
        <v>578.3175</v>
      </c>
      <c r="H1059">
        <v>34.68</v>
      </c>
      <c r="I1059" s="1">
        <v>665000</v>
      </c>
      <c r="J1059">
        <v>12</v>
      </c>
      <c r="K1059">
        <v>9065</v>
      </c>
      <c r="L1059" t="s">
        <v>167</v>
      </c>
      <c r="M1059">
        <v>1</v>
      </c>
      <c r="N1059">
        <v>1</v>
      </c>
      <c r="O1059" t="s">
        <v>478</v>
      </c>
    </row>
    <row r="1060" spans="1:17" x14ac:dyDescent="0.25">
      <c r="A1060" t="s">
        <v>2210</v>
      </c>
      <c r="B1060" t="s">
        <v>2210</v>
      </c>
      <c r="C1060">
        <v>20.3</v>
      </c>
      <c r="D1060">
        <v>1096.6855</v>
      </c>
      <c r="E1060">
        <v>10</v>
      </c>
      <c r="F1060">
        <v>-0.6</v>
      </c>
      <c r="G1060">
        <v>549.34969999999998</v>
      </c>
      <c r="H1060">
        <v>37.840000000000003</v>
      </c>
      <c r="I1060">
        <v>0</v>
      </c>
      <c r="J1060">
        <v>12</v>
      </c>
      <c r="K1060">
        <v>10152</v>
      </c>
      <c r="L1060" t="s">
        <v>167</v>
      </c>
      <c r="M1060">
        <v>1</v>
      </c>
      <c r="N1060">
        <v>1</v>
      </c>
      <c r="O1060" t="s">
        <v>656</v>
      </c>
    </row>
    <row r="1061" spans="1:17" x14ac:dyDescent="0.25">
      <c r="A1061" t="s">
        <v>1375</v>
      </c>
      <c r="B1061" t="s">
        <v>1375</v>
      </c>
      <c r="C1061">
        <v>27.03</v>
      </c>
      <c r="D1061">
        <v>1094.6448</v>
      </c>
      <c r="E1061">
        <v>10</v>
      </c>
      <c r="F1061">
        <v>1.8</v>
      </c>
      <c r="G1061">
        <v>548.3306</v>
      </c>
      <c r="H1061">
        <v>23.71</v>
      </c>
      <c r="I1061" s="1">
        <v>2300000</v>
      </c>
      <c r="J1061">
        <v>16</v>
      </c>
      <c r="K1061">
        <v>5844</v>
      </c>
      <c r="L1061" t="s">
        <v>53</v>
      </c>
      <c r="M1061">
        <v>2</v>
      </c>
      <c r="N1061">
        <v>2</v>
      </c>
      <c r="O1061" t="s">
        <v>1376</v>
      </c>
    </row>
    <row r="1062" spans="1:17" x14ac:dyDescent="0.25">
      <c r="A1062" t="s">
        <v>2660</v>
      </c>
      <c r="B1062" t="s">
        <v>2660</v>
      </c>
      <c r="C1062">
        <v>16.48</v>
      </c>
      <c r="D1062">
        <v>1266.7991</v>
      </c>
      <c r="E1062">
        <v>10</v>
      </c>
      <c r="F1062">
        <v>-4.2</v>
      </c>
      <c r="G1062">
        <v>634.40419999999995</v>
      </c>
      <c r="H1062">
        <v>68.25</v>
      </c>
      <c r="I1062">
        <v>0</v>
      </c>
      <c r="J1062">
        <v>17</v>
      </c>
      <c r="K1062">
        <v>17905</v>
      </c>
      <c r="L1062" t="s">
        <v>87</v>
      </c>
      <c r="M1062">
        <v>1</v>
      </c>
      <c r="N1062">
        <v>1</v>
      </c>
      <c r="O1062" t="s">
        <v>2661</v>
      </c>
    </row>
    <row r="1063" spans="1:17" x14ac:dyDescent="0.25">
      <c r="A1063" t="s">
        <v>2340</v>
      </c>
      <c r="B1063" t="s">
        <v>2340</v>
      </c>
      <c r="C1063">
        <v>19.149999999999999</v>
      </c>
      <c r="D1063">
        <v>1146.6396</v>
      </c>
      <c r="E1063">
        <v>10</v>
      </c>
      <c r="F1063">
        <v>0.6</v>
      </c>
      <c r="G1063">
        <v>574.32749999999999</v>
      </c>
      <c r="H1063">
        <v>40.42</v>
      </c>
      <c r="I1063" s="1">
        <v>1780000</v>
      </c>
      <c r="J1063">
        <v>13</v>
      </c>
      <c r="K1063">
        <v>10409</v>
      </c>
      <c r="L1063" t="s">
        <v>20</v>
      </c>
      <c r="M1063">
        <v>1</v>
      </c>
      <c r="N1063">
        <v>1</v>
      </c>
      <c r="O1063" t="s">
        <v>2341</v>
      </c>
    </row>
    <row r="1064" spans="1:17" x14ac:dyDescent="0.25">
      <c r="A1064" t="s">
        <v>968</v>
      </c>
      <c r="B1064" t="s">
        <v>968</v>
      </c>
      <c r="C1064">
        <v>30.17</v>
      </c>
      <c r="D1064">
        <v>953.59090000000003</v>
      </c>
      <c r="E1064">
        <v>10</v>
      </c>
      <c r="F1064">
        <v>-1.3</v>
      </c>
      <c r="G1064">
        <v>477.8021</v>
      </c>
      <c r="H1064">
        <v>41.65</v>
      </c>
      <c r="I1064" s="1">
        <v>191000</v>
      </c>
      <c r="J1064">
        <v>20</v>
      </c>
      <c r="K1064">
        <v>11462</v>
      </c>
      <c r="L1064" t="s">
        <v>68</v>
      </c>
      <c r="M1064">
        <v>1</v>
      </c>
      <c r="N1064">
        <v>1</v>
      </c>
      <c r="O1064" t="s">
        <v>969</v>
      </c>
    </row>
    <row r="1065" spans="1:17" x14ac:dyDescent="0.25">
      <c r="A1065" t="s">
        <v>993</v>
      </c>
      <c r="B1065" t="s">
        <v>993</v>
      </c>
      <c r="C1065">
        <v>29.88</v>
      </c>
      <c r="D1065">
        <v>1089.6181999999999</v>
      </c>
      <c r="E1065">
        <v>10</v>
      </c>
      <c r="F1065">
        <v>-5.5</v>
      </c>
      <c r="G1065">
        <v>545.8134</v>
      </c>
      <c r="H1065">
        <v>20.66</v>
      </c>
      <c r="I1065" s="1">
        <v>2470000</v>
      </c>
      <c r="J1065">
        <v>16</v>
      </c>
      <c r="K1065">
        <v>4829</v>
      </c>
      <c r="L1065" t="s">
        <v>53</v>
      </c>
      <c r="M1065">
        <v>2</v>
      </c>
      <c r="N1065">
        <v>2</v>
      </c>
      <c r="O1065" t="s">
        <v>673</v>
      </c>
    </row>
    <row r="1066" spans="1:17" x14ac:dyDescent="0.25">
      <c r="A1066" t="s">
        <v>1823</v>
      </c>
      <c r="B1066" t="s">
        <v>1823</v>
      </c>
      <c r="C1066">
        <v>23.67</v>
      </c>
      <c r="D1066">
        <v>1008.5716</v>
      </c>
      <c r="E1066">
        <v>10</v>
      </c>
      <c r="F1066">
        <v>-0.1</v>
      </c>
      <c r="G1066">
        <v>505.29300000000001</v>
      </c>
      <c r="H1066">
        <v>34.43</v>
      </c>
      <c r="I1066" s="1">
        <v>813000</v>
      </c>
      <c r="J1066">
        <v>19</v>
      </c>
      <c r="K1066">
        <v>9161</v>
      </c>
      <c r="L1066" t="s">
        <v>159</v>
      </c>
      <c r="M1066">
        <v>1</v>
      </c>
      <c r="N1066">
        <v>1</v>
      </c>
      <c r="O1066" t="s">
        <v>1824</v>
      </c>
    </row>
    <row r="1067" spans="1:17" x14ac:dyDescent="0.25">
      <c r="A1067" t="s">
        <v>608</v>
      </c>
      <c r="B1067" t="s">
        <v>608</v>
      </c>
      <c r="C1067">
        <v>33.67</v>
      </c>
      <c r="D1067">
        <v>1065.5930000000001</v>
      </c>
      <c r="E1067">
        <v>10</v>
      </c>
      <c r="F1067">
        <v>2.7</v>
      </c>
      <c r="G1067">
        <v>533.80520000000001</v>
      </c>
      <c r="H1067">
        <v>24</v>
      </c>
      <c r="I1067" s="1">
        <v>5780000</v>
      </c>
      <c r="J1067">
        <v>17</v>
      </c>
      <c r="K1067">
        <v>5801</v>
      </c>
      <c r="L1067" t="s">
        <v>87</v>
      </c>
      <c r="M1067">
        <v>2</v>
      </c>
      <c r="N1067">
        <v>2</v>
      </c>
      <c r="O1067" t="s">
        <v>609</v>
      </c>
    </row>
    <row r="1068" spans="1:17" x14ac:dyDescent="0.25">
      <c r="A1068" t="s">
        <v>1114</v>
      </c>
      <c r="B1068" t="s">
        <v>1114</v>
      </c>
      <c r="C1068">
        <v>28.92</v>
      </c>
      <c r="D1068">
        <v>998.57600000000002</v>
      </c>
      <c r="E1068">
        <v>10</v>
      </c>
      <c r="F1068">
        <v>0</v>
      </c>
      <c r="G1068">
        <v>500.2953</v>
      </c>
      <c r="H1068">
        <v>31.28</v>
      </c>
      <c r="I1068" s="1">
        <v>197000</v>
      </c>
      <c r="J1068">
        <v>17</v>
      </c>
      <c r="K1068">
        <v>7982</v>
      </c>
      <c r="L1068" t="s">
        <v>87</v>
      </c>
      <c r="M1068">
        <v>1</v>
      </c>
      <c r="N1068">
        <v>1</v>
      </c>
      <c r="O1068" t="s">
        <v>1115</v>
      </c>
    </row>
    <row r="1069" spans="1:17" x14ac:dyDescent="0.25">
      <c r="A1069" t="s">
        <v>308</v>
      </c>
      <c r="B1069" t="s">
        <v>308</v>
      </c>
      <c r="C1069">
        <v>37.44</v>
      </c>
      <c r="D1069">
        <v>1136.6301000000001</v>
      </c>
      <c r="E1069">
        <v>10</v>
      </c>
      <c r="F1069">
        <v>0.9</v>
      </c>
      <c r="G1069">
        <v>569.3229</v>
      </c>
      <c r="H1069">
        <v>22.62</v>
      </c>
      <c r="I1069" s="1">
        <v>1720000</v>
      </c>
      <c r="J1069">
        <v>16</v>
      </c>
      <c r="K1069">
        <v>5493</v>
      </c>
      <c r="L1069" t="s">
        <v>53</v>
      </c>
      <c r="M1069">
        <v>2</v>
      </c>
      <c r="N1069">
        <v>2</v>
      </c>
      <c r="O1069" t="s">
        <v>309</v>
      </c>
    </row>
    <row r="1070" spans="1:17" x14ac:dyDescent="0.25">
      <c r="A1070" t="s">
        <v>1791</v>
      </c>
      <c r="B1070" t="s">
        <v>1190</v>
      </c>
      <c r="C1070">
        <v>28.43</v>
      </c>
      <c r="D1070">
        <v>1007.4957000000001</v>
      </c>
      <c r="E1070">
        <v>10</v>
      </c>
      <c r="F1070">
        <v>0</v>
      </c>
      <c r="G1070">
        <v>504.7552</v>
      </c>
      <c r="H1070">
        <v>29.04</v>
      </c>
      <c r="I1070" s="1">
        <v>10200000</v>
      </c>
      <c r="J1070">
        <v>20</v>
      </c>
      <c r="K1070">
        <v>7061</v>
      </c>
      <c r="L1070" t="s">
        <v>68</v>
      </c>
      <c r="M1070">
        <v>2</v>
      </c>
      <c r="N1070">
        <v>2</v>
      </c>
      <c r="O1070" t="s">
        <v>1191</v>
      </c>
      <c r="P1070" t="s">
        <v>24</v>
      </c>
      <c r="Q1070" t="s">
        <v>204</v>
      </c>
    </row>
    <row r="1071" spans="1:17" x14ac:dyDescent="0.25">
      <c r="A1071" t="s">
        <v>1791</v>
      </c>
      <c r="B1071" t="s">
        <v>1791</v>
      </c>
      <c r="C1071">
        <v>23.99</v>
      </c>
      <c r="D1071">
        <v>991.50080000000003</v>
      </c>
      <c r="E1071">
        <v>10</v>
      </c>
      <c r="F1071">
        <v>0</v>
      </c>
      <c r="G1071">
        <v>496.7577</v>
      </c>
      <c r="H1071">
        <v>40.81</v>
      </c>
      <c r="I1071" s="1">
        <v>624000</v>
      </c>
      <c r="J1071">
        <v>20</v>
      </c>
      <c r="K1071">
        <v>11181</v>
      </c>
      <c r="L1071" t="s">
        <v>68</v>
      </c>
      <c r="M1071">
        <v>1</v>
      </c>
      <c r="N1071">
        <v>1</v>
      </c>
      <c r="O1071" t="s">
        <v>1191</v>
      </c>
    </row>
    <row r="1072" spans="1:17" x14ac:dyDescent="0.25">
      <c r="A1072" t="s">
        <v>835</v>
      </c>
      <c r="B1072" t="s">
        <v>835</v>
      </c>
      <c r="C1072">
        <v>31.35</v>
      </c>
      <c r="D1072">
        <v>1214.7135000000001</v>
      </c>
      <c r="E1072">
        <v>10</v>
      </c>
      <c r="F1072">
        <v>0.3</v>
      </c>
      <c r="G1072">
        <v>405.9119</v>
      </c>
      <c r="H1072">
        <v>29.86</v>
      </c>
      <c r="I1072" s="1">
        <v>3150000</v>
      </c>
      <c r="J1072">
        <v>12</v>
      </c>
      <c r="K1072">
        <v>7438</v>
      </c>
      <c r="L1072" t="s">
        <v>167</v>
      </c>
      <c r="M1072">
        <v>2</v>
      </c>
      <c r="N1072">
        <v>2</v>
      </c>
      <c r="O1072" t="s">
        <v>836</v>
      </c>
    </row>
    <row r="1073" spans="1:17" x14ac:dyDescent="0.25">
      <c r="A1073" t="s">
        <v>674</v>
      </c>
      <c r="B1073" t="s">
        <v>674</v>
      </c>
      <c r="C1073">
        <v>32.93</v>
      </c>
      <c r="D1073">
        <v>1131.6188999999999</v>
      </c>
      <c r="E1073">
        <v>10</v>
      </c>
      <c r="F1073">
        <v>0.2</v>
      </c>
      <c r="G1073">
        <v>566.81679999999994</v>
      </c>
      <c r="H1073">
        <v>31.04</v>
      </c>
      <c r="I1073" s="1">
        <v>4110000</v>
      </c>
      <c r="J1073">
        <v>20</v>
      </c>
      <c r="K1073">
        <v>7755</v>
      </c>
      <c r="L1073" t="s">
        <v>68</v>
      </c>
      <c r="M1073">
        <v>6</v>
      </c>
      <c r="N1073">
        <v>6</v>
      </c>
      <c r="O1073" t="s">
        <v>675</v>
      </c>
    </row>
    <row r="1074" spans="1:17" x14ac:dyDescent="0.25">
      <c r="A1074" t="s">
        <v>855</v>
      </c>
      <c r="B1074" t="s">
        <v>855</v>
      </c>
      <c r="C1074">
        <v>31.19</v>
      </c>
      <c r="D1074">
        <v>1179.556</v>
      </c>
      <c r="E1074">
        <v>10</v>
      </c>
      <c r="F1074">
        <v>1.1000000000000001</v>
      </c>
      <c r="G1074">
        <v>590.78589999999997</v>
      </c>
      <c r="H1074">
        <v>40.869999999999997</v>
      </c>
      <c r="I1074" s="1">
        <v>3400000</v>
      </c>
      <c r="J1074">
        <v>20</v>
      </c>
      <c r="K1074">
        <v>11200</v>
      </c>
      <c r="L1074" t="s">
        <v>68</v>
      </c>
      <c r="M1074">
        <v>2</v>
      </c>
      <c r="N1074">
        <v>2</v>
      </c>
      <c r="O1074" t="s">
        <v>856</v>
      </c>
    </row>
    <row r="1075" spans="1:17" x14ac:dyDescent="0.25">
      <c r="A1075" t="s">
        <v>1975</v>
      </c>
      <c r="B1075" t="s">
        <v>1975</v>
      </c>
      <c r="C1075">
        <v>22.46</v>
      </c>
      <c r="D1075">
        <v>996.59670000000006</v>
      </c>
      <c r="E1075">
        <v>10</v>
      </c>
      <c r="F1075">
        <v>0.3</v>
      </c>
      <c r="G1075">
        <v>499.30579999999998</v>
      </c>
      <c r="H1075">
        <v>36.01</v>
      </c>
      <c r="I1075" s="1">
        <v>1680000</v>
      </c>
      <c r="J1075">
        <v>18</v>
      </c>
      <c r="K1075">
        <v>9628</v>
      </c>
      <c r="L1075" t="s">
        <v>141</v>
      </c>
      <c r="M1075">
        <v>2</v>
      </c>
      <c r="N1075">
        <v>2</v>
      </c>
      <c r="O1075" t="s">
        <v>1976</v>
      </c>
    </row>
    <row r="1076" spans="1:17" x14ac:dyDescent="0.25">
      <c r="A1076" t="s">
        <v>2461</v>
      </c>
      <c r="B1076" t="s">
        <v>2461</v>
      </c>
      <c r="C1076">
        <v>18.170000000000002</v>
      </c>
      <c r="D1076">
        <v>1095.6400000000001</v>
      </c>
      <c r="E1076">
        <v>10</v>
      </c>
      <c r="F1076">
        <v>-1.1000000000000001</v>
      </c>
      <c r="G1076">
        <v>548.82669999999996</v>
      </c>
      <c r="H1076">
        <v>25.62</v>
      </c>
      <c r="I1076" s="1">
        <v>1120000</v>
      </c>
      <c r="J1076">
        <v>17</v>
      </c>
      <c r="K1076">
        <v>6291</v>
      </c>
      <c r="L1076" t="s">
        <v>87</v>
      </c>
      <c r="M1076">
        <v>1</v>
      </c>
      <c r="N1076">
        <v>1</v>
      </c>
      <c r="O1076" t="s">
        <v>2462</v>
      </c>
    </row>
    <row r="1077" spans="1:17" x14ac:dyDescent="0.25">
      <c r="A1077" t="s">
        <v>1554</v>
      </c>
      <c r="B1077" t="s">
        <v>1554</v>
      </c>
      <c r="C1077">
        <v>25.73</v>
      </c>
      <c r="D1077">
        <v>965.56579999999997</v>
      </c>
      <c r="E1077">
        <v>10</v>
      </c>
      <c r="F1077">
        <v>0.2</v>
      </c>
      <c r="G1077">
        <v>483.7903</v>
      </c>
      <c r="H1077">
        <v>28.73</v>
      </c>
      <c r="I1077" s="1">
        <v>663000</v>
      </c>
      <c r="J1077">
        <v>19</v>
      </c>
      <c r="K1077">
        <v>7174</v>
      </c>
      <c r="L1077" t="s">
        <v>159</v>
      </c>
      <c r="M1077">
        <v>1</v>
      </c>
      <c r="N1077">
        <v>1</v>
      </c>
      <c r="O1077" t="s">
        <v>1555</v>
      </c>
    </row>
    <row r="1078" spans="1:17" x14ac:dyDescent="0.25">
      <c r="A1078" t="s">
        <v>1588</v>
      </c>
      <c r="B1078" t="s">
        <v>1588</v>
      </c>
      <c r="C1078">
        <v>25.57</v>
      </c>
      <c r="D1078">
        <v>1109.6121000000001</v>
      </c>
      <c r="E1078">
        <v>10</v>
      </c>
      <c r="F1078">
        <v>1.4</v>
      </c>
      <c r="G1078">
        <v>555.81410000000005</v>
      </c>
      <c r="H1078">
        <v>36.28</v>
      </c>
      <c r="I1078" s="1">
        <v>165000</v>
      </c>
      <c r="J1078">
        <v>18</v>
      </c>
      <c r="K1078">
        <v>9699</v>
      </c>
      <c r="L1078" t="s">
        <v>141</v>
      </c>
      <c r="M1078">
        <v>1</v>
      </c>
      <c r="N1078">
        <v>1</v>
      </c>
      <c r="O1078" t="s">
        <v>219</v>
      </c>
    </row>
    <row r="1079" spans="1:17" x14ac:dyDescent="0.25">
      <c r="A1079" t="s">
        <v>1443</v>
      </c>
      <c r="B1079" t="s">
        <v>1443</v>
      </c>
      <c r="C1079">
        <v>26.53</v>
      </c>
      <c r="D1079">
        <v>1147.6713</v>
      </c>
      <c r="E1079">
        <v>10</v>
      </c>
      <c r="F1079">
        <v>-1</v>
      </c>
      <c r="G1079">
        <v>574.84230000000002</v>
      </c>
      <c r="H1079">
        <v>21.53</v>
      </c>
      <c r="I1079" s="1">
        <v>528000</v>
      </c>
      <c r="J1079">
        <v>16</v>
      </c>
      <c r="K1079">
        <v>5132</v>
      </c>
      <c r="L1079" t="s">
        <v>53</v>
      </c>
      <c r="M1079">
        <v>1</v>
      </c>
      <c r="N1079">
        <v>1</v>
      </c>
      <c r="O1079" t="s">
        <v>731</v>
      </c>
    </row>
    <row r="1080" spans="1:17" x14ac:dyDescent="0.25">
      <c r="A1080" t="s">
        <v>2645</v>
      </c>
      <c r="B1080" t="s">
        <v>2645</v>
      </c>
      <c r="C1080">
        <v>16.600000000000001</v>
      </c>
      <c r="D1080">
        <v>1051.5762</v>
      </c>
      <c r="E1080">
        <v>10</v>
      </c>
      <c r="F1080">
        <v>2.1</v>
      </c>
      <c r="G1080">
        <v>526.79639999999995</v>
      </c>
      <c r="H1080">
        <v>36.1</v>
      </c>
      <c r="I1080" s="1">
        <v>557000</v>
      </c>
      <c r="J1080">
        <v>19</v>
      </c>
      <c r="K1080">
        <v>9742</v>
      </c>
      <c r="L1080" t="s">
        <v>159</v>
      </c>
      <c r="M1080">
        <v>1</v>
      </c>
      <c r="N1080">
        <v>1</v>
      </c>
      <c r="O1080" t="s">
        <v>2646</v>
      </c>
    </row>
    <row r="1081" spans="1:17" x14ac:dyDescent="0.25">
      <c r="A1081" t="s">
        <v>2791</v>
      </c>
      <c r="B1081" t="s">
        <v>2791</v>
      </c>
      <c r="C1081">
        <v>15.66</v>
      </c>
      <c r="D1081">
        <v>1210.6715999999999</v>
      </c>
      <c r="E1081">
        <v>10</v>
      </c>
      <c r="F1081">
        <v>-4.9000000000000004</v>
      </c>
      <c r="G1081">
        <v>606.34010000000001</v>
      </c>
      <c r="H1081">
        <v>24.39</v>
      </c>
      <c r="I1081" s="1">
        <v>31700000</v>
      </c>
      <c r="J1081">
        <v>20</v>
      </c>
      <c r="K1081">
        <v>5665</v>
      </c>
      <c r="L1081" t="s">
        <v>68</v>
      </c>
      <c r="M1081">
        <v>1</v>
      </c>
      <c r="N1081">
        <v>1</v>
      </c>
      <c r="O1081" t="s">
        <v>2792</v>
      </c>
    </row>
    <row r="1082" spans="1:17" x14ac:dyDescent="0.25">
      <c r="A1082" t="s">
        <v>1605</v>
      </c>
      <c r="B1082" t="s">
        <v>1605</v>
      </c>
      <c r="C1082">
        <v>25.43</v>
      </c>
      <c r="D1082">
        <v>861.47080000000005</v>
      </c>
      <c r="E1082">
        <v>10</v>
      </c>
      <c r="F1082">
        <v>1</v>
      </c>
      <c r="G1082">
        <v>431.74310000000003</v>
      </c>
      <c r="H1082">
        <v>37.85</v>
      </c>
      <c r="I1082" s="1">
        <v>650000</v>
      </c>
      <c r="J1082">
        <v>20</v>
      </c>
      <c r="K1082">
        <v>10151</v>
      </c>
      <c r="L1082" t="s">
        <v>68</v>
      </c>
      <c r="M1082">
        <v>1</v>
      </c>
      <c r="N1082">
        <v>1</v>
      </c>
      <c r="O1082" t="s">
        <v>1606</v>
      </c>
    </row>
    <row r="1083" spans="1:17" x14ac:dyDescent="0.25">
      <c r="A1083" t="s">
        <v>123</v>
      </c>
      <c r="B1083" t="s">
        <v>123</v>
      </c>
      <c r="C1083">
        <v>44</v>
      </c>
      <c r="D1083">
        <v>1171.5621000000001</v>
      </c>
      <c r="E1083">
        <v>10</v>
      </c>
      <c r="F1083">
        <v>-1.2</v>
      </c>
      <c r="G1083">
        <v>586.78769999999997</v>
      </c>
      <c r="H1083">
        <v>20.21</v>
      </c>
      <c r="I1083" s="1">
        <v>1370000</v>
      </c>
      <c r="J1083">
        <v>15</v>
      </c>
      <c r="K1083">
        <v>4677</v>
      </c>
      <c r="L1083" t="s">
        <v>27</v>
      </c>
      <c r="M1083">
        <v>1</v>
      </c>
      <c r="N1083">
        <v>1</v>
      </c>
      <c r="O1083" t="s">
        <v>124</v>
      </c>
    </row>
    <row r="1084" spans="1:17" x14ac:dyDescent="0.25">
      <c r="A1084" t="s">
        <v>2819</v>
      </c>
      <c r="B1084" t="s">
        <v>524</v>
      </c>
      <c r="C1084">
        <v>34.520000000000003</v>
      </c>
      <c r="D1084">
        <v>1174.6016</v>
      </c>
      <c r="E1084">
        <v>10</v>
      </c>
      <c r="F1084">
        <v>-0.6</v>
      </c>
      <c r="G1084">
        <v>588.30769999999995</v>
      </c>
      <c r="H1084">
        <v>45.01</v>
      </c>
      <c r="I1084" s="1">
        <v>2620000</v>
      </c>
      <c r="J1084">
        <v>14</v>
      </c>
      <c r="K1084">
        <v>12394</v>
      </c>
      <c r="L1084" t="s">
        <v>17</v>
      </c>
      <c r="M1084">
        <v>2</v>
      </c>
      <c r="N1084">
        <v>2</v>
      </c>
      <c r="O1084" t="s">
        <v>525</v>
      </c>
      <c r="P1084" t="s">
        <v>24</v>
      </c>
      <c r="Q1084" t="s">
        <v>245</v>
      </c>
    </row>
    <row r="1085" spans="1:17" x14ac:dyDescent="0.25">
      <c r="A1085" t="s">
        <v>2102</v>
      </c>
      <c r="B1085" t="s">
        <v>2102</v>
      </c>
      <c r="C1085">
        <v>21.39</v>
      </c>
      <c r="D1085">
        <v>1140.6614999999999</v>
      </c>
      <c r="E1085">
        <v>10</v>
      </c>
      <c r="F1085">
        <v>-0.9</v>
      </c>
      <c r="G1085">
        <v>571.33749999999998</v>
      </c>
      <c r="H1085">
        <v>29.21</v>
      </c>
      <c r="I1085" s="1">
        <v>460000</v>
      </c>
      <c r="J1085">
        <v>18</v>
      </c>
      <c r="K1085">
        <v>7477</v>
      </c>
      <c r="L1085" t="s">
        <v>141</v>
      </c>
      <c r="M1085">
        <v>1</v>
      </c>
      <c r="N1085">
        <v>1</v>
      </c>
      <c r="O1085" t="s">
        <v>2103</v>
      </c>
    </row>
    <row r="1086" spans="1:17" x14ac:dyDescent="0.25">
      <c r="A1086" t="s">
        <v>1377</v>
      </c>
      <c r="B1086" t="s">
        <v>1377</v>
      </c>
      <c r="C1086">
        <v>27.02</v>
      </c>
      <c r="D1086">
        <v>967.5702</v>
      </c>
      <c r="E1086">
        <v>10</v>
      </c>
      <c r="F1086">
        <v>-0.3</v>
      </c>
      <c r="G1086">
        <v>484.79219999999998</v>
      </c>
      <c r="H1086">
        <v>37.96</v>
      </c>
      <c r="I1086" s="1">
        <v>504000</v>
      </c>
      <c r="J1086">
        <v>19</v>
      </c>
      <c r="K1086">
        <v>10375</v>
      </c>
      <c r="L1086" t="s">
        <v>159</v>
      </c>
      <c r="M1086">
        <v>1</v>
      </c>
      <c r="N1086">
        <v>1</v>
      </c>
      <c r="O1086" t="s">
        <v>819</v>
      </c>
    </row>
    <row r="1087" spans="1:17" x14ac:dyDescent="0.25">
      <c r="A1087" t="s">
        <v>2812</v>
      </c>
      <c r="B1087" t="s">
        <v>417</v>
      </c>
      <c r="C1087">
        <v>35.79</v>
      </c>
      <c r="D1087">
        <v>1308.6760999999999</v>
      </c>
      <c r="E1087">
        <v>10</v>
      </c>
      <c r="F1087">
        <v>0.9</v>
      </c>
      <c r="G1087">
        <v>437.233</v>
      </c>
      <c r="H1087">
        <v>25.8</v>
      </c>
      <c r="I1087" s="1">
        <v>1020000</v>
      </c>
      <c r="J1087">
        <v>20</v>
      </c>
      <c r="K1087">
        <v>6064</v>
      </c>
      <c r="L1087" t="s">
        <v>68</v>
      </c>
      <c r="M1087">
        <v>1</v>
      </c>
      <c r="N1087">
        <v>1</v>
      </c>
      <c r="O1087" t="s">
        <v>418</v>
      </c>
      <c r="P1087" t="s">
        <v>24</v>
      </c>
      <c r="Q1087" t="s">
        <v>127</v>
      </c>
    </row>
    <row r="1088" spans="1:17" x14ac:dyDescent="0.25">
      <c r="A1088" t="s">
        <v>1737</v>
      </c>
      <c r="B1088" t="s">
        <v>1737</v>
      </c>
      <c r="C1088">
        <v>24.35</v>
      </c>
      <c r="D1088">
        <v>1242.7447999999999</v>
      </c>
      <c r="E1088">
        <v>10</v>
      </c>
      <c r="F1088">
        <v>-2.5</v>
      </c>
      <c r="G1088">
        <v>622.37810000000002</v>
      </c>
      <c r="H1088">
        <v>23.4</v>
      </c>
      <c r="I1088" s="1">
        <v>493000</v>
      </c>
      <c r="J1088">
        <v>18</v>
      </c>
      <c r="K1088">
        <v>5550</v>
      </c>
      <c r="L1088" t="s">
        <v>141</v>
      </c>
      <c r="M1088">
        <v>1</v>
      </c>
      <c r="N1088">
        <v>1</v>
      </c>
      <c r="O1088" t="s">
        <v>418</v>
      </c>
    </row>
    <row r="1089" spans="1:17" x14ac:dyDescent="0.25">
      <c r="A1089" t="s">
        <v>2270</v>
      </c>
      <c r="B1089" t="s">
        <v>2270</v>
      </c>
      <c r="C1089">
        <v>19.78</v>
      </c>
      <c r="D1089">
        <v>982.55589999999995</v>
      </c>
      <c r="E1089">
        <v>10</v>
      </c>
      <c r="F1089">
        <v>2.5</v>
      </c>
      <c r="G1089">
        <v>492.28640000000001</v>
      </c>
      <c r="H1089">
        <v>22.11</v>
      </c>
      <c r="I1089" s="1">
        <v>415000</v>
      </c>
      <c r="J1089">
        <v>16</v>
      </c>
      <c r="K1089">
        <v>5329</v>
      </c>
      <c r="L1089" t="s">
        <v>53</v>
      </c>
      <c r="M1089">
        <v>1</v>
      </c>
      <c r="N1089">
        <v>1</v>
      </c>
      <c r="O1089" t="s">
        <v>1470</v>
      </c>
    </row>
    <row r="1090" spans="1:17" x14ac:dyDescent="0.25">
      <c r="A1090" t="s">
        <v>2757</v>
      </c>
      <c r="B1090" t="s">
        <v>2757</v>
      </c>
      <c r="C1090">
        <v>15.93</v>
      </c>
      <c r="D1090">
        <v>1120.6128000000001</v>
      </c>
      <c r="E1090">
        <v>10</v>
      </c>
      <c r="F1090">
        <v>0.3</v>
      </c>
      <c r="G1090">
        <v>561.31380000000001</v>
      </c>
      <c r="H1090">
        <v>40.72</v>
      </c>
      <c r="I1090" s="1">
        <v>171000</v>
      </c>
      <c r="J1090">
        <v>20</v>
      </c>
      <c r="K1090">
        <v>11147</v>
      </c>
      <c r="L1090" t="s">
        <v>68</v>
      </c>
      <c r="M1090">
        <v>1</v>
      </c>
      <c r="N1090">
        <v>1</v>
      </c>
      <c r="O1090" t="s">
        <v>182</v>
      </c>
    </row>
    <row r="1091" spans="1:17" x14ac:dyDescent="0.25">
      <c r="A1091" t="s">
        <v>958</v>
      </c>
      <c r="B1091" t="s">
        <v>958</v>
      </c>
      <c r="C1091">
        <v>30.32</v>
      </c>
      <c r="D1091">
        <v>1170.6608000000001</v>
      </c>
      <c r="E1091">
        <v>10</v>
      </c>
      <c r="F1091">
        <v>2.1</v>
      </c>
      <c r="G1091">
        <v>586.33889999999997</v>
      </c>
      <c r="H1091">
        <v>21.33</v>
      </c>
      <c r="I1091" s="1">
        <v>2420000</v>
      </c>
      <c r="J1091">
        <v>16</v>
      </c>
      <c r="K1091">
        <v>5059</v>
      </c>
      <c r="L1091" t="s">
        <v>53</v>
      </c>
      <c r="M1091">
        <v>1</v>
      </c>
      <c r="N1091">
        <v>1</v>
      </c>
      <c r="O1091" t="s">
        <v>959</v>
      </c>
    </row>
    <row r="1092" spans="1:17" x14ac:dyDescent="0.25">
      <c r="A1092" t="s">
        <v>220</v>
      </c>
      <c r="B1092" t="s">
        <v>220</v>
      </c>
      <c r="C1092">
        <v>39.43</v>
      </c>
      <c r="D1092">
        <v>1127.6086</v>
      </c>
      <c r="E1092">
        <v>10</v>
      </c>
      <c r="F1092">
        <v>1.8</v>
      </c>
      <c r="G1092">
        <v>564.81259999999997</v>
      </c>
      <c r="H1092">
        <v>37.68</v>
      </c>
      <c r="I1092" s="1">
        <v>9820000</v>
      </c>
      <c r="J1092">
        <v>12</v>
      </c>
      <c r="K1092">
        <v>10093</v>
      </c>
      <c r="L1092" t="s">
        <v>167</v>
      </c>
      <c r="M1092">
        <v>1</v>
      </c>
      <c r="N1092">
        <v>1</v>
      </c>
      <c r="O1092" t="s">
        <v>221</v>
      </c>
    </row>
    <row r="1093" spans="1:17" x14ac:dyDescent="0.25">
      <c r="A1093" t="s">
        <v>1869</v>
      </c>
      <c r="B1093" t="s">
        <v>1869</v>
      </c>
      <c r="C1093">
        <v>23.37</v>
      </c>
      <c r="D1093">
        <v>1097.6443999999999</v>
      </c>
      <c r="E1093">
        <v>10</v>
      </c>
      <c r="F1093">
        <v>2.9</v>
      </c>
      <c r="G1093">
        <v>549.83109999999999</v>
      </c>
      <c r="H1093">
        <v>24.65</v>
      </c>
      <c r="I1093" s="1">
        <v>216000</v>
      </c>
      <c r="J1093">
        <v>16</v>
      </c>
      <c r="K1093">
        <v>6125</v>
      </c>
      <c r="L1093" t="s">
        <v>53</v>
      </c>
      <c r="M1093">
        <v>1</v>
      </c>
      <c r="N1093">
        <v>1</v>
      </c>
      <c r="O1093" t="s">
        <v>1870</v>
      </c>
    </row>
    <row r="1094" spans="1:17" x14ac:dyDescent="0.25">
      <c r="A1094" t="s">
        <v>776</v>
      </c>
      <c r="B1094" t="s">
        <v>776</v>
      </c>
      <c r="C1094">
        <v>31.96</v>
      </c>
      <c r="D1094">
        <v>1090.6134</v>
      </c>
      <c r="E1094">
        <v>10</v>
      </c>
      <c r="F1094">
        <v>-2.2999999999999998</v>
      </c>
      <c r="G1094">
        <v>546.31269999999995</v>
      </c>
      <c r="H1094">
        <v>35.49</v>
      </c>
      <c r="I1094" s="1">
        <v>17200000</v>
      </c>
      <c r="J1094">
        <v>19</v>
      </c>
      <c r="K1094">
        <v>9538</v>
      </c>
      <c r="L1094" t="s">
        <v>159</v>
      </c>
      <c r="M1094">
        <v>8</v>
      </c>
      <c r="N1094">
        <v>8</v>
      </c>
      <c r="O1094" t="s">
        <v>777</v>
      </c>
    </row>
    <row r="1095" spans="1:17" x14ac:dyDescent="0.25">
      <c r="A1095" t="s">
        <v>262</v>
      </c>
      <c r="B1095" t="s">
        <v>262</v>
      </c>
      <c r="C1095">
        <v>38.29</v>
      </c>
      <c r="D1095">
        <v>1133.6808000000001</v>
      </c>
      <c r="E1095">
        <v>10</v>
      </c>
      <c r="F1095">
        <v>0.6</v>
      </c>
      <c r="G1095">
        <v>567.84799999999996</v>
      </c>
      <c r="H1095">
        <v>34.090000000000003</v>
      </c>
      <c r="I1095" s="1">
        <v>6840000</v>
      </c>
      <c r="J1095">
        <v>20</v>
      </c>
      <c r="K1095">
        <v>8821</v>
      </c>
      <c r="L1095" t="s">
        <v>68</v>
      </c>
      <c r="M1095">
        <v>2</v>
      </c>
      <c r="N1095">
        <v>2</v>
      </c>
      <c r="O1095" t="s">
        <v>263</v>
      </c>
    </row>
    <row r="1096" spans="1:17" x14ac:dyDescent="0.25">
      <c r="A1096" t="s">
        <v>2202</v>
      </c>
      <c r="B1096" t="s">
        <v>2202</v>
      </c>
      <c r="C1096">
        <v>20.399999999999999</v>
      </c>
      <c r="D1096">
        <v>1236.6461999999999</v>
      </c>
      <c r="E1096">
        <v>10</v>
      </c>
      <c r="F1096">
        <v>3.1</v>
      </c>
      <c r="G1096">
        <v>619.33230000000003</v>
      </c>
      <c r="H1096">
        <v>27.71</v>
      </c>
      <c r="I1096" s="1">
        <v>376000</v>
      </c>
      <c r="J1096">
        <v>17</v>
      </c>
      <c r="K1096">
        <v>6903</v>
      </c>
      <c r="L1096" t="s">
        <v>87</v>
      </c>
      <c r="M1096">
        <v>1</v>
      </c>
      <c r="N1096">
        <v>1</v>
      </c>
      <c r="O1096" t="s">
        <v>263</v>
      </c>
    </row>
    <row r="1097" spans="1:17" x14ac:dyDescent="0.25">
      <c r="A1097" t="s">
        <v>1997</v>
      </c>
      <c r="B1097" t="s">
        <v>1997</v>
      </c>
      <c r="C1097">
        <v>22.29</v>
      </c>
      <c r="D1097">
        <v>1103.6225999999999</v>
      </c>
      <c r="E1097">
        <v>10</v>
      </c>
      <c r="F1097">
        <v>0.2</v>
      </c>
      <c r="G1097">
        <v>552.81870000000004</v>
      </c>
      <c r="H1097">
        <v>56.85</v>
      </c>
      <c r="I1097" s="1">
        <v>806000</v>
      </c>
      <c r="J1097">
        <v>19</v>
      </c>
      <c r="K1097">
        <v>16412</v>
      </c>
      <c r="L1097" t="s">
        <v>159</v>
      </c>
      <c r="M1097">
        <v>2</v>
      </c>
      <c r="N1097">
        <v>2</v>
      </c>
      <c r="O1097" t="s">
        <v>1496</v>
      </c>
    </row>
    <row r="1098" spans="1:17" x14ac:dyDescent="0.25">
      <c r="A1098" t="s">
        <v>2866</v>
      </c>
      <c r="B1098" t="s">
        <v>1690</v>
      </c>
      <c r="C1098">
        <v>24.82</v>
      </c>
      <c r="D1098">
        <v>1120.4818</v>
      </c>
      <c r="E1098">
        <v>10</v>
      </c>
      <c r="F1098">
        <v>1.8</v>
      </c>
      <c r="G1098">
        <v>561.24919999999997</v>
      </c>
      <c r="H1098">
        <v>24.55</v>
      </c>
      <c r="I1098" s="1">
        <v>1390000</v>
      </c>
      <c r="J1098">
        <v>17</v>
      </c>
      <c r="K1098">
        <v>5963</v>
      </c>
      <c r="L1098" t="s">
        <v>87</v>
      </c>
      <c r="M1098">
        <v>1</v>
      </c>
      <c r="N1098">
        <v>1</v>
      </c>
      <c r="O1098" t="s">
        <v>1691</v>
      </c>
      <c r="P1098" t="s">
        <v>24</v>
      </c>
      <c r="Q1098" t="s">
        <v>245</v>
      </c>
    </row>
    <row r="1099" spans="1:17" x14ac:dyDescent="0.25">
      <c r="A1099" t="s">
        <v>1915</v>
      </c>
      <c r="B1099" t="s">
        <v>1915</v>
      </c>
      <c r="C1099">
        <v>22.98</v>
      </c>
      <c r="D1099">
        <v>1119.6288</v>
      </c>
      <c r="E1099">
        <v>10</v>
      </c>
      <c r="F1099">
        <v>-0.1</v>
      </c>
      <c r="G1099">
        <v>560.82159999999999</v>
      </c>
      <c r="H1099">
        <v>28.52</v>
      </c>
      <c r="I1099" s="1">
        <v>211000</v>
      </c>
      <c r="J1099">
        <v>18</v>
      </c>
      <c r="K1099">
        <v>7240</v>
      </c>
      <c r="L1099" t="s">
        <v>141</v>
      </c>
      <c r="M1099">
        <v>1</v>
      </c>
      <c r="N1099">
        <v>1</v>
      </c>
      <c r="O1099" t="s">
        <v>1770</v>
      </c>
    </row>
    <row r="1100" spans="1:17" x14ac:dyDescent="0.25">
      <c r="A1100" t="s">
        <v>2805</v>
      </c>
      <c r="B1100" t="s">
        <v>190</v>
      </c>
      <c r="C1100">
        <v>40.520000000000003</v>
      </c>
      <c r="D1100">
        <v>1109.5790999999999</v>
      </c>
      <c r="E1100">
        <v>10</v>
      </c>
      <c r="F1100">
        <v>0.6</v>
      </c>
      <c r="G1100">
        <v>555.79719999999998</v>
      </c>
      <c r="H1100">
        <v>45.46</v>
      </c>
      <c r="I1100" s="1">
        <v>5240000</v>
      </c>
      <c r="J1100">
        <v>13</v>
      </c>
      <c r="K1100">
        <v>12116</v>
      </c>
      <c r="L1100" t="s">
        <v>20</v>
      </c>
      <c r="M1100">
        <v>5</v>
      </c>
      <c r="N1100">
        <v>5</v>
      </c>
      <c r="O1100" t="s">
        <v>191</v>
      </c>
      <c r="P1100" t="s">
        <v>24</v>
      </c>
      <c r="Q1100" t="s">
        <v>25</v>
      </c>
    </row>
    <row r="1101" spans="1:17" x14ac:dyDescent="0.25">
      <c r="A1101" t="s">
        <v>651</v>
      </c>
      <c r="B1101" t="s">
        <v>651</v>
      </c>
      <c r="C1101">
        <v>33.119999999999997</v>
      </c>
      <c r="D1101">
        <v>1204.6352999999999</v>
      </c>
      <c r="E1101">
        <v>10</v>
      </c>
      <c r="F1101">
        <v>-0.4</v>
      </c>
      <c r="G1101">
        <v>603.32460000000003</v>
      </c>
      <c r="H1101">
        <v>20.39</v>
      </c>
      <c r="I1101" s="1">
        <v>708000</v>
      </c>
      <c r="J1101">
        <v>16</v>
      </c>
      <c r="K1101">
        <v>4735</v>
      </c>
      <c r="L1101" t="s">
        <v>53</v>
      </c>
      <c r="M1101">
        <v>2</v>
      </c>
      <c r="N1101">
        <v>2</v>
      </c>
      <c r="O1101" t="s">
        <v>652</v>
      </c>
    </row>
    <row r="1102" spans="1:17" x14ac:dyDescent="0.25">
      <c r="A1102" t="s">
        <v>254</v>
      </c>
      <c r="B1102" t="s">
        <v>254</v>
      </c>
      <c r="C1102">
        <v>38.450000000000003</v>
      </c>
      <c r="D1102">
        <v>1129.6706999999999</v>
      </c>
      <c r="E1102">
        <v>10</v>
      </c>
      <c r="F1102">
        <v>-0.1</v>
      </c>
      <c r="G1102">
        <v>565.84249999999997</v>
      </c>
      <c r="H1102">
        <v>34.26</v>
      </c>
      <c r="I1102" s="1">
        <v>9920000</v>
      </c>
      <c r="J1102">
        <v>20</v>
      </c>
      <c r="K1102">
        <v>8883</v>
      </c>
      <c r="L1102" t="s">
        <v>68</v>
      </c>
      <c r="M1102">
        <v>3</v>
      </c>
      <c r="N1102">
        <v>3</v>
      </c>
      <c r="O1102" t="s">
        <v>255</v>
      </c>
    </row>
    <row r="1103" spans="1:17" x14ac:dyDescent="0.25">
      <c r="A1103" t="s">
        <v>2813</v>
      </c>
      <c r="B1103" t="s">
        <v>438</v>
      </c>
      <c r="C1103">
        <v>35.51</v>
      </c>
      <c r="D1103">
        <v>1104.491</v>
      </c>
      <c r="E1103">
        <v>10</v>
      </c>
      <c r="F1103">
        <v>2.9</v>
      </c>
      <c r="G1103">
        <v>553.25429999999994</v>
      </c>
      <c r="H1103">
        <v>57</v>
      </c>
      <c r="I1103" s="1">
        <v>4300000</v>
      </c>
      <c r="J1103">
        <v>11</v>
      </c>
      <c r="K1103">
        <v>14247</v>
      </c>
      <c r="L1103" t="s">
        <v>83</v>
      </c>
      <c r="M1103">
        <v>4</v>
      </c>
      <c r="N1103">
        <v>4</v>
      </c>
      <c r="O1103" t="s">
        <v>18</v>
      </c>
      <c r="P1103" t="s">
        <v>24</v>
      </c>
      <c r="Q1103" t="s">
        <v>382</v>
      </c>
    </row>
    <row r="1104" spans="1:17" x14ac:dyDescent="0.25">
      <c r="A1104" t="s">
        <v>1698</v>
      </c>
      <c r="B1104" t="s">
        <v>1698</v>
      </c>
      <c r="C1104">
        <v>24.75</v>
      </c>
      <c r="D1104">
        <v>1091.4618</v>
      </c>
      <c r="E1104">
        <v>10</v>
      </c>
      <c r="F1104">
        <v>-0.5</v>
      </c>
      <c r="G1104">
        <v>546.73789999999997</v>
      </c>
      <c r="H1104">
        <v>35.03</v>
      </c>
      <c r="I1104" s="1">
        <v>379000</v>
      </c>
      <c r="J1104">
        <v>15</v>
      </c>
      <c r="K1104">
        <v>9129</v>
      </c>
      <c r="L1104" t="s">
        <v>27</v>
      </c>
      <c r="M1104">
        <v>2</v>
      </c>
      <c r="N1104">
        <v>2</v>
      </c>
      <c r="O1104" t="s">
        <v>18</v>
      </c>
    </row>
    <row r="1105" spans="1:15" x14ac:dyDescent="0.25">
      <c r="A1105" t="s">
        <v>2794</v>
      </c>
      <c r="B1105" t="s">
        <v>2794</v>
      </c>
      <c r="C1105">
        <v>15.65</v>
      </c>
      <c r="D1105">
        <v>1112.6188999999999</v>
      </c>
      <c r="E1105">
        <v>10</v>
      </c>
      <c r="F1105">
        <v>1.4</v>
      </c>
      <c r="G1105">
        <v>557.3175</v>
      </c>
      <c r="H1105">
        <v>40.93</v>
      </c>
      <c r="I1105" s="1">
        <v>143000</v>
      </c>
      <c r="J1105">
        <v>20</v>
      </c>
      <c r="K1105">
        <v>11220</v>
      </c>
      <c r="L1105" t="s">
        <v>68</v>
      </c>
      <c r="M1105">
        <v>1</v>
      </c>
      <c r="N1105">
        <v>1</v>
      </c>
      <c r="O1105" t="s">
        <v>2795</v>
      </c>
    </row>
    <row r="1106" spans="1:15" x14ac:dyDescent="0.25">
      <c r="A1106" t="s">
        <v>1481</v>
      </c>
      <c r="B1106" t="s">
        <v>1481</v>
      </c>
      <c r="C1106">
        <v>26.26</v>
      </c>
      <c r="D1106">
        <v>1104.6542999999999</v>
      </c>
      <c r="E1106">
        <v>10</v>
      </c>
      <c r="F1106">
        <v>-0.5</v>
      </c>
      <c r="G1106">
        <v>553.33420000000001</v>
      </c>
      <c r="H1106">
        <v>34.18</v>
      </c>
      <c r="I1106" s="1">
        <v>2860000</v>
      </c>
      <c r="J1106">
        <v>19</v>
      </c>
      <c r="K1106">
        <v>9074</v>
      </c>
      <c r="L1106" t="s">
        <v>159</v>
      </c>
      <c r="M1106">
        <v>2</v>
      </c>
      <c r="N1106">
        <v>2</v>
      </c>
      <c r="O1106" t="s">
        <v>1482</v>
      </c>
    </row>
    <row r="1107" spans="1:15" x14ac:dyDescent="0.25">
      <c r="A1107" t="s">
        <v>1142</v>
      </c>
      <c r="B1107" t="s">
        <v>1142</v>
      </c>
      <c r="C1107">
        <v>28.78</v>
      </c>
      <c r="D1107">
        <v>1116.6907000000001</v>
      </c>
      <c r="E1107">
        <v>10</v>
      </c>
      <c r="F1107">
        <v>-1.1000000000000001</v>
      </c>
      <c r="G1107">
        <v>559.35199999999998</v>
      </c>
      <c r="H1107">
        <v>43.85</v>
      </c>
      <c r="I1107" s="1">
        <v>1420000</v>
      </c>
      <c r="J1107">
        <v>14</v>
      </c>
      <c r="K1107">
        <v>12002</v>
      </c>
      <c r="L1107" t="s">
        <v>17</v>
      </c>
      <c r="M1107">
        <v>1</v>
      </c>
      <c r="N1107">
        <v>1</v>
      </c>
      <c r="O1107" t="s">
        <v>1143</v>
      </c>
    </row>
    <row r="1108" spans="1:15" x14ac:dyDescent="0.25">
      <c r="A1108" t="s">
        <v>200</v>
      </c>
      <c r="B1108" t="s">
        <v>200</v>
      </c>
      <c r="C1108">
        <v>39.96</v>
      </c>
      <c r="D1108">
        <v>1074.5822000000001</v>
      </c>
      <c r="E1108">
        <v>10</v>
      </c>
      <c r="F1108">
        <v>1.1000000000000001</v>
      </c>
      <c r="G1108">
        <v>538.29899999999998</v>
      </c>
      <c r="H1108">
        <v>22.38</v>
      </c>
      <c r="I1108" s="1">
        <v>20600000</v>
      </c>
      <c r="J1108">
        <v>17</v>
      </c>
      <c r="K1108">
        <v>5298</v>
      </c>
      <c r="L1108" t="s">
        <v>87</v>
      </c>
      <c r="M1108">
        <v>2</v>
      </c>
      <c r="N1108">
        <v>2</v>
      </c>
      <c r="O1108" t="s">
        <v>201</v>
      </c>
    </row>
    <row r="1109" spans="1:15" x14ac:dyDescent="0.25">
      <c r="A1109" t="s">
        <v>1125</v>
      </c>
      <c r="B1109" t="s">
        <v>1125</v>
      </c>
      <c r="C1109">
        <v>28.87</v>
      </c>
      <c r="D1109">
        <v>1149.5664999999999</v>
      </c>
      <c r="E1109">
        <v>10</v>
      </c>
      <c r="F1109">
        <v>0.2</v>
      </c>
      <c r="G1109">
        <v>575.79060000000004</v>
      </c>
      <c r="H1109">
        <v>24.87</v>
      </c>
      <c r="I1109" s="1">
        <v>6960000</v>
      </c>
      <c r="J1109">
        <v>15</v>
      </c>
      <c r="K1109">
        <v>6018</v>
      </c>
      <c r="L1109" t="s">
        <v>27</v>
      </c>
      <c r="M1109">
        <v>2</v>
      </c>
      <c r="N1109">
        <v>2</v>
      </c>
      <c r="O1109" t="s">
        <v>1126</v>
      </c>
    </row>
    <row r="1110" spans="1:15" x14ac:dyDescent="0.25">
      <c r="A1110" t="s">
        <v>827</v>
      </c>
      <c r="B1110" t="s">
        <v>827</v>
      </c>
      <c r="C1110">
        <v>31.45</v>
      </c>
      <c r="D1110">
        <v>1163.6663000000001</v>
      </c>
      <c r="E1110">
        <v>10</v>
      </c>
      <c r="F1110">
        <v>1.4</v>
      </c>
      <c r="G1110">
        <v>582.84119999999996</v>
      </c>
      <c r="H1110">
        <v>24.86</v>
      </c>
      <c r="I1110" s="1">
        <v>956000</v>
      </c>
      <c r="J1110">
        <v>17</v>
      </c>
      <c r="K1110">
        <v>6060</v>
      </c>
      <c r="L1110" t="s">
        <v>87</v>
      </c>
      <c r="M1110">
        <v>2</v>
      </c>
      <c r="N1110">
        <v>2</v>
      </c>
      <c r="O1110" t="s">
        <v>828</v>
      </c>
    </row>
    <row r="1111" spans="1:15" x14ac:dyDescent="0.25">
      <c r="A1111" t="s">
        <v>205</v>
      </c>
      <c r="B1111" t="s">
        <v>205</v>
      </c>
      <c r="C1111">
        <v>39.840000000000003</v>
      </c>
      <c r="D1111">
        <v>1190.6448</v>
      </c>
      <c r="E1111">
        <v>10</v>
      </c>
      <c r="F1111">
        <v>-1.9</v>
      </c>
      <c r="G1111">
        <v>596.32860000000005</v>
      </c>
      <c r="H1111">
        <v>32.82</v>
      </c>
      <c r="I1111" s="1">
        <v>2610000</v>
      </c>
      <c r="J1111">
        <v>12</v>
      </c>
      <c r="K1111">
        <v>8417</v>
      </c>
      <c r="L1111" t="s">
        <v>167</v>
      </c>
      <c r="M1111">
        <v>1</v>
      </c>
      <c r="N1111">
        <v>1</v>
      </c>
      <c r="O1111" t="s">
        <v>206</v>
      </c>
    </row>
    <row r="1112" spans="1:15" x14ac:dyDescent="0.25">
      <c r="A1112" t="s">
        <v>1754</v>
      </c>
      <c r="B1112" t="s">
        <v>1754</v>
      </c>
      <c r="C1112">
        <v>24.19</v>
      </c>
      <c r="D1112">
        <v>1264.6339</v>
      </c>
      <c r="E1112">
        <v>10</v>
      </c>
      <c r="F1112">
        <v>1.4</v>
      </c>
      <c r="G1112">
        <v>633.32510000000002</v>
      </c>
      <c r="H1112">
        <v>31.67</v>
      </c>
      <c r="I1112" s="1">
        <v>1300000</v>
      </c>
      <c r="J1112">
        <v>17</v>
      </c>
      <c r="K1112">
        <v>8094</v>
      </c>
      <c r="L1112" t="s">
        <v>87</v>
      </c>
      <c r="M1112">
        <v>4</v>
      </c>
      <c r="N1112">
        <v>4</v>
      </c>
      <c r="O1112" t="s">
        <v>486</v>
      </c>
    </row>
    <row r="1113" spans="1:15" x14ac:dyDescent="0.25">
      <c r="A1113" t="s">
        <v>345</v>
      </c>
      <c r="B1113" t="s">
        <v>345</v>
      </c>
      <c r="C1113">
        <v>36.729999999999997</v>
      </c>
      <c r="D1113">
        <v>1098.6185</v>
      </c>
      <c r="E1113">
        <v>10</v>
      </c>
      <c r="F1113">
        <v>-1.8</v>
      </c>
      <c r="G1113">
        <v>550.31560000000002</v>
      </c>
      <c r="H1113">
        <v>30.35</v>
      </c>
      <c r="I1113" s="1">
        <v>2010000</v>
      </c>
      <c r="J1113">
        <v>19</v>
      </c>
      <c r="K1113">
        <v>7745</v>
      </c>
      <c r="L1113" t="s">
        <v>159</v>
      </c>
      <c r="M1113">
        <v>1</v>
      </c>
      <c r="N1113">
        <v>1</v>
      </c>
      <c r="O1113" t="s">
        <v>346</v>
      </c>
    </row>
    <row r="1114" spans="1:15" x14ac:dyDescent="0.25">
      <c r="A1114" t="s">
        <v>541</v>
      </c>
      <c r="B1114" t="s">
        <v>541</v>
      </c>
      <c r="C1114">
        <v>34.24</v>
      </c>
      <c r="D1114">
        <v>1203.7563</v>
      </c>
      <c r="E1114">
        <v>10</v>
      </c>
      <c r="F1114">
        <v>0.2</v>
      </c>
      <c r="G1114">
        <v>402.2595</v>
      </c>
      <c r="H1114">
        <v>29.2</v>
      </c>
      <c r="I1114" s="1">
        <v>1940000</v>
      </c>
      <c r="J1114">
        <v>20</v>
      </c>
      <c r="K1114">
        <v>7114</v>
      </c>
      <c r="L1114" t="s">
        <v>68</v>
      </c>
      <c r="M1114">
        <v>1</v>
      </c>
      <c r="N1114">
        <v>1</v>
      </c>
      <c r="O1114" t="s">
        <v>542</v>
      </c>
    </row>
    <row r="1115" spans="1:15" x14ac:dyDescent="0.25">
      <c r="A1115" t="s">
        <v>432</v>
      </c>
      <c r="B1115" t="s">
        <v>432</v>
      </c>
      <c r="C1115">
        <v>35.590000000000003</v>
      </c>
      <c r="D1115">
        <v>1189.6819</v>
      </c>
      <c r="E1115">
        <v>10</v>
      </c>
      <c r="F1115">
        <v>-0.6</v>
      </c>
      <c r="G1115">
        <v>595.84780000000001</v>
      </c>
      <c r="H1115">
        <v>20.13</v>
      </c>
      <c r="I1115" s="1">
        <v>2200000</v>
      </c>
      <c r="J1115">
        <v>15</v>
      </c>
      <c r="K1115">
        <v>4646</v>
      </c>
      <c r="L1115" t="s">
        <v>27</v>
      </c>
      <c r="M1115">
        <v>1</v>
      </c>
      <c r="N1115">
        <v>1</v>
      </c>
      <c r="O1115" t="s">
        <v>433</v>
      </c>
    </row>
    <row r="1116" spans="1:15" x14ac:dyDescent="0.25">
      <c r="A1116" t="s">
        <v>256</v>
      </c>
      <c r="B1116" t="s">
        <v>256</v>
      </c>
      <c r="C1116">
        <v>38.450000000000003</v>
      </c>
      <c r="D1116">
        <v>1160.6229000000001</v>
      </c>
      <c r="E1116">
        <v>10</v>
      </c>
      <c r="F1116">
        <v>-1.1000000000000001</v>
      </c>
      <c r="G1116">
        <v>387.88119999999998</v>
      </c>
      <c r="H1116">
        <v>34.43</v>
      </c>
      <c r="I1116" s="1">
        <v>6570000</v>
      </c>
      <c r="J1116">
        <v>20</v>
      </c>
      <c r="K1116">
        <v>8945</v>
      </c>
      <c r="L1116" t="s">
        <v>68</v>
      </c>
      <c r="M1116">
        <v>3</v>
      </c>
      <c r="N1116">
        <v>3</v>
      </c>
      <c r="O1116" t="s">
        <v>257</v>
      </c>
    </row>
    <row r="1117" spans="1:15" x14ac:dyDescent="0.25">
      <c r="A1117" t="s">
        <v>2793</v>
      </c>
      <c r="B1117" t="s">
        <v>2793</v>
      </c>
      <c r="C1117">
        <v>15.65</v>
      </c>
      <c r="D1117">
        <v>999.52359999999999</v>
      </c>
      <c r="E1117">
        <v>10</v>
      </c>
      <c r="F1117">
        <v>-1.9</v>
      </c>
      <c r="G1117">
        <v>500.7681</v>
      </c>
      <c r="H1117">
        <v>29.42</v>
      </c>
      <c r="I1117" s="1">
        <v>271000</v>
      </c>
      <c r="J1117">
        <v>11</v>
      </c>
      <c r="K1117">
        <v>6811</v>
      </c>
      <c r="L1117" t="s">
        <v>83</v>
      </c>
      <c r="M1117">
        <v>1</v>
      </c>
      <c r="N1117">
        <v>1</v>
      </c>
      <c r="O1117" t="s">
        <v>2398</v>
      </c>
    </row>
    <row r="1118" spans="1:15" x14ac:dyDescent="0.25">
      <c r="A1118" t="s">
        <v>1660</v>
      </c>
      <c r="B1118" t="s">
        <v>1660</v>
      </c>
      <c r="C1118">
        <v>24.93</v>
      </c>
      <c r="D1118">
        <v>985.48689999999999</v>
      </c>
      <c r="E1118">
        <v>10</v>
      </c>
      <c r="F1118">
        <v>1.3</v>
      </c>
      <c r="G1118">
        <v>493.75139999999999</v>
      </c>
      <c r="H1118">
        <v>32.82</v>
      </c>
      <c r="I1118" s="1">
        <v>233000</v>
      </c>
      <c r="J1118">
        <v>18</v>
      </c>
      <c r="K1118">
        <v>8652</v>
      </c>
      <c r="L1118" t="s">
        <v>141</v>
      </c>
      <c r="M1118">
        <v>1</v>
      </c>
      <c r="N1118">
        <v>1</v>
      </c>
      <c r="O1118" t="s">
        <v>1661</v>
      </c>
    </row>
    <row r="1119" spans="1:15" x14ac:dyDescent="0.25">
      <c r="A1119" t="s">
        <v>2018</v>
      </c>
      <c r="B1119" t="s">
        <v>2018</v>
      </c>
      <c r="C1119">
        <v>22.11</v>
      </c>
      <c r="D1119">
        <v>1020.5101</v>
      </c>
      <c r="E1119">
        <v>10</v>
      </c>
      <c r="F1119">
        <v>-0.7</v>
      </c>
      <c r="G1119">
        <v>511.26190000000003</v>
      </c>
      <c r="H1119">
        <v>20.37</v>
      </c>
      <c r="I1119" s="1">
        <v>244000</v>
      </c>
      <c r="J1119">
        <v>15</v>
      </c>
      <c r="K1119">
        <v>4732</v>
      </c>
      <c r="L1119" t="s">
        <v>27</v>
      </c>
      <c r="M1119">
        <v>1</v>
      </c>
      <c r="N1119">
        <v>1</v>
      </c>
      <c r="O1119" t="s">
        <v>492</v>
      </c>
    </row>
    <row r="1120" spans="1:15" x14ac:dyDescent="0.25">
      <c r="A1120" t="s">
        <v>473</v>
      </c>
      <c r="B1120" t="s">
        <v>473</v>
      </c>
      <c r="C1120">
        <v>35.200000000000003</v>
      </c>
      <c r="D1120">
        <v>1174.6344999999999</v>
      </c>
      <c r="E1120">
        <v>10</v>
      </c>
      <c r="F1120">
        <v>-0.6</v>
      </c>
      <c r="G1120">
        <v>588.32420000000002</v>
      </c>
      <c r="H1120">
        <v>20.27</v>
      </c>
      <c r="I1120" s="1">
        <v>648000</v>
      </c>
      <c r="J1120">
        <v>15</v>
      </c>
      <c r="K1120">
        <v>4697</v>
      </c>
      <c r="L1120" t="s">
        <v>27</v>
      </c>
      <c r="M1120">
        <v>1</v>
      </c>
      <c r="N1120">
        <v>1</v>
      </c>
      <c r="O1120" t="s">
        <v>118</v>
      </c>
    </row>
    <row r="1121" spans="1:17" x14ac:dyDescent="0.25">
      <c r="A1121" t="s">
        <v>2221</v>
      </c>
      <c r="B1121" t="s">
        <v>2221</v>
      </c>
      <c r="C1121">
        <v>20.2</v>
      </c>
      <c r="D1121">
        <v>1016.5502</v>
      </c>
      <c r="E1121">
        <v>10</v>
      </c>
      <c r="F1121">
        <v>1.4</v>
      </c>
      <c r="G1121">
        <v>509.28309999999999</v>
      </c>
      <c r="H1121">
        <v>30.47</v>
      </c>
      <c r="I1121" s="1">
        <v>1050000</v>
      </c>
      <c r="J1121">
        <v>16</v>
      </c>
      <c r="K1121">
        <v>7865</v>
      </c>
      <c r="L1121" t="s">
        <v>53</v>
      </c>
      <c r="M1121">
        <v>1</v>
      </c>
      <c r="N1121">
        <v>1</v>
      </c>
      <c r="O1121" t="s">
        <v>1687</v>
      </c>
    </row>
    <row r="1122" spans="1:17" x14ac:dyDescent="0.25">
      <c r="A1122" t="s">
        <v>2511</v>
      </c>
      <c r="B1122" t="s">
        <v>2511</v>
      </c>
      <c r="C1122">
        <v>17.690000000000001</v>
      </c>
      <c r="D1122">
        <v>1340.6149</v>
      </c>
      <c r="E1122">
        <v>10</v>
      </c>
      <c r="F1122">
        <v>1.7</v>
      </c>
      <c r="G1122">
        <v>671.31590000000006</v>
      </c>
      <c r="H1122">
        <v>50.76</v>
      </c>
      <c r="I1122" s="1">
        <v>370000</v>
      </c>
      <c r="J1122">
        <v>17</v>
      </c>
      <c r="K1122">
        <v>13322</v>
      </c>
      <c r="L1122" t="s">
        <v>87</v>
      </c>
      <c r="M1122">
        <v>1</v>
      </c>
      <c r="N1122">
        <v>1</v>
      </c>
      <c r="O1122" t="s">
        <v>621</v>
      </c>
    </row>
    <row r="1123" spans="1:17" x14ac:dyDescent="0.25">
      <c r="A1123" t="s">
        <v>1326</v>
      </c>
      <c r="B1123" t="s">
        <v>1326</v>
      </c>
      <c r="C1123">
        <v>27.37</v>
      </c>
      <c r="D1123">
        <v>1127.6047000000001</v>
      </c>
      <c r="E1123">
        <v>10</v>
      </c>
      <c r="F1123">
        <v>0.1</v>
      </c>
      <c r="G1123">
        <v>564.80970000000002</v>
      </c>
      <c r="H1123">
        <v>21.15</v>
      </c>
      <c r="I1123" s="1">
        <v>4880000</v>
      </c>
      <c r="J1123">
        <v>15</v>
      </c>
      <c r="K1123">
        <v>4979</v>
      </c>
      <c r="L1123" t="s">
        <v>27</v>
      </c>
      <c r="M1123">
        <v>2</v>
      </c>
      <c r="N1123">
        <v>2</v>
      </c>
      <c r="O1123" t="s">
        <v>321</v>
      </c>
    </row>
    <row r="1124" spans="1:17" x14ac:dyDescent="0.25">
      <c r="A1124" t="s">
        <v>292</v>
      </c>
      <c r="B1124" t="s">
        <v>292</v>
      </c>
      <c r="C1124">
        <v>37.869999999999997</v>
      </c>
      <c r="D1124">
        <v>1163.5823</v>
      </c>
      <c r="E1124">
        <v>10</v>
      </c>
      <c r="F1124">
        <v>0.6</v>
      </c>
      <c r="G1124">
        <v>582.79880000000003</v>
      </c>
      <c r="H1124">
        <v>39.340000000000003</v>
      </c>
      <c r="I1124" s="1">
        <v>697000</v>
      </c>
      <c r="J1124">
        <v>20</v>
      </c>
      <c r="K1124">
        <v>10673</v>
      </c>
      <c r="L1124" t="s">
        <v>68</v>
      </c>
      <c r="M1124">
        <v>1</v>
      </c>
      <c r="N1124">
        <v>1</v>
      </c>
      <c r="O1124" t="s">
        <v>293</v>
      </c>
    </row>
    <row r="1125" spans="1:17" x14ac:dyDescent="0.25">
      <c r="A1125" t="s">
        <v>2810</v>
      </c>
      <c r="B1125" t="s">
        <v>356</v>
      </c>
      <c r="C1125">
        <v>36.67</v>
      </c>
      <c r="D1125">
        <v>1181.5862999999999</v>
      </c>
      <c r="E1125">
        <v>10</v>
      </c>
      <c r="F1125">
        <v>1.2</v>
      </c>
      <c r="G1125">
        <v>591.80110000000002</v>
      </c>
      <c r="H1125">
        <v>21.25</v>
      </c>
      <c r="I1125" s="1">
        <v>3750000</v>
      </c>
      <c r="J1125">
        <v>17</v>
      </c>
      <c r="K1125">
        <v>4950</v>
      </c>
      <c r="L1125" t="s">
        <v>87</v>
      </c>
      <c r="M1125">
        <v>1</v>
      </c>
      <c r="N1125">
        <v>1</v>
      </c>
      <c r="O1125" t="s">
        <v>357</v>
      </c>
      <c r="P1125" t="s">
        <v>24</v>
      </c>
      <c r="Q1125" t="s">
        <v>358</v>
      </c>
    </row>
    <row r="1126" spans="1:17" x14ac:dyDescent="0.25">
      <c r="A1126" t="s">
        <v>1931</v>
      </c>
      <c r="B1126" t="s">
        <v>1931</v>
      </c>
      <c r="C1126">
        <v>22.83</v>
      </c>
      <c r="D1126">
        <v>1027.5662</v>
      </c>
      <c r="E1126">
        <v>10</v>
      </c>
      <c r="F1126">
        <v>2.2000000000000002</v>
      </c>
      <c r="G1126">
        <v>514.79150000000004</v>
      </c>
      <c r="H1126">
        <v>21.43</v>
      </c>
      <c r="I1126" s="1">
        <v>90800</v>
      </c>
      <c r="J1126">
        <v>15</v>
      </c>
      <c r="K1126">
        <v>5057</v>
      </c>
      <c r="L1126" t="s">
        <v>27</v>
      </c>
      <c r="M1126">
        <v>1</v>
      </c>
      <c r="N1126">
        <v>1</v>
      </c>
      <c r="O1126" t="s">
        <v>1932</v>
      </c>
    </row>
    <row r="1127" spans="1:17" x14ac:dyDescent="0.25">
      <c r="A1127" t="s">
        <v>1234</v>
      </c>
      <c r="B1127" t="s">
        <v>1234</v>
      </c>
      <c r="C1127">
        <v>28.2</v>
      </c>
      <c r="D1127">
        <v>1061.6233</v>
      </c>
      <c r="E1127">
        <v>10</v>
      </c>
      <c r="F1127">
        <v>-1.1000000000000001</v>
      </c>
      <c r="G1127">
        <v>531.8184</v>
      </c>
      <c r="H1127">
        <v>29.85</v>
      </c>
      <c r="I1127" s="1">
        <v>659000</v>
      </c>
      <c r="J1127">
        <v>19</v>
      </c>
      <c r="K1127">
        <v>7566</v>
      </c>
      <c r="L1127" t="s">
        <v>159</v>
      </c>
      <c r="M1127">
        <v>1</v>
      </c>
      <c r="N1127">
        <v>1</v>
      </c>
      <c r="O1127" t="s">
        <v>1235</v>
      </c>
    </row>
    <row r="1128" spans="1:17" x14ac:dyDescent="0.25">
      <c r="A1128" t="s">
        <v>841</v>
      </c>
      <c r="B1128" t="s">
        <v>841</v>
      </c>
      <c r="C1128">
        <v>31.3</v>
      </c>
      <c r="D1128">
        <v>1065.5817999999999</v>
      </c>
      <c r="E1128">
        <v>10</v>
      </c>
      <c r="F1128">
        <v>-1.5</v>
      </c>
      <c r="G1128">
        <v>533.79740000000004</v>
      </c>
      <c r="H1128">
        <v>29.27</v>
      </c>
      <c r="I1128" s="1">
        <v>1380000</v>
      </c>
      <c r="J1128">
        <v>19</v>
      </c>
      <c r="K1128">
        <v>7363</v>
      </c>
      <c r="L1128" t="s">
        <v>159</v>
      </c>
      <c r="M1128">
        <v>1</v>
      </c>
      <c r="N1128">
        <v>1</v>
      </c>
      <c r="O1128" t="s">
        <v>842</v>
      </c>
    </row>
    <row r="1129" spans="1:17" x14ac:dyDescent="0.25">
      <c r="A1129" t="s">
        <v>2666</v>
      </c>
      <c r="B1129" t="s">
        <v>2666</v>
      </c>
      <c r="C1129">
        <v>16.48</v>
      </c>
      <c r="D1129">
        <v>1137.5301999999999</v>
      </c>
      <c r="E1129">
        <v>10</v>
      </c>
      <c r="F1129">
        <v>0.3</v>
      </c>
      <c r="G1129">
        <v>569.77250000000004</v>
      </c>
      <c r="H1129">
        <v>42.09</v>
      </c>
      <c r="I1129" s="1">
        <v>1180000</v>
      </c>
      <c r="J1129">
        <v>19</v>
      </c>
      <c r="K1129">
        <v>11604</v>
      </c>
      <c r="L1129" t="s">
        <v>159</v>
      </c>
      <c r="M1129">
        <v>1</v>
      </c>
      <c r="N1129">
        <v>1</v>
      </c>
      <c r="O1129" t="s">
        <v>842</v>
      </c>
    </row>
    <row r="1130" spans="1:17" x14ac:dyDescent="0.25">
      <c r="A1130" t="s">
        <v>2314</v>
      </c>
      <c r="B1130" t="s">
        <v>2314</v>
      </c>
      <c r="C1130">
        <v>19.39</v>
      </c>
      <c r="D1130">
        <v>1086.5920000000001</v>
      </c>
      <c r="E1130">
        <v>10</v>
      </c>
      <c r="F1130">
        <v>1.8</v>
      </c>
      <c r="G1130">
        <v>544.30430000000001</v>
      </c>
      <c r="H1130">
        <v>49.89</v>
      </c>
      <c r="I1130" s="1">
        <v>85300</v>
      </c>
      <c r="J1130">
        <v>18</v>
      </c>
      <c r="K1130">
        <v>13576</v>
      </c>
      <c r="L1130" t="s">
        <v>141</v>
      </c>
      <c r="M1130">
        <v>1</v>
      </c>
      <c r="N1130">
        <v>1</v>
      </c>
      <c r="O1130" t="s">
        <v>782</v>
      </c>
    </row>
    <row r="1131" spans="1:17" x14ac:dyDescent="0.25">
      <c r="A1131" t="s">
        <v>468</v>
      </c>
      <c r="B1131" t="s">
        <v>468</v>
      </c>
      <c r="C1131">
        <v>35.28</v>
      </c>
      <c r="D1131">
        <v>1228.5911000000001</v>
      </c>
      <c r="E1131">
        <v>10</v>
      </c>
      <c r="F1131">
        <v>-0.5</v>
      </c>
      <c r="G1131">
        <v>615.30250000000001</v>
      </c>
      <c r="H1131">
        <v>54.69</v>
      </c>
      <c r="I1131" s="1">
        <v>1180000</v>
      </c>
      <c r="J1131">
        <v>18</v>
      </c>
      <c r="K1131">
        <v>14932</v>
      </c>
      <c r="L1131" t="s">
        <v>141</v>
      </c>
      <c r="M1131">
        <v>4</v>
      </c>
      <c r="N1131">
        <v>4</v>
      </c>
      <c r="O1131" t="s">
        <v>469</v>
      </c>
    </row>
    <row r="1132" spans="1:17" x14ac:dyDescent="0.25">
      <c r="A1132" t="s">
        <v>468</v>
      </c>
      <c r="B1132" t="s">
        <v>2303</v>
      </c>
      <c r="C1132">
        <v>19.54</v>
      </c>
      <c r="D1132">
        <v>1244.5859</v>
      </c>
      <c r="E1132">
        <v>10</v>
      </c>
      <c r="F1132">
        <v>-0.2</v>
      </c>
      <c r="G1132">
        <v>623.30010000000004</v>
      </c>
      <c r="H1132">
        <v>44.64</v>
      </c>
      <c r="I1132" s="1">
        <v>152000</v>
      </c>
      <c r="J1132">
        <v>17</v>
      </c>
      <c r="K1132">
        <v>11690</v>
      </c>
      <c r="L1132" t="s">
        <v>87</v>
      </c>
      <c r="M1132">
        <v>1</v>
      </c>
      <c r="N1132">
        <v>1</v>
      </c>
      <c r="O1132" t="s">
        <v>469</v>
      </c>
      <c r="P1132" t="s">
        <v>24</v>
      </c>
      <c r="Q1132" t="s">
        <v>279</v>
      </c>
    </row>
    <row r="1133" spans="1:17" x14ac:dyDescent="0.25">
      <c r="A1133" t="s">
        <v>1834</v>
      </c>
      <c r="B1133" t="s">
        <v>1834</v>
      </c>
      <c r="C1133">
        <v>23.59</v>
      </c>
      <c r="D1133">
        <v>1177.5615</v>
      </c>
      <c r="E1133">
        <v>10</v>
      </c>
      <c r="F1133">
        <v>1.2</v>
      </c>
      <c r="G1133">
        <v>589.78880000000004</v>
      </c>
      <c r="H1133">
        <v>29.75</v>
      </c>
      <c r="I1133" s="1">
        <v>723000</v>
      </c>
      <c r="J1133">
        <v>17</v>
      </c>
      <c r="K1133">
        <v>7523</v>
      </c>
      <c r="L1133" t="s">
        <v>87</v>
      </c>
      <c r="M1133">
        <v>2</v>
      </c>
      <c r="N1133">
        <v>2</v>
      </c>
      <c r="O1133" t="s">
        <v>215</v>
      </c>
    </row>
    <row r="1134" spans="1:17" x14ac:dyDescent="0.25">
      <c r="A1134" t="s">
        <v>1968</v>
      </c>
      <c r="B1134" t="s">
        <v>1968</v>
      </c>
      <c r="C1134">
        <v>22.5</v>
      </c>
      <c r="D1134">
        <v>929.49300000000005</v>
      </c>
      <c r="E1134">
        <v>10</v>
      </c>
      <c r="F1134">
        <v>0</v>
      </c>
      <c r="G1134">
        <v>465.75380000000001</v>
      </c>
      <c r="H1134">
        <v>30.08</v>
      </c>
      <c r="I1134" s="1">
        <v>2140000</v>
      </c>
      <c r="J1134">
        <v>18</v>
      </c>
      <c r="K1134">
        <v>7761</v>
      </c>
      <c r="L1134" t="s">
        <v>141</v>
      </c>
      <c r="M1134">
        <v>1</v>
      </c>
      <c r="N1134">
        <v>1</v>
      </c>
      <c r="O1134" t="s">
        <v>23</v>
      </c>
    </row>
    <row r="1135" spans="1:17" x14ac:dyDescent="0.25">
      <c r="A1135" t="s">
        <v>1079</v>
      </c>
      <c r="B1135" t="s">
        <v>1079</v>
      </c>
      <c r="C1135">
        <v>29.15</v>
      </c>
      <c r="D1135">
        <v>934.42570000000001</v>
      </c>
      <c r="E1135">
        <v>10</v>
      </c>
      <c r="F1135">
        <v>-0.7</v>
      </c>
      <c r="G1135">
        <v>468.21980000000002</v>
      </c>
      <c r="H1135">
        <v>23</v>
      </c>
      <c r="I1135" s="1">
        <v>154000</v>
      </c>
      <c r="J1135">
        <v>15</v>
      </c>
      <c r="K1135">
        <v>5496</v>
      </c>
      <c r="L1135" t="s">
        <v>27</v>
      </c>
      <c r="M1135">
        <v>1</v>
      </c>
      <c r="N1135">
        <v>1</v>
      </c>
      <c r="O1135" t="s">
        <v>1080</v>
      </c>
    </row>
    <row r="1136" spans="1:17" x14ac:dyDescent="0.25">
      <c r="A1136" t="s">
        <v>2055</v>
      </c>
      <c r="B1136" t="s">
        <v>2055</v>
      </c>
      <c r="C1136">
        <v>21.81</v>
      </c>
      <c r="D1136">
        <v>1125.6505</v>
      </c>
      <c r="E1136">
        <v>10</v>
      </c>
      <c r="F1136">
        <v>-0.5</v>
      </c>
      <c r="G1136">
        <v>563.83230000000003</v>
      </c>
      <c r="H1136">
        <v>20.65</v>
      </c>
      <c r="I1136" s="1">
        <v>727000</v>
      </c>
      <c r="J1136">
        <v>15</v>
      </c>
      <c r="K1136">
        <v>4828</v>
      </c>
      <c r="L1136" t="s">
        <v>27</v>
      </c>
      <c r="M1136">
        <v>1</v>
      </c>
      <c r="N1136">
        <v>1</v>
      </c>
      <c r="O1136" t="s">
        <v>1080</v>
      </c>
    </row>
    <row r="1137" spans="1:17" x14ac:dyDescent="0.25">
      <c r="A1137" t="s">
        <v>2139</v>
      </c>
      <c r="B1137" t="s">
        <v>2139</v>
      </c>
      <c r="C1137">
        <v>21.05</v>
      </c>
      <c r="D1137">
        <v>1048.5301999999999</v>
      </c>
      <c r="E1137">
        <v>10</v>
      </c>
      <c r="F1137">
        <v>2.7</v>
      </c>
      <c r="G1137">
        <v>525.27369999999996</v>
      </c>
      <c r="H1137">
        <v>28.07</v>
      </c>
      <c r="I1137" s="1">
        <v>671000</v>
      </c>
      <c r="J1137">
        <v>17</v>
      </c>
      <c r="K1137">
        <v>7003</v>
      </c>
      <c r="L1137" t="s">
        <v>87</v>
      </c>
      <c r="M1137">
        <v>1</v>
      </c>
      <c r="N1137">
        <v>1</v>
      </c>
      <c r="O1137" t="s">
        <v>1485</v>
      </c>
    </row>
    <row r="1138" spans="1:17" x14ac:dyDescent="0.25">
      <c r="A1138" t="s">
        <v>2722</v>
      </c>
      <c r="B1138" t="s">
        <v>2722</v>
      </c>
      <c r="C1138">
        <v>16.13</v>
      </c>
      <c r="D1138">
        <v>1252.6088</v>
      </c>
      <c r="E1138">
        <v>10</v>
      </c>
      <c r="F1138">
        <v>3.7</v>
      </c>
      <c r="G1138">
        <v>627.31399999999996</v>
      </c>
      <c r="H1138">
        <v>58.39</v>
      </c>
      <c r="I1138" s="1">
        <v>85300</v>
      </c>
      <c r="J1138">
        <v>11</v>
      </c>
      <c r="K1138">
        <v>14582</v>
      </c>
      <c r="L1138" t="s">
        <v>83</v>
      </c>
      <c r="M1138">
        <v>1</v>
      </c>
      <c r="N1138">
        <v>1</v>
      </c>
      <c r="O1138" t="s">
        <v>88</v>
      </c>
    </row>
    <row r="1139" spans="1:17" x14ac:dyDescent="0.25">
      <c r="A1139" t="s">
        <v>1618</v>
      </c>
      <c r="B1139" t="s">
        <v>1618</v>
      </c>
      <c r="C1139">
        <v>25.29</v>
      </c>
      <c r="D1139">
        <v>1145.7172</v>
      </c>
      <c r="E1139">
        <v>10</v>
      </c>
      <c r="F1139">
        <v>-1.3</v>
      </c>
      <c r="G1139">
        <v>573.86509999999998</v>
      </c>
      <c r="H1139">
        <v>26.85</v>
      </c>
      <c r="I1139" s="1">
        <v>127000</v>
      </c>
      <c r="J1139">
        <v>19</v>
      </c>
      <c r="K1139">
        <v>6549</v>
      </c>
      <c r="L1139" t="s">
        <v>159</v>
      </c>
      <c r="M1139">
        <v>1</v>
      </c>
      <c r="N1139">
        <v>1</v>
      </c>
      <c r="O1139" t="s">
        <v>1561</v>
      </c>
    </row>
    <row r="1140" spans="1:17" x14ac:dyDescent="0.25">
      <c r="A1140" t="s">
        <v>1610</v>
      </c>
      <c r="B1140" t="s">
        <v>1610</v>
      </c>
      <c r="C1140">
        <v>25.33</v>
      </c>
      <c r="D1140">
        <v>1132.54</v>
      </c>
      <c r="E1140">
        <v>10</v>
      </c>
      <c r="F1140">
        <v>2.7</v>
      </c>
      <c r="G1140">
        <v>567.27880000000005</v>
      </c>
      <c r="H1140">
        <v>59.43</v>
      </c>
      <c r="I1140" s="1">
        <v>1530000</v>
      </c>
      <c r="J1140">
        <v>11</v>
      </c>
      <c r="K1140">
        <v>14834</v>
      </c>
      <c r="L1140" t="s">
        <v>83</v>
      </c>
      <c r="M1140">
        <v>1</v>
      </c>
      <c r="N1140">
        <v>1</v>
      </c>
      <c r="O1140" t="s">
        <v>1611</v>
      </c>
    </row>
    <row r="1141" spans="1:17" x14ac:dyDescent="0.25">
      <c r="A1141" t="s">
        <v>553</v>
      </c>
      <c r="B1141" t="s">
        <v>553</v>
      </c>
      <c r="C1141">
        <v>34.119999999999997</v>
      </c>
      <c r="D1141">
        <v>1140.7343000000001</v>
      </c>
      <c r="E1141">
        <v>10</v>
      </c>
      <c r="F1141">
        <v>-1</v>
      </c>
      <c r="G1141">
        <v>381.2516</v>
      </c>
      <c r="H1141">
        <v>24.97</v>
      </c>
      <c r="I1141" s="1">
        <v>1390000</v>
      </c>
      <c r="J1141">
        <v>18</v>
      </c>
      <c r="K1141">
        <v>6055</v>
      </c>
      <c r="L1141" t="s">
        <v>141</v>
      </c>
      <c r="M1141">
        <v>1</v>
      </c>
      <c r="N1141">
        <v>1</v>
      </c>
      <c r="O1141" t="s">
        <v>554</v>
      </c>
    </row>
    <row r="1142" spans="1:17" x14ac:dyDescent="0.25">
      <c r="A1142" t="s">
        <v>984</v>
      </c>
      <c r="B1142" t="s">
        <v>984</v>
      </c>
      <c r="C1142">
        <v>29.93</v>
      </c>
      <c r="D1142">
        <v>1236.6139000000001</v>
      </c>
      <c r="E1142">
        <v>10</v>
      </c>
      <c r="F1142">
        <v>-2.6</v>
      </c>
      <c r="G1142">
        <v>619.31259999999997</v>
      </c>
      <c r="H1142">
        <v>32.22</v>
      </c>
      <c r="I1142" s="1">
        <v>1710000</v>
      </c>
      <c r="J1142">
        <v>19</v>
      </c>
      <c r="K1142">
        <v>8378</v>
      </c>
      <c r="L1142" t="s">
        <v>159</v>
      </c>
      <c r="M1142">
        <v>2</v>
      </c>
      <c r="N1142">
        <v>2</v>
      </c>
      <c r="O1142" t="s">
        <v>985</v>
      </c>
    </row>
    <row r="1143" spans="1:17" x14ac:dyDescent="0.25">
      <c r="A1143" t="s">
        <v>2238</v>
      </c>
      <c r="B1143" t="s">
        <v>2238</v>
      </c>
      <c r="C1143">
        <v>20.079999999999998</v>
      </c>
      <c r="D1143">
        <v>1242.6204</v>
      </c>
      <c r="E1143">
        <v>10</v>
      </c>
      <c r="F1143">
        <v>2.1</v>
      </c>
      <c r="G1143">
        <v>622.31880000000001</v>
      </c>
      <c r="H1143">
        <v>32.47</v>
      </c>
      <c r="I1143" s="1">
        <v>329000</v>
      </c>
      <c r="J1143">
        <v>17</v>
      </c>
      <c r="K1143">
        <v>8319</v>
      </c>
      <c r="L1143" t="s">
        <v>87</v>
      </c>
      <c r="M1143">
        <v>1</v>
      </c>
      <c r="N1143">
        <v>1</v>
      </c>
      <c r="O1143" t="s">
        <v>900</v>
      </c>
    </row>
    <row r="1144" spans="1:17" x14ac:dyDescent="0.25">
      <c r="A1144" t="s">
        <v>2401</v>
      </c>
      <c r="B1144" t="s">
        <v>2401</v>
      </c>
      <c r="C1144">
        <v>18.63</v>
      </c>
      <c r="D1144">
        <v>895.43989999999997</v>
      </c>
      <c r="E1144">
        <v>10</v>
      </c>
      <c r="F1144">
        <v>-0.6</v>
      </c>
      <c r="G1144">
        <v>448.72699999999998</v>
      </c>
      <c r="H1144">
        <v>30.23</v>
      </c>
      <c r="I1144" s="1">
        <v>897000</v>
      </c>
      <c r="J1144">
        <v>18</v>
      </c>
      <c r="K1144">
        <v>7812</v>
      </c>
      <c r="L1144" t="s">
        <v>141</v>
      </c>
      <c r="M1144">
        <v>1</v>
      </c>
      <c r="N1144">
        <v>1</v>
      </c>
      <c r="O1144" t="s">
        <v>900</v>
      </c>
    </row>
    <row r="1145" spans="1:17" x14ac:dyDescent="0.25">
      <c r="A1145" t="s">
        <v>1609</v>
      </c>
      <c r="B1145" t="s">
        <v>1609</v>
      </c>
      <c r="C1145">
        <v>25.4</v>
      </c>
      <c r="D1145">
        <v>1093.588</v>
      </c>
      <c r="E1145">
        <v>10</v>
      </c>
      <c r="F1145">
        <v>-1.5</v>
      </c>
      <c r="G1145">
        <v>547.80050000000006</v>
      </c>
      <c r="H1145">
        <v>27.85</v>
      </c>
      <c r="I1145">
        <v>0</v>
      </c>
      <c r="J1145">
        <v>18</v>
      </c>
      <c r="K1145">
        <v>7014</v>
      </c>
      <c r="L1145" t="s">
        <v>141</v>
      </c>
      <c r="M1145">
        <v>1</v>
      </c>
      <c r="N1145">
        <v>1</v>
      </c>
      <c r="O1145" t="s">
        <v>378</v>
      </c>
    </row>
    <row r="1146" spans="1:17" x14ac:dyDescent="0.25">
      <c r="A1146" t="s">
        <v>2834</v>
      </c>
      <c r="B1146" t="s">
        <v>966</v>
      </c>
      <c r="C1146">
        <v>30.29</v>
      </c>
      <c r="D1146">
        <v>1103.6007999999999</v>
      </c>
      <c r="E1146">
        <v>10</v>
      </c>
      <c r="F1146">
        <v>-1</v>
      </c>
      <c r="G1146">
        <v>552.80709999999999</v>
      </c>
      <c r="H1146">
        <v>29.04</v>
      </c>
      <c r="I1146" s="1">
        <v>1410000</v>
      </c>
      <c r="J1146">
        <v>18</v>
      </c>
      <c r="K1146">
        <v>7420</v>
      </c>
      <c r="L1146" t="s">
        <v>141</v>
      </c>
      <c r="M1146">
        <v>1</v>
      </c>
      <c r="N1146">
        <v>1</v>
      </c>
      <c r="O1146" t="s">
        <v>967</v>
      </c>
      <c r="P1146" t="s">
        <v>24</v>
      </c>
      <c r="Q1146" t="s">
        <v>25</v>
      </c>
    </row>
    <row r="1147" spans="1:17" x14ac:dyDescent="0.25">
      <c r="A1147" t="s">
        <v>2761</v>
      </c>
      <c r="B1147" t="s">
        <v>2761</v>
      </c>
      <c r="C1147">
        <v>15.91</v>
      </c>
      <c r="D1147">
        <v>1022.6236</v>
      </c>
      <c r="E1147">
        <v>10</v>
      </c>
      <c r="F1147">
        <v>-0.2</v>
      </c>
      <c r="G1147">
        <v>512.31899999999996</v>
      </c>
      <c r="H1147">
        <v>27.05</v>
      </c>
      <c r="I1147" s="1">
        <v>788000</v>
      </c>
      <c r="J1147">
        <v>19</v>
      </c>
      <c r="K1147">
        <v>6615</v>
      </c>
      <c r="L1147" t="s">
        <v>159</v>
      </c>
      <c r="M1147">
        <v>1</v>
      </c>
      <c r="N1147">
        <v>1</v>
      </c>
      <c r="O1147" t="s">
        <v>1318</v>
      </c>
    </row>
    <row r="1148" spans="1:17" x14ac:dyDescent="0.25">
      <c r="A1148" t="s">
        <v>1263</v>
      </c>
      <c r="B1148" t="s">
        <v>1263</v>
      </c>
      <c r="C1148">
        <v>27.9</v>
      </c>
      <c r="D1148">
        <v>1112.5250000000001</v>
      </c>
      <c r="E1148">
        <v>10</v>
      </c>
      <c r="F1148">
        <v>2.2000000000000002</v>
      </c>
      <c r="G1148">
        <v>557.27099999999996</v>
      </c>
      <c r="H1148">
        <v>29.72</v>
      </c>
      <c r="I1148" s="1">
        <v>14400000</v>
      </c>
      <c r="J1148">
        <v>17</v>
      </c>
      <c r="K1148">
        <v>7515</v>
      </c>
      <c r="L1148" t="s">
        <v>87</v>
      </c>
      <c r="M1148">
        <v>3</v>
      </c>
      <c r="N1148">
        <v>3</v>
      </c>
      <c r="O1148" t="s">
        <v>1021</v>
      </c>
    </row>
    <row r="1149" spans="1:17" x14ac:dyDescent="0.25">
      <c r="A1149" t="s">
        <v>2375</v>
      </c>
      <c r="B1149" t="s">
        <v>2375</v>
      </c>
      <c r="C1149">
        <v>18.809999999999999</v>
      </c>
      <c r="D1149">
        <v>1000.5916999999999</v>
      </c>
      <c r="E1149">
        <v>10</v>
      </c>
      <c r="F1149">
        <v>-0.6</v>
      </c>
      <c r="G1149">
        <v>501.30279999999999</v>
      </c>
      <c r="H1149">
        <v>45.73</v>
      </c>
      <c r="I1149">
        <v>0</v>
      </c>
      <c r="J1149">
        <v>12</v>
      </c>
      <c r="K1149">
        <v>12890</v>
      </c>
      <c r="L1149" t="s">
        <v>167</v>
      </c>
      <c r="M1149">
        <v>1</v>
      </c>
      <c r="N1149">
        <v>1</v>
      </c>
      <c r="O1149" t="s">
        <v>2376</v>
      </c>
    </row>
    <row r="1150" spans="1:17" x14ac:dyDescent="0.25">
      <c r="A1150" t="s">
        <v>994</v>
      </c>
      <c r="B1150" t="s">
        <v>994</v>
      </c>
      <c r="C1150">
        <v>29.87</v>
      </c>
      <c r="D1150">
        <v>1139.6298999999999</v>
      </c>
      <c r="E1150">
        <v>10</v>
      </c>
      <c r="F1150">
        <v>0.7</v>
      </c>
      <c r="G1150">
        <v>570.82259999999997</v>
      </c>
      <c r="H1150">
        <v>41.72</v>
      </c>
      <c r="I1150" s="1">
        <v>2210000</v>
      </c>
      <c r="J1150">
        <v>20</v>
      </c>
      <c r="K1150">
        <v>11485</v>
      </c>
      <c r="L1150" t="s">
        <v>68</v>
      </c>
      <c r="M1150">
        <v>2</v>
      </c>
      <c r="N1150">
        <v>2</v>
      </c>
      <c r="O1150" t="s">
        <v>995</v>
      </c>
    </row>
    <row r="1151" spans="1:17" x14ac:dyDescent="0.25">
      <c r="A1151" t="s">
        <v>2940</v>
      </c>
      <c r="B1151" t="s">
        <v>2677</v>
      </c>
      <c r="C1151">
        <v>16.399999999999999</v>
      </c>
      <c r="D1151">
        <v>1197.5488</v>
      </c>
      <c r="E1151">
        <v>10</v>
      </c>
      <c r="F1151">
        <v>0.4</v>
      </c>
      <c r="G1151">
        <v>599.78189999999995</v>
      </c>
      <c r="H1151">
        <v>40.96</v>
      </c>
      <c r="I1151">
        <v>0</v>
      </c>
      <c r="J1151">
        <v>15</v>
      </c>
      <c r="K1151">
        <v>11030</v>
      </c>
      <c r="L1151" t="s">
        <v>27</v>
      </c>
      <c r="M1151">
        <v>1</v>
      </c>
      <c r="N1151">
        <v>1</v>
      </c>
      <c r="O1151" t="s">
        <v>281</v>
      </c>
      <c r="P1151" t="s">
        <v>28</v>
      </c>
      <c r="Q1151" t="s">
        <v>2678</v>
      </c>
    </row>
    <row r="1152" spans="1:17" x14ac:dyDescent="0.25">
      <c r="A1152" t="s">
        <v>2915</v>
      </c>
      <c r="B1152" t="s">
        <v>2350</v>
      </c>
      <c r="C1152">
        <v>19.07</v>
      </c>
      <c r="D1152">
        <v>1110.7236</v>
      </c>
      <c r="E1152">
        <v>10</v>
      </c>
      <c r="F1152">
        <v>-0.9</v>
      </c>
      <c r="G1152">
        <v>556.36860000000001</v>
      </c>
      <c r="H1152">
        <v>48.12</v>
      </c>
      <c r="I1152">
        <v>0</v>
      </c>
      <c r="J1152">
        <v>17</v>
      </c>
      <c r="K1152">
        <v>12629</v>
      </c>
      <c r="L1152" t="s">
        <v>87</v>
      </c>
      <c r="M1152">
        <v>1</v>
      </c>
      <c r="N1152">
        <v>1</v>
      </c>
      <c r="O1152" t="s">
        <v>2351</v>
      </c>
      <c r="P1152" t="s">
        <v>110</v>
      </c>
      <c r="Q1152" t="s">
        <v>2352</v>
      </c>
    </row>
    <row r="1153" spans="1:17" x14ac:dyDescent="0.25">
      <c r="A1153" t="s">
        <v>632</v>
      </c>
      <c r="B1153" t="s">
        <v>632</v>
      </c>
      <c r="C1153">
        <v>33.409999999999997</v>
      </c>
      <c r="D1153">
        <v>1179.6764000000001</v>
      </c>
      <c r="E1153">
        <v>10</v>
      </c>
      <c r="F1153">
        <v>-0.4</v>
      </c>
      <c r="G1153">
        <v>394.23259999999999</v>
      </c>
      <c r="H1153">
        <v>24.94</v>
      </c>
      <c r="I1153" s="1">
        <v>7300000</v>
      </c>
      <c r="J1153">
        <v>18</v>
      </c>
      <c r="K1153">
        <v>6044</v>
      </c>
      <c r="L1153" t="s">
        <v>141</v>
      </c>
      <c r="M1153">
        <v>4</v>
      </c>
      <c r="N1153">
        <v>4</v>
      </c>
      <c r="O1153" t="s">
        <v>633</v>
      </c>
    </row>
    <row r="1154" spans="1:17" x14ac:dyDescent="0.25">
      <c r="A1154" t="s">
        <v>2137</v>
      </c>
      <c r="B1154" t="s">
        <v>2137</v>
      </c>
      <c r="C1154">
        <v>21.05</v>
      </c>
      <c r="D1154">
        <v>1050.7052000000001</v>
      </c>
      <c r="E1154">
        <v>10</v>
      </c>
      <c r="F1154">
        <v>3</v>
      </c>
      <c r="G1154">
        <v>526.36149999999998</v>
      </c>
      <c r="H1154">
        <v>41.77</v>
      </c>
      <c r="I1154" s="1">
        <v>181000</v>
      </c>
      <c r="J1154">
        <v>20</v>
      </c>
      <c r="K1154">
        <v>11503</v>
      </c>
      <c r="L1154" t="s">
        <v>68</v>
      </c>
      <c r="M1154">
        <v>1</v>
      </c>
      <c r="N1154">
        <v>1</v>
      </c>
      <c r="O1154" t="s">
        <v>2138</v>
      </c>
    </row>
    <row r="1155" spans="1:17" x14ac:dyDescent="0.25">
      <c r="A1155" t="s">
        <v>2042</v>
      </c>
      <c r="B1155" t="s">
        <v>2042</v>
      </c>
      <c r="C1155">
        <v>21.91</v>
      </c>
      <c r="D1155">
        <v>1131.5963999999999</v>
      </c>
      <c r="E1155">
        <v>10</v>
      </c>
      <c r="F1155">
        <v>3.1</v>
      </c>
      <c r="G1155">
        <v>566.80730000000005</v>
      </c>
      <c r="H1155">
        <v>51.43</v>
      </c>
      <c r="I1155" s="1">
        <v>841000</v>
      </c>
      <c r="J1155">
        <v>11</v>
      </c>
      <c r="K1155">
        <v>12803</v>
      </c>
      <c r="L1155" t="s">
        <v>83</v>
      </c>
      <c r="M1155">
        <v>4</v>
      </c>
      <c r="N1155">
        <v>4</v>
      </c>
      <c r="O1155" t="s">
        <v>2043</v>
      </c>
    </row>
    <row r="1156" spans="1:17" x14ac:dyDescent="0.25">
      <c r="A1156" t="s">
        <v>1782</v>
      </c>
      <c r="B1156" t="s">
        <v>1782</v>
      </c>
      <c r="C1156">
        <v>24.03</v>
      </c>
      <c r="D1156">
        <v>1001.5546000000001</v>
      </c>
      <c r="E1156">
        <v>10</v>
      </c>
      <c r="F1156">
        <v>0.7</v>
      </c>
      <c r="G1156">
        <v>501.78489999999999</v>
      </c>
      <c r="H1156">
        <v>36.47</v>
      </c>
      <c r="I1156" s="1">
        <v>3120000</v>
      </c>
      <c r="J1156">
        <v>18</v>
      </c>
      <c r="K1156">
        <v>9760</v>
      </c>
      <c r="L1156" t="s">
        <v>141</v>
      </c>
      <c r="M1156">
        <v>2</v>
      </c>
      <c r="N1156">
        <v>2</v>
      </c>
      <c r="O1156" t="s">
        <v>1783</v>
      </c>
    </row>
    <row r="1157" spans="1:17" x14ac:dyDescent="0.25">
      <c r="A1157" t="s">
        <v>1179</v>
      </c>
      <c r="B1157" t="s">
        <v>1179</v>
      </c>
      <c r="C1157">
        <v>28.51</v>
      </c>
      <c r="D1157">
        <v>1218.672</v>
      </c>
      <c r="E1157">
        <v>10</v>
      </c>
      <c r="F1157">
        <v>-0.9</v>
      </c>
      <c r="G1157">
        <v>407.23090000000002</v>
      </c>
      <c r="H1157">
        <v>31.83</v>
      </c>
      <c r="I1157" s="1">
        <v>695000</v>
      </c>
      <c r="J1157">
        <v>19</v>
      </c>
      <c r="K1157">
        <v>8241</v>
      </c>
      <c r="L1157" t="s">
        <v>159</v>
      </c>
      <c r="M1157">
        <v>1</v>
      </c>
      <c r="N1157">
        <v>1</v>
      </c>
      <c r="O1157" t="s">
        <v>1180</v>
      </c>
    </row>
    <row r="1158" spans="1:17" x14ac:dyDescent="0.25">
      <c r="A1158" t="s">
        <v>2129</v>
      </c>
      <c r="B1158" t="s">
        <v>2129</v>
      </c>
      <c r="C1158">
        <v>21.14</v>
      </c>
      <c r="D1158">
        <v>1113.5778</v>
      </c>
      <c r="E1158">
        <v>10</v>
      </c>
      <c r="F1158">
        <v>-9.6</v>
      </c>
      <c r="G1158">
        <v>557.79079999999999</v>
      </c>
      <c r="H1158">
        <v>30.82</v>
      </c>
      <c r="I1158" s="1">
        <v>26200000</v>
      </c>
      <c r="J1158">
        <v>13</v>
      </c>
      <c r="K1158">
        <v>7188</v>
      </c>
      <c r="L1158" t="s">
        <v>20</v>
      </c>
      <c r="M1158">
        <v>6</v>
      </c>
      <c r="N1158">
        <v>6</v>
      </c>
      <c r="O1158" t="s">
        <v>2130</v>
      </c>
    </row>
    <row r="1159" spans="1:17" x14ac:dyDescent="0.25">
      <c r="A1159" t="s">
        <v>2809</v>
      </c>
      <c r="B1159" t="s">
        <v>349</v>
      </c>
      <c r="C1159">
        <v>36.69</v>
      </c>
      <c r="D1159">
        <v>1270.6016</v>
      </c>
      <c r="E1159">
        <v>10</v>
      </c>
      <c r="F1159">
        <v>-3.1</v>
      </c>
      <c r="G1159">
        <v>636.30610000000001</v>
      </c>
      <c r="H1159">
        <v>42.11</v>
      </c>
      <c r="I1159" s="1">
        <v>1070000</v>
      </c>
      <c r="J1159">
        <v>13</v>
      </c>
      <c r="K1159">
        <v>10982</v>
      </c>
      <c r="L1159" t="s">
        <v>20</v>
      </c>
      <c r="M1159">
        <v>1</v>
      </c>
      <c r="N1159">
        <v>1</v>
      </c>
      <c r="O1159" t="s">
        <v>350</v>
      </c>
      <c r="P1159" t="s">
        <v>24</v>
      </c>
      <c r="Q1159" t="s">
        <v>245</v>
      </c>
    </row>
    <row r="1160" spans="1:17" x14ac:dyDescent="0.25">
      <c r="A1160" t="s">
        <v>1003</v>
      </c>
      <c r="B1160" t="s">
        <v>1003</v>
      </c>
      <c r="C1160">
        <v>29.82</v>
      </c>
      <c r="D1160">
        <v>1145.6193000000001</v>
      </c>
      <c r="E1160">
        <v>10</v>
      </c>
      <c r="F1160">
        <v>-0.4</v>
      </c>
      <c r="G1160">
        <v>573.81669999999997</v>
      </c>
      <c r="H1160">
        <v>28.71</v>
      </c>
      <c r="I1160" s="1">
        <v>2710000</v>
      </c>
      <c r="J1160">
        <v>19</v>
      </c>
      <c r="K1160">
        <v>7167</v>
      </c>
      <c r="L1160" t="s">
        <v>159</v>
      </c>
      <c r="M1160">
        <v>1</v>
      </c>
      <c r="N1160">
        <v>1</v>
      </c>
      <c r="O1160" t="s">
        <v>350</v>
      </c>
    </row>
    <row r="1161" spans="1:17" x14ac:dyDescent="0.25">
      <c r="A1161" t="s">
        <v>1222</v>
      </c>
      <c r="B1161" t="s">
        <v>1222</v>
      </c>
      <c r="C1161">
        <v>28.28</v>
      </c>
      <c r="D1161">
        <v>1131.5197000000001</v>
      </c>
      <c r="E1161">
        <v>10</v>
      </c>
      <c r="F1161">
        <v>2.6</v>
      </c>
      <c r="G1161">
        <v>566.76859999999999</v>
      </c>
      <c r="H1161">
        <v>33.61</v>
      </c>
      <c r="I1161" s="1">
        <v>313000</v>
      </c>
      <c r="J1161">
        <v>17</v>
      </c>
      <c r="K1161">
        <v>8632</v>
      </c>
      <c r="L1161" t="s">
        <v>87</v>
      </c>
      <c r="M1161">
        <v>2</v>
      </c>
      <c r="N1161">
        <v>2</v>
      </c>
      <c r="O1161" t="s">
        <v>350</v>
      </c>
    </row>
    <row r="1162" spans="1:17" x14ac:dyDescent="0.25">
      <c r="A1162" t="s">
        <v>2372</v>
      </c>
      <c r="B1162" t="s">
        <v>2372</v>
      </c>
      <c r="C1162">
        <v>18.84</v>
      </c>
      <c r="D1162">
        <v>1244.7240999999999</v>
      </c>
      <c r="E1162">
        <v>10</v>
      </c>
      <c r="F1162">
        <v>0.7</v>
      </c>
      <c r="G1162">
        <v>623.36980000000005</v>
      </c>
      <c r="H1162">
        <v>31.51</v>
      </c>
      <c r="I1162" s="1">
        <v>887000</v>
      </c>
      <c r="J1162">
        <v>19</v>
      </c>
      <c r="K1162">
        <v>8135</v>
      </c>
      <c r="L1162" t="s">
        <v>159</v>
      </c>
      <c r="M1162">
        <v>1</v>
      </c>
      <c r="N1162">
        <v>1</v>
      </c>
      <c r="O1162" t="s">
        <v>142</v>
      </c>
    </row>
    <row r="1163" spans="1:17" x14ac:dyDescent="0.25">
      <c r="A1163" t="s">
        <v>253</v>
      </c>
      <c r="B1163" t="s">
        <v>253</v>
      </c>
      <c r="C1163">
        <v>38.61</v>
      </c>
      <c r="D1163">
        <v>1118.6334999999999</v>
      </c>
      <c r="E1163">
        <v>10</v>
      </c>
      <c r="F1163">
        <v>1.6</v>
      </c>
      <c r="G1163">
        <v>560.32500000000005</v>
      </c>
      <c r="H1163">
        <v>44.76</v>
      </c>
      <c r="I1163" s="1">
        <v>9310000</v>
      </c>
      <c r="J1163">
        <v>12</v>
      </c>
      <c r="K1163">
        <v>12558</v>
      </c>
      <c r="L1163" t="s">
        <v>167</v>
      </c>
      <c r="M1163">
        <v>6</v>
      </c>
      <c r="N1163">
        <v>6</v>
      </c>
      <c r="O1163" t="s">
        <v>146</v>
      </c>
    </row>
    <row r="1164" spans="1:17" x14ac:dyDescent="0.25">
      <c r="A1164" t="s">
        <v>898</v>
      </c>
      <c r="B1164" t="s">
        <v>898</v>
      </c>
      <c r="C1164">
        <v>30.75</v>
      </c>
      <c r="D1164">
        <v>1121.692</v>
      </c>
      <c r="E1164">
        <v>10</v>
      </c>
      <c r="F1164">
        <v>0.6</v>
      </c>
      <c r="G1164">
        <v>561.85360000000003</v>
      </c>
      <c r="H1164">
        <v>27.03</v>
      </c>
      <c r="I1164" s="1">
        <v>286000</v>
      </c>
      <c r="J1164">
        <v>19</v>
      </c>
      <c r="K1164">
        <v>6609</v>
      </c>
      <c r="L1164" t="s">
        <v>159</v>
      </c>
      <c r="M1164">
        <v>1</v>
      </c>
      <c r="N1164">
        <v>1</v>
      </c>
      <c r="O1164" t="s">
        <v>187</v>
      </c>
    </row>
    <row r="1165" spans="1:17" x14ac:dyDescent="0.25">
      <c r="A1165" t="s">
        <v>1734</v>
      </c>
      <c r="B1165" t="s">
        <v>1734</v>
      </c>
      <c r="C1165">
        <v>24.44</v>
      </c>
      <c r="D1165">
        <v>978.62260000000003</v>
      </c>
      <c r="E1165">
        <v>10</v>
      </c>
      <c r="F1165">
        <v>2</v>
      </c>
      <c r="G1165">
        <v>490.31950000000001</v>
      </c>
      <c r="H1165">
        <v>23.33</v>
      </c>
      <c r="I1165" s="1">
        <v>2100000</v>
      </c>
      <c r="J1165">
        <v>16</v>
      </c>
      <c r="K1165">
        <v>5727</v>
      </c>
      <c r="L1165" t="s">
        <v>53</v>
      </c>
      <c r="M1165">
        <v>1</v>
      </c>
      <c r="N1165">
        <v>1</v>
      </c>
      <c r="O1165" t="s">
        <v>187</v>
      </c>
    </row>
    <row r="1166" spans="1:17" x14ac:dyDescent="0.25">
      <c r="A1166" t="s">
        <v>89</v>
      </c>
      <c r="B1166" t="s">
        <v>89</v>
      </c>
      <c r="C1166">
        <v>45.62</v>
      </c>
      <c r="D1166">
        <v>1111.7329</v>
      </c>
      <c r="E1166">
        <v>10</v>
      </c>
      <c r="F1166">
        <v>2</v>
      </c>
      <c r="G1166">
        <v>556.87480000000005</v>
      </c>
      <c r="H1166">
        <v>42.98</v>
      </c>
      <c r="I1166" s="1">
        <v>1070000</v>
      </c>
      <c r="J1166">
        <v>13</v>
      </c>
      <c r="K1166">
        <v>11273</v>
      </c>
      <c r="L1166" t="s">
        <v>20</v>
      </c>
      <c r="M1166">
        <v>2</v>
      </c>
      <c r="N1166">
        <v>2</v>
      </c>
      <c r="O1166" t="s">
        <v>90</v>
      </c>
    </row>
    <row r="1167" spans="1:17" x14ac:dyDescent="0.25">
      <c r="A1167" t="s">
        <v>791</v>
      </c>
      <c r="B1167" t="s">
        <v>791</v>
      </c>
      <c r="C1167">
        <v>31.78</v>
      </c>
      <c r="D1167">
        <v>1179.6134999999999</v>
      </c>
      <c r="E1167">
        <v>10</v>
      </c>
      <c r="F1167">
        <v>1.6</v>
      </c>
      <c r="G1167">
        <v>590.81500000000005</v>
      </c>
      <c r="H1167">
        <v>42.11</v>
      </c>
      <c r="I1167" s="1">
        <v>1620000</v>
      </c>
      <c r="J1167">
        <v>20</v>
      </c>
      <c r="K1167">
        <v>11622</v>
      </c>
      <c r="L1167" t="s">
        <v>68</v>
      </c>
      <c r="M1167">
        <v>5</v>
      </c>
      <c r="N1167">
        <v>5</v>
      </c>
      <c r="O1167" t="s">
        <v>244</v>
      </c>
    </row>
    <row r="1168" spans="1:17" x14ac:dyDescent="0.25">
      <c r="A1168" t="s">
        <v>847</v>
      </c>
      <c r="B1168" t="s">
        <v>847</v>
      </c>
      <c r="C1168">
        <v>31.23</v>
      </c>
      <c r="D1168">
        <v>1133.5353</v>
      </c>
      <c r="E1168">
        <v>10</v>
      </c>
      <c r="F1168">
        <v>2.2000000000000002</v>
      </c>
      <c r="G1168">
        <v>567.77620000000002</v>
      </c>
      <c r="H1168">
        <v>23</v>
      </c>
      <c r="I1168" s="1">
        <v>531000</v>
      </c>
      <c r="J1168">
        <v>13</v>
      </c>
      <c r="K1168">
        <v>5275</v>
      </c>
      <c r="L1168" t="s">
        <v>20</v>
      </c>
      <c r="M1168">
        <v>6</v>
      </c>
      <c r="N1168">
        <v>6</v>
      </c>
      <c r="O1168" t="s">
        <v>244</v>
      </c>
    </row>
    <row r="1169" spans="1:17" x14ac:dyDescent="0.25">
      <c r="A1169" t="s">
        <v>422</v>
      </c>
      <c r="B1169" t="s">
        <v>422</v>
      </c>
      <c r="C1169">
        <v>35.74</v>
      </c>
      <c r="D1169">
        <v>1187.6913999999999</v>
      </c>
      <c r="E1169">
        <v>10</v>
      </c>
      <c r="F1169">
        <v>-0.2</v>
      </c>
      <c r="G1169">
        <v>594.8528</v>
      </c>
      <c r="H1169">
        <v>35.85</v>
      </c>
      <c r="I1169" s="1">
        <v>14400000</v>
      </c>
      <c r="J1169">
        <v>12</v>
      </c>
      <c r="K1169">
        <v>9467</v>
      </c>
      <c r="L1169" t="s">
        <v>167</v>
      </c>
      <c r="M1169">
        <v>2</v>
      </c>
      <c r="N1169">
        <v>2</v>
      </c>
      <c r="O1169" t="s">
        <v>423</v>
      </c>
    </row>
    <row r="1170" spans="1:17" x14ac:dyDescent="0.25">
      <c r="A1170" t="s">
        <v>434</v>
      </c>
      <c r="B1170" t="s">
        <v>434</v>
      </c>
      <c r="C1170">
        <v>35.520000000000003</v>
      </c>
      <c r="D1170">
        <v>1110.5345</v>
      </c>
      <c r="E1170">
        <v>10</v>
      </c>
      <c r="F1170">
        <v>-1.6</v>
      </c>
      <c r="G1170">
        <v>556.27369999999996</v>
      </c>
      <c r="H1170">
        <v>53.9</v>
      </c>
      <c r="I1170" s="1">
        <v>3960000</v>
      </c>
      <c r="J1170">
        <v>13</v>
      </c>
      <c r="K1170">
        <v>15048</v>
      </c>
      <c r="L1170" t="s">
        <v>20</v>
      </c>
      <c r="M1170">
        <v>1</v>
      </c>
      <c r="N1170">
        <v>1</v>
      </c>
      <c r="O1170" t="s">
        <v>435</v>
      </c>
    </row>
    <row r="1171" spans="1:17" x14ac:dyDescent="0.25">
      <c r="A1171" t="s">
        <v>173</v>
      </c>
      <c r="B1171" t="s">
        <v>173</v>
      </c>
      <c r="C1171">
        <v>41.43</v>
      </c>
      <c r="D1171">
        <v>1153.6383000000001</v>
      </c>
      <c r="E1171">
        <v>10</v>
      </c>
      <c r="F1171">
        <v>1.6</v>
      </c>
      <c r="G1171">
        <v>577.82730000000004</v>
      </c>
      <c r="H1171">
        <v>45.61</v>
      </c>
      <c r="I1171" s="1">
        <v>3220000</v>
      </c>
      <c r="J1171">
        <v>12</v>
      </c>
      <c r="K1171">
        <v>12849</v>
      </c>
      <c r="L1171" t="s">
        <v>167</v>
      </c>
      <c r="M1171">
        <v>1</v>
      </c>
      <c r="N1171">
        <v>1</v>
      </c>
      <c r="O1171" t="s">
        <v>154</v>
      </c>
    </row>
    <row r="1172" spans="1:17" x14ac:dyDescent="0.25">
      <c r="A1172" t="s">
        <v>1092</v>
      </c>
      <c r="B1172" t="s">
        <v>1092</v>
      </c>
      <c r="C1172">
        <v>29.09</v>
      </c>
      <c r="D1172">
        <v>1098.6873000000001</v>
      </c>
      <c r="E1172">
        <v>10</v>
      </c>
      <c r="F1172">
        <v>1.4</v>
      </c>
      <c r="G1172">
        <v>550.35170000000005</v>
      </c>
      <c r="H1172">
        <v>20.309999999999999</v>
      </c>
      <c r="I1172" s="1">
        <v>96100000</v>
      </c>
      <c r="J1172">
        <v>16</v>
      </c>
      <c r="K1172">
        <v>4708</v>
      </c>
      <c r="L1172" t="s">
        <v>53</v>
      </c>
      <c r="M1172">
        <v>4</v>
      </c>
      <c r="N1172">
        <v>4</v>
      </c>
      <c r="O1172" t="s">
        <v>790</v>
      </c>
    </row>
    <row r="1173" spans="1:17" x14ac:dyDescent="0.25">
      <c r="A1173" t="s">
        <v>365</v>
      </c>
      <c r="B1173" t="s">
        <v>365</v>
      </c>
      <c r="C1173">
        <v>36.6</v>
      </c>
      <c r="D1173">
        <v>1134.6759999999999</v>
      </c>
      <c r="E1173">
        <v>10</v>
      </c>
      <c r="F1173">
        <v>2.1</v>
      </c>
      <c r="G1173">
        <v>379.23340000000002</v>
      </c>
      <c r="H1173">
        <v>20.329999999999998</v>
      </c>
      <c r="I1173" s="1">
        <v>7730000</v>
      </c>
      <c r="J1173">
        <v>16</v>
      </c>
      <c r="K1173">
        <v>4714</v>
      </c>
      <c r="L1173" t="s">
        <v>53</v>
      </c>
      <c r="M1173">
        <v>3</v>
      </c>
      <c r="N1173">
        <v>3</v>
      </c>
      <c r="O1173" t="s">
        <v>366</v>
      </c>
    </row>
    <row r="1174" spans="1:17" x14ac:dyDescent="0.25">
      <c r="A1174" t="s">
        <v>495</v>
      </c>
      <c r="B1174" t="s">
        <v>495</v>
      </c>
      <c r="C1174">
        <v>34.799999999999997</v>
      </c>
      <c r="D1174">
        <v>1119.5924</v>
      </c>
      <c r="E1174">
        <v>10</v>
      </c>
      <c r="F1174">
        <v>1.8</v>
      </c>
      <c r="G1174">
        <v>560.80449999999996</v>
      </c>
      <c r="H1174">
        <v>25.41</v>
      </c>
      <c r="I1174" s="1">
        <v>1380000</v>
      </c>
      <c r="J1174">
        <v>17</v>
      </c>
      <c r="K1174">
        <v>6228</v>
      </c>
      <c r="L1174" t="s">
        <v>87</v>
      </c>
      <c r="M1174">
        <v>4</v>
      </c>
      <c r="N1174">
        <v>4</v>
      </c>
      <c r="O1174" t="s">
        <v>157</v>
      </c>
    </row>
    <row r="1175" spans="1:17" x14ac:dyDescent="0.25">
      <c r="A1175" t="s">
        <v>1562</v>
      </c>
      <c r="B1175" t="s">
        <v>1562</v>
      </c>
      <c r="C1175">
        <v>25.72</v>
      </c>
      <c r="D1175">
        <v>1173.6757</v>
      </c>
      <c r="E1175">
        <v>10</v>
      </c>
      <c r="F1175">
        <v>-1.4</v>
      </c>
      <c r="G1175">
        <v>587.84429999999998</v>
      </c>
      <c r="H1175">
        <v>28.48</v>
      </c>
      <c r="I1175" s="1">
        <v>641000</v>
      </c>
      <c r="J1175">
        <v>19</v>
      </c>
      <c r="K1175">
        <v>7088</v>
      </c>
      <c r="L1175" t="s">
        <v>159</v>
      </c>
      <c r="M1175">
        <v>1</v>
      </c>
      <c r="N1175">
        <v>1</v>
      </c>
      <c r="O1175" t="s">
        <v>157</v>
      </c>
    </row>
    <row r="1176" spans="1:17" x14ac:dyDescent="0.25">
      <c r="A1176" t="s">
        <v>1675</v>
      </c>
      <c r="B1176" t="s">
        <v>1675</v>
      </c>
      <c r="C1176">
        <v>24.85</v>
      </c>
      <c r="D1176">
        <v>1187.7026000000001</v>
      </c>
      <c r="E1176">
        <v>10</v>
      </c>
      <c r="F1176">
        <v>1.1000000000000001</v>
      </c>
      <c r="G1176">
        <v>396.90859999999998</v>
      </c>
      <c r="H1176">
        <v>20.22</v>
      </c>
      <c r="I1176" s="1">
        <v>952000</v>
      </c>
      <c r="J1176">
        <v>16</v>
      </c>
      <c r="K1176">
        <v>4673</v>
      </c>
      <c r="L1176" t="s">
        <v>53</v>
      </c>
      <c r="M1176">
        <v>1</v>
      </c>
      <c r="N1176">
        <v>1</v>
      </c>
      <c r="O1176" t="s">
        <v>163</v>
      </c>
    </row>
    <row r="1177" spans="1:17" x14ac:dyDescent="0.25">
      <c r="A1177" t="s">
        <v>1107</v>
      </c>
      <c r="B1177" t="s">
        <v>1107</v>
      </c>
      <c r="C1177">
        <v>28.97</v>
      </c>
      <c r="D1177">
        <v>1030.5659000000001</v>
      </c>
      <c r="E1177">
        <v>10</v>
      </c>
      <c r="F1177">
        <v>0.4</v>
      </c>
      <c r="G1177">
        <v>516.29049999999995</v>
      </c>
      <c r="H1177">
        <v>30.4</v>
      </c>
      <c r="I1177" s="1">
        <v>393000</v>
      </c>
      <c r="J1177">
        <v>17</v>
      </c>
      <c r="K1177">
        <v>7724</v>
      </c>
      <c r="L1177" t="s">
        <v>87</v>
      </c>
      <c r="M1177">
        <v>1</v>
      </c>
      <c r="N1177">
        <v>1</v>
      </c>
      <c r="O1177" t="s">
        <v>1108</v>
      </c>
    </row>
    <row r="1178" spans="1:17" x14ac:dyDescent="0.25">
      <c r="A1178" t="s">
        <v>2860</v>
      </c>
      <c r="B1178" t="s">
        <v>1589</v>
      </c>
      <c r="C1178">
        <v>25.55</v>
      </c>
      <c r="D1178">
        <v>1342.6486</v>
      </c>
      <c r="E1178">
        <v>10</v>
      </c>
      <c r="F1178">
        <v>-0.8</v>
      </c>
      <c r="G1178">
        <v>448.55650000000003</v>
      </c>
      <c r="H1178">
        <v>20.170000000000002</v>
      </c>
      <c r="I1178" s="1">
        <v>3840000</v>
      </c>
      <c r="J1178">
        <v>18</v>
      </c>
      <c r="K1178">
        <v>4620</v>
      </c>
      <c r="L1178" t="s">
        <v>141</v>
      </c>
      <c r="M1178">
        <v>1</v>
      </c>
      <c r="N1178">
        <v>1</v>
      </c>
      <c r="O1178" t="s">
        <v>1590</v>
      </c>
      <c r="P1178" t="s">
        <v>24</v>
      </c>
      <c r="Q1178" t="s">
        <v>1591</v>
      </c>
    </row>
    <row r="1179" spans="1:17" x14ac:dyDescent="0.25">
      <c r="A1179" t="s">
        <v>1488</v>
      </c>
      <c r="B1179" t="s">
        <v>1488</v>
      </c>
      <c r="C1179">
        <v>26.22</v>
      </c>
      <c r="D1179">
        <v>970.55600000000004</v>
      </c>
      <c r="E1179">
        <v>10</v>
      </c>
      <c r="F1179">
        <v>8.8000000000000007</v>
      </c>
      <c r="G1179">
        <v>486.28960000000001</v>
      </c>
      <c r="H1179">
        <v>33.299999999999997</v>
      </c>
      <c r="I1179" s="1">
        <v>1170000</v>
      </c>
      <c r="J1179">
        <v>18</v>
      </c>
      <c r="K1179">
        <v>8794</v>
      </c>
      <c r="L1179" t="s">
        <v>141</v>
      </c>
      <c r="M1179">
        <v>1</v>
      </c>
      <c r="N1179">
        <v>1</v>
      </c>
      <c r="O1179" t="s">
        <v>1489</v>
      </c>
    </row>
    <row r="1180" spans="1:17" x14ac:dyDescent="0.25">
      <c r="A1180" t="s">
        <v>606</v>
      </c>
      <c r="B1180" t="s">
        <v>606</v>
      </c>
      <c r="C1180">
        <v>33.69</v>
      </c>
      <c r="D1180">
        <v>1228.624</v>
      </c>
      <c r="E1180">
        <v>10</v>
      </c>
      <c r="F1180">
        <v>0.6</v>
      </c>
      <c r="G1180">
        <v>615.31960000000004</v>
      </c>
      <c r="H1180">
        <v>37.1</v>
      </c>
      <c r="I1180" s="1">
        <v>301000</v>
      </c>
      <c r="J1180">
        <v>12</v>
      </c>
      <c r="K1180">
        <v>9898</v>
      </c>
      <c r="L1180" t="s">
        <v>167</v>
      </c>
      <c r="M1180">
        <v>1</v>
      </c>
      <c r="N1180">
        <v>1</v>
      </c>
      <c r="O1180" t="s">
        <v>607</v>
      </c>
    </row>
    <row r="1181" spans="1:17" x14ac:dyDescent="0.25">
      <c r="A1181" t="s">
        <v>543</v>
      </c>
      <c r="B1181" t="s">
        <v>543</v>
      </c>
      <c r="C1181">
        <v>34.229999999999997</v>
      </c>
      <c r="D1181">
        <v>931.49739999999997</v>
      </c>
      <c r="E1181">
        <v>10</v>
      </c>
      <c r="F1181">
        <v>-0.1</v>
      </c>
      <c r="G1181">
        <v>466.75599999999997</v>
      </c>
      <c r="H1181">
        <v>24.82</v>
      </c>
      <c r="I1181" s="1">
        <v>291000</v>
      </c>
      <c r="J1181">
        <v>15</v>
      </c>
      <c r="K1181">
        <v>6005</v>
      </c>
      <c r="L1181" t="s">
        <v>27</v>
      </c>
      <c r="M1181">
        <v>1</v>
      </c>
      <c r="N1181">
        <v>1</v>
      </c>
      <c r="O1181" t="s">
        <v>544</v>
      </c>
    </row>
    <row r="1182" spans="1:17" x14ac:dyDescent="0.25">
      <c r="A1182" t="s">
        <v>1166</v>
      </c>
      <c r="B1182" t="s">
        <v>1166</v>
      </c>
      <c r="C1182">
        <v>28.64</v>
      </c>
      <c r="D1182">
        <v>980.56539999999995</v>
      </c>
      <c r="E1182">
        <v>10</v>
      </c>
      <c r="F1182">
        <v>-1.5</v>
      </c>
      <c r="G1182">
        <v>491.28930000000003</v>
      </c>
      <c r="H1182">
        <v>20.59</v>
      </c>
      <c r="I1182" s="1">
        <v>526000</v>
      </c>
      <c r="J1182">
        <v>15</v>
      </c>
      <c r="K1182">
        <v>4810</v>
      </c>
      <c r="L1182" t="s">
        <v>27</v>
      </c>
      <c r="M1182">
        <v>1</v>
      </c>
      <c r="N1182">
        <v>1</v>
      </c>
      <c r="O1182" t="s">
        <v>1167</v>
      </c>
    </row>
    <row r="1183" spans="1:17" x14ac:dyDescent="0.25">
      <c r="A1183" t="s">
        <v>2403</v>
      </c>
      <c r="B1183" t="s">
        <v>2403</v>
      </c>
      <c r="C1183">
        <v>18.62</v>
      </c>
      <c r="D1183">
        <v>1112.6301000000001</v>
      </c>
      <c r="E1183">
        <v>10</v>
      </c>
      <c r="F1183">
        <v>6</v>
      </c>
      <c r="G1183">
        <v>557.32569999999998</v>
      </c>
      <c r="H1183">
        <v>22.93</v>
      </c>
      <c r="I1183" s="1">
        <v>149000</v>
      </c>
      <c r="J1183">
        <v>16</v>
      </c>
      <c r="K1183">
        <v>5597</v>
      </c>
      <c r="L1183" t="s">
        <v>53</v>
      </c>
      <c r="M1183">
        <v>1</v>
      </c>
      <c r="N1183">
        <v>1</v>
      </c>
      <c r="O1183" t="s">
        <v>2404</v>
      </c>
    </row>
    <row r="1184" spans="1:17" x14ac:dyDescent="0.25">
      <c r="A1184" t="s">
        <v>1838</v>
      </c>
      <c r="B1184" t="s">
        <v>1838</v>
      </c>
      <c r="C1184">
        <v>23.58</v>
      </c>
      <c r="D1184">
        <v>994.58109999999999</v>
      </c>
      <c r="E1184">
        <v>10</v>
      </c>
      <c r="F1184">
        <v>-0.8</v>
      </c>
      <c r="G1184">
        <v>498.29739999999998</v>
      </c>
      <c r="H1184">
        <v>32.29</v>
      </c>
      <c r="I1184" s="1">
        <v>231000</v>
      </c>
      <c r="J1184">
        <v>18</v>
      </c>
      <c r="K1184">
        <v>8482</v>
      </c>
      <c r="L1184" t="s">
        <v>141</v>
      </c>
      <c r="M1184">
        <v>1</v>
      </c>
      <c r="N1184">
        <v>1</v>
      </c>
      <c r="O1184" t="s">
        <v>858</v>
      </c>
    </row>
    <row r="1185" spans="1:17" x14ac:dyDescent="0.25">
      <c r="A1185" t="s">
        <v>2058</v>
      </c>
      <c r="B1185" t="s">
        <v>2058</v>
      </c>
      <c r="C1185">
        <v>21.8</v>
      </c>
      <c r="D1185">
        <v>1003.5549</v>
      </c>
      <c r="E1185">
        <v>10</v>
      </c>
      <c r="F1185">
        <v>1.8</v>
      </c>
      <c r="G1185">
        <v>502.78559999999999</v>
      </c>
      <c r="H1185">
        <v>30.04</v>
      </c>
      <c r="I1185" s="1">
        <v>280000</v>
      </c>
      <c r="J1185">
        <v>17</v>
      </c>
      <c r="K1185">
        <v>7612</v>
      </c>
      <c r="L1185" t="s">
        <v>87</v>
      </c>
      <c r="M1185">
        <v>1</v>
      </c>
      <c r="N1185">
        <v>1</v>
      </c>
      <c r="O1185" t="s">
        <v>2059</v>
      </c>
    </row>
    <row r="1186" spans="1:17" x14ac:dyDescent="0.25">
      <c r="A1186" t="s">
        <v>1876</v>
      </c>
      <c r="B1186" t="s">
        <v>1876</v>
      </c>
      <c r="C1186">
        <v>23.28</v>
      </c>
      <c r="D1186">
        <v>1032.5715</v>
      </c>
      <c r="E1186">
        <v>10</v>
      </c>
      <c r="F1186">
        <v>-0.9</v>
      </c>
      <c r="G1186">
        <v>517.29259999999999</v>
      </c>
      <c r="H1186">
        <v>26.84</v>
      </c>
      <c r="I1186" s="1">
        <v>2010000</v>
      </c>
      <c r="J1186">
        <v>19</v>
      </c>
      <c r="K1186">
        <v>6544</v>
      </c>
      <c r="L1186" t="s">
        <v>159</v>
      </c>
      <c r="M1186">
        <v>1</v>
      </c>
      <c r="N1186">
        <v>1</v>
      </c>
      <c r="O1186" t="s">
        <v>1877</v>
      </c>
    </row>
    <row r="1187" spans="1:17" x14ac:dyDescent="0.25">
      <c r="A1187" t="s">
        <v>2429</v>
      </c>
      <c r="B1187" t="s">
        <v>2429</v>
      </c>
      <c r="C1187">
        <v>18.46</v>
      </c>
      <c r="D1187">
        <v>989.51419999999996</v>
      </c>
      <c r="E1187">
        <v>10</v>
      </c>
      <c r="F1187">
        <v>-1.7</v>
      </c>
      <c r="G1187">
        <v>495.76350000000002</v>
      </c>
      <c r="H1187">
        <v>34.26</v>
      </c>
      <c r="I1187" s="1">
        <v>144000</v>
      </c>
      <c r="J1187">
        <v>11</v>
      </c>
      <c r="K1187">
        <v>8104</v>
      </c>
      <c r="L1187" t="s">
        <v>83</v>
      </c>
      <c r="M1187">
        <v>2</v>
      </c>
      <c r="N1187">
        <v>2</v>
      </c>
      <c r="O1187" t="s">
        <v>396</v>
      </c>
    </row>
    <row r="1188" spans="1:17" x14ac:dyDescent="0.25">
      <c r="A1188" t="s">
        <v>1026</v>
      </c>
      <c r="B1188" t="s">
        <v>1026</v>
      </c>
      <c r="C1188">
        <v>29.57</v>
      </c>
      <c r="D1188">
        <v>1094.6559999999999</v>
      </c>
      <c r="E1188">
        <v>10</v>
      </c>
      <c r="F1188">
        <v>0</v>
      </c>
      <c r="G1188">
        <v>548.33529999999996</v>
      </c>
      <c r="H1188">
        <v>32.799999999999997</v>
      </c>
      <c r="I1188" s="1">
        <v>3390000</v>
      </c>
      <c r="J1188">
        <v>20</v>
      </c>
      <c r="K1188">
        <v>8367</v>
      </c>
      <c r="L1188" t="s">
        <v>68</v>
      </c>
      <c r="M1188">
        <v>1</v>
      </c>
      <c r="N1188">
        <v>1</v>
      </c>
      <c r="O1188" t="s">
        <v>560</v>
      </c>
    </row>
    <row r="1189" spans="1:17" x14ac:dyDescent="0.25">
      <c r="A1189" t="s">
        <v>1843</v>
      </c>
      <c r="B1189" t="s">
        <v>1843</v>
      </c>
      <c r="C1189">
        <v>23.55</v>
      </c>
      <c r="D1189">
        <v>1106.5608</v>
      </c>
      <c r="E1189">
        <v>10</v>
      </c>
      <c r="F1189">
        <v>3.4</v>
      </c>
      <c r="G1189">
        <v>554.28959999999995</v>
      </c>
      <c r="H1189">
        <v>40.909999999999997</v>
      </c>
      <c r="I1189" s="1">
        <v>21200000</v>
      </c>
      <c r="J1189">
        <v>14</v>
      </c>
      <c r="K1189">
        <v>11008</v>
      </c>
      <c r="L1189" t="s">
        <v>17</v>
      </c>
      <c r="M1189">
        <v>8</v>
      </c>
      <c r="N1189">
        <v>8</v>
      </c>
      <c r="O1189" t="s">
        <v>1844</v>
      </c>
    </row>
    <row r="1190" spans="1:17" x14ac:dyDescent="0.25">
      <c r="A1190" t="s">
        <v>1794</v>
      </c>
      <c r="B1190" t="s">
        <v>1491</v>
      </c>
      <c r="C1190">
        <v>26.15</v>
      </c>
      <c r="D1190">
        <v>1031.5320999999999</v>
      </c>
      <c r="E1190">
        <v>10</v>
      </c>
      <c r="F1190">
        <v>-1.2</v>
      </c>
      <c r="G1190">
        <v>516.77269999999999</v>
      </c>
      <c r="H1190">
        <v>25.91</v>
      </c>
      <c r="I1190" s="1">
        <v>4900000</v>
      </c>
      <c r="J1190">
        <v>18</v>
      </c>
      <c r="K1190">
        <v>6361</v>
      </c>
      <c r="L1190" t="s">
        <v>141</v>
      </c>
      <c r="M1190">
        <v>2</v>
      </c>
      <c r="N1190">
        <v>2</v>
      </c>
      <c r="O1190" t="s">
        <v>1025</v>
      </c>
      <c r="P1190" t="s">
        <v>24</v>
      </c>
      <c r="Q1190" t="s">
        <v>245</v>
      </c>
    </row>
    <row r="1191" spans="1:17" x14ac:dyDescent="0.25">
      <c r="A1191" t="s">
        <v>1794</v>
      </c>
      <c r="B1191" t="s">
        <v>1794</v>
      </c>
      <c r="C1191">
        <v>23.99</v>
      </c>
      <c r="D1191">
        <v>1015.5372</v>
      </c>
      <c r="E1191">
        <v>10</v>
      </c>
      <c r="F1191">
        <v>1.8</v>
      </c>
      <c r="G1191">
        <v>508.77679999999998</v>
      </c>
      <c r="H1191">
        <v>34.39</v>
      </c>
      <c r="I1191" s="1">
        <v>386000</v>
      </c>
      <c r="J1191">
        <v>18</v>
      </c>
      <c r="K1191">
        <v>9137</v>
      </c>
      <c r="L1191" t="s">
        <v>141</v>
      </c>
      <c r="M1191">
        <v>1</v>
      </c>
      <c r="N1191">
        <v>1</v>
      </c>
      <c r="O1191" t="s">
        <v>1025</v>
      </c>
    </row>
    <row r="1192" spans="1:17" x14ac:dyDescent="0.25">
      <c r="A1192" t="s">
        <v>2867</v>
      </c>
      <c r="B1192" t="s">
        <v>1692</v>
      </c>
      <c r="C1192">
        <v>24.82</v>
      </c>
      <c r="D1192">
        <v>1120.5446999999999</v>
      </c>
      <c r="E1192">
        <v>10</v>
      </c>
      <c r="F1192">
        <v>-1.4</v>
      </c>
      <c r="G1192">
        <v>561.27880000000005</v>
      </c>
      <c r="H1192">
        <v>23.49</v>
      </c>
      <c r="I1192" s="1">
        <v>12500000</v>
      </c>
      <c r="J1192">
        <v>18</v>
      </c>
      <c r="K1192">
        <v>5577</v>
      </c>
      <c r="L1192" t="s">
        <v>141</v>
      </c>
      <c r="M1192">
        <v>2</v>
      </c>
      <c r="N1192">
        <v>2</v>
      </c>
      <c r="O1192" t="s">
        <v>1693</v>
      </c>
      <c r="P1192" t="s">
        <v>24</v>
      </c>
      <c r="Q1192" t="s">
        <v>245</v>
      </c>
    </row>
    <row r="1193" spans="1:17" x14ac:dyDescent="0.25">
      <c r="A1193" t="s">
        <v>222</v>
      </c>
      <c r="B1193" t="s">
        <v>222</v>
      </c>
      <c r="C1193">
        <v>39.42</v>
      </c>
      <c r="D1193">
        <v>1127.4771000000001</v>
      </c>
      <c r="E1193">
        <v>10</v>
      </c>
      <c r="F1193">
        <v>-0.1</v>
      </c>
      <c r="G1193">
        <v>564.74570000000006</v>
      </c>
      <c r="H1193">
        <v>43.01</v>
      </c>
      <c r="I1193" s="1">
        <v>1530000</v>
      </c>
      <c r="J1193">
        <v>20</v>
      </c>
      <c r="K1193">
        <v>11929</v>
      </c>
      <c r="L1193" t="s">
        <v>68</v>
      </c>
      <c r="M1193">
        <v>1</v>
      </c>
      <c r="N1193">
        <v>1</v>
      </c>
      <c r="O1193" t="s">
        <v>223</v>
      </c>
    </row>
    <row r="1194" spans="1:17" x14ac:dyDescent="0.25">
      <c r="A1194" t="s">
        <v>1118</v>
      </c>
      <c r="B1194" t="s">
        <v>1118</v>
      </c>
      <c r="C1194">
        <v>28.9</v>
      </c>
      <c r="D1194">
        <v>1001.5393</v>
      </c>
      <c r="E1194">
        <v>10</v>
      </c>
      <c r="F1194">
        <v>2.4</v>
      </c>
      <c r="G1194">
        <v>501.77809999999999</v>
      </c>
      <c r="H1194">
        <v>27.48</v>
      </c>
      <c r="I1194" s="1">
        <v>1920000</v>
      </c>
      <c r="J1194">
        <v>16</v>
      </c>
      <c r="K1194">
        <v>6964</v>
      </c>
      <c r="L1194" t="s">
        <v>53</v>
      </c>
      <c r="M1194">
        <v>1</v>
      </c>
      <c r="N1194">
        <v>1</v>
      </c>
      <c r="O1194" t="s">
        <v>1119</v>
      </c>
    </row>
    <row r="1195" spans="1:17" x14ac:dyDescent="0.25">
      <c r="A1195" t="s">
        <v>2417</v>
      </c>
      <c r="B1195" t="s">
        <v>2417</v>
      </c>
      <c r="C1195">
        <v>18.53</v>
      </c>
      <c r="D1195">
        <v>1076.5726</v>
      </c>
      <c r="E1195">
        <v>10</v>
      </c>
      <c r="F1195">
        <v>-0.4</v>
      </c>
      <c r="G1195">
        <v>539.29340000000002</v>
      </c>
      <c r="H1195">
        <v>29.03</v>
      </c>
      <c r="I1195" s="1">
        <v>97600</v>
      </c>
      <c r="J1195">
        <v>13</v>
      </c>
      <c r="K1195">
        <v>6714</v>
      </c>
      <c r="L1195" t="s">
        <v>20</v>
      </c>
      <c r="M1195">
        <v>1</v>
      </c>
      <c r="N1195">
        <v>1</v>
      </c>
      <c r="O1195" t="s">
        <v>2418</v>
      </c>
    </row>
    <row r="1196" spans="1:17" x14ac:dyDescent="0.25">
      <c r="A1196" t="s">
        <v>2553</v>
      </c>
      <c r="B1196" t="s">
        <v>2553</v>
      </c>
      <c r="C1196">
        <v>17.38</v>
      </c>
      <c r="D1196">
        <v>839.46130000000005</v>
      </c>
      <c r="E1196">
        <v>10</v>
      </c>
      <c r="F1196">
        <v>2.2000000000000002</v>
      </c>
      <c r="G1196">
        <v>420.73880000000003</v>
      </c>
      <c r="H1196">
        <v>23.7</v>
      </c>
      <c r="I1196" s="1">
        <v>346000</v>
      </c>
      <c r="J1196">
        <v>16</v>
      </c>
      <c r="K1196">
        <v>5841</v>
      </c>
      <c r="L1196" t="s">
        <v>53</v>
      </c>
      <c r="M1196">
        <v>1</v>
      </c>
      <c r="N1196">
        <v>1</v>
      </c>
      <c r="O1196" t="s">
        <v>2554</v>
      </c>
    </row>
    <row r="1197" spans="1:17" x14ac:dyDescent="0.25">
      <c r="A1197" t="s">
        <v>1109</v>
      </c>
      <c r="B1197" t="s">
        <v>1109</v>
      </c>
      <c r="C1197">
        <v>28.97</v>
      </c>
      <c r="D1197">
        <v>1085.5254</v>
      </c>
      <c r="E1197">
        <v>10</v>
      </c>
      <c r="F1197">
        <v>-0.9</v>
      </c>
      <c r="G1197">
        <v>543.76949999999999</v>
      </c>
      <c r="H1197">
        <v>28.54</v>
      </c>
      <c r="I1197" s="1">
        <v>1600000</v>
      </c>
      <c r="J1197">
        <v>18</v>
      </c>
      <c r="K1197">
        <v>7246</v>
      </c>
      <c r="L1197" t="s">
        <v>141</v>
      </c>
      <c r="M1197">
        <v>1</v>
      </c>
      <c r="N1197">
        <v>1</v>
      </c>
      <c r="O1197" t="s">
        <v>1110</v>
      </c>
    </row>
    <row r="1198" spans="1:17" x14ac:dyDescent="0.25">
      <c r="A1198" t="s">
        <v>2281</v>
      </c>
      <c r="B1198" t="s">
        <v>2281</v>
      </c>
      <c r="C1198">
        <v>19.690000000000001</v>
      </c>
      <c r="D1198">
        <v>1268.7491</v>
      </c>
      <c r="E1198">
        <v>10</v>
      </c>
      <c r="F1198">
        <v>-1</v>
      </c>
      <c r="G1198">
        <v>423.92320000000001</v>
      </c>
      <c r="H1198">
        <v>23.11</v>
      </c>
      <c r="I1198" s="1">
        <v>243000</v>
      </c>
      <c r="J1198">
        <v>18</v>
      </c>
      <c r="K1198">
        <v>5456</v>
      </c>
      <c r="L1198" t="s">
        <v>141</v>
      </c>
      <c r="M1198">
        <v>1</v>
      </c>
      <c r="N1198">
        <v>1</v>
      </c>
      <c r="O1198" t="s">
        <v>2282</v>
      </c>
    </row>
    <row r="1199" spans="1:17" x14ac:dyDescent="0.25">
      <c r="A1199" t="s">
        <v>1919</v>
      </c>
      <c r="B1199" t="s">
        <v>1919</v>
      </c>
      <c r="C1199">
        <v>22.92</v>
      </c>
      <c r="D1199">
        <v>1237.7393999999999</v>
      </c>
      <c r="E1199">
        <v>10</v>
      </c>
      <c r="F1199">
        <v>3.2</v>
      </c>
      <c r="G1199">
        <v>619.87900000000002</v>
      </c>
      <c r="H1199">
        <v>47.24</v>
      </c>
      <c r="I1199" s="1">
        <v>1330000</v>
      </c>
      <c r="J1199">
        <v>15</v>
      </c>
      <c r="K1199">
        <v>13075</v>
      </c>
      <c r="L1199" t="s">
        <v>27</v>
      </c>
      <c r="M1199">
        <v>1</v>
      </c>
      <c r="N1199">
        <v>1</v>
      </c>
      <c r="O1199" t="s">
        <v>1920</v>
      </c>
    </row>
    <row r="1200" spans="1:17" x14ac:dyDescent="0.25">
      <c r="A1200" t="s">
        <v>2249</v>
      </c>
      <c r="B1200" t="s">
        <v>2249</v>
      </c>
      <c r="C1200">
        <v>19.93</v>
      </c>
      <c r="D1200">
        <v>975.52369999999996</v>
      </c>
      <c r="E1200">
        <v>10</v>
      </c>
      <c r="F1200">
        <v>3.7</v>
      </c>
      <c r="G1200">
        <v>488.77089999999998</v>
      </c>
      <c r="H1200">
        <v>27.75</v>
      </c>
      <c r="I1200" s="1">
        <v>505000</v>
      </c>
      <c r="J1200">
        <v>16</v>
      </c>
      <c r="K1200">
        <v>7046</v>
      </c>
      <c r="L1200" t="s">
        <v>53</v>
      </c>
      <c r="M1200">
        <v>1</v>
      </c>
      <c r="N1200">
        <v>1</v>
      </c>
      <c r="O1200" t="s">
        <v>2250</v>
      </c>
    </row>
    <row r="1201" spans="1:17" x14ac:dyDescent="0.25">
      <c r="A1201" t="s">
        <v>2308</v>
      </c>
      <c r="B1201" t="s">
        <v>2308</v>
      </c>
      <c r="C1201">
        <v>19.489999999999998</v>
      </c>
      <c r="D1201">
        <v>1083.6077</v>
      </c>
      <c r="E1201">
        <v>10</v>
      </c>
      <c r="F1201">
        <v>1.2</v>
      </c>
      <c r="G1201">
        <v>542.81179999999995</v>
      </c>
      <c r="H1201">
        <v>40.83</v>
      </c>
      <c r="I1201" s="1">
        <v>1690000</v>
      </c>
      <c r="J1201">
        <v>13</v>
      </c>
      <c r="K1201">
        <v>10552</v>
      </c>
      <c r="L1201" t="s">
        <v>20</v>
      </c>
      <c r="M1201">
        <v>1</v>
      </c>
      <c r="N1201">
        <v>1</v>
      </c>
      <c r="O1201" t="s">
        <v>2075</v>
      </c>
    </row>
    <row r="1202" spans="1:17" x14ac:dyDescent="0.25">
      <c r="A1202" t="s">
        <v>2019</v>
      </c>
      <c r="B1202" t="s">
        <v>2019</v>
      </c>
      <c r="C1202">
        <v>22.1</v>
      </c>
      <c r="D1202">
        <v>1137.6030000000001</v>
      </c>
      <c r="E1202">
        <v>10</v>
      </c>
      <c r="F1202">
        <v>1.6</v>
      </c>
      <c r="G1202">
        <v>569.80970000000002</v>
      </c>
      <c r="H1202">
        <v>24.69</v>
      </c>
      <c r="I1202" s="1">
        <v>1510000</v>
      </c>
      <c r="J1202">
        <v>17</v>
      </c>
      <c r="K1202">
        <v>6004</v>
      </c>
      <c r="L1202" t="s">
        <v>87</v>
      </c>
      <c r="M1202">
        <v>1</v>
      </c>
      <c r="N1202">
        <v>1</v>
      </c>
      <c r="O1202" t="s">
        <v>1813</v>
      </c>
    </row>
    <row r="1203" spans="1:17" x14ac:dyDescent="0.25">
      <c r="A1203" t="s">
        <v>1304</v>
      </c>
      <c r="B1203" t="s">
        <v>1304</v>
      </c>
      <c r="C1203">
        <v>27.51</v>
      </c>
      <c r="D1203">
        <v>1052.5291</v>
      </c>
      <c r="E1203">
        <v>10</v>
      </c>
      <c r="F1203">
        <v>-0.8</v>
      </c>
      <c r="G1203">
        <v>527.27139999999997</v>
      </c>
      <c r="H1203">
        <v>35.369999999999997</v>
      </c>
      <c r="I1203" s="1">
        <v>1760000</v>
      </c>
      <c r="J1203">
        <v>19</v>
      </c>
      <c r="K1203">
        <v>9492</v>
      </c>
      <c r="L1203" t="s">
        <v>159</v>
      </c>
      <c r="M1203">
        <v>1</v>
      </c>
      <c r="N1203">
        <v>1</v>
      </c>
      <c r="O1203" t="s">
        <v>1305</v>
      </c>
    </row>
    <row r="1204" spans="1:17" x14ac:dyDescent="0.25">
      <c r="A1204" t="s">
        <v>1821</v>
      </c>
      <c r="B1204" t="s">
        <v>1821</v>
      </c>
      <c r="C1204">
        <v>23.69</v>
      </c>
      <c r="D1204">
        <v>1084.7080000000001</v>
      </c>
      <c r="E1204">
        <v>10</v>
      </c>
      <c r="F1204">
        <v>0.9</v>
      </c>
      <c r="G1204">
        <v>543.36180000000002</v>
      </c>
      <c r="H1204">
        <v>20.11</v>
      </c>
      <c r="I1204" s="1">
        <v>2500000</v>
      </c>
      <c r="J1204">
        <v>16</v>
      </c>
      <c r="K1204">
        <v>4633</v>
      </c>
      <c r="L1204" t="s">
        <v>53</v>
      </c>
      <c r="M1204">
        <v>1</v>
      </c>
      <c r="N1204">
        <v>1</v>
      </c>
      <c r="O1204" t="s">
        <v>1822</v>
      </c>
    </row>
    <row r="1205" spans="1:17" x14ac:dyDescent="0.25">
      <c r="A1205" t="s">
        <v>1981</v>
      </c>
      <c r="B1205" t="s">
        <v>1981</v>
      </c>
      <c r="C1205">
        <v>22.44</v>
      </c>
      <c r="D1205">
        <v>1027.6178</v>
      </c>
      <c r="E1205">
        <v>10</v>
      </c>
      <c r="F1205">
        <v>0.9</v>
      </c>
      <c r="G1205">
        <v>514.81669999999997</v>
      </c>
      <c r="H1205">
        <v>58.75</v>
      </c>
      <c r="I1205" s="1">
        <v>1470000</v>
      </c>
      <c r="J1205">
        <v>18</v>
      </c>
      <c r="K1205">
        <v>16069</v>
      </c>
      <c r="L1205" t="s">
        <v>141</v>
      </c>
      <c r="M1205">
        <v>2</v>
      </c>
      <c r="N1205">
        <v>2</v>
      </c>
      <c r="O1205" t="s">
        <v>1982</v>
      </c>
    </row>
    <row r="1206" spans="1:17" x14ac:dyDescent="0.25">
      <c r="A1206" t="s">
        <v>1504</v>
      </c>
      <c r="B1206" t="s">
        <v>1504</v>
      </c>
      <c r="C1206">
        <v>26.02</v>
      </c>
      <c r="D1206">
        <v>1160.6593</v>
      </c>
      <c r="E1206">
        <v>10</v>
      </c>
      <c r="F1206">
        <v>-0.9</v>
      </c>
      <c r="G1206">
        <v>581.33640000000003</v>
      </c>
      <c r="H1206">
        <v>37.340000000000003</v>
      </c>
      <c r="I1206" s="1">
        <v>1120000</v>
      </c>
      <c r="J1206">
        <v>12</v>
      </c>
      <c r="K1206">
        <v>9978</v>
      </c>
      <c r="L1206" t="s">
        <v>167</v>
      </c>
      <c r="M1206">
        <v>1</v>
      </c>
      <c r="N1206">
        <v>1</v>
      </c>
      <c r="O1206" t="s">
        <v>1505</v>
      </c>
    </row>
    <row r="1207" spans="1:17" x14ac:dyDescent="0.25">
      <c r="A1207" t="s">
        <v>2444</v>
      </c>
      <c r="B1207" t="s">
        <v>2444</v>
      </c>
      <c r="C1207">
        <v>18.3</v>
      </c>
      <c r="D1207">
        <v>1196.7678000000001</v>
      </c>
      <c r="E1207">
        <v>10</v>
      </c>
      <c r="F1207">
        <v>0</v>
      </c>
      <c r="G1207">
        <v>599.39120000000003</v>
      </c>
      <c r="H1207">
        <v>29.2</v>
      </c>
      <c r="I1207">
        <v>0</v>
      </c>
      <c r="J1207">
        <v>16</v>
      </c>
      <c r="K1207">
        <v>7476</v>
      </c>
      <c r="L1207" t="s">
        <v>53</v>
      </c>
      <c r="M1207">
        <v>1</v>
      </c>
      <c r="N1207">
        <v>1</v>
      </c>
      <c r="O1207" t="s">
        <v>2296</v>
      </c>
    </row>
    <row r="1208" spans="1:17" x14ac:dyDescent="0.25">
      <c r="A1208" t="s">
        <v>1211</v>
      </c>
      <c r="B1208" t="s">
        <v>1211</v>
      </c>
      <c r="C1208">
        <v>28.34</v>
      </c>
      <c r="D1208">
        <v>999.60770000000002</v>
      </c>
      <c r="E1208">
        <v>10</v>
      </c>
      <c r="F1208">
        <v>-1</v>
      </c>
      <c r="G1208">
        <v>500.81060000000002</v>
      </c>
      <c r="H1208">
        <v>37.07</v>
      </c>
      <c r="I1208" s="1">
        <v>399000</v>
      </c>
      <c r="J1208">
        <v>11</v>
      </c>
      <c r="K1208">
        <v>8878</v>
      </c>
      <c r="L1208" t="s">
        <v>83</v>
      </c>
      <c r="M1208">
        <v>2</v>
      </c>
      <c r="N1208">
        <v>2</v>
      </c>
      <c r="O1208" t="s">
        <v>250</v>
      </c>
    </row>
    <row r="1209" spans="1:17" x14ac:dyDescent="0.25">
      <c r="A1209" t="s">
        <v>2816</v>
      </c>
      <c r="B1209" t="s">
        <v>474</v>
      </c>
      <c r="C1209">
        <v>35.159999999999997</v>
      </c>
      <c r="D1209">
        <v>1195.5543</v>
      </c>
      <c r="E1209">
        <v>10</v>
      </c>
      <c r="F1209">
        <v>0.6</v>
      </c>
      <c r="G1209">
        <v>598.78480000000002</v>
      </c>
      <c r="H1209">
        <v>32.700000000000003</v>
      </c>
      <c r="I1209" s="1">
        <v>958000</v>
      </c>
      <c r="J1209">
        <v>20</v>
      </c>
      <c r="K1209">
        <v>8333</v>
      </c>
      <c r="L1209" t="s">
        <v>68</v>
      </c>
      <c r="M1209">
        <v>1</v>
      </c>
      <c r="N1209">
        <v>1</v>
      </c>
      <c r="O1209" t="s">
        <v>394</v>
      </c>
      <c r="P1209" t="s">
        <v>24</v>
      </c>
      <c r="Q1209" t="s">
        <v>25</v>
      </c>
    </row>
    <row r="1210" spans="1:17" x14ac:dyDescent="0.25">
      <c r="A1210" t="s">
        <v>594</v>
      </c>
      <c r="B1210" t="s">
        <v>594</v>
      </c>
      <c r="C1210">
        <v>33.82</v>
      </c>
      <c r="D1210">
        <v>1274.7457999999999</v>
      </c>
      <c r="E1210">
        <v>10</v>
      </c>
      <c r="F1210">
        <v>-1.6</v>
      </c>
      <c r="G1210">
        <v>425.92189999999999</v>
      </c>
      <c r="H1210">
        <v>26.27</v>
      </c>
      <c r="I1210" s="1">
        <v>1210000</v>
      </c>
      <c r="J1210">
        <v>19</v>
      </c>
      <c r="K1210">
        <v>6351</v>
      </c>
      <c r="L1210" t="s">
        <v>159</v>
      </c>
      <c r="M1210">
        <v>1</v>
      </c>
      <c r="N1210">
        <v>1</v>
      </c>
      <c r="O1210" t="s">
        <v>595</v>
      </c>
    </row>
    <row r="1211" spans="1:17" x14ac:dyDescent="0.25">
      <c r="A1211" t="s">
        <v>522</v>
      </c>
      <c r="B1211" t="s">
        <v>522</v>
      </c>
      <c r="C1211">
        <v>34.520000000000003</v>
      </c>
      <c r="D1211">
        <v>1011.5025000000001</v>
      </c>
      <c r="E1211">
        <v>10</v>
      </c>
      <c r="F1211">
        <v>-0.7</v>
      </c>
      <c r="G1211">
        <v>506.75819999999999</v>
      </c>
      <c r="H1211">
        <v>42.85</v>
      </c>
      <c r="I1211" s="1">
        <v>816000</v>
      </c>
      <c r="J1211">
        <v>20</v>
      </c>
      <c r="K1211">
        <v>11874</v>
      </c>
      <c r="L1211" t="s">
        <v>68</v>
      </c>
      <c r="M1211">
        <v>1</v>
      </c>
      <c r="N1211">
        <v>1</v>
      </c>
      <c r="O1211" t="s">
        <v>523</v>
      </c>
    </row>
    <row r="1212" spans="1:17" x14ac:dyDescent="0.25">
      <c r="A1212" t="s">
        <v>623</v>
      </c>
      <c r="B1212" t="s">
        <v>623</v>
      </c>
      <c r="C1212">
        <v>33.479999999999997</v>
      </c>
      <c r="D1212">
        <v>1056.6331</v>
      </c>
      <c r="E1212">
        <v>10</v>
      </c>
      <c r="F1212">
        <v>-3.5</v>
      </c>
      <c r="G1212">
        <v>529.322</v>
      </c>
      <c r="H1212">
        <v>35.47</v>
      </c>
      <c r="I1212" s="1">
        <v>377000</v>
      </c>
      <c r="J1212">
        <v>20</v>
      </c>
      <c r="K1212">
        <v>9317</v>
      </c>
      <c r="L1212" t="s">
        <v>68</v>
      </c>
      <c r="M1212">
        <v>1</v>
      </c>
      <c r="N1212">
        <v>1</v>
      </c>
      <c r="O1212" t="s">
        <v>624</v>
      </c>
    </row>
    <row r="1213" spans="1:17" x14ac:dyDescent="0.25">
      <c r="A1213" t="s">
        <v>2119</v>
      </c>
      <c r="B1213" t="s">
        <v>2119</v>
      </c>
      <c r="C1213">
        <v>21.24</v>
      </c>
      <c r="D1213">
        <v>945.51310000000001</v>
      </c>
      <c r="E1213">
        <v>10</v>
      </c>
      <c r="F1213">
        <v>-0.5</v>
      </c>
      <c r="G1213">
        <v>473.7636</v>
      </c>
      <c r="H1213">
        <v>24.93</v>
      </c>
      <c r="I1213" s="1">
        <v>2890000</v>
      </c>
      <c r="J1213">
        <v>15</v>
      </c>
      <c r="K1213">
        <v>6036</v>
      </c>
      <c r="L1213" t="s">
        <v>27</v>
      </c>
      <c r="M1213">
        <v>1</v>
      </c>
      <c r="N1213">
        <v>1</v>
      </c>
      <c r="O1213" t="s">
        <v>2120</v>
      </c>
    </row>
    <row r="1214" spans="1:17" x14ac:dyDescent="0.25">
      <c r="A1214" t="s">
        <v>889</v>
      </c>
      <c r="B1214" t="s">
        <v>889</v>
      </c>
      <c r="C1214">
        <v>30.88</v>
      </c>
      <c r="D1214">
        <v>1050.5458000000001</v>
      </c>
      <c r="E1214">
        <v>10</v>
      </c>
      <c r="F1214">
        <v>1.7</v>
      </c>
      <c r="G1214">
        <v>526.28110000000004</v>
      </c>
      <c r="H1214">
        <v>30.14</v>
      </c>
      <c r="I1214" s="1">
        <v>1970000</v>
      </c>
      <c r="J1214">
        <v>17</v>
      </c>
      <c r="K1214">
        <v>7644</v>
      </c>
      <c r="L1214" t="s">
        <v>87</v>
      </c>
      <c r="M1214">
        <v>1</v>
      </c>
      <c r="N1214">
        <v>1</v>
      </c>
      <c r="O1214" t="s">
        <v>890</v>
      </c>
    </row>
    <row r="1215" spans="1:17" x14ac:dyDescent="0.25">
      <c r="A1215" t="s">
        <v>2927</v>
      </c>
      <c r="B1215" t="s">
        <v>2501</v>
      </c>
      <c r="C1215">
        <v>17.809999999999999</v>
      </c>
      <c r="D1215">
        <v>1204.6962000000001</v>
      </c>
      <c r="E1215">
        <v>10</v>
      </c>
      <c r="F1215">
        <v>4.7</v>
      </c>
      <c r="G1215">
        <v>603.35820000000001</v>
      </c>
      <c r="H1215">
        <v>22.38</v>
      </c>
      <c r="I1215">
        <v>0</v>
      </c>
      <c r="J1215">
        <v>18</v>
      </c>
      <c r="K1215">
        <v>5242</v>
      </c>
      <c r="L1215" t="s">
        <v>141</v>
      </c>
      <c r="M1215">
        <v>1</v>
      </c>
      <c r="N1215">
        <v>1</v>
      </c>
      <c r="O1215" t="s">
        <v>1029</v>
      </c>
      <c r="P1215" t="s">
        <v>24</v>
      </c>
      <c r="Q1215" t="s">
        <v>204</v>
      </c>
    </row>
    <row r="1216" spans="1:17" x14ac:dyDescent="0.25">
      <c r="A1216" t="s">
        <v>977</v>
      </c>
      <c r="B1216" t="s">
        <v>977</v>
      </c>
      <c r="C1216">
        <v>29.98</v>
      </c>
      <c r="D1216">
        <v>1218.6509000000001</v>
      </c>
      <c r="E1216">
        <v>10</v>
      </c>
      <c r="F1216">
        <v>-1.3</v>
      </c>
      <c r="G1216">
        <v>610.33190000000002</v>
      </c>
      <c r="H1216">
        <v>30.48</v>
      </c>
      <c r="I1216" s="1">
        <v>4520000</v>
      </c>
      <c r="J1216">
        <v>12</v>
      </c>
      <c r="K1216">
        <v>7637</v>
      </c>
      <c r="L1216" t="s">
        <v>167</v>
      </c>
      <c r="M1216">
        <v>2</v>
      </c>
      <c r="N1216">
        <v>2</v>
      </c>
      <c r="O1216" t="s">
        <v>978</v>
      </c>
    </row>
    <row r="1217" spans="1:17" x14ac:dyDescent="0.25">
      <c r="A1217" t="s">
        <v>1047</v>
      </c>
      <c r="B1217" t="s">
        <v>1047</v>
      </c>
      <c r="C1217">
        <v>29.42</v>
      </c>
      <c r="D1217">
        <v>1171.6237000000001</v>
      </c>
      <c r="E1217">
        <v>10</v>
      </c>
      <c r="F1217">
        <v>-2</v>
      </c>
      <c r="G1217">
        <v>586.81790000000001</v>
      </c>
      <c r="H1217">
        <v>43.9</v>
      </c>
      <c r="I1217" s="1">
        <v>2490000</v>
      </c>
      <c r="J1217">
        <v>20</v>
      </c>
      <c r="K1217">
        <v>12235</v>
      </c>
      <c r="L1217" t="s">
        <v>68</v>
      </c>
      <c r="M1217">
        <v>1</v>
      </c>
      <c r="N1217">
        <v>1</v>
      </c>
      <c r="O1217" t="s">
        <v>1048</v>
      </c>
    </row>
    <row r="1218" spans="1:17" x14ac:dyDescent="0.25">
      <c r="A1218" t="s">
        <v>1796</v>
      </c>
      <c r="B1218" t="s">
        <v>1796</v>
      </c>
      <c r="C1218">
        <v>23.95</v>
      </c>
      <c r="D1218">
        <v>1113.6181999999999</v>
      </c>
      <c r="E1218">
        <v>10</v>
      </c>
      <c r="F1218">
        <v>0.1</v>
      </c>
      <c r="G1218">
        <v>557.81640000000004</v>
      </c>
      <c r="H1218">
        <v>44.21</v>
      </c>
      <c r="I1218" s="1">
        <v>285000</v>
      </c>
      <c r="J1218">
        <v>11</v>
      </c>
      <c r="K1218">
        <v>10803</v>
      </c>
      <c r="L1218" t="s">
        <v>83</v>
      </c>
      <c r="M1218">
        <v>1</v>
      </c>
      <c r="N1218">
        <v>1</v>
      </c>
      <c r="O1218" t="s">
        <v>1797</v>
      </c>
    </row>
    <row r="1219" spans="1:17" x14ac:dyDescent="0.25">
      <c r="A1219" t="s">
        <v>2206</v>
      </c>
      <c r="B1219" t="s">
        <v>2206</v>
      </c>
      <c r="C1219">
        <v>20.34</v>
      </c>
      <c r="D1219">
        <v>1093.6132</v>
      </c>
      <c r="E1219">
        <v>10</v>
      </c>
      <c r="F1219">
        <v>-2.7</v>
      </c>
      <c r="G1219">
        <v>547.81240000000003</v>
      </c>
      <c r="H1219">
        <v>27.13</v>
      </c>
      <c r="I1219" s="1">
        <v>1280000</v>
      </c>
      <c r="J1219">
        <v>18</v>
      </c>
      <c r="K1219">
        <v>6779</v>
      </c>
      <c r="L1219" t="s">
        <v>141</v>
      </c>
      <c r="M1219">
        <v>1</v>
      </c>
      <c r="N1219">
        <v>1</v>
      </c>
      <c r="O1219" t="s">
        <v>2207</v>
      </c>
    </row>
    <row r="1220" spans="1:17" x14ac:dyDescent="0.25">
      <c r="A1220" t="s">
        <v>2406</v>
      </c>
      <c r="B1220" t="s">
        <v>2406</v>
      </c>
      <c r="C1220">
        <v>18.59</v>
      </c>
      <c r="D1220">
        <v>1244.7240999999999</v>
      </c>
      <c r="E1220">
        <v>10</v>
      </c>
      <c r="F1220">
        <v>0.1</v>
      </c>
      <c r="G1220">
        <v>415.9153</v>
      </c>
      <c r="H1220">
        <v>30.15</v>
      </c>
      <c r="I1220" s="1">
        <v>1050000</v>
      </c>
      <c r="J1220">
        <v>20</v>
      </c>
      <c r="K1220">
        <v>7447</v>
      </c>
      <c r="L1220" t="s">
        <v>68</v>
      </c>
      <c r="M1220">
        <v>2</v>
      </c>
      <c r="N1220">
        <v>2</v>
      </c>
      <c r="O1220" t="s">
        <v>2207</v>
      </c>
    </row>
    <row r="1221" spans="1:17" x14ac:dyDescent="0.25">
      <c r="A1221" t="s">
        <v>892</v>
      </c>
      <c r="B1221" t="s">
        <v>892</v>
      </c>
      <c r="C1221">
        <v>30.85</v>
      </c>
      <c r="D1221">
        <v>1213.7183</v>
      </c>
      <c r="E1221">
        <v>10</v>
      </c>
      <c r="F1221">
        <v>0.9</v>
      </c>
      <c r="G1221">
        <v>405.5804</v>
      </c>
      <c r="H1221">
        <v>23.14</v>
      </c>
      <c r="I1221" s="1">
        <v>931000</v>
      </c>
      <c r="J1221">
        <v>17</v>
      </c>
      <c r="K1221">
        <v>5524</v>
      </c>
      <c r="L1221" t="s">
        <v>87</v>
      </c>
      <c r="M1221">
        <v>3</v>
      </c>
      <c r="N1221">
        <v>3</v>
      </c>
      <c r="O1221" t="s">
        <v>893</v>
      </c>
    </row>
    <row r="1222" spans="1:17" x14ac:dyDescent="0.25">
      <c r="A1222" t="s">
        <v>2591</v>
      </c>
      <c r="B1222" t="s">
        <v>2591</v>
      </c>
      <c r="C1222">
        <v>17.079999999999998</v>
      </c>
      <c r="D1222">
        <v>1143.6035999999999</v>
      </c>
      <c r="E1222">
        <v>10</v>
      </c>
      <c r="F1222">
        <v>2.2999999999999998</v>
      </c>
      <c r="G1222">
        <v>572.81039999999996</v>
      </c>
      <c r="H1222">
        <v>43</v>
      </c>
      <c r="I1222" s="1">
        <v>275000</v>
      </c>
      <c r="J1222">
        <v>18</v>
      </c>
      <c r="K1222">
        <v>11588</v>
      </c>
      <c r="L1222" t="s">
        <v>141</v>
      </c>
      <c r="M1222">
        <v>2</v>
      </c>
      <c r="N1222">
        <v>2</v>
      </c>
      <c r="O1222" t="s">
        <v>2592</v>
      </c>
    </row>
    <row r="1223" spans="1:17" x14ac:dyDescent="0.25">
      <c r="A1223" t="s">
        <v>769</v>
      </c>
      <c r="B1223" t="s">
        <v>769</v>
      </c>
      <c r="C1223">
        <v>32</v>
      </c>
      <c r="D1223">
        <v>1130.6547</v>
      </c>
      <c r="E1223">
        <v>10</v>
      </c>
      <c r="F1223">
        <v>0.2</v>
      </c>
      <c r="G1223">
        <v>566.3347</v>
      </c>
      <c r="H1223">
        <v>31.25</v>
      </c>
      <c r="I1223" s="1">
        <v>1190000</v>
      </c>
      <c r="J1223">
        <v>19</v>
      </c>
      <c r="K1223">
        <v>8048</v>
      </c>
      <c r="L1223" t="s">
        <v>159</v>
      </c>
      <c r="M1223">
        <v>1</v>
      </c>
      <c r="N1223">
        <v>1</v>
      </c>
      <c r="O1223" t="s">
        <v>196</v>
      </c>
    </row>
    <row r="1224" spans="1:17" x14ac:dyDescent="0.25">
      <c r="A1224" t="s">
        <v>306</v>
      </c>
      <c r="B1224" t="s">
        <v>306</v>
      </c>
      <c r="C1224">
        <v>37.479999999999997</v>
      </c>
      <c r="D1224">
        <v>1192.5876000000001</v>
      </c>
      <c r="E1224">
        <v>10</v>
      </c>
      <c r="F1224">
        <v>-0.4</v>
      </c>
      <c r="G1224">
        <v>597.30079999999998</v>
      </c>
      <c r="H1224">
        <v>33.909999999999997</v>
      </c>
      <c r="I1224" s="1">
        <v>2000000</v>
      </c>
      <c r="J1224">
        <v>19</v>
      </c>
      <c r="K1224">
        <v>8981</v>
      </c>
      <c r="L1224" t="s">
        <v>159</v>
      </c>
      <c r="M1224">
        <v>2</v>
      </c>
      <c r="N1224">
        <v>2</v>
      </c>
      <c r="O1224" t="s">
        <v>307</v>
      </c>
    </row>
    <row r="1225" spans="1:17" x14ac:dyDescent="0.25">
      <c r="A1225" t="s">
        <v>2262</v>
      </c>
      <c r="B1225" t="s">
        <v>2262</v>
      </c>
      <c r="C1225">
        <v>19.809999999999999</v>
      </c>
      <c r="D1225">
        <v>1009.5807</v>
      </c>
      <c r="E1225">
        <v>10</v>
      </c>
      <c r="F1225">
        <v>1.8</v>
      </c>
      <c r="G1225">
        <v>505.79860000000002</v>
      </c>
      <c r="H1225">
        <v>46.33</v>
      </c>
      <c r="I1225" s="1">
        <v>685000</v>
      </c>
      <c r="J1225">
        <v>12</v>
      </c>
      <c r="K1225">
        <v>13099</v>
      </c>
      <c r="L1225" t="s">
        <v>167</v>
      </c>
      <c r="M1225">
        <v>1</v>
      </c>
      <c r="N1225">
        <v>1</v>
      </c>
      <c r="O1225" t="s">
        <v>2263</v>
      </c>
    </row>
    <row r="1226" spans="1:17" x14ac:dyDescent="0.25">
      <c r="A1226" t="s">
        <v>1083</v>
      </c>
      <c r="B1226" t="s">
        <v>1083</v>
      </c>
      <c r="C1226">
        <v>29.13</v>
      </c>
      <c r="D1226">
        <v>1129.6132</v>
      </c>
      <c r="E1226">
        <v>10</v>
      </c>
      <c r="F1226">
        <v>1.4</v>
      </c>
      <c r="G1226">
        <v>565.81460000000004</v>
      </c>
      <c r="H1226">
        <v>34.340000000000003</v>
      </c>
      <c r="I1226" s="1">
        <v>2360000</v>
      </c>
      <c r="J1226">
        <v>18</v>
      </c>
      <c r="K1226">
        <v>9124</v>
      </c>
      <c r="L1226" t="s">
        <v>141</v>
      </c>
      <c r="M1226">
        <v>1</v>
      </c>
      <c r="N1226">
        <v>1</v>
      </c>
      <c r="O1226" t="s">
        <v>1005</v>
      </c>
    </row>
    <row r="1227" spans="1:17" x14ac:dyDescent="0.25">
      <c r="A1227" t="s">
        <v>761</v>
      </c>
      <c r="B1227" t="s">
        <v>761</v>
      </c>
      <c r="C1227">
        <v>32.07</v>
      </c>
      <c r="D1227">
        <v>1002.5709000000001</v>
      </c>
      <c r="E1227">
        <v>10</v>
      </c>
      <c r="F1227">
        <v>0.2</v>
      </c>
      <c r="G1227">
        <v>502.2928</v>
      </c>
      <c r="H1227">
        <v>21.12</v>
      </c>
      <c r="I1227" s="1">
        <v>1470000</v>
      </c>
      <c r="J1227">
        <v>15</v>
      </c>
      <c r="K1227">
        <v>4970</v>
      </c>
      <c r="L1227" t="s">
        <v>27</v>
      </c>
      <c r="M1227">
        <v>1</v>
      </c>
      <c r="N1227">
        <v>1</v>
      </c>
      <c r="O1227" t="s">
        <v>762</v>
      </c>
    </row>
    <row r="1228" spans="1:17" x14ac:dyDescent="0.25">
      <c r="A1228" t="s">
        <v>1336</v>
      </c>
      <c r="B1228" t="s">
        <v>1336</v>
      </c>
      <c r="C1228">
        <v>27.26</v>
      </c>
      <c r="D1228">
        <v>1014.5709000000001</v>
      </c>
      <c r="E1228">
        <v>10</v>
      </c>
      <c r="F1228">
        <v>-0.2</v>
      </c>
      <c r="G1228">
        <v>508.29259999999999</v>
      </c>
      <c r="H1228">
        <v>43.32</v>
      </c>
      <c r="I1228" s="1">
        <v>137000</v>
      </c>
      <c r="J1228">
        <v>19</v>
      </c>
      <c r="K1228">
        <v>12000</v>
      </c>
      <c r="L1228" t="s">
        <v>159</v>
      </c>
      <c r="M1228">
        <v>1</v>
      </c>
      <c r="N1228">
        <v>1</v>
      </c>
      <c r="O1228" t="s">
        <v>786</v>
      </c>
    </row>
    <row r="1229" spans="1:17" x14ac:dyDescent="0.25">
      <c r="A1229" t="s">
        <v>505</v>
      </c>
      <c r="B1229" t="s">
        <v>505</v>
      </c>
      <c r="C1229">
        <v>34.67</v>
      </c>
      <c r="D1229">
        <v>1226.6995999999999</v>
      </c>
      <c r="E1229">
        <v>10</v>
      </c>
      <c r="F1229">
        <v>1.3</v>
      </c>
      <c r="G1229">
        <v>409.90769999999998</v>
      </c>
      <c r="H1229">
        <v>21.44</v>
      </c>
      <c r="I1229" s="1">
        <v>1150000</v>
      </c>
      <c r="J1229">
        <v>17</v>
      </c>
      <c r="K1229">
        <v>5008</v>
      </c>
      <c r="L1229" t="s">
        <v>87</v>
      </c>
      <c r="M1229">
        <v>2</v>
      </c>
      <c r="N1229">
        <v>2</v>
      </c>
      <c r="O1229" t="s">
        <v>506</v>
      </c>
    </row>
    <row r="1230" spans="1:17" x14ac:dyDescent="0.25">
      <c r="A1230" t="s">
        <v>2911</v>
      </c>
      <c r="B1230" t="s">
        <v>2316</v>
      </c>
      <c r="C1230">
        <v>19.38</v>
      </c>
      <c r="D1230">
        <v>1124.576</v>
      </c>
      <c r="E1230">
        <v>10</v>
      </c>
      <c r="F1230">
        <v>-0.3</v>
      </c>
      <c r="G1230">
        <v>563.29510000000005</v>
      </c>
      <c r="H1230">
        <v>20.36</v>
      </c>
      <c r="I1230" s="1">
        <v>575000</v>
      </c>
      <c r="J1230">
        <v>18</v>
      </c>
      <c r="K1230">
        <v>4678</v>
      </c>
      <c r="L1230" t="s">
        <v>141</v>
      </c>
      <c r="M1230">
        <v>1</v>
      </c>
      <c r="N1230">
        <v>1</v>
      </c>
      <c r="O1230" t="s">
        <v>2317</v>
      </c>
      <c r="P1230" t="s">
        <v>24</v>
      </c>
      <c r="Q1230" t="s">
        <v>528</v>
      </c>
    </row>
    <row r="1231" spans="1:17" x14ac:dyDescent="0.25">
      <c r="A1231" t="s">
        <v>1966</v>
      </c>
      <c r="B1231" t="s">
        <v>1966</v>
      </c>
      <c r="C1231">
        <v>22.53</v>
      </c>
      <c r="D1231">
        <v>1143.6134999999999</v>
      </c>
      <c r="E1231">
        <v>10</v>
      </c>
      <c r="F1231">
        <v>0</v>
      </c>
      <c r="G1231">
        <v>572.81399999999996</v>
      </c>
      <c r="H1231">
        <v>50.65</v>
      </c>
      <c r="I1231" s="1">
        <v>119000</v>
      </c>
      <c r="J1231">
        <v>19</v>
      </c>
      <c r="K1231">
        <v>14387</v>
      </c>
      <c r="L1231" t="s">
        <v>159</v>
      </c>
      <c r="M1231">
        <v>1</v>
      </c>
      <c r="N1231">
        <v>1</v>
      </c>
      <c r="O1231" t="s">
        <v>1967</v>
      </c>
    </row>
    <row r="1232" spans="1:17" x14ac:dyDescent="0.25">
      <c r="A1232" t="s">
        <v>2136</v>
      </c>
      <c r="B1232" t="s">
        <v>2136</v>
      </c>
      <c r="C1232">
        <v>21.05</v>
      </c>
      <c r="D1232">
        <v>1055.5974000000001</v>
      </c>
      <c r="E1232">
        <v>10</v>
      </c>
      <c r="F1232">
        <v>1.8</v>
      </c>
      <c r="G1232">
        <v>528.80690000000004</v>
      </c>
      <c r="H1232">
        <v>23.22</v>
      </c>
      <c r="I1232" s="1">
        <v>981000</v>
      </c>
      <c r="J1232">
        <v>16</v>
      </c>
      <c r="K1232">
        <v>5694</v>
      </c>
      <c r="L1232" t="s">
        <v>53</v>
      </c>
      <c r="M1232">
        <v>1</v>
      </c>
      <c r="N1232">
        <v>1</v>
      </c>
      <c r="O1232" t="s">
        <v>386</v>
      </c>
    </row>
    <row r="1233" spans="1:17" x14ac:dyDescent="0.25">
      <c r="A1233" t="s">
        <v>2504</v>
      </c>
      <c r="B1233" t="s">
        <v>2504</v>
      </c>
      <c r="C1233">
        <v>17.78</v>
      </c>
      <c r="D1233">
        <v>1203.6975</v>
      </c>
      <c r="E1233">
        <v>10</v>
      </c>
      <c r="F1233">
        <v>0.3</v>
      </c>
      <c r="G1233">
        <v>602.85619999999994</v>
      </c>
      <c r="H1233">
        <v>33.26</v>
      </c>
      <c r="I1233" s="1">
        <v>312000</v>
      </c>
      <c r="J1233">
        <v>12</v>
      </c>
      <c r="K1233">
        <v>8573</v>
      </c>
      <c r="L1233" t="s">
        <v>167</v>
      </c>
      <c r="M1233">
        <v>1</v>
      </c>
      <c r="N1233">
        <v>1</v>
      </c>
      <c r="O1233" t="s">
        <v>1173</v>
      </c>
    </row>
    <row r="1234" spans="1:17" x14ac:dyDescent="0.25">
      <c r="A1234" t="s">
        <v>757</v>
      </c>
      <c r="B1234" t="s">
        <v>757</v>
      </c>
      <c r="C1234">
        <v>32.11</v>
      </c>
      <c r="D1234">
        <v>1298.6731</v>
      </c>
      <c r="E1234">
        <v>10</v>
      </c>
      <c r="F1234">
        <v>0.5</v>
      </c>
      <c r="G1234">
        <v>650.34410000000003</v>
      </c>
      <c r="H1234">
        <v>20.18</v>
      </c>
      <c r="I1234" s="1">
        <v>8990000</v>
      </c>
      <c r="J1234">
        <v>16</v>
      </c>
      <c r="K1234">
        <v>4658</v>
      </c>
      <c r="L1234" t="s">
        <v>53</v>
      </c>
      <c r="M1234">
        <v>2</v>
      </c>
      <c r="N1234">
        <v>2</v>
      </c>
      <c r="O1234" t="s">
        <v>405</v>
      </c>
    </row>
    <row r="1235" spans="1:17" x14ac:dyDescent="0.25">
      <c r="A1235" t="s">
        <v>2924</v>
      </c>
      <c r="B1235" t="s">
        <v>2485</v>
      </c>
      <c r="C1235">
        <v>17.95</v>
      </c>
      <c r="D1235">
        <v>1145.5288</v>
      </c>
      <c r="E1235">
        <v>10</v>
      </c>
      <c r="F1235">
        <v>-0.6</v>
      </c>
      <c r="G1235">
        <v>573.77139999999997</v>
      </c>
      <c r="H1235">
        <v>24.32</v>
      </c>
      <c r="I1235" s="1">
        <v>655000</v>
      </c>
      <c r="J1235">
        <v>19</v>
      </c>
      <c r="K1235">
        <v>5738</v>
      </c>
      <c r="L1235" t="s">
        <v>159</v>
      </c>
      <c r="M1235">
        <v>1</v>
      </c>
      <c r="N1235">
        <v>1</v>
      </c>
      <c r="O1235" t="s">
        <v>1538</v>
      </c>
      <c r="P1235" t="s">
        <v>24</v>
      </c>
      <c r="Q1235" t="s">
        <v>1365</v>
      </c>
    </row>
    <row r="1236" spans="1:17" x14ac:dyDescent="0.25">
      <c r="A1236" t="s">
        <v>333</v>
      </c>
      <c r="B1236" t="s">
        <v>333</v>
      </c>
      <c r="C1236">
        <v>36.86</v>
      </c>
      <c r="D1236">
        <v>1061.6233</v>
      </c>
      <c r="E1236">
        <v>10</v>
      </c>
      <c r="F1236">
        <v>0.4</v>
      </c>
      <c r="G1236">
        <v>531.81920000000002</v>
      </c>
      <c r="H1236">
        <v>21.82</v>
      </c>
      <c r="I1236" s="1">
        <v>403000</v>
      </c>
      <c r="J1236">
        <v>15</v>
      </c>
      <c r="K1236">
        <v>5169</v>
      </c>
      <c r="L1236" t="s">
        <v>27</v>
      </c>
      <c r="M1236">
        <v>1</v>
      </c>
      <c r="N1236">
        <v>1</v>
      </c>
      <c r="O1236" t="s">
        <v>334</v>
      </c>
    </row>
    <row r="1237" spans="1:17" x14ac:dyDescent="0.25">
      <c r="A1237" t="s">
        <v>590</v>
      </c>
      <c r="B1237" t="s">
        <v>590</v>
      </c>
      <c r="C1237">
        <v>33.840000000000003</v>
      </c>
      <c r="D1237">
        <v>953.55460000000005</v>
      </c>
      <c r="E1237">
        <v>10</v>
      </c>
      <c r="F1237">
        <v>0.4</v>
      </c>
      <c r="G1237">
        <v>477.78469999999999</v>
      </c>
      <c r="H1237">
        <v>38.5</v>
      </c>
      <c r="I1237" s="1">
        <v>1850000</v>
      </c>
      <c r="J1237">
        <v>20</v>
      </c>
      <c r="K1237">
        <v>10381</v>
      </c>
      <c r="L1237" t="s">
        <v>68</v>
      </c>
      <c r="M1237">
        <v>2</v>
      </c>
      <c r="N1237">
        <v>2</v>
      </c>
      <c r="O1237" t="s">
        <v>401</v>
      </c>
    </row>
    <row r="1238" spans="1:17" x14ac:dyDescent="0.25">
      <c r="A1238" t="s">
        <v>824</v>
      </c>
      <c r="B1238" t="s">
        <v>824</v>
      </c>
      <c r="C1238">
        <v>31.47</v>
      </c>
      <c r="D1238">
        <v>1171.5985000000001</v>
      </c>
      <c r="E1238">
        <v>10</v>
      </c>
      <c r="F1238">
        <v>-2</v>
      </c>
      <c r="G1238">
        <v>586.80539999999996</v>
      </c>
      <c r="H1238">
        <v>30.16</v>
      </c>
      <c r="I1238" s="1">
        <v>675000</v>
      </c>
      <c r="J1238">
        <v>19</v>
      </c>
      <c r="K1238">
        <v>7678</v>
      </c>
      <c r="L1238" t="s">
        <v>159</v>
      </c>
      <c r="M1238">
        <v>1</v>
      </c>
      <c r="N1238">
        <v>1</v>
      </c>
      <c r="O1238" t="s">
        <v>825</v>
      </c>
    </row>
    <row r="1239" spans="1:17" x14ac:dyDescent="0.25">
      <c r="A1239" t="s">
        <v>1860</v>
      </c>
      <c r="B1239" t="s">
        <v>1860</v>
      </c>
      <c r="C1239">
        <v>23.43</v>
      </c>
      <c r="D1239">
        <v>1000.5189</v>
      </c>
      <c r="E1239">
        <v>10</v>
      </c>
      <c r="F1239">
        <v>0</v>
      </c>
      <c r="G1239">
        <v>501.26670000000001</v>
      </c>
      <c r="H1239">
        <v>25.46</v>
      </c>
      <c r="I1239" s="1">
        <v>1880000</v>
      </c>
      <c r="J1239">
        <v>15</v>
      </c>
      <c r="K1239">
        <v>6175</v>
      </c>
      <c r="L1239" t="s">
        <v>27</v>
      </c>
      <c r="M1239">
        <v>2</v>
      </c>
      <c r="N1239">
        <v>2</v>
      </c>
      <c r="O1239" t="s">
        <v>1861</v>
      </c>
    </row>
    <row r="1240" spans="1:17" x14ac:dyDescent="0.25">
      <c r="A1240" t="s">
        <v>1394</v>
      </c>
      <c r="B1240" t="s">
        <v>1394</v>
      </c>
      <c r="C1240">
        <v>26.9</v>
      </c>
      <c r="D1240">
        <v>1147.4893999999999</v>
      </c>
      <c r="E1240">
        <v>10</v>
      </c>
      <c r="F1240">
        <v>-0.2</v>
      </c>
      <c r="G1240">
        <v>574.7518</v>
      </c>
      <c r="H1240">
        <v>20.94</v>
      </c>
      <c r="I1240" s="1">
        <v>570000</v>
      </c>
      <c r="J1240">
        <v>15</v>
      </c>
      <c r="K1240">
        <v>4921</v>
      </c>
      <c r="L1240" t="s">
        <v>27</v>
      </c>
      <c r="M1240">
        <v>1</v>
      </c>
      <c r="N1240">
        <v>1</v>
      </c>
      <c r="O1240" t="s">
        <v>1395</v>
      </c>
    </row>
    <row r="1241" spans="1:17" x14ac:dyDescent="0.25">
      <c r="A1241" t="s">
        <v>216</v>
      </c>
      <c r="B1241" t="s">
        <v>216</v>
      </c>
      <c r="C1241">
        <v>39.46</v>
      </c>
      <c r="D1241">
        <v>1119.5812000000001</v>
      </c>
      <c r="E1241">
        <v>10</v>
      </c>
      <c r="F1241">
        <v>-1.3</v>
      </c>
      <c r="G1241">
        <v>560.7971</v>
      </c>
      <c r="H1241">
        <v>44.45</v>
      </c>
      <c r="I1241" s="1">
        <v>8050000</v>
      </c>
      <c r="J1241">
        <v>20</v>
      </c>
      <c r="K1241">
        <v>12408</v>
      </c>
      <c r="L1241" t="s">
        <v>68</v>
      </c>
      <c r="M1241">
        <v>2</v>
      </c>
      <c r="N1241">
        <v>2</v>
      </c>
      <c r="O1241" t="s">
        <v>217</v>
      </c>
    </row>
    <row r="1242" spans="1:17" x14ac:dyDescent="0.25">
      <c r="A1242" t="s">
        <v>1707</v>
      </c>
      <c r="B1242" t="s">
        <v>1707</v>
      </c>
      <c r="C1242">
        <v>24.68</v>
      </c>
      <c r="D1242">
        <v>1012.5189</v>
      </c>
      <c r="E1242">
        <v>10</v>
      </c>
      <c r="F1242">
        <v>3.6</v>
      </c>
      <c r="G1242">
        <v>507.26859999999999</v>
      </c>
      <c r="H1242">
        <v>27.29</v>
      </c>
      <c r="I1242" s="1">
        <v>112000</v>
      </c>
      <c r="J1242">
        <v>16</v>
      </c>
      <c r="K1242">
        <v>6904</v>
      </c>
      <c r="L1242" t="s">
        <v>53</v>
      </c>
      <c r="M1242">
        <v>1</v>
      </c>
      <c r="N1242">
        <v>1</v>
      </c>
      <c r="O1242" t="s">
        <v>1678</v>
      </c>
    </row>
    <row r="1243" spans="1:17" x14ac:dyDescent="0.25">
      <c r="A1243" t="s">
        <v>1784</v>
      </c>
      <c r="B1243" t="s">
        <v>1784</v>
      </c>
      <c r="C1243">
        <v>24.03</v>
      </c>
      <c r="D1243">
        <v>1001.5546000000001</v>
      </c>
      <c r="E1243">
        <v>10</v>
      </c>
      <c r="F1243">
        <v>0.7</v>
      </c>
      <c r="G1243">
        <v>501.78489999999999</v>
      </c>
      <c r="H1243">
        <v>36.47</v>
      </c>
      <c r="I1243" s="1">
        <v>3120000</v>
      </c>
      <c r="J1243">
        <v>18</v>
      </c>
      <c r="K1243">
        <v>9760</v>
      </c>
      <c r="L1243" t="s">
        <v>141</v>
      </c>
      <c r="M1243">
        <v>2</v>
      </c>
      <c r="N1243">
        <v>2</v>
      </c>
    </row>
    <row r="1244" spans="1:17" x14ac:dyDescent="0.25">
      <c r="A1244" t="s">
        <v>2659</v>
      </c>
      <c r="B1244" t="s">
        <v>2659</v>
      </c>
      <c r="C1244">
        <v>16.48</v>
      </c>
      <c r="D1244">
        <v>1266.7991</v>
      </c>
      <c r="E1244">
        <v>10</v>
      </c>
      <c r="F1244">
        <v>-4.2</v>
      </c>
      <c r="G1244">
        <v>634.40419999999995</v>
      </c>
      <c r="H1244">
        <v>68.25</v>
      </c>
      <c r="I1244">
        <v>0</v>
      </c>
      <c r="J1244">
        <v>17</v>
      </c>
      <c r="K1244">
        <v>17905</v>
      </c>
      <c r="L1244" t="s">
        <v>87</v>
      </c>
      <c r="M1244">
        <v>1</v>
      </c>
      <c r="N1244">
        <v>1</v>
      </c>
    </row>
    <row r="1245" spans="1:17" x14ac:dyDescent="0.25">
      <c r="A1245" t="s">
        <v>1197</v>
      </c>
      <c r="B1245" t="s">
        <v>1197</v>
      </c>
      <c r="C1245">
        <v>28.4</v>
      </c>
      <c r="D1245">
        <v>1258.6558</v>
      </c>
      <c r="E1245">
        <v>11</v>
      </c>
      <c r="F1245">
        <v>1.3</v>
      </c>
      <c r="G1245">
        <v>630.33600000000001</v>
      </c>
      <c r="H1245">
        <v>41.57</v>
      </c>
      <c r="I1245" s="1">
        <v>557000</v>
      </c>
      <c r="J1245">
        <v>18</v>
      </c>
      <c r="K1245">
        <v>11164</v>
      </c>
      <c r="L1245" t="s">
        <v>141</v>
      </c>
      <c r="M1245">
        <v>3</v>
      </c>
      <c r="N1245">
        <v>3</v>
      </c>
      <c r="O1245" t="s">
        <v>60</v>
      </c>
    </row>
    <row r="1246" spans="1:17" x14ac:dyDescent="0.25">
      <c r="A1246" t="s">
        <v>450</v>
      </c>
      <c r="B1246" t="s">
        <v>450</v>
      </c>
      <c r="C1246">
        <v>35.4</v>
      </c>
      <c r="D1246">
        <v>1177.6706999999999</v>
      </c>
      <c r="E1246">
        <v>11</v>
      </c>
      <c r="F1246">
        <v>3.9</v>
      </c>
      <c r="G1246">
        <v>589.84490000000005</v>
      </c>
      <c r="H1246">
        <v>39.69</v>
      </c>
      <c r="I1246" s="1">
        <v>809000</v>
      </c>
      <c r="J1246">
        <v>13</v>
      </c>
      <c r="K1246">
        <v>10158</v>
      </c>
      <c r="L1246" t="s">
        <v>20</v>
      </c>
      <c r="M1246">
        <v>1</v>
      </c>
      <c r="N1246">
        <v>1</v>
      </c>
      <c r="O1246" t="s">
        <v>451</v>
      </c>
    </row>
    <row r="1247" spans="1:17" x14ac:dyDescent="0.25">
      <c r="A1247" t="s">
        <v>1368</v>
      </c>
      <c r="B1247" t="s">
        <v>1368</v>
      </c>
      <c r="C1247">
        <v>27.08</v>
      </c>
      <c r="D1247">
        <v>1244.6611</v>
      </c>
      <c r="E1247">
        <v>11</v>
      </c>
      <c r="F1247">
        <v>1.5</v>
      </c>
      <c r="G1247">
        <v>623.33879999999999</v>
      </c>
      <c r="H1247">
        <v>24.79</v>
      </c>
      <c r="I1247" s="1">
        <v>444000</v>
      </c>
      <c r="J1247">
        <v>16</v>
      </c>
      <c r="K1247">
        <v>6169</v>
      </c>
      <c r="L1247" t="s">
        <v>53</v>
      </c>
      <c r="M1247">
        <v>1</v>
      </c>
      <c r="N1247">
        <v>1</v>
      </c>
      <c r="O1247" t="s">
        <v>1369</v>
      </c>
    </row>
    <row r="1248" spans="1:17" x14ac:dyDescent="0.25">
      <c r="A1248" t="s">
        <v>596</v>
      </c>
      <c r="B1248" t="s">
        <v>596</v>
      </c>
      <c r="C1248">
        <v>33.799999999999997</v>
      </c>
      <c r="D1248">
        <v>1196.644</v>
      </c>
      <c r="E1248">
        <v>11</v>
      </c>
      <c r="F1248">
        <v>2.5</v>
      </c>
      <c r="G1248">
        <v>599.33079999999995</v>
      </c>
      <c r="H1248">
        <v>51.46</v>
      </c>
      <c r="I1248" s="1">
        <v>6570000</v>
      </c>
      <c r="J1248">
        <v>11</v>
      </c>
      <c r="K1248">
        <v>12813</v>
      </c>
      <c r="L1248" t="s">
        <v>83</v>
      </c>
      <c r="M1248">
        <v>15</v>
      </c>
      <c r="N1248">
        <v>15</v>
      </c>
      <c r="O1248" t="s">
        <v>597</v>
      </c>
    </row>
    <row r="1249" spans="1:17" x14ac:dyDescent="0.25">
      <c r="A1249" t="s">
        <v>1761</v>
      </c>
      <c r="B1249" t="s">
        <v>1761</v>
      </c>
      <c r="C1249">
        <v>24.14</v>
      </c>
      <c r="D1249">
        <v>1161.6393</v>
      </c>
      <c r="E1249">
        <v>11</v>
      </c>
      <c r="F1249">
        <v>2.1</v>
      </c>
      <c r="G1249">
        <v>581.82809999999995</v>
      </c>
      <c r="H1249">
        <v>53.2</v>
      </c>
      <c r="I1249" s="1">
        <v>1570000</v>
      </c>
      <c r="J1249">
        <v>11</v>
      </c>
      <c r="K1249">
        <v>13275</v>
      </c>
      <c r="L1249" t="s">
        <v>83</v>
      </c>
      <c r="M1249">
        <v>1</v>
      </c>
      <c r="N1249">
        <v>1</v>
      </c>
      <c r="O1249" t="s">
        <v>1762</v>
      </c>
    </row>
    <row r="1250" spans="1:17" x14ac:dyDescent="0.25">
      <c r="A1250" t="s">
        <v>2416</v>
      </c>
      <c r="B1250" t="s">
        <v>2416</v>
      </c>
      <c r="C1250">
        <v>18.54</v>
      </c>
      <c r="D1250">
        <v>1169.6768</v>
      </c>
      <c r="E1250">
        <v>11</v>
      </c>
      <c r="F1250">
        <v>1.9</v>
      </c>
      <c r="G1250">
        <v>585.84670000000006</v>
      </c>
      <c r="H1250">
        <v>49.16</v>
      </c>
      <c r="I1250" s="1">
        <v>131000</v>
      </c>
      <c r="J1250">
        <v>19</v>
      </c>
      <c r="K1250">
        <v>13894</v>
      </c>
      <c r="L1250" t="s">
        <v>159</v>
      </c>
      <c r="M1250">
        <v>1</v>
      </c>
      <c r="N1250">
        <v>1</v>
      </c>
      <c r="O1250" t="s">
        <v>1161</v>
      </c>
    </row>
    <row r="1251" spans="1:17" x14ac:dyDescent="0.25">
      <c r="A1251" t="s">
        <v>1007</v>
      </c>
      <c r="B1251" t="s">
        <v>1007</v>
      </c>
      <c r="C1251">
        <v>29.74</v>
      </c>
      <c r="D1251">
        <v>1288.7615000000001</v>
      </c>
      <c r="E1251">
        <v>11</v>
      </c>
      <c r="F1251">
        <v>1.2</v>
      </c>
      <c r="G1251">
        <v>430.5949</v>
      </c>
      <c r="H1251">
        <v>31.34</v>
      </c>
      <c r="I1251" s="1">
        <v>440000</v>
      </c>
      <c r="J1251">
        <v>20</v>
      </c>
      <c r="K1251">
        <v>7856</v>
      </c>
      <c r="L1251" t="s">
        <v>68</v>
      </c>
      <c r="M1251">
        <v>1</v>
      </c>
      <c r="N1251">
        <v>1</v>
      </c>
      <c r="O1251" t="s">
        <v>1008</v>
      </c>
    </row>
    <row r="1252" spans="1:17" x14ac:dyDescent="0.25">
      <c r="A1252" t="s">
        <v>2519</v>
      </c>
      <c r="B1252" t="s">
        <v>2519</v>
      </c>
      <c r="C1252">
        <v>17.64</v>
      </c>
      <c r="D1252">
        <v>1236.6537000000001</v>
      </c>
      <c r="E1252">
        <v>11</v>
      </c>
      <c r="F1252">
        <v>0.1</v>
      </c>
      <c r="G1252">
        <v>619.33420000000001</v>
      </c>
      <c r="H1252">
        <v>42.15</v>
      </c>
      <c r="I1252" s="1">
        <v>4180000</v>
      </c>
      <c r="J1252">
        <v>13</v>
      </c>
      <c r="K1252">
        <v>10993</v>
      </c>
      <c r="L1252" t="s">
        <v>20</v>
      </c>
      <c r="M1252">
        <v>3</v>
      </c>
      <c r="N1252">
        <v>3</v>
      </c>
      <c r="O1252" t="s">
        <v>1115</v>
      </c>
    </row>
    <row r="1253" spans="1:17" x14ac:dyDescent="0.25">
      <c r="A1253" t="s">
        <v>732</v>
      </c>
      <c r="B1253" t="s">
        <v>732</v>
      </c>
      <c r="C1253">
        <v>32.35</v>
      </c>
      <c r="D1253">
        <v>1388.7201</v>
      </c>
      <c r="E1253">
        <v>11</v>
      </c>
      <c r="F1253">
        <v>1.8</v>
      </c>
      <c r="G1253">
        <v>695.36860000000001</v>
      </c>
      <c r="H1253">
        <v>39.67</v>
      </c>
      <c r="I1253" s="1">
        <v>1080000</v>
      </c>
      <c r="J1253">
        <v>12</v>
      </c>
      <c r="K1253">
        <v>10787</v>
      </c>
      <c r="L1253" t="s">
        <v>167</v>
      </c>
      <c r="M1253">
        <v>1</v>
      </c>
      <c r="N1253">
        <v>1</v>
      </c>
      <c r="O1253" t="s">
        <v>733</v>
      </c>
    </row>
    <row r="1254" spans="1:17" x14ac:dyDescent="0.25">
      <c r="A1254" t="s">
        <v>1011</v>
      </c>
      <c r="B1254" t="s">
        <v>1011</v>
      </c>
      <c r="C1254">
        <v>29.71</v>
      </c>
      <c r="D1254">
        <v>1151.5934999999999</v>
      </c>
      <c r="E1254">
        <v>11</v>
      </c>
      <c r="F1254">
        <v>2.6</v>
      </c>
      <c r="G1254">
        <v>384.87279999999998</v>
      </c>
      <c r="H1254">
        <v>22.32</v>
      </c>
      <c r="I1254" s="1">
        <v>9500000</v>
      </c>
      <c r="J1254">
        <v>16</v>
      </c>
      <c r="K1254">
        <v>5398</v>
      </c>
      <c r="L1254" t="s">
        <v>53</v>
      </c>
      <c r="M1254">
        <v>4</v>
      </c>
      <c r="N1254">
        <v>4</v>
      </c>
      <c r="O1254" t="s">
        <v>1012</v>
      </c>
    </row>
    <row r="1255" spans="1:17" x14ac:dyDescent="0.25">
      <c r="A1255" t="s">
        <v>877</v>
      </c>
      <c r="B1255" t="s">
        <v>877</v>
      </c>
      <c r="C1255">
        <v>30.98</v>
      </c>
      <c r="D1255">
        <v>1170.6971000000001</v>
      </c>
      <c r="E1255">
        <v>11</v>
      </c>
      <c r="F1255">
        <v>1.1000000000000001</v>
      </c>
      <c r="G1255">
        <v>586.35649999999998</v>
      </c>
      <c r="H1255">
        <v>30.3</v>
      </c>
      <c r="I1255" s="1">
        <v>1240000</v>
      </c>
      <c r="J1255">
        <v>19</v>
      </c>
      <c r="K1255">
        <v>7726</v>
      </c>
      <c r="L1255" t="s">
        <v>159</v>
      </c>
      <c r="M1255">
        <v>1</v>
      </c>
      <c r="N1255">
        <v>1</v>
      </c>
      <c r="O1255" t="s">
        <v>878</v>
      </c>
    </row>
    <row r="1256" spans="1:17" x14ac:dyDescent="0.25">
      <c r="A1256" t="s">
        <v>610</v>
      </c>
      <c r="B1256" t="s">
        <v>610</v>
      </c>
      <c r="C1256">
        <v>33.65</v>
      </c>
      <c r="D1256">
        <v>1136.6077</v>
      </c>
      <c r="E1256">
        <v>11</v>
      </c>
      <c r="F1256">
        <v>-0.2</v>
      </c>
      <c r="G1256">
        <v>569.31100000000004</v>
      </c>
      <c r="H1256">
        <v>40.369999999999997</v>
      </c>
      <c r="I1256" s="1">
        <v>872000</v>
      </c>
      <c r="J1256">
        <v>19</v>
      </c>
      <c r="K1256">
        <v>11082</v>
      </c>
      <c r="L1256" t="s">
        <v>159</v>
      </c>
      <c r="M1256">
        <v>1</v>
      </c>
      <c r="N1256">
        <v>1</v>
      </c>
      <c r="O1256" t="s">
        <v>611</v>
      </c>
    </row>
    <row r="1257" spans="1:17" x14ac:dyDescent="0.25">
      <c r="A1257" t="s">
        <v>763</v>
      </c>
      <c r="B1257" t="s">
        <v>763</v>
      </c>
      <c r="C1257">
        <v>32.06</v>
      </c>
      <c r="D1257">
        <v>1319.6370999999999</v>
      </c>
      <c r="E1257">
        <v>11</v>
      </c>
      <c r="F1257">
        <v>2.8</v>
      </c>
      <c r="G1257">
        <v>660.82759999999996</v>
      </c>
      <c r="H1257">
        <v>20.18</v>
      </c>
      <c r="I1257" s="1">
        <v>653000</v>
      </c>
      <c r="J1257">
        <v>15</v>
      </c>
      <c r="K1257">
        <v>4664</v>
      </c>
      <c r="L1257" t="s">
        <v>27</v>
      </c>
      <c r="M1257">
        <v>2</v>
      </c>
      <c r="N1257">
        <v>2</v>
      </c>
      <c r="O1257" t="s">
        <v>764</v>
      </c>
    </row>
    <row r="1258" spans="1:17" x14ac:dyDescent="0.25">
      <c r="A1258" t="s">
        <v>2535</v>
      </c>
      <c r="B1258" t="s">
        <v>2535</v>
      </c>
      <c r="C1258">
        <v>17.52</v>
      </c>
      <c r="D1258">
        <v>1091.5094999999999</v>
      </c>
      <c r="E1258">
        <v>11</v>
      </c>
      <c r="F1258">
        <v>2.5</v>
      </c>
      <c r="G1258">
        <v>546.76340000000005</v>
      </c>
      <c r="H1258">
        <v>43.56</v>
      </c>
      <c r="I1258">
        <v>0</v>
      </c>
      <c r="J1258">
        <v>14</v>
      </c>
      <c r="K1258">
        <v>11904</v>
      </c>
      <c r="L1258" t="s">
        <v>17</v>
      </c>
      <c r="M1258">
        <v>1</v>
      </c>
      <c r="N1258">
        <v>1</v>
      </c>
      <c r="O1258" t="s">
        <v>764</v>
      </c>
    </row>
    <row r="1259" spans="1:17" x14ac:dyDescent="0.25">
      <c r="A1259" t="s">
        <v>854</v>
      </c>
      <c r="B1259" t="s">
        <v>738</v>
      </c>
      <c r="C1259">
        <v>32.32</v>
      </c>
      <c r="D1259">
        <v>1290.6602</v>
      </c>
      <c r="E1259">
        <v>11</v>
      </c>
      <c r="F1259">
        <v>-1.1000000000000001</v>
      </c>
      <c r="G1259">
        <v>646.33669999999995</v>
      </c>
      <c r="H1259">
        <v>23.68</v>
      </c>
      <c r="I1259" s="1">
        <v>53800000</v>
      </c>
      <c r="J1259">
        <v>19</v>
      </c>
      <c r="K1259">
        <v>5544</v>
      </c>
      <c r="L1259" t="s">
        <v>159</v>
      </c>
      <c r="M1259">
        <v>9</v>
      </c>
      <c r="N1259">
        <v>9</v>
      </c>
      <c r="O1259" t="s">
        <v>739</v>
      </c>
      <c r="P1259" t="s">
        <v>24</v>
      </c>
      <c r="Q1259" t="s">
        <v>179</v>
      </c>
    </row>
    <row r="1260" spans="1:17" x14ac:dyDescent="0.25">
      <c r="A1260" t="s">
        <v>854</v>
      </c>
      <c r="B1260" t="s">
        <v>854</v>
      </c>
      <c r="C1260">
        <v>31.2</v>
      </c>
      <c r="D1260">
        <v>1274.6652999999999</v>
      </c>
      <c r="E1260">
        <v>11</v>
      </c>
      <c r="F1260">
        <v>-0.9</v>
      </c>
      <c r="G1260">
        <v>638.33939999999996</v>
      </c>
      <c r="H1260">
        <v>30.95</v>
      </c>
      <c r="I1260" s="1">
        <v>3950000</v>
      </c>
      <c r="J1260">
        <v>19</v>
      </c>
      <c r="K1260">
        <v>7945</v>
      </c>
      <c r="L1260" t="s">
        <v>159</v>
      </c>
      <c r="M1260">
        <v>1</v>
      </c>
      <c r="N1260">
        <v>1</v>
      </c>
      <c r="O1260" t="s">
        <v>739</v>
      </c>
    </row>
    <row r="1261" spans="1:17" x14ac:dyDescent="0.25">
      <c r="A1261" t="s">
        <v>2840</v>
      </c>
      <c r="B1261" t="s">
        <v>1039</v>
      </c>
      <c r="C1261">
        <v>29.45</v>
      </c>
      <c r="D1261">
        <v>1232.7162000000001</v>
      </c>
      <c r="E1261">
        <v>11</v>
      </c>
      <c r="F1261">
        <v>0.4</v>
      </c>
      <c r="G1261">
        <v>617.36559999999997</v>
      </c>
      <c r="H1261">
        <v>26.97</v>
      </c>
      <c r="I1261" s="1">
        <v>2100000</v>
      </c>
      <c r="J1261">
        <v>20</v>
      </c>
      <c r="K1261">
        <v>6407</v>
      </c>
      <c r="L1261" t="s">
        <v>68</v>
      </c>
      <c r="M1261">
        <v>2</v>
      </c>
      <c r="N1261">
        <v>2</v>
      </c>
      <c r="O1261" t="s">
        <v>739</v>
      </c>
      <c r="P1261" t="s">
        <v>24</v>
      </c>
      <c r="Q1261" t="s">
        <v>127</v>
      </c>
    </row>
    <row r="1262" spans="1:17" x14ac:dyDescent="0.25">
      <c r="A1262" t="s">
        <v>296</v>
      </c>
      <c r="B1262" t="s">
        <v>296</v>
      </c>
      <c r="C1262">
        <v>37.799999999999997</v>
      </c>
      <c r="D1262">
        <v>1190.5931</v>
      </c>
      <c r="E1262">
        <v>11</v>
      </c>
      <c r="F1262">
        <v>0.1</v>
      </c>
      <c r="G1262">
        <v>596.3039</v>
      </c>
      <c r="H1262">
        <v>39.82</v>
      </c>
      <c r="I1262" s="1">
        <v>744000</v>
      </c>
      <c r="J1262">
        <v>19</v>
      </c>
      <c r="K1262">
        <v>10921</v>
      </c>
      <c r="L1262" t="s">
        <v>159</v>
      </c>
      <c r="M1262">
        <v>1</v>
      </c>
      <c r="N1262">
        <v>1</v>
      </c>
      <c r="O1262" t="s">
        <v>297</v>
      </c>
    </row>
    <row r="1263" spans="1:17" x14ac:dyDescent="0.25">
      <c r="A1263" t="s">
        <v>1634</v>
      </c>
      <c r="B1263" t="s">
        <v>1634</v>
      </c>
      <c r="C1263">
        <v>25.12</v>
      </c>
      <c r="D1263">
        <v>1343.7058</v>
      </c>
      <c r="E1263">
        <v>11</v>
      </c>
      <c r="F1263">
        <v>1.2</v>
      </c>
      <c r="G1263">
        <v>448.90969999999999</v>
      </c>
      <c r="H1263">
        <v>21.27</v>
      </c>
      <c r="I1263" s="1">
        <v>1480000</v>
      </c>
      <c r="J1263">
        <v>16</v>
      </c>
      <c r="K1263">
        <v>5042</v>
      </c>
      <c r="L1263" t="s">
        <v>53</v>
      </c>
      <c r="M1263">
        <v>1</v>
      </c>
      <c r="N1263">
        <v>1</v>
      </c>
      <c r="O1263" t="s">
        <v>1635</v>
      </c>
    </row>
    <row r="1264" spans="1:17" x14ac:dyDescent="0.25">
      <c r="A1264" t="s">
        <v>1771</v>
      </c>
      <c r="B1264" t="s">
        <v>1771</v>
      </c>
      <c r="C1264">
        <v>24.09</v>
      </c>
      <c r="D1264">
        <v>1135.6713</v>
      </c>
      <c r="E1264">
        <v>11</v>
      </c>
      <c r="F1264">
        <v>-1.7</v>
      </c>
      <c r="G1264">
        <v>568.84190000000001</v>
      </c>
      <c r="H1264">
        <v>25.61</v>
      </c>
      <c r="I1264" s="1">
        <v>513000</v>
      </c>
      <c r="J1264">
        <v>18</v>
      </c>
      <c r="K1264">
        <v>6260</v>
      </c>
      <c r="L1264" t="s">
        <v>141</v>
      </c>
      <c r="M1264">
        <v>1</v>
      </c>
      <c r="N1264">
        <v>1</v>
      </c>
      <c r="O1264" t="s">
        <v>1772</v>
      </c>
    </row>
    <row r="1265" spans="1:17" x14ac:dyDescent="0.25">
      <c r="A1265" t="s">
        <v>1883</v>
      </c>
      <c r="B1265" t="s">
        <v>1883</v>
      </c>
      <c r="C1265">
        <v>23.16</v>
      </c>
      <c r="D1265">
        <v>1145.5869</v>
      </c>
      <c r="E1265">
        <v>11</v>
      </c>
      <c r="F1265">
        <v>-1</v>
      </c>
      <c r="G1265">
        <v>573.80020000000002</v>
      </c>
      <c r="H1265">
        <v>40.590000000000003</v>
      </c>
      <c r="I1265" s="1">
        <v>1300000</v>
      </c>
      <c r="J1265">
        <v>20</v>
      </c>
      <c r="K1265">
        <v>11106</v>
      </c>
      <c r="L1265" t="s">
        <v>68</v>
      </c>
      <c r="M1265">
        <v>3</v>
      </c>
      <c r="N1265">
        <v>3</v>
      </c>
      <c r="O1265" t="s">
        <v>1884</v>
      </c>
    </row>
    <row r="1266" spans="1:17" x14ac:dyDescent="0.25">
      <c r="A1266" t="s">
        <v>498</v>
      </c>
      <c r="B1266" t="s">
        <v>498</v>
      </c>
      <c r="C1266">
        <v>34.79</v>
      </c>
      <c r="D1266">
        <v>1264.6927000000001</v>
      </c>
      <c r="E1266">
        <v>11</v>
      </c>
      <c r="F1266">
        <v>0.8</v>
      </c>
      <c r="G1266">
        <v>633.35419999999999</v>
      </c>
      <c r="H1266">
        <v>40.29</v>
      </c>
      <c r="I1266" s="1">
        <v>3310000</v>
      </c>
      <c r="J1266">
        <v>11</v>
      </c>
      <c r="K1266">
        <v>9736</v>
      </c>
      <c r="L1266" t="s">
        <v>83</v>
      </c>
      <c r="M1266">
        <v>3</v>
      </c>
      <c r="N1266">
        <v>3</v>
      </c>
      <c r="O1266" t="s">
        <v>403</v>
      </c>
    </row>
    <row r="1267" spans="1:17" x14ac:dyDescent="0.25">
      <c r="A1267" t="s">
        <v>312</v>
      </c>
      <c r="B1267" t="s">
        <v>312</v>
      </c>
      <c r="C1267">
        <v>37.380000000000003</v>
      </c>
      <c r="D1267">
        <v>1231.6659999999999</v>
      </c>
      <c r="E1267">
        <v>11</v>
      </c>
      <c r="F1267">
        <v>-1.4</v>
      </c>
      <c r="G1267">
        <v>616.83939999999996</v>
      </c>
      <c r="H1267">
        <v>43.6</v>
      </c>
      <c r="I1267" s="1">
        <v>13300000</v>
      </c>
      <c r="J1267">
        <v>20</v>
      </c>
      <c r="K1267">
        <v>12129</v>
      </c>
      <c r="L1267" t="s">
        <v>68</v>
      </c>
      <c r="M1267">
        <v>2</v>
      </c>
      <c r="N1267">
        <v>2</v>
      </c>
      <c r="O1267" t="s">
        <v>313</v>
      </c>
    </row>
    <row r="1268" spans="1:17" x14ac:dyDescent="0.25">
      <c r="A1268" t="s">
        <v>181</v>
      </c>
      <c r="B1268" t="s">
        <v>181</v>
      </c>
      <c r="C1268">
        <v>41.2</v>
      </c>
      <c r="D1268">
        <v>1248.7077999999999</v>
      </c>
      <c r="E1268">
        <v>11</v>
      </c>
      <c r="F1268">
        <v>-0.7</v>
      </c>
      <c r="G1268">
        <v>417.24290000000002</v>
      </c>
      <c r="H1268">
        <v>32.35</v>
      </c>
      <c r="I1268" s="1">
        <v>3420000</v>
      </c>
      <c r="J1268">
        <v>19</v>
      </c>
      <c r="K1268">
        <v>8421</v>
      </c>
      <c r="L1268" t="s">
        <v>159</v>
      </c>
      <c r="M1268">
        <v>3</v>
      </c>
      <c r="N1268">
        <v>3</v>
      </c>
      <c r="O1268" t="s">
        <v>182</v>
      </c>
    </row>
    <row r="1269" spans="1:17" x14ac:dyDescent="0.25">
      <c r="A1269" t="s">
        <v>2410</v>
      </c>
      <c r="B1269" t="s">
        <v>2240</v>
      </c>
      <c r="C1269">
        <v>20.059999999999999</v>
      </c>
      <c r="D1269">
        <v>1280.5806</v>
      </c>
      <c r="E1269">
        <v>11</v>
      </c>
      <c r="F1269">
        <v>-0.9</v>
      </c>
      <c r="G1269">
        <v>641.29700000000003</v>
      </c>
      <c r="H1269">
        <v>26.93</v>
      </c>
      <c r="I1269" s="1">
        <v>4350000</v>
      </c>
      <c r="J1269">
        <v>18</v>
      </c>
      <c r="K1269">
        <v>6707</v>
      </c>
      <c r="L1269" t="s">
        <v>141</v>
      </c>
      <c r="M1269">
        <v>1</v>
      </c>
      <c r="N1269">
        <v>1</v>
      </c>
      <c r="O1269" t="s">
        <v>2241</v>
      </c>
      <c r="P1269" t="s">
        <v>24</v>
      </c>
      <c r="Q1269" t="s">
        <v>358</v>
      </c>
    </row>
    <row r="1270" spans="1:17" x14ac:dyDescent="0.25">
      <c r="A1270" t="s">
        <v>2410</v>
      </c>
      <c r="B1270" t="s">
        <v>2410</v>
      </c>
      <c r="C1270">
        <v>18.57</v>
      </c>
      <c r="D1270">
        <v>1264.5857000000001</v>
      </c>
      <c r="E1270">
        <v>11</v>
      </c>
      <c r="F1270">
        <v>0.7</v>
      </c>
      <c r="G1270">
        <v>633.30050000000006</v>
      </c>
      <c r="H1270">
        <v>34.729999999999997</v>
      </c>
      <c r="I1270" s="1">
        <v>631000</v>
      </c>
      <c r="J1270">
        <v>18</v>
      </c>
      <c r="K1270">
        <v>9246</v>
      </c>
      <c r="L1270" t="s">
        <v>141</v>
      </c>
      <c r="M1270">
        <v>1</v>
      </c>
      <c r="N1270">
        <v>1</v>
      </c>
      <c r="O1270" t="s">
        <v>2241</v>
      </c>
    </row>
    <row r="1271" spans="1:17" x14ac:dyDescent="0.25">
      <c r="A1271" t="s">
        <v>2272</v>
      </c>
      <c r="B1271" t="s">
        <v>2272</v>
      </c>
      <c r="C1271">
        <v>19.77</v>
      </c>
      <c r="D1271">
        <v>1319.7085</v>
      </c>
      <c r="E1271">
        <v>11</v>
      </c>
      <c r="F1271">
        <v>1.9</v>
      </c>
      <c r="G1271">
        <v>660.86279999999999</v>
      </c>
      <c r="H1271">
        <v>58.83</v>
      </c>
      <c r="I1271" s="1">
        <v>104000</v>
      </c>
      <c r="J1271">
        <v>11</v>
      </c>
      <c r="K1271">
        <v>14686</v>
      </c>
      <c r="L1271" t="s">
        <v>83</v>
      </c>
      <c r="M1271">
        <v>1</v>
      </c>
      <c r="N1271">
        <v>1</v>
      </c>
      <c r="O1271" t="s">
        <v>344</v>
      </c>
    </row>
    <row r="1272" spans="1:17" x14ac:dyDescent="0.25">
      <c r="A1272" t="s">
        <v>2346</v>
      </c>
      <c r="B1272" t="s">
        <v>2346</v>
      </c>
      <c r="C1272">
        <v>19.09</v>
      </c>
      <c r="D1272">
        <v>1282.8085000000001</v>
      </c>
      <c r="E1272">
        <v>11</v>
      </c>
      <c r="F1272">
        <v>0.2</v>
      </c>
      <c r="G1272">
        <v>642.41160000000002</v>
      </c>
      <c r="H1272">
        <v>20.11</v>
      </c>
      <c r="I1272">
        <v>0</v>
      </c>
      <c r="J1272">
        <v>15</v>
      </c>
      <c r="K1272">
        <v>4637</v>
      </c>
      <c r="L1272" t="s">
        <v>27</v>
      </c>
      <c r="M1272">
        <v>1</v>
      </c>
      <c r="N1272">
        <v>1</v>
      </c>
      <c r="O1272" t="s">
        <v>1752</v>
      </c>
    </row>
    <row r="1273" spans="1:17" x14ac:dyDescent="0.25">
      <c r="A1273" t="s">
        <v>464</v>
      </c>
      <c r="B1273" t="s">
        <v>464</v>
      </c>
      <c r="C1273">
        <v>35.31</v>
      </c>
      <c r="D1273">
        <v>1207.7189000000001</v>
      </c>
      <c r="E1273">
        <v>11</v>
      </c>
      <c r="F1273">
        <v>-0.1</v>
      </c>
      <c r="G1273">
        <v>403.58019999999999</v>
      </c>
      <c r="H1273">
        <v>29.46</v>
      </c>
      <c r="I1273">
        <v>0</v>
      </c>
      <c r="J1273">
        <v>12</v>
      </c>
      <c r="K1273">
        <v>7311</v>
      </c>
      <c r="L1273" t="s">
        <v>167</v>
      </c>
      <c r="M1273">
        <v>2</v>
      </c>
      <c r="N1273">
        <v>2</v>
      </c>
      <c r="O1273" t="s">
        <v>465</v>
      </c>
    </row>
    <row r="1274" spans="1:17" x14ac:dyDescent="0.25">
      <c r="A1274" t="s">
        <v>2586</v>
      </c>
      <c r="B1274" t="s">
        <v>2586</v>
      </c>
      <c r="C1274">
        <v>17.14</v>
      </c>
      <c r="D1274">
        <v>1295.8652</v>
      </c>
      <c r="E1274">
        <v>11</v>
      </c>
      <c r="F1274">
        <v>-0.8</v>
      </c>
      <c r="G1274">
        <v>432.96199999999999</v>
      </c>
      <c r="H1274">
        <v>27.56</v>
      </c>
      <c r="I1274" s="1">
        <v>1780000</v>
      </c>
      <c r="J1274">
        <v>20</v>
      </c>
      <c r="K1274">
        <v>6588</v>
      </c>
      <c r="L1274" t="s">
        <v>68</v>
      </c>
      <c r="M1274">
        <v>1</v>
      </c>
      <c r="N1274">
        <v>1</v>
      </c>
      <c r="O1274" t="s">
        <v>1189</v>
      </c>
    </row>
    <row r="1275" spans="1:17" x14ac:dyDescent="0.25">
      <c r="A1275" t="s">
        <v>2212</v>
      </c>
      <c r="B1275" t="s">
        <v>2212</v>
      </c>
      <c r="C1275">
        <v>20.28</v>
      </c>
      <c r="D1275">
        <v>1058.6084000000001</v>
      </c>
      <c r="E1275">
        <v>11</v>
      </c>
      <c r="F1275">
        <v>-1.3</v>
      </c>
      <c r="G1275">
        <v>530.31079999999997</v>
      </c>
      <c r="H1275">
        <v>28.11</v>
      </c>
      <c r="I1275" s="1">
        <v>3750000</v>
      </c>
      <c r="J1275">
        <v>20</v>
      </c>
      <c r="K1275">
        <v>6760</v>
      </c>
      <c r="L1275" t="s">
        <v>68</v>
      </c>
      <c r="M1275">
        <v>2</v>
      </c>
      <c r="N1275">
        <v>2</v>
      </c>
      <c r="O1275" t="s">
        <v>1736</v>
      </c>
    </row>
    <row r="1276" spans="1:17" x14ac:dyDescent="0.25">
      <c r="A1276" t="s">
        <v>2905</v>
      </c>
      <c r="B1276" t="s">
        <v>2230</v>
      </c>
      <c r="C1276">
        <v>20.14</v>
      </c>
      <c r="D1276">
        <v>1300.7173</v>
      </c>
      <c r="E1276">
        <v>11</v>
      </c>
      <c r="F1276">
        <v>1.2</v>
      </c>
      <c r="G1276">
        <v>651.36670000000004</v>
      </c>
      <c r="H1276">
        <v>33.21</v>
      </c>
      <c r="I1276" s="1">
        <v>724000</v>
      </c>
      <c r="J1276">
        <v>20</v>
      </c>
      <c r="K1276">
        <v>8511</v>
      </c>
      <c r="L1276" t="s">
        <v>68</v>
      </c>
      <c r="M1276">
        <v>2</v>
      </c>
      <c r="N1276">
        <v>2</v>
      </c>
      <c r="O1276" t="s">
        <v>1736</v>
      </c>
      <c r="P1276" t="s">
        <v>24</v>
      </c>
      <c r="Q1276" t="s">
        <v>25</v>
      </c>
    </row>
    <row r="1277" spans="1:17" x14ac:dyDescent="0.25">
      <c r="A1277" t="s">
        <v>1998</v>
      </c>
      <c r="B1277" t="s">
        <v>1998</v>
      </c>
      <c r="C1277">
        <v>22.29</v>
      </c>
      <c r="D1277">
        <v>1199.6622</v>
      </c>
      <c r="E1277">
        <v>11</v>
      </c>
      <c r="F1277">
        <v>0.4</v>
      </c>
      <c r="G1277">
        <v>600.83860000000004</v>
      </c>
      <c r="H1277">
        <v>23.22</v>
      </c>
      <c r="I1277" s="1">
        <v>1070000</v>
      </c>
      <c r="J1277">
        <v>17</v>
      </c>
      <c r="K1277">
        <v>5551</v>
      </c>
      <c r="L1277" t="s">
        <v>87</v>
      </c>
      <c r="M1277">
        <v>1</v>
      </c>
      <c r="N1277">
        <v>1</v>
      </c>
      <c r="O1277" t="s">
        <v>1819</v>
      </c>
    </row>
    <row r="1278" spans="1:17" x14ac:dyDescent="0.25">
      <c r="A1278" t="s">
        <v>335</v>
      </c>
      <c r="B1278" t="s">
        <v>335</v>
      </c>
      <c r="C1278">
        <v>36.82</v>
      </c>
      <c r="D1278">
        <v>1250.7247</v>
      </c>
      <c r="E1278">
        <v>11</v>
      </c>
      <c r="F1278">
        <v>-1.6</v>
      </c>
      <c r="G1278">
        <v>417.91489999999999</v>
      </c>
      <c r="H1278">
        <v>25.69</v>
      </c>
      <c r="I1278" s="1">
        <v>5980000</v>
      </c>
      <c r="J1278">
        <v>18</v>
      </c>
      <c r="K1278">
        <v>6286</v>
      </c>
      <c r="L1278" t="s">
        <v>141</v>
      </c>
      <c r="M1278">
        <v>3</v>
      </c>
      <c r="N1278">
        <v>3</v>
      </c>
      <c r="O1278" t="s">
        <v>336</v>
      </c>
    </row>
    <row r="1279" spans="1:17" x14ac:dyDescent="0.25">
      <c r="A1279" t="s">
        <v>1806</v>
      </c>
      <c r="B1279" t="s">
        <v>1806</v>
      </c>
      <c r="C1279">
        <v>23.87</v>
      </c>
      <c r="D1279">
        <v>1105.588</v>
      </c>
      <c r="E1279">
        <v>11</v>
      </c>
      <c r="F1279">
        <v>-1</v>
      </c>
      <c r="G1279">
        <v>553.80070000000001</v>
      </c>
      <c r="H1279">
        <v>27.29</v>
      </c>
      <c r="I1279" s="1">
        <v>268000</v>
      </c>
      <c r="J1279">
        <v>17</v>
      </c>
      <c r="K1279">
        <v>6783</v>
      </c>
      <c r="L1279" t="s">
        <v>87</v>
      </c>
      <c r="M1279">
        <v>1</v>
      </c>
      <c r="N1279">
        <v>1</v>
      </c>
      <c r="O1279" t="s">
        <v>1647</v>
      </c>
    </row>
    <row r="1280" spans="1:17" x14ac:dyDescent="0.25">
      <c r="A1280" t="s">
        <v>2801</v>
      </c>
      <c r="B1280" t="s">
        <v>80</v>
      </c>
      <c r="C1280">
        <v>46.93</v>
      </c>
      <c r="D1280">
        <v>1251.5264</v>
      </c>
      <c r="E1280">
        <v>11</v>
      </c>
      <c r="F1280">
        <v>-0.4</v>
      </c>
      <c r="G1280">
        <v>626.77020000000005</v>
      </c>
      <c r="H1280">
        <v>56.6</v>
      </c>
      <c r="I1280" s="1">
        <v>15300000</v>
      </c>
      <c r="J1280">
        <v>13</v>
      </c>
      <c r="K1280">
        <v>15987</v>
      </c>
      <c r="L1280" t="s">
        <v>20</v>
      </c>
      <c r="M1280">
        <v>5</v>
      </c>
      <c r="N1280">
        <v>5</v>
      </c>
      <c r="O1280" t="s">
        <v>18</v>
      </c>
      <c r="P1280" t="s">
        <v>24</v>
      </c>
      <c r="Q1280" t="s">
        <v>81</v>
      </c>
    </row>
    <row r="1281" spans="1:17" x14ac:dyDescent="0.25">
      <c r="A1281" t="s">
        <v>147</v>
      </c>
      <c r="B1281" t="s">
        <v>147</v>
      </c>
      <c r="C1281">
        <v>42.93</v>
      </c>
      <c r="D1281">
        <v>1206.4888000000001</v>
      </c>
      <c r="E1281">
        <v>11</v>
      </c>
      <c r="F1281">
        <v>-0.5</v>
      </c>
      <c r="G1281">
        <v>604.25130000000001</v>
      </c>
      <c r="H1281">
        <v>34.96</v>
      </c>
      <c r="I1281" s="1">
        <v>5760000</v>
      </c>
      <c r="J1281">
        <v>15</v>
      </c>
      <c r="K1281">
        <v>9103</v>
      </c>
      <c r="L1281" t="s">
        <v>27</v>
      </c>
      <c r="M1281">
        <v>5</v>
      </c>
      <c r="N1281">
        <v>5</v>
      </c>
      <c r="O1281" t="s">
        <v>18</v>
      </c>
    </row>
    <row r="1282" spans="1:17" x14ac:dyDescent="0.25">
      <c r="A1282" t="s">
        <v>2801</v>
      </c>
      <c r="B1282" t="s">
        <v>582</v>
      </c>
      <c r="C1282">
        <v>33.9</v>
      </c>
      <c r="D1282">
        <v>1235.5315000000001</v>
      </c>
      <c r="E1282">
        <v>11</v>
      </c>
      <c r="F1282">
        <v>2.2999999999999998</v>
      </c>
      <c r="G1282">
        <v>618.77440000000001</v>
      </c>
      <c r="H1282">
        <v>59.16</v>
      </c>
      <c r="I1282" s="1">
        <v>779000</v>
      </c>
      <c r="J1282">
        <v>13</v>
      </c>
      <c r="K1282">
        <v>16880</v>
      </c>
      <c r="L1282" t="s">
        <v>20</v>
      </c>
      <c r="M1282">
        <v>1</v>
      </c>
      <c r="N1282">
        <v>1</v>
      </c>
      <c r="O1282" t="s">
        <v>18</v>
      </c>
      <c r="P1282" t="s">
        <v>24</v>
      </c>
      <c r="Q1282" t="s">
        <v>583</v>
      </c>
    </row>
    <row r="1283" spans="1:17" x14ac:dyDescent="0.25">
      <c r="A1283" t="s">
        <v>2872</v>
      </c>
      <c r="B1283" t="s">
        <v>1765</v>
      </c>
      <c r="C1283">
        <v>24.11</v>
      </c>
      <c r="D1283">
        <v>1300.5605</v>
      </c>
      <c r="E1283">
        <v>11</v>
      </c>
      <c r="F1283">
        <v>-1.7</v>
      </c>
      <c r="G1283">
        <v>651.28639999999996</v>
      </c>
      <c r="H1283">
        <v>32.03</v>
      </c>
      <c r="I1283" s="1">
        <v>1440000</v>
      </c>
      <c r="J1283">
        <v>19</v>
      </c>
      <c r="K1283">
        <v>8312</v>
      </c>
      <c r="L1283" t="s">
        <v>159</v>
      </c>
      <c r="M1283">
        <v>1</v>
      </c>
      <c r="N1283">
        <v>1</v>
      </c>
      <c r="O1283" t="s">
        <v>18</v>
      </c>
      <c r="P1283" t="s">
        <v>24</v>
      </c>
      <c r="Q1283" t="s">
        <v>1365</v>
      </c>
    </row>
    <row r="1284" spans="1:17" x14ac:dyDescent="0.25">
      <c r="A1284" t="s">
        <v>1297</v>
      </c>
      <c r="B1284" t="s">
        <v>1297</v>
      </c>
      <c r="C1284">
        <v>27.6</v>
      </c>
      <c r="D1284">
        <v>1201.6342999999999</v>
      </c>
      <c r="E1284">
        <v>11</v>
      </c>
      <c r="F1284">
        <v>0.4</v>
      </c>
      <c r="G1284">
        <v>601.82460000000003</v>
      </c>
      <c r="H1284">
        <v>29.97</v>
      </c>
      <c r="I1284" s="1">
        <v>350000</v>
      </c>
      <c r="J1284">
        <v>19</v>
      </c>
      <c r="K1284">
        <v>7610</v>
      </c>
      <c r="L1284" t="s">
        <v>159</v>
      </c>
      <c r="M1284">
        <v>1</v>
      </c>
      <c r="N1284">
        <v>1</v>
      </c>
      <c r="O1284" t="s">
        <v>201</v>
      </c>
    </row>
    <row r="1285" spans="1:17" x14ac:dyDescent="0.25">
      <c r="A1285" t="s">
        <v>2596</v>
      </c>
      <c r="B1285" t="s">
        <v>568</v>
      </c>
      <c r="C1285">
        <v>34.020000000000003</v>
      </c>
      <c r="D1285">
        <v>1309.6334999999999</v>
      </c>
      <c r="E1285">
        <v>11</v>
      </c>
      <c r="F1285">
        <v>-0.6</v>
      </c>
      <c r="G1285">
        <v>655.82370000000003</v>
      </c>
      <c r="H1285">
        <v>27.36</v>
      </c>
      <c r="I1285" s="1">
        <v>5900000</v>
      </c>
      <c r="J1285">
        <v>19</v>
      </c>
      <c r="K1285">
        <v>6719</v>
      </c>
      <c r="L1285" t="s">
        <v>159</v>
      </c>
      <c r="M1285">
        <v>3</v>
      </c>
      <c r="N1285">
        <v>3</v>
      </c>
      <c r="O1285" t="s">
        <v>569</v>
      </c>
      <c r="P1285" t="s">
        <v>24</v>
      </c>
      <c r="Q1285" t="s">
        <v>179</v>
      </c>
    </row>
    <row r="1286" spans="1:17" x14ac:dyDescent="0.25">
      <c r="A1286" t="s">
        <v>2596</v>
      </c>
      <c r="B1286" t="s">
        <v>2596</v>
      </c>
      <c r="C1286">
        <v>17.05</v>
      </c>
      <c r="D1286">
        <v>1293.6387</v>
      </c>
      <c r="E1286">
        <v>11</v>
      </c>
      <c r="F1286">
        <v>-6.4</v>
      </c>
      <c r="G1286">
        <v>647.82240000000002</v>
      </c>
      <c r="H1286">
        <v>32.409999999999997</v>
      </c>
      <c r="I1286" s="1">
        <v>260000</v>
      </c>
      <c r="J1286">
        <v>19</v>
      </c>
      <c r="K1286">
        <v>8441</v>
      </c>
      <c r="L1286" t="s">
        <v>159</v>
      </c>
      <c r="M1286">
        <v>1</v>
      </c>
      <c r="N1286">
        <v>1</v>
      </c>
      <c r="O1286" t="s">
        <v>569</v>
      </c>
    </row>
    <row r="1287" spans="1:17" x14ac:dyDescent="0.25">
      <c r="A1287" t="s">
        <v>1151</v>
      </c>
      <c r="B1287" t="s">
        <v>1151</v>
      </c>
      <c r="C1287">
        <v>28.68</v>
      </c>
      <c r="D1287">
        <v>1217.6978999999999</v>
      </c>
      <c r="E1287">
        <v>11</v>
      </c>
      <c r="F1287">
        <v>2</v>
      </c>
      <c r="G1287">
        <v>406.9074</v>
      </c>
      <c r="H1287">
        <v>32.93</v>
      </c>
      <c r="I1287" s="1">
        <v>595000</v>
      </c>
      <c r="J1287">
        <v>18</v>
      </c>
      <c r="K1287">
        <v>8682</v>
      </c>
      <c r="L1287" t="s">
        <v>141</v>
      </c>
      <c r="M1287">
        <v>1</v>
      </c>
      <c r="N1287">
        <v>1</v>
      </c>
      <c r="O1287" t="s">
        <v>1152</v>
      </c>
    </row>
    <row r="1288" spans="1:17" x14ac:dyDescent="0.25">
      <c r="A1288" t="s">
        <v>1154</v>
      </c>
      <c r="B1288" t="s">
        <v>1154</v>
      </c>
      <c r="C1288">
        <v>28.67</v>
      </c>
      <c r="D1288">
        <v>1105.5768</v>
      </c>
      <c r="E1288">
        <v>11</v>
      </c>
      <c r="F1288">
        <v>-1.8</v>
      </c>
      <c r="G1288">
        <v>553.79470000000003</v>
      </c>
      <c r="H1288">
        <v>37.75</v>
      </c>
      <c r="I1288" s="1">
        <v>358000</v>
      </c>
      <c r="J1288">
        <v>19</v>
      </c>
      <c r="K1288">
        <v>10302</v>
      </c>
      <c r="L1288" t="s">
        <v>159</v>
      </c>
      <c r="M1288">
        <v>1</v>
      </c>
      <c r="N1288">
        <v>1</v>
      </c>
      <c r="O1288" t="s">
        <v>1155</v>
      </c>
    </row>
    <row r="1289" spans="1:17" x14ac:dyDescent="0.25">
      <c r="A1289" t="s">
        <v>361</v>
      </c>
      <c r="B1289" t="s">
        <v>361</v>
      </c>
      <c r="C1289">
        <v>36.61</v>
      </c>
      <c r="D1289">
        <v>1203.6863000000001</v>
      </c>
      <c r="E1289">
        <v>11</v>
      </c>
      <c r="F1289">
        <v>0.7</v>
      </c>
      <c r="G1289">
        <v>402.23630000000003</v>
      </c>
      <c r="H1289">
        <v>38.85</v>
      </c>
      <c r="I1289" s="1">
        <v>3720000</v>
      </c>
      <c r="J1289">
        <v>20</v>
      </c>
      <c r="K1289">
        <v>10504</v>
      </c>
      <c r="L1289" t="s">
        <v>68</v>
      </c>
      <c r="M1289">
        <v>4</v>
      </c>
      <c r="N1289">
        <v>4</v>
      </c>
      <c r="O1289" t="s">
        <v>362</v>
      </c>
    </row>
    <row r="1290" spans="1:17" x14ac:dyDescent="0.25">
      <c r="A1290" t="s">
        <v>2621</v>
      </c>
      <c r="B1290" t="s">
        <v>2621</v>
      </c>
      <c r="C1290">
        <v>16.84</v>
      </c>
      <c r="D1290">
        <v>1379.6721</v>
      </c>
      <c r="E1290">
        <v>11</v>
      </c>
      <c r="F1290">
        <v>1.2</v>
      </c>
      <c r="G1290">
        <v>690.8442</v>
      </c>
      <c r="H1290">
        <v>33.74</v>
      </c>
      <c r="I1290" s="1">
        <v>1300000</v>
      </c>
      <c r="J1290">
        <v>20</v>
      </c>
      <c r="K1290">
        <v>8697</v>
      </c>
      <c r="L1290" t="s">
        <v>68</v>
      </c>
      <c r="M1290">
        <v>1</v>
      </c>
      <c r="N1290">
        <v>1</v>
      </c>
      <c r="O1290" t="s">
        <v>486</v>
      </c>
    </row>
    <row r="1291" spans="1:17" x14ac:dyDescent="0.25">
      <c r="A1291" t="s">
        <v>112</v>
      </c>
      <c r="B1291" t="s">
        <v>112</v>
      </c>
      <c r="C1291">
        <v>44.37</v>
      </c>
      <c r="D1291">
        <v>1089.6029000000001</v>
      </c>
      <c r="E1291">
        <v>11</v>
      </c>
      <c r="F1291">
        <v>-0.1</v>
      </c>
      <c r="G1291">
        <v>545.80870000000004</v>
      </c>
      <c r="H1291">
        <v>20.16</v>
      </c>
      <c r="I1291" s="1">
        <v>3740000</v>
      </c>
      <c r="J1291">
        <v>14</v>
      </c>
      <c r="K1291">
        <v>4640</v>
      </c>
      <c r="L1291" t="s">
        <v>17</v>
      </c>
      <c r="M1291">
        <v>3</v>
      </c>
      <c r="N1291">
        <v>3</v>
      </c>
      <c r="O1291" t="s">
        <v>48</v>
      </c>
    </row>
    <row r="1292" spans="1:17" x14ac:dyDescent="0.25">
      <c r="A1292" t="s">
        <v>1817</v>
      </c>
      <c r="B1292" t="s">
        <v>1817</v>
      </c>
      <c r="C1292">
        <v>23.73</v>
      </c>
      <c r="D1292">
        <v>1167.5884000000001</v>
      </c>
      <c r="E1292">
        <v>11</v>
      </c>
      <c r="F1292">
        <v>-0.6</v>
      </c>
      <c r="G1292">
        <v>584.80110000000002</v>
      </c>
      <c r="H1292">
        <v>21.47</v>
      </c>
      <c r="I1292" s="1">
        <v>1070000</v>
      </c>
      <c r="J1292">
        <v>14</v>
      </c>
      <c r="K1292">
        <v>4959</v>
      </c>
      <c r="L1292" t="s">
        <v>17</v>
      </c>
      <c r="M1292">
        <v>3</v>
      </c>
      <c r="N1292">
        <v>3</v>
      </c>
      <c r="O1292" t="s">
        <v>48</v>
      </c>
    </row>
    <row r="1293" spans="1:17" x14ac:dyDescent="0.25">
      <c r="A1293" t="s">
        <v>943</v>
      </c>
      <c r="B1293" t="s">
        <v>943</v>
      </c>
      <c r="C1293">
        <v>30.43</v>
      </c>
      <c r="D1293">
        <v>1086.5345</v>
      </c>
      <c r="E1293">
        <v>11</v>
      </c>
      <c r="F1293">
        <v>-1.8</v>
      </c>
      <c r="G1293">
        <v>544.27359999999999</v>
      </c>
      <c r="H1293">
        <v>29.5</v>
      </c>
      <c r="I1293" s="1">
        <v>1870000</v>
      </c>
      <c r="J1293">
        <v>17</v>
      </c>
      <c r="K1293">
        <v>7449</v>
      </c>
      <c r="L1293" t="s">
        <v>87</v>
      </c>
      <c r="M1293">
        <v>2</v>
      </c>
      <c r="N1293">
        <v>2</v>
      </c>
      <c r="O1293" t="s">
        <v>944</v>
      </c>
    </row>
    <row r="1294" spans="1:17" x14ac:dyDescent="0.25">
      <c r="A1294" t="s">
        <v>491</v>
      </c>
      <c r="B1294" t="s">
        <v>491</v>
      </c>
      <c r="C1294">
        <v>34.85</v>
      </c>
      <c r="D1294">
        <v>1342.7819999999999</v>
      </c>
      <c r="E1294">
        <v>11</v>
      </c>
      <c r="F1294">
        <v>1.2</v>
      </c>
      <c r="G1294">
        <v>448.60180000000003</v>
      </c>
      <c r="H1294">
        <v>34.03</v>
      </c>
      <c r="I1294" s="1">
        <v>9850000</v>
      </c>
      <c r="J1294">
        <v>20</v>
      </c>
      <c r="K1294">
        <v>8802</v>
      </c>
      <c r="L1294" t="s">
        <v>68</v>
      </c>
      <c r="M1294">
        <v>2</v>
      </c>
      <c r="N1294">
        <v>2</v>
      </c>
      <c r="O1294" t="s">
        <v>492</v>
      </c>
    </row>
    <row r="1295" spans="1:17" x14ac:dyDescent="0.25">
      <c r="A1295" t="s">
        <v>2278</v>
      </c>
      <c r="B1295" t="s">
        <v>2278</v>
      </c>
      <c r="C1295">
        <v>19.71</v>
      </c>
      <c r="D1295">
        <v>1098.5305000000001</v>
      </c>
      <c r="E1295">
        <v>11</v>
      </c>
      <c r="F1295">
        <v>1.8</v>
      </c>
      <c r="G1295">
        <v>550.27350000000001</v>
      </c>
      <c r="H1295">
        <v>31.33</v>
      </c>
      <c r="I1295" s="1">
        <v>90100</v>
      </c>
      <c r="J1295">
        <v>17</v>
      </c>
      <c r="K1295">
        <v>7996</v>
      </c>
      <c r="L1295" t="s">
        <v>87</v>
      </c>
      <c r="M1295">
        <v>1</v>
      </c>
      <c r="N1295">
        <v>1</v>
      </c>
      <c r="O1295" t="s">
        <v>1912</v>
      </c>
    </row>
    <row r="1296" spans="1:17" x14ac:dyDescent="0.25">
      <c r="A1296" t="s">
        <v>2683</v>
      </c>
      <c r="B1296" t="s">
        <v>2683</v>
      </c>
      <c r="C1296">
        <v>16.36</v>
      </c>
      <c r="D1296">
        <v>1120.6128000000001</v>
      </c>
      <c r="E1296">
        <v>11</v>
      </c>
      <c r="F1296">
        <v>4.5999999999999996</v>
      </c>
      <c r="G1296">
        <v>561.31619999999998</v>
      </c>
      <c r="H1296">
        <v>44.66</v>
      </c>
      <c r="I1296" s="1">
        <v>721000</v>
      </c>
      <c r="J1296">
        <v>11</v>
      </c>
      <c r="K1296">
        <v>10928</v>
      </c>
      <c r="L1296" t="s">
        <v>83</v>
      </c>
      <c r="M1296">
        <v>1</v>
      </c>
      <c r="N1296">
        <v>1</v>
      </c>
      <c r="O1296" t="s">
        <v>961</v>
      </c>
    </row>
    <row r="1297" spans="1:17" x14ac:dyDescent="0.25">
      <c r="A1297" t="s">
        <v>1515</v>
      </c>
      <c r="B1297" t="s">
        <v>1515</v>
      </c>
      <c r="C1297">
        <v>25.94</v>
      </c>
      <c r="D1297">
        <v>1115.5093999999999</v>
      </c>
      <c r="E1297">
        <v>11</v>
      </c>
      <c r="F1297">
        <v>-0.2</v>
      </c>
      <c r="G1297">
        <v>558.76179999999999</v>
      </c>
      <c r="H1297">
        <v>21.28</v>
      </c>
      <c r="I1297" s="1">
        <v>150000</v>
      </c>
      <c r="J1297">
        <v>14</v>
      </c>
      <c r="K1297">
        <v>4913</v>
      </c>
      <c r="L1297" t="s">
        <v>17</v>
      </c>
      <c r="M1297">
        <v>1</v>
      </c>
      <c r="N1297">
        <v>1</v>
      </c>
      <c r="O1297" t="s">
        <v>39</v>
      </c>
    </row>
    <row r="1298" spans="1:17" x14ac:dyDescent="0.25">
      <c r="A1298" t="s">
        <v>640</v>
      </c>
      <c r="B1298" t="s">
        <v>640</v>
      </c>
      <c r="C1298">
        <v>33.32</v>
      </c>
      <c r="D1298">
        <v>1264.6298999999999</v>
      </c>
      <c r="E1298">
        <v>11</v>
      </c>
      <c r="F1298">
        <v>1</v>
      </c>
      <c r="G1298">
        <v>633.3229</v>
      </c>
      <c r="H1298">
        <v>39.72</v>
      </c>
      <c r="I1298" s="1">
        <v>958000</v>
      </c>
      <c r="J1298">
        <v>20</v>
      </c>
      <c r="K1298">
        <v>10807</v>
      </c>
      <c r="L1298" t="s">
        <v>68</v>
      </c>
      <c r="M1298">
        <v>1</v>
      </c>
      <c r="N1298">
        <v>1</v>
      </c>
      <c r="O1298" t="s">
        <v>293</v>
      </c>
    </row>
    <row r="1299" spans="1:17" x14ac:dyDescent="0.25">
      <c r="A1299" t="s">
        <v>807</v>
      </c>
      <c r="B1299" t="s">
        <v>807</v>
      </c>
      <c r="C1299">
        <v>31.58</v>
      </c>
      <c r="D1299">
        <v>1052.4885999999999</v>
      </c>
      <c r="E1299">
        <v>11</v>
      </c>
      <c r="F1299">
        <v>-0.4</v>
      </c>
      <c r="G1299">
        <v>527.25139999999999</v>
      </c>
      <c r="H1299">
        <v>36.770000000000003</v>
      </c>
      <c r="I1299" s="1">
        <v>97400</v>
      </c>
      <c r="J1299">
        <v>17</v>
      </c>
      <c r="K1299">
        <v>9502</v>
      </c>
      <c r="L1299" t="s">
        <v>87</v>
      </c>
      <c r="M1299">
        <v>1</v>
      </c>
      <c r="N1299">
        <v>1</v>
      </c>
      <c r="O1299" t="s">
        <v>808</v>
      </c>
    </row>
    <row r="1300" spans="1:17" x14ac:dyDescent="0.25">
      <c r="A1300" t="s">
        <v>2211</v>
      </c>
      <c r="B1300" t="s">
        <v>2211</v>
      </c>
      <c r="C1300">
        <v>20.29</v>
      </c>
      <c r="D1300">
        <v>1011.5349</v>
      </c>
      <c r="E1300">
        <v>11</v>
      </c>
      <c r="F1300">
        <v>2.6</v>
      </c>
      <c r="G1300">
        <v>506.77609999999999</v>
      </c>
      <c r="H1300">
        <v>37.76</v>
      </c>
      <c r="I1300" s="1">
        <v>268000</v>
      </c>
      <c r="J1300">
        <v>19</v>
      </c>
      <c r="K1300">
        <v>10303</v>
      </c>
      <c r="L1300" t="s">
        <v>159</v>
      </c>
      <c r="M1300">
        <v>1</v>
      </c>
      <c r="N1300">
        <v>1</v>
      </c>
      <c r="O1300" t="s">
        <v>963</v>
      </c>
    </row>
    <row r="1301" spans="1:17" x14ac:dyDescent="0.25">
      <c r="A1301" t="s">
        <v>1163</v>
      </c>
      <c r="B1301" t="s">
        <v>1163</v>
      </c>
      <c r="C1301">
        <v>28.65</v>
      </c>
      <c r="D1301">
        <v>991.44709999999998</v>
      </c>
      <c r="E1301">
        <v>11</v>
      </c>
      <c r="F1301">
        <v>-0.2</v>
      </c>
      <c r="G1301">
        <v>496.73070000000001</v>
      </c>
      <c r="H1301">
        <v>23.03</v>
      </c>
      <c r="I1301" s="1">
        <v>254000</v>
      </c>
      <c r="J1301">
        <v>15</v>
      </c>
      <c r="K1301">
        <v>5505</v>
      </c>
      <c r="L1301" t="s">
        <v>27</v>
      </c>
      <c r="M1301">
        <v>1</v>
      </c>
      <c r="N1301">
        <v>1</v>
      </c>
      <c r="O1301" t="s">
        <v>1080</v>
      </c>
    </row>
    <row r="1302" spans="1:17" x14ac:dyDescent="0.25">
      <c r="A1302" t="s">
        <v>2950</v>
      </c>
      <c r="B1302" t="s">
        <v>2770</v>
      </c>
      <c r="C1302">
        <v>15.83</v>
      </c>
      <c r="D1302">
        <v>1313.5479</v>
      </c>
      <c r="E1302">
        <v>11</v>
      </c>
      <c r="F1302">
        <v>4.9000000000000004</v>
      </c>
      <c r="G1302">
        <v>657.78440000000001</v>
      </c>
      <c r="H1302">
        <v>88.97</v>
      </c>
      <c r="I1302">
        <v>0</v>
      </c>
      <c r="J1302">
        <v>15</v>
      </c>
      <c r="K1302">
        <v>26646</v>
      </c>
      <c r="L1302" t="s">
        <v>27</v>
      </c>
      <c r="M1302">
        <v>1</v>
      </c>
      <c r="N1302">
        <v>1</v>
      </c>
      <c r="O1302" t="s">
        <v>2771</v>
      </c>
      <c r="P1302" t="s">
        <v>24</v>
      </c>
      <c r="Q1302" t="s">
        <v>2772</v>
      </c>
    </row>
    <row r="1303" spans="1:17" x14ac:dyDescent="0.25">
      <c r="A1303" t="s">
        <v>2116</v>
      </c>
      <c r="B1303" t="s">
        <v>2116</v>
      </c>
      <c r="C1303">
        <v>21.27</v>
      </c>
      <c r="D1303">
        <v>982.47190000000001</v>
      </c>
      <c r="E1303">
        <v>11</v>
      </c>
      <c r="F1303">
        <v>2.1</v>
      </c>
      <c r="G1303">
        <v>492.24430000000001</v>
      </c>
      <c r="H1303">
        <v>30.12</v>
      </c>
      <c r="I1303" s="1">
        <v>1180000</v>
      </c>
      <c r="J1303">
        <v>18</v>
      </c>
      <c r="K1303">
        <v>7776</v>
      </c>
      <c r="L1303" t="s">
        <v>141</v>
      </c>
      <c r="M1303">
        <v>1</v>
      </c>
      <c r="N1303">
        <v>1</v>
      </c>
      <c r="O1303" t="s">
        <v>900</v>
      </c>
    </row>
    <row r="1304" spans="1:17" x14ac:dyDescent="0.25">
      <c r="A1304" t="s">
        <v>2309</v>
      </c>
      <c r="B1304" t="s">
        <v>2309</v>
      </c>
      <c r="C1304">
        <v>19.48</v>
      </c>
      <c r="D1304">
        <v>984.44129999999996</v>
      </c>
      <c r="E1304">
        <v>11</v>
      </c>
      <c r="F1304">
        <v>2.9</v>
      </c>
      <c r="G1304">
        <v>493.22930000000002</v>
      </c>
      <c r="H1304">
        <v>31.06</v>
      </c>
      <c r="I1304" s="1">
        <v>431000</v>
      </c>
      <c r="J1304">
        <v>17</v>
      </c>
      <c r="K1304">
        <v>7915</v>
      </c>
      <c r="L1304" t="s">
        <v>87</v>
      </c>
      <c r="M1304">
        <v>1</v>
      </c>
      <c r="N1304">
        <v>1</v>
      </c>
      <c r="O1304" t="s">
        <v>900</v>
      </c>
    </row>
    <row r="1305" spans="1:17" x14ac:dyDescent="0.25">
      <c r="A1305" t="s">
        <v>2435</v>
      </c>
      <c r="B1305" t="s">
        <v>2435</v>
      </c>
      <c r="C1305">
        <v>18.329999999999998</v>
      </c>
      <c r="D1305">
        <v>1185.5889999999999</v>
      </c>
      <c r="E1305">
        <v>11</v>
      </c>
      <c r="F1305">
        <v>0.9</v>
      </c>
      <c r="G1305">
        <v>396.20400000000001</v>
      </c>
      <c r="H1305">
        <v>28.21</v>
      </c>
      <c r="I1305" s="1">
        <v>791000</v>
      </c>
      <c r="J1305">
        <v>19</v>
      </c>
      <c r="K1305">
        <v>7004</v>
      </c>
      <c r="L1305" t="s">
        <v>159</v>
      </c>
      <c r="M1305">
        <v>1</v>
      </c>
      <c r="N1305">
        <v>1</v>
      </c>
      <c r="O1305" t="s">
        <v>378</v>
      </c>
    </row>
    <row r="1306" spans="1:17" x14ac:dyDescent="0.25">
      <c r="A1306" t="s">
        <v>1804</v>
      </c>
      <c r="B1306" t="s">
        <v>1804</v>
      </c>
      <c r="C1306">
        <v>23.87</v>
      </c>
      <c r="D1306">
        <v>1410.7942</v>
      </c>
      <c r="E1306">
        <v>11</v>
      </c>
      <c r="F1306">
        <v>0.6</v>
      </c>
      <c r="G1306">
        <v>471.27229999999997</v>
      </c>
      <c r="H1306">
        <v>20.190000000000001</v>
      </c>
      <c r="I1306" s="1">
        <v>5440000</v>
      </c>
      <c r="J1306">
        <v>15</v>
      </c>
      <c r="K1306">
        <v>4668</v>
      </c>
      <c r="L1306" t="s">
        <v>27</v>
      </c>
      <c r="M1306">
        <v>2</v>
      </c>
      <c r="N1306">
        <v>2</v>
      </c>
      <c r="O1306" t="s">
        <v>1805</v>
      </c>
    </row>
    <row r="1307" spans="1:17" x14ac:dyDescent="0.25">
      <c r="A1307" t="s">
        <v>659</v>
      </c>
      <c r="B1307" t="s">
        <v>659</v>
      </c>
      <c r="C1307">
        <v>33.04</v>
      </c>
      <c r="D1307">
        <v>1103.5934999999999</v>
      </c>
      <c r="E1307">
        <v>11</v>
      </c>
      <c r="F1307">
        <v>1.1000000000000001</v>
      </c>
      <c r="G1307">
        <v>552.80460000000005</v>
      </c>
      <c r="H1307">
        <v>23.07</v>
      </c>
      <c r="I1307" s="1">
        <v>6710000</v>
      </c>
      <c r="J1307">
        <v>17</v>
      </c>
      <c r="K1307">
        <v>5504</v>
      </c>
      <c r="L1307" t="s">
        <v>87</v>
      </c>
      <c r="M1307">
        <v>2</v>
      </c>
      <c r="N1307">
        <v>2</v>
      </c>
      <c r="O1307" t="s">
        <v>646</v>
      </c>
    </row>
    <row r="1308" spans="1:17" x14ac:dyDescent="0.25">
      <c r="A1308" t="s">
        <v>574</v>
      </c>
      <c r="B1308" t="s">
        <v>574</v>
      </c>
      <c r="C1308">
        <v>33.96</v>
      </c>
      <c r="D1308">
        <v>1106.5608</v>
      </c>
      <c r="E1308">
        <v>11</v>
      </c>
      <c r="F1308">
        <v>-0.8</v>
      </c>
      <c r="G1308">
        <v>554.28719999999998</v>
      </c>
      <c r="H1308">
        <v>33.450000000000003</v>
      </c>
      <c r="I1308" s="1">
        <v>1830000</v>
      </c>
      <c r="J1308">
        <v>15</v>
      </c>
      <c r="K1308">
        <v>8599</v>
      </c>
      <c r="L1308" t="s">
        <v>27</v>
      </c>
      <c r="M1308">
        <v>5</v>
      </c>
      <c r="N1308">
        <v>5</v>
      </c>
      <c r="O1308" t="s">
        <v>575</v>
      </c>
    </row>
    <row r="1309" spans="1:17" x14ac:dyDescent="0.25">
      <c r="A1309" t="s">
        <v>227</v>
      </c>
      <c r="B1309" t="s">
        <v>227</v>
      </c>
      <c r="C1309">
        <v>39.380000000000003</v>
      </c>
      <c r="D1309">
        <v>1284.7077999999999</v>
      </c>
      <c r="E1309">
        <v>11</v>
      </c>
      <c r="F1309">
        <v>-0.3</v>
      </c>
      <c r="G1309">
        <v>643.36099999999999</v>
      </c>
      <c r="H1309">
        <v>32.94</v>
      </c>
      <c r="I1309" s="1">
        <v>7510000</v>
      </c>
      <c r="J1309">
        <v>19</v>
      </c>
      <c r="K1309">
        <v>8628</v>
      </c>
      <c r="L1309" t="s">
        <v>159</v>
      </c>
      <c r="M1309">
        <v>3</v>
      </c>
      <c r="N1309">
        <v>3</v>
      </c>
      <c r="O1309" t="s">
        <v>228</v>
      </c>
    </row>
    <row r="1310" spans="1:17" x14ac:dyDescent="0.25">
      <c r="A1310" t="s">
        <v>537</v>
      </c>
      <c r="B1310" t="s">
        <v>537</v>
      </c>
      <c r="C1310">
        <v>34.36</v>
      </c>
      <c r="D1310">
        <v>1144.5975000000001</v>
      </c>
      <c r="E1310">
        <v>11</v>
      </c>
      <c r="F1310">
        <v>0.9</v>
      </c>
      <c r="G1310">
        <v>573.3066</v>
      </c>
      <c r="H1310">
        <v>35.72</v>
      </c>
      <c r="I1310" s="1">
        <v>362000</v>
      </c>
      <c r="J1310">
        <v>18</v>
      </c>
      <c r="K1310">
        <v>9542</v>
      </c>
      <c r="L1310" t="s">
        <v>141</v>
      </c>
      <c r="M1310">
        <v>1</v>
      </c>
      <c r="N1310">
        <v>1</v>
      </c>
      <c r="O1310" t="s">
        <v>538</v>
      </c>
    </row>
    <row r="1311" spans="1:17" x14ac:dyDescent="0.25">
      <c r="A1311" t="s">
        <v>778</v>
      </c>
      <c r="B1311" t="s">
        <v>778</v>
      </c>
      <c r="C1311">
        <v>31.93</v>
      </c>
      <c r="D1311">
        <v>1185.5664999999999</v>
      </c>
      <c r="E1311">
        <v>11</v>
      </c>
      <c r="F1311">
        <v>-0.4</v>
      </c>
      <c r="G1311">
        <v>593.7903</v>
      </c>
      <c r="H1311">
        <v>35.6</v>
      </c>
      <c r="I1311" s="1">
        <v>3390000</v>
      </c>
      <c r="J1311">
        <v>18</v>
      </c>
      <c r="K1311">
        <v>9510</v>
      </c>
      <c r="L1311" t="s">
        <v>141</v>
      </c>
      <c r="M1311">
        <v>1</v>
      </c>
      <c r="N1311">
        <v>1</v>
      </c>
      <c r="O1311" t="s">
        <v>779</v>
      </c>
    </row>
    <row r="1312" spans="1:17" x14ac:dyDescent="0.25">
      <c r="A1312" t="s">
        <v>2402</v>
      </c>
      <c r="B1312" t="s">
        <v>2402</v>
      </c>
      <c r="C1312">
        <v>18.63</v>
      </c>
      <c r="D1312">
        <v>1209.7234000000001</v>
      </c>
      <c r="E1312">
        <v>11</v>
      </c>
      <c r="F1312">
        <v>-1.8</v>
      </c>
      <c r="G1312">
        <v>605.86789999999996</v>
      </c>
      <c r="H1312">
        <v>29.33</v>
      </c>
      <c r="I1312" s="1">
        <v>676000</v>
      </c>
      <c r="J1312">
        <v>18</v>
      </c>
      <c r="K1312">
        <v>7513</v>
      </c>
      <c r="L1312" t="s">
        <v>141</v>
      </c>
      <c r="M1312">
        <v>2</v>
      </c>
      <c r="N1312">
        <v>2</v>
      </c>
      <c r="O1312" t="s">
        <v>995</v>
      </c>
    </row>
    <row r="1313" spans="1:17" x14ac:dyDescent="0.25">
      <c r="A1313" t="s">
        <v>280</v>
      </c>
      <c r="B1313" t="s">
        <v>280</v>
      </c>
      <c r="C1313">
        <v>37.99</v>
      </c>
      <c r="D1313">
        <v>1191.6797999999999</v>
      </c>
      <c r="E1313">
        <v>11</v>
      </c>
      <c r="F1313">
        <v>-0.5</v>
      </c>
      <c r="G1313">
        <v>596.84690000000001</v>
      </c>
      <c r="H1313">
        <v>37.020000000000003</v>
      </c>
      <c r="I1313" s="1">
        <v>2510000</v>
      </c>
      <c r="J1313">
        <v>12</v>
      </c>
      <c r="K1313">
        <v>9867</v>
      </c>
      <c r="L1313" t="s">
        <v>167</v>
      </c>
      <c r="M1313">
        <v>1</v>
      </c>
      <c r="N1313">
        <v>1</v>
      </c>
      <c r="O1313" t="s">
        <v>281</v>
      </c>
    </row>
    <row r="1314" spans="1:17" x14ac:dyDescent="0.25">
      <c r="A1314" t="s">
        <v>280</v>
      </c>
      <c r="B1314" t="s">
        <v>479</v>
      </c>
      <c r="C1314">
        <v>35.090000000000003</v>
      </c>
      <c r="D1314">
        <v>1207.6747</v>
      </c>
      <c r="E1314">
        <v>11</v>
      </c>
      <c r="F1314">
        <v>-0.2</v>
      </c>
      <c r="G1314">
        <v>604.84450000000004</v>
      </c>
      <c r="H1314">
        <v>32.15</v>
      </c>
      <c r="I1314" s="1">
        <v>13100000</v>
      </c>
      <c r="J1314">
        <v>12</v>
      </c>
      <c r="K1314">
        <v>8189</v>
      </c>
      <c r="L1314" t="s">
        <v>167</v>
      </c>
      <c r="M1314">
        <v>4</v>
      </c>
      <c r="N1314">
        <v>4</v>
      </c>
      <c r="O1314" t="s">
        <v>281</v>
      </c>
      <c r="P1314" t="s">
        <v>24</v>
      </c>
      <c r="Q1314" t="s">
        <v>179</v>
      </c>
    </row>
    <row r="1315" spans="1:17" x14ac:dyDescent="0.25">
      <c r="A1315" t="s">
        <v>850</v>
      </c>
      <c r="B1315" t="s">
        <v>850</v>
      </c>
      <c r="C1315">
        <v>31.21</v>
      </c>
      <c r="D1315">
        <v>1154.5931</v>
      </c>
      <c r="E1315">
        <v>11</v>
      </c>
      <c r="F1315">
        <v>1.2</v>
      </c>
      <c r="G1315">
        <v>578.30460000000005</v>
      </c>
      <c r="H1315">
        <v>33.17</v>
      </c>
      <c r="I1315" s="1">
        <v>1340000</v>
      </c>
      <c r="J1315">
        <v>18</v>
      </c>
      <c r="K1315">
        <v>8755</v>
      </c>
      <c r="L1315" t="s">
        <v>141</v>
      </c>
      <c r="M1315">
        <v>2</v>
      </c>
      <c r="N1315">
        <v>2</v>
      </c>
      <c r="O1315" t="s">
        <v>851</v>
      </c>
    </row>
    <row r="1316" spans="1:17" x14ac:dyDescent="0.25">
      <c r="A1316" t="s">
        <v>563</v>
      </c>
      <c r="B1316" t="s">
        <v>563</v>
      </c>
      <c r="C1316">
        <v>34.049999999999997</v>
      </c>
      <c r="D1316">
        <v>1248.6826000000001</v>
      </c>
      <c r="E1316">
        <v>11</v>
      </c>
      <c r="F1316">
        <v>-1.2</v>
      </c>
      <c r="G1316">
        <v>625.34780000000001</v>
      </c>
      <c r="H1316">
        <v>28.87</v>
      </c>
      <c r="I1316" s="1">
        <v>3230000</v>
      </c>
      <c r="J1316">
        <v>18</v>
      </c>
      <c r="K1316">
        <v>7359</v>
      </c>
      <c r="L1316" t="s">
        <v>141</v>
      </c>
      <c r="M1316">
        <v>2</v>
      </c>
      <c r="N1316">
        <v>2</v>
      </c>
      <c r="O1316" t="s">
        <v>564</v>
      </c>
    </row>
    <row r="1317" spans="1:17" x14ac:dyDescent="0.25">
      <c r="A1317" t="s">
        <v>2733</v>
      </c>
      <c r="B1317" t="s">
        <v>2733</v>
      </c>
      <c r="C1317">
        <v>16.05</v>
      </c>
      <c r="D1317">
        <v>1301.8044</v>
      </c>
      <c r="E1317">
        <v>11</v>
      </c>
      <c r="F1317">
        <v>-1.2</v>
      </c>
      <c r="G1317">
        <v>434.94159999999999</v>
      </c>
      <c r="H1317">
        <v>24.01</v>
      </c>
      <c r="I1317" s="1">
        <v>205000</v>
      </c>
      <c r="J1317">
        <v>18</v>
      </c>
      <c r="K1317">
        <v>5739</v>
      </c>
      <c r="L1317" t="s">
        <v>141</v>
      </c>
      <c r="M1317">
        <v>1</v>
      </c>
      <c r="N1317">
        <v>1</v>
      </c>
      <c r="O1317" t="s">
        <v>116</v>
      </c>
    </row>
    <row r="1318" spans="1:17" x14ac:dyDescent="0.25">
      <c r="A1318" t="s">
        <v>2299</v>
      </c>
      <c r="B1318" t="s">
        <v>2299</v>
      </c>
      <c r="C1318">
        <v>19.559999999999999</v>
      </c>
      <c r="D1318">
        <v>1391.7408</v>
      </c>
      <c r="E1318">
        <v>11</v>
      </c>
      <c r="F1318">
        <v>0.5</v>
      </c>
      <c r="G1318">
        <v>696.87810000000002</v>
      </c>
      <c r="H1318">
        <v>23.86</v>
      </c>
      <c r="I1318" s="1">
        <v>690000</v>
      </c>
      <c r="J1318">
        <v>17</v>
      </c>
      <c r="K1318">
        <v>5750</v>
      </c>
      <c r="L1318" t="s">
        <v>87</v>
      </c>
      <c r="M1318">
        <v>1</v>
      </c>
      <c r="N1318">
        <v>1</v>
      </c>
      <c r="O1318" t="s">
        <v>771</v>
      </c>
    </row>
    <row r="1319" spans="1:17" x14ac:dyDescent="0.25">
      <c r="A1319" t="s">
        <v>2396</v>
      </c>
      <c r="B1319" t="s">
        <v>2396</v>
      </c>
      <c r="C1319">
        <v>18.68</v>
      </c>
      <c r="D1319">
        <v>1150.6935000000001</v>
      </c>
      <c r="E1319">
        <v>11</v>
      </c>
      <c r="F1319">
        <v>-2.4</v>
      </c>
      <c r="G1319">
        <v>576.35270000000003</v>
      </c>
      <c r="H1319">
        <v>33.6</v>
      </c>
      <c r="I1319" s="1">
        <v>9690000</v>
      </c>
      <c r="J1319">
        <v>12</v>
      </c>
      <c r="K1319">
        <v>8693</v>
      </c>
      <c r="L1319" t="s">
        <v>167</v>
      </c>
      <c r="M1319">
        <v>1</v>
      </c>
      <c r="N1319">
        <v>1</v>
      </c>
      <c r="O1319" t="s">
        <v>2265</v>
      </c>
    </row>
    <row r="1320" spans="1:17" x14ac:dyDescent="0.25">
      <c r="A1320" t="s">
        <v>2213</v>
      </c>
      <c r="B1320" t="s">
        <v>2213</v>
      </c>
      <c r="C1320">
        <v>20.28</v>
      </c>
      <c r="D1320">
        <v>1438.7245</v>
      </c>
      <c r="E1320">
        <v>11</v>
      </c>
      <c r="F1320">
        <v>-2.1</v>
      </c>
      <c r="G1320">
        <v>720.36800000000005</v>
      </c>
      <c r="H1320">
        <v>32.200000000000003</v>
      </c>
      <c r="I1320" s="1">
        <v>329000</v>
      </c>
      <c r="J1320">
        <v>19</v>
      </c>
      <c r="K1320">
        <v>8371</v>
      </c>
      <c r="L1320" t="s">
        <v>159</v>
      </c>
      <c r="M1320">
        <v>1</v>
      </c>
      <c r="N1320">
        <v>1</v>
      </c>
      <c r="O1320" t="s">
        <v>1291</v>
      </c>
    </row>
    <row r="1321" spans="1:17" x14ac:dyDescent="0.25">
      <c r="A1321" t="s">
        <v>638</v>
      </c>
      <c r="B1321" t="s">
        <v>638</v>
      </c>
      <c r="C1321">
        <v>33.4</v>
      </c>
      <c r="D1321">
        <v>1034.4880000000001</v>
      </c>
      <c r="E1321">
        <v>11</v>
      </c>
      <c r="F1321">
        <v>1.2</v>
      </c>
      <c r="G1321">
        <v>518.25189999999998</v>
      </c>
      <c r="H1321">
        <v>37.36</v>
      </c>
      <c r="I1321" s="1">
        <v>11300000</v>
      </c>
      <c r="J1321">
        <v>16</v>
      </c>
      <c r="K1321">
        <v>10122</v>
      </c>
      <c r="L1321" t="s">
        <v>53</v>
      </c>
      <c r="M1321">
        <v>2</v>
      </c>
      <c r="N1321">
        <v>2</v>
      </c>
      <c r="O1321" t="s">
        <v>639</v>
      </c>
    </row>
    <row r="1322" spans="1:17" x14ac:dyDescent="0.25">
      <c r="A1322" t="s">
        <v>337</v>
      </c>
      <c r="B1322" t="s">
        <v>337</v>
      </c>
      <c r="C1322">
        <v>36.799999999999997</v>
      </c>
      <c r="D1322">
        <v>1091.6339</v>
      </c>
      <c r="E1322">
        <v>11</v>
      </c>
      <c r="F1322">
        <v>-2.2999999999999998</v>
      </c>
      <c r="G1322">
        <v>546.82299999999998</v>
      </c>
      <c r="H1322">
        <v>29.38</v>
      </c>
      <c r="I1322" s="1">
        <v>462000</v>
      </c>
      <c r="J1322">
        <v>19</v>
      </c>
      <c r="K1322">
        <v>7401</v>
      </c>
      <c r="L1322" t="s">
        <v>159</v>
      </c>
      <c r="M1322">
        <v>1</v>
      </c>
      <c r="N1322">
        <v>1</v>
      </c>
      <c r="O1322" t="s">
        <v>338</v>
      </c>
    </row>
    <row r="1323" spans="1:17" x14ac:dyDescent="0.25">
      <c r="A1323" t="s">
        <v>2907</v>
      </c>
      <c r="B1323" t="s">
        <v>2243</v>
      </c>
      <c r="C1323">
        <v>20</v>
      </c>
      <c r="D1323">
        <v>1166.5237999999999</v>
      </c>
      <c r="E1323">
        <v>11</v>
      </c>
      <c r="F1323">
        <v>-1.5</v>
      </c>
      <c r="G1323">
        <v>584.26829999999995</v>
      </c>
      <c r="H1323">
        <v>25.33</v>
      </c>
      <c r="I1323" s="1">
        <v>113000</v>
      </c>
      <c r="J1323">
        <v>15</v>
      </c>
      <c r="K1323">
        <v>6140</v>
      </c>
      <c r="L1323" t="s">
        <v>27</v>
      </c>
      <c r="M1323">
        <v>1</v>
      </c>
      <c r="N1323">
        <v>1</v>
      </c>
      <c r="O1323" t="s">
        <v>350</v>
      </c>
      <c r="P1323" t="s">
        <v>24</v>
      </c>
      <c r="Q1323" t="s">
        <v>358</v>
      </c>
    </row>
    <row r="1324" spans="1:17" x14ac:dyDescent="0.25">
      <c r="A1324" t="s">
        <v>2451</v>
      </c>
      <c r="B1324" t="s">
        <v>2451</v>
      </c>
      <c r="C1324">
        <v>18.239999999999998</v>
      </c>
      <c r="D1324">
        <v>1050.5192999999999</v>
      </c>
      <c r="E1324">
        <v>11</v>
      </c>
      <c r="F1324">
        <v>-0.4</v>
      </c>
      <c r="G1324">
        <v>526.26670000000001</v>
      </c>
      <c r="H1324">
        <v>21.44</v>
      </c>
      <c r="I1324" s="1">
        <v>102000</v>
      </c>
      <c r="J1324">
        <v>15</v>
      </c>
      <c r="K1324">
        <v>5059</v>
      </c>
      <c r="L1324" t="s">
        <v>27</v>
      </c>
      <c r="M1324">
        <v>1</v>
      </c>
      <c r="N1324">
        <v>1</v>
      </c>
      <c r="O1324" t="s">
        <v>350</v>
      </c>
    </row>
    <row r="1325" spans="1:17" x14ac:dyDescent="0.25">
      <c r="A1325" t="s">
        <v>2859</v>
      </c>
      <c r="B1325" t="s">
        <v>1525</v>
      </c>
      <c r="C1325">
        <v>25.86</v>
      </c>
      <c r="D1325">
        <v>1344.77</v>
      </c>
      <c r="E1325">
        <v>11</v>
      </c>
      <c r="F1325">
        <v>1.2</v>
      </c>
      <c r="G1325">
        <v>449.2645</v>
      </c>
      <c r="H1325">
        <v>20.09</v>
      </c>
      <c r="I1325" s="1">
        <v>1330000</v>
      </c>
      <c r="J1325">
        <v>17</v>
      </c>
      <c r="K1325">
        <v>4596</v>
      </c>
      <c r="L1325" t="s">
        <v>87</v>
      </c>
      <c r="M1325">
        <v>1</v>
      </c>
      <c r="N1325">
        <v>1</v>
      </c>
      <c r="O1325" t="s">
        <v>1526</v>
      </c>
      <c r="P1325" t="s">
        <v>24</v>
      </c>
      <c r="Q1325" t="s">
        <v>204</v>
      </c>
    </row>
    <row r="1326" spans="1:17" x14ac:dyDescent="0.25">
      <c r="A1326" t="s">
        <v>1570</v>
      </c>
      <c r="B1326" t="s">
        <v>1570</v>
      </c>
      <c r="C1326">
        <v>25.67</v>
      </c>
      <c r="D1326">
        <v>1168.6088</v>
      </c>
      <c r="E1326">
        <v>11</v>
      </c>
      <c r="F1326">
        <v>3.7</v>
      </c>
      <c r="G1326">
        <v>585.31380000000001</v>
      </c>
      <c r="H1326">
        <v>40.159999999999997</v>
      </c>
      <c r="I1326" s="1">
        <v>697000</v>
      </c>
      <c r="J1326">
        <v>20</v>
      </c>
      <c r="K1326">
        <v>10959</v>
      </c>
      <c r="L1326" t="s">
        <v>68</v>
      </c>
      <c r="M1326">
        <v>3</v>
      </c>
      <c r="N1326">
        <v>3</v>
      </c>
      <c r="O1326" t="s">
        <v>1551</v>
      </c>
    </row>
    <row r="1327" spans="1:17" x14ac:dyDescent="0.25">
      <c r="A1327" t="s">
        <v>2796</v>
      </c>
      <c r="B1327" t="s">
        <v>2796</v>
      </c>
      <c r="C1327">
        <v>15.64</v>
      </c>
      <c r="D1327">
        <v>1453.8193000000001</v>
      </c>
      <c r="E1327">
        <v>11</v>
      </c>
      <c r="F1327">
        <v>-0.2</v>
      </c>
      <c r="G1327">
        <v>485.61360000000002</v>
      </c>
      <c r="H1327">
        <v>28.98</v>
      </c>
      <c r="I1327" s="1">
        <v>2790000</v>
      </c>
      <c r="J1327">
        <v>20</v>
      </c>
      <c r="K1327">
        <v>7041</v>
      </c>
      <c r="L1327" t="s">
        <v>68</v>
      </c>
      <c r="M1327">
        <v>1</v>
      </c>
      <c r="N1327">
        <v>1</v>
      </c>
      <c r="O1327" t="s">
        <v>790</v>
      </c>
    </row>
    <row r="1328" spans="1:17" x14ac:dyDescent="0.25">
      <c r="A1328" t="s">
        <v>840</v>
      </c>
      <c r="B1328" t="s">
        <v>840</v>
      </c>
      <c r="C1328">
        <v>31.32</v>
      </c>
      <c r="D1328">
        <v>1024.6029000000001</v>
      </c>
      <c r="E1328">
        <v>11</v>
      </c>
      <c r="F1328">
        <v>2.4</v>
      </c>
      <c r="G1328">
        <v>513.30989999999997</v>
      </c>
      <c r="H1328">
        <v>39.28</v>
      </c>
      <c r="I1328" s="1">
        <v>2720000</v>
      </c>
      <c r="J1328">
        <v>20</v>
      </c>
      <c r="K1328">
        <v>10653</v>
      </c>
      <c r="L1328" t="s">
        <v>68</v>
      </c>
      <c r="M1328">
        <v>6</v>
      </c>
      <c r="N1328">
        <v>6</v>
      </c>
      <c r="O1328" t="s">
        <v>157</v>
      </c>
    </row>
    <row r="1329" spans="1:17" x14ac:dyDescent="0.25">
      <c r="A1329" t="s">
        <v>2534</v>
      </c>
      <c r="B1329" t="s">
        <v>2534</v>
      </c>
      <c r="C1329">
        <v>17.53</v>
      </c>
      <c r="D1329">
        <v>1350.7660000000001</v>
      </c>
      <c r="E1329">
        <v>11</v>
      </c>
      <c r="F1329">
        <v>-2.6</v>
      </c>
      <c r="G1329">
        <v>676.38850000000002</v>
      </c>
      <c r="H1329">
        <v>23.11</v>
      </c>
      <c r="I1329" s="1">
        <v>895000</v>
      </c>
      <c r="J1329">
        <v>18</v>
      </c>
      <c r="K1329">
        <v>5458</v>
      </c>
      <c r="L1329" t="s">
        <v>141</v>
      </c>
      <c r="M1329">
        <v>1</v>
      </c>
      <c r="N1329">
        <v>1</v>
      </c>
      <c r="O1329" t="s">
        <v>163</v>
      </c>
    </row>
    <row r="1330" spans="1:17" x14ac:dyDescent="0.25">
      <c r="A1330" t="s">
        <v>2593</v>
      </c>
      <c r="B1330" t="s">
        <v>2593</v>
      </c>
      <c r="C1330">
        <v>17.059999999999999</v>
      </c>
      <c r="D1330">
        <v>1099.5145</v>
      </c>
      <c r="E1330">
        <v>11</v>
      </c>
      <c r="F1330">
        <v>0.5</v>
      </c>
      <c r="G1330">
        <v>550.76480000000004</v>
      </c>
      <c r="H1330">
        <v>25.4</v>
      </c>
      <c r="I1330" s="1">
        <v>284000</v>
      </c>
      <c r="J1330">
        <v>15</v>
      </c>
      <c r="K1330">
        <v>6155</v>
      </c>
      <c r="L1330" t="s">
        <v>27</v>
      </c>
      <c r="M1330">
        <v>1</v>
      </c>
      <c r="N1330">
        <v>1</v>
      </c>
      <c r="O1330" t="s">
        <v>108</v>
      </c>
    </row>
    <row r="1331" spans="1:17" x14ac:dyDescent="0.25">
      <c r="A1331" t="s">
        <v>1516</v>
      </c>
      <c r="B1331" t="s">
        <v>1516</v>
      </c>
      <c r="C1331">
        <v>25.94</v>
      </c>
      <c r="D1331">
        <v>1098.6509000000001</v>
      </c>
      <c r="E1331">
        <v>11</v>
      </c>
      <c r="F1331">
        <v>1.1000000000000001</v>
      </c>
      <c r="G1331">
        <v>550.33330000000001</v>
      </c>
      <c r="H1331">
        <v>26.2</v>
      </c>
      <c r="I1331" s="1">
        <v>1860000</v>
      </c>
      <c r="J1331">
        <v>17</v>
      </c>
      <c r="K1331">
        <v>6467</v>
      </c>
      <c r="L1331" t="s">
        <v>87</v>
      </c>
      <c r="M1331">
        <v>2</v>
      </c>
      <c r="N1331">
        <v>2</v>
      </c>
      <c r="O1331" t="s">
        <v>1489</v>
      </c>
    </row>
    <row r="1332" spans="1:17" x14ac:dyDescent="0.25">
      <c r="A1332" t="s">
        <v>302</v>
      </c>
      <c r="B1332" t="s">
        <v>302</v>
      </c>
      <c r="C1332">
        <v>37.57</v>
      </c>
      <c r="D1332">
        <v>1189.6090999999999</v>
      </c>
      <c r="E1332">
        <v>11</v>
      </c>
      <c r="F1332">
        <v>1.1000000000000001</v>
      </c>
      <c r="G1332">
        <v>595.8125</v>
      </c>
      <c r="H1332">
        <v>31.22</v>
      </c>
      <c r="I1332" s="1">
        <v>11400000</v>
      </c>
      <c r="J1332">
        <v>17</v>
      </c>
      <c r="K1332">
        <v>7966</v>
      </c>
      <c r="L1332" t="s">
        <v>87</v>
      </c>
      <c r="M1332">
        <v>3</v>
      </c>
      <c r="N1332">
        <v>3</v>
      </c>
      <c r="O1332" t="s">
        <v>303</v>
      </c>
    </row>
    <row r="1333" spans="1:17" x14ac:dyDescent="0.25">
      <c r="A1333" t="s">
        <v>2144</v>
      </c>
      <c r="B1333" t="s">
        <v>2144</v>
      </c>
      <c r="C1333">
        <v>21.02</v>
      </c>
      <c r="D1333">
        <v>1202.5608</v>
      </c>
      <c r="E1333">
        <v>11</v>
      </c>
      <c r="F1333">
        <v>3.8</v>
      </c>
      <c r="G1333">
        <v>602.29</v>
      </c>
      <c r="H1333">
        <v>55.98</v>
      </c>
      <c r="I1333" s="1">
        <v>957000</v>
      </c>
      <c r="J1333">
        <v>11</v>
      </c>
      <c r="K1333">
        <v>13996</v>
      </c>
      <c r="L1333" t="s">
        <v>83</v>
      </c>
      <c r="M1333">
        <v>2</v>
      </c>
      <c r="N1333">
        <v>2</v>
      </c>
      <c r="O1333" t="s">
        <v>2145</v>
      </c>
    </row>
    <row r="1334" spans="1:17" x14ac:dyDescent="0.25">
      <c r="A1334" t="s">
        <v>2526</v>
      </c>
      <c r="B1334" t="s">
        <v>2526</v>
      </c>
      <c r="C1334">
        <v>17.59</v>
      </c>
      <c r="D1334">
        <v>1173.5876000000001</v>
      </c>
      <c r="E1334">
        <v>11</v>
      </c>
      <c r="F1334">
        <v>-0.2</v>
      </c>
      <c r="G1334">
        <v>587.80100000000004</v>
      </c>
      <c r="H1334">
        <v>29.8</v>
      </c>
      <c r="I1334" s="1">
        <v>504000</v>
      </c>
      <c r="J1334">
        <v>13</v>
      </c>
      <c r="K1334">
        <v>6916</v>
      </c>
      <c r="L1334" t="s">
        <v>20</v>
      </c>
      <c r="M1334">
        <v>1</v>
      </c>
      <c r="N1334">
        <v>1</v>
      </c>
      <c r="O1334" t="s">
        <v>766</v>
      </c>
    </row>
    <row r="1335" spans="1:17" x14ac:dyDescent="0.25">
      <c r="A1335" t="s">
        <v>2701</v>
      </c>
      <c r="B1335" t="s">
        <v>2701</v>
      </c>
      <c r="C1335">
        <v>16.25</v>
      </c>
      <c r="D1335">
        <v>1399.7240999999999</v>
      </c>
      <c r="E1335">
        <v>11</v>
      </c>
      <c r="F1335">
        <v>0.4</v>
      </c>
      <c r="G1335">
        <v>467.5822</v>
      </c>
      <c r="H1335">
        <v>20.52</v>
      </c>
      <c r="I1335" s="1">
        <v>185000</v>
      </c>
      <c r="J1335">
        <v>16</v>
      </c>
      <c r="K1335">
        <v>4782</v>
      </c>
      <c r="L1335" t="s">
        <v>53</v>
      </c>
      <c r="M1335">
        <v>1</v>
      </c>
      <c r="N1335">
        <v>1</v>
      </c>
      <c r="O1335" t="s">
        <v>766</v>
      </c>
    </row>
    <row r="1336" spans="1:17" x14ac:dyDescent="0.25">
      <c r="A1336" t="s">
        <v>1149</v>
      </c>
      <c r="B1336" t="s">
        <v>1149</v>
      </c>
      <c r="C1336">
        <v>28.68</v>
      </c>
      <c r="D1336">
        <v>1349.8507</v>
      </c>
      <c r="E1336">
        <v>11</v>
      </c>
      <c r="F1336">
        <v>0.4</v>
      </c>
      <c r="G1336">
        <v>450.95769999999999</v>
      </c>
      <c r="H1336">
        <v>42.86</v>
      </c>
      <c r="I1336" s="1">
        <v>1400000</v>
      </c>
      <c r="J1336">
        <v>16</v>
      </c>
      <c r="K1336">
        <v>11899</v>
      </c>
      <c r="L1336" t="s">
        <v>53</v>
      </c>
      <c r="M1336">
        <v>2</v>
      </c>
      <c r="N1336">
        <v>2</v>
      </c>
      <c r="O1336" t="s">
        <v>1150</v>
      </c>
    </row>
    <row r="1337" spans="1:17" x14ac:dyDescent="0.25">
      <c r="A1337" t="s">
        <v>61</v>
      </c>
      <c r="B1337" t="s">
        <v>61</v>
      </c>
      <c r="C1337">
        <v>49.12</v>
      </c>
      <c r="D1337">
        <v>1327.7361000000001</v>
      </c>
      <c r="E1337">
        <v>11</v>
      </c>
      <c r="F1337">
        <v>-1.1000000000000001</v>
      </c>
      <c r="G1337">
        <v>664.87459999999999</v>
      </c>
      <c r="H1337">
        <v>20.2</v>
      </c>
      <c r="I1337" s="1">
        <v>6630000</v>
      </c>
      <c r="J1337">
        <v>15</v>
      </c>
      <c r="K1337">
        <v>4670</v>
      </c>
      <c r="L1337" t="s">
        <v>27</v>
      </c>
      <c r="M1337">
        <v>3</v>
      </c>
      <c r="N1337">
        <v>3</v>
      </c>
      <c r="O1337" t="s">
        <v>62</v>
      </c>
    </row>
    <row r="1338" spans="1:17" x14ac:dyDescent="0.25">
      <c r="A1338" t="s">
        <v>1543</v>
      </c>
      <c r="B1338" t="s">
        <v>1543</v>
      </c>
      <c r="C1338">
        <v>25.78</v>
      </c>
      <c r="D1338">
        <v>1268.6514</v>
      </c>
      <c r="E1338">
        <v>11</v>
      </c>
      <c r="F1338">
        <v>0.8</v>
      </c>
      <c r="G1338">
        <v>635.33339999999998</v>
      </c>
      <c r="H1338">
        <v>36.36</v>
      </c>
      <c r="I1338" s="1">
        <v>1390000</v>
      </c>
      <c r="J1338">
        <v>12</v>
      </c>
      <c r="K1338">
        <v>9642</v>
      </c>
      <c r="L1338" t="s">
        <v>167</v>
      </c>
      <c r="M1338">
        <v>1</v>
      </c>
      <c r="N1338">
        <v>1</v>
      </c>
      <c r="O1338" t="s">
        <v>62</v>
      </c>
    </row>
    <row r="1339" spans="1:17" x14ac:dyDescent="0.25">
      <c r="A1339" t="s">
        <v>1195</v>
      </c>
      <c r="B1339" t="s">
        <v>1195</v>
      </c>
      <c r="C1339">
        <v>28.4</v>
      </c>
      <c r="D1339">
        <v>1276.7139</v>
      </c>
      <c r="E1339">
        <v>11</v>
      </c>
      <c r="F1339">
        <v>0.8</v>
      </c>
      <c r="G1339">
        <v>639.36469999999997</v>
      </c>
      <c r="H1339">
        <v>24.56</v>
      </c>
      <c r="I1339" s="1">
        <v>295000</v>
      </c>
      <c r="J1339">
        <v>17</v>
      </c>
      <c r="K1339">
        <v>5967</v>
      </c>
      <c r="L1339" t="s">
        <v>87</v>
      </c>
      <c r="M1339">
        <v>1</v>
      </c>
      <c r="N1339">
        <v>1</v>
      </c>
      <c r="O1339" t="s">
        <v>1196</v>
      </c>
    </row>
    <row r="1340" spans="1:17" x14ac:dyDescent="0.25">
      <c r="A1340" t="s">
        <v>2168</v>
      </c>
      <c r="B1340" t="s">
        <v>2168</v>
      </c>
      <c r="C1340">
        <v>20.75</v>
      </c>
      <c r="D1340">
        <v>1236.6614999999999</v>
      </c>
      <c r="E1340">
        <v>11</v>
      </c>
      <c r="F1340">
        <v>2.5</v>
      </c>
      <c r="G1340">
        <v>619.33960000000002</v>
      </c>
      <c r="H1340">
        <v>28.87</v>
      </c>
      <c r="I1340" s="1">
        <v>246000</v>
      </c>
      <c r="J1340">
        <v>13</v>
      </c>
      <c r="K1340">
        <v>6672</v>
      </c>
      <c r="L1340" t="s">
        <v>20</v>
      </c>
      <c r="M1340">
        <v>2</v>
      </c>
      <c r="N1340">
        <v>2</v>
      </c>
      <c r="O1340" t="s">
        <v>396</v>
      </c>
    </row>
    <row r="1341" spans="1:17" x14ac:dyDescent="0.25">
      <c r="A1341" t="s">
        <v>2843</v>
      </c>
      <c r="B1341" t="s">
        <v>1090</v>
      </c>
      <c r="C1341">
        <v>29.1</v>
      </c>
      <c r="D1341">
        <v>1260.6859999999999</v>
      </c>
      <c r="E1341">
        <v>11</v>
      </c>
      <c r="F1341">
        <v>2.1</v>
      </c>
      <c r="G1341">
        <v>631.35159999999996</v>
      </c>
      <c r="H1341">
        <v>28.64</v>
      </c>
      <c r="I1341" s="1">
        <v>852000</v>
      </c>
      <c r="J1341">
        <v>20</v>
      </c>
      <c r="K1341">
        <v>6922</v>
      </c>
      <c r="L1341" t="s">
        <v>68</v>
      </c>
      <c r="M1341">
        <v>2</v>
      </c>
      <c r="N1341">
        <v>2</v>
      </c>
      <c r="O1341" t="s">
        <v>1091</v>
      </c>
      <c r="P1341" t="s">
        <v>24</v>
      </c>
      <c r="Q1341" t="s">
        <v>25</v>
      </c>
    </row>
    <row r="1342" spans="1:17" x14ac:dyDescent="0.25">
      <c r="A1342" t="s">
        <v>2605</v>
      </c>
      <c r="B1342" t="s">
        <v>2605</v>
      </c>
      <c r="C1342">
        <v>16.920000000000002</v>
      </c>
      <c r="D1342">
        <v>1110.4829</v>
      </c>
      <c r="E1342">
        <v>11</v>
      </c>
      <c r="F1342">
        <v>-3.7</v>
      </c>
      <c r="G1342">
        <v>556.24670000000003</v>
      </c>
      <c r="H1342">
        <v>40.369999999999997</v>
      </c>
      <c r="I1342">
        <v>0</v>
      </c>
      <c r="J1342">
        <v>19</v>
      </c>
      <c r="K1342">
        <v>11083</v>
      </c>
      <c r="L1342" t="s">
        <v>159</v>
      </c>
      <c r="M1342">
        <v>1</v>
      </c>
      <c r="N1342">
        <v>1</v>
      </c>
      <c r="O1342" t="s">
        <v>2606</v>
      </c>
    </row>
    <row r="1343" spans="1:17" x14ac:dyDescent="0.25">
      <c r="A1343" t="s">
        <v>2808</v>
      </c>
      <c r="B1343" t="s">
        <v>304</v>
      </c>
      <c r="C1343">
        <v>37.54</v>
      </c>
      <c r="D1343">
        <v>1351.7783999999999</v>
      </c>
      <c r="E1343">
        <v>11</v>
      </c>
      <c r="F1343">
        <v>1.3</v>
      </c>
      <c r="G1343">
        <v>451.60070000000002</v>
      </c>
      <c r="H1343">
        <v>49.19</v>
      </c>
      <c r="I1343" s="1">
        <v>2260000</v>
      </c>
      <c r="J1343">
        <v>20</v>
      </c>
      <c r="K1343">
        <v>14056</v>
      </c>
      <c r="L1343" t="s">
        <v>68</v>
      </c>
      <c r="M1343">
        <v>2</v>
      </c>
      <c r="N1343">
        <v>2</v>
      </c>
      <c r="O1343" t="s">
        <v>305</v>
      </c>
      <c r="P1343" t="s">
        <v>24</v>
      </c>
      <c r="Q1343" t="s">
        <v>25</v>
      </c>
    </row>
    <row r="1344" spans="1:17" x14ac:dyDescent="0.25">
      <c r="A1344" t="s">
        <v>133</v>
      </c>
      <c r="B1344" t="s">
        <v>133</v>
      </c>
      <c r="C1344">
        <v>43.53</v>
      </c>
      <c r="D1344">
        <v>1260.7077999999999</v>
      </c>
      <c r="E1344">
        <v>11</v>
      </c>
      <c r="F1344">
        <v>0.5</v>
      </c>
      <c r="G1344">
        <v>631.36149999999998</v>
      </c>
      <c r="H1344">
        <v>20.3</v>
      </c>
      <c r="I1344" s="1">
        <v>7100000</v>
      </c>
      <c r="J1344">
        <v>15</v>
      </c>
      <c r="K1344">
        <v>4709</v>
      </c>
      <c r="L1344" t="s">
        <v>27</v>
      </c>
      <c r="M1344">
        <v>14</v>
      </c>
      <c r="N1344">
        <v>14</v>
      </c>
      <c r="O1344" t="s">
        <v>134</v>
      </c>
    </row>
    <row r="1345" spans="1:17" x14ac:dyDescent="0.25">
      <c r="A1345" t="s">
        <v>868</v>
      </c>
      <c r="B1345" t="s">
        <v>868</v>
      </c>
      <c r="C1345">
        <v>31.07</v>
      </c>
      <c r="D1345">
        <v>1241.6251</v>
      </c>
      <c r="E1345">
        <v>11</v>
      </c>
      <c r="F1345">
        <v>0.3</v>
      </c>
      <c r="G1345">
        <v>621.82000000000005</v>
      </c>
      <c r="H1345">
        <v>23.61</v>
      </c>
      <c r="I1345" s="1">
        <v>386000</v>
      </c>
      <c r="J1345">
        <v>16</v>
      </c>
      <c r="K1345">
        <v>5817</v>
      </c>
      <c r="L1345" t="s">
        <v>53</v>
      </c>
      <c r="M1345">
        <v>1</v>
      </c>
      <c r="N1345">
        <v>1</v>
      </c>
      <c r="O1345" t="s">
        <v>869</v>
      </c>
    </row>
    <row r="1346" spans="1:17" x14ac:dyDescent="0.25">
      <c r="A1346" t="s">
        <v>2244</v>
      </c>
      <c r="B1346" t="s">
        <v>2244</v>
      </c>
      <c r="C1346">
        <v>19.989999999999998</v>
      </c>
      <c r="D1346">
        <v>1015.5186</v>
      </c>
      <c r="E1346">
        <v>11</v>
      </c>
      <c r="F1346">
        <v>2</v>
      </c>
      <c r="G1346">
        <v>508.76760000000002</v>
      </c>
      <c r="H1346">
        <v>20.5</v>
      </c>
      <c r="I1346" s="1">
        <v>261000</v>
      </c>
      <c r="J1346">
        <v>15</v>
      </c>
      <c r="K1346">
        <v>4778</v>
      </c>
      <c r="L1346" t="s">
        <v>27</v>
      </c>
      <c r="M1346">
        <v>1</v>
      </c>
      <c r="N1346">
        <v>1</v>
      </c>
      <c r="O1346" t="s">
        <v>2245</v>
      </c>
    </row>
    <row r="1347" spans="1:17" x14ac:dyDescent="0.25">
      <c r="A1347" t="s">
        <v>1837</v>
      </c>
      <c r="B1347" t="s">
        <v>1837</v>
      </c>
      <c r="C1347">
        <v>23.58</v>
      </c>
      <c r="D1347">
        <v>1142.6659</v>
      </c>
      <c r="E1347">
        <v>11</v>
      </c>
      <c r="F1347">
        <v>-0.3</v>
      </c>
      <c r="G1347">
        <v>572.34</v>
      </c>
      <c r="H1347">
        <v>35.06</v>
      </c>
      <c r="I1347" s="1">
        <v>177000</v>
      </c>
      <c r="J1347">
        <v>19</v>
      </c>
      <c r="K1347">
        <v>9385</v>
      </c>
      <c r="L1347" t="s">
        <v>159</v>
      </c>
      <c r="M1347">
        <v>1</v>
      </c>
      <c r="N1347">
        <v>1</v>
      </c>
      <c r="O1347" t="s">
        <v>1278</v>
      </c>
    </row>
    <row r="1348" spans="1:17" x14ac:dyDescent="0.25">
      <c r="A1348" t="s">
        <v>2169</v>
      </c>
      <c r="B1348" t="s">
        <v>2169</v>
      </c>
      <c r="C1348">
        <v>20.75</v>
      </c>
      <c r="D1348">
        <v>1075.6388999999999</v>
      </c>
      <c r="E1348">
        <v>11</v>
      </c>
      <c r="F1348">
        <v>-2.6</v>
      </c>
      <c r="G1348">
        <v>538.82529999999997</v>
      </c>
      <c r="H1348">
        <v>79.010000000000005</v>
      </c>
      <c r="I1348" s="1">
        <v>31100000</v>
      </c>
      <c r="J1348">
        <v>14</v>
      </c>
      <c r="K1348">
        <v>24395</v>
      </c>
      <c r="L1348" t="s">
        <v>17</v>
      </c>
      <c r="M1348">
        <v>1</v>
      </c>
      <c r="N1348">
        <v>1</v>
      </c>
      <c r="O1348" t="s">
        <v>2170</v>
      </c>
    </row>
    <row r="1349" spans="1:17" x14ac:dyDescent="0.25">
      <c r="A1349" t="s">
        <v>2123</v>
      </c>
      <c r="B1349" t="s">
        <v>2123</v>
      </c>
      <c r="C1349">
        <v>21.18</v>
      </c>
      <c r="D1349">
        <v>1307.6760999999999</v>
      </c>
      <c r="E1349">
        <v>11</v>
      </c>
      <c r="F1349">
        <v>3.1</v>
      </c>
      <c r="G1349">
        <v>654.84739999999999</v>
      </c>
      <c r="H1349">
        <v>58.19</v>
      </c>
      <c r="I1349" s="1">
        <v>186000</v>
      </c>
      <c r="J1349">
        <v>11</v>
      </c>
      <c r="K1349">
        <v>14533</v>
      </c>
      <c r="L1349" t="s">
        <v>83</v>
      </c>
      <c r="M1349">
        <v>2</v>
      </c>
      <c r="N1349">
        <v>2</v>
      </c>
      <c r="O1349" t="s">
        <v>250</v>
      </c>
    </row>
    <row r="1350" spans="1:17" x14ac:dyDescent="0.25">
      <c r="A1350" t="s">
        <v>441</v>
      </c>
      <c r="B1350" t="s">
        <v>441</v>
      </c>
      <c r="C1350">
        <v>35.51</v>
      </c>
      <c r="D1350">
        <v>1258.7496000000001</v>
      </c>
      <c r="E1350">
        <v>11</v>
      </c>
      <c r="F1350">
        <v>-2.2999999999999998</v>
      </c>
      <c r="G1350">
        <v>630.38070000000005</v>
      </c>
      <c r="H1350">
        <v>25.98</v>
      </c>
      <c r="I1350" s="1">
        <v>2020000</v>
      </c>
      <c r="J1350">
        <v>18</v>
      </c>
      <c r="K1350">
        <v>6388</v>
      </c>
      <c r="L1350" t="s">
        <v>141</v>
      </c>
      <c r="M1350">
        <v>2</v>
      </c>
      <c r="N1350">
        <v>2</v>
      </c>
      <c r="O1350" t="s">
        <v>442</v>
      </c>
    </row>
    <row r="1351" spans="1:17" x14ac:dyDescent="0.25">
      <c r="A1351" t="s">
        <v>2779</v>
      </c>
      <c r="B1351" t="s">
        <v>2779</v>
      </c>
      <c r="C1351">
        <v>15.79</v>
      </c>
      <c r="D1351">
        <v>1193.5927999999999</v>
      </c>
      <c r="E1351">
        <v>11</v>
      </c>
      <c r="F1351">
        <v>0.5</v>
      </c>
      <c r="G1351">
        <v>597.80399999999997</v>
      </c>
      <c r="H1351">
        <v>33.090000000000003</v>
      </c>
      <c r="I1351" s="1">
        <v>489000</v>
      </c>
      <c r="J1351">
        <v>17</v>
      </c>
      <c r="K1351">
        <v>8487</v>
      </c>
      <c r="L1351" t="s">
        <v>87</v>
      </c>
      <c r="M1351">
        <v>1</v>
      </c>
      <c r="N1351">
        <v>1</v>
      </c>
      <c r="O1351" t="s">
        <v>2780</v>
      </c>
    </row>
    <row r="1352" spans="1:17" x14ac:dyDescent="0.25">
      <c r="A1352" t="s">
        <v>896</v>
      </c>
      <c r="B1352" t="s">
        <v>896</v>
      </c>
      <c r="C1352">
        <v>30.79</v>
      </c>
      <c r="D1352">
        <v>1243.6923999999999</v>
      </c>
      <c r="E1352">
        <v>11</v>
      </c>
      <c r="F1352">
        <v>1.3</v>
      </c>
      <c r="G1352">
        <v>622.85419999999999</v>
      </c>
      <c r="H1352">
        <v>26.98</v>
      </c>
      <c r="I1352" s="1">
        <v>787000</v>
      </c>
      <c r="J1352">
        <v>17</v>
      </c>
      <c r="K1352">
        <v>6696</v>
      </c>
      <c r="L1352" t="s">
        <v>87</v>
      </c>
      <c r="M1352">
        <v>1</v>
      </c>
      <c r="N1352">
        <v>1</v>
      </c>
      <c r="O1352" t="s">
        <v>897</v>
      </c>
    </row>
    <row r="1353" spans="1:17" x14ac:dyDescent="0.25">
      <c r="A1353" t="s">
        <v>2823</v>
      </c>
      <c r="B1353" t="s">
        <v>584</v>
      </c>
      <c r="C1353">
        <v>33.9</v>
      </c>
      <c r="D1353">
        <v>1162.5903000000001</v>
      </c>
      <c r="E1353">
        <v>11</v>
      </c>
      <c r="F1353">
        <v>-1.3</v>
      </c>
      <c r="G1353">
        <v>582.30169999999998</v>
      </c>
      <c r="H1353">
        <v>29.78</v>
      </c>
      <c r="I1353" s="1">
        <v>1130000</v>
      </c>
      <c r="J1353">
        <v>19</v>
      </c>
      <c r="K1353">
        <v>7541</v>
      </c>
      <c r="L1353" t="s">
        <v>159</v>
      </c>
      <c r="M1353">
        <v>1</v>
      </c>
      <c r="N1353">
        <v>1</v>
      </c>
      <c r="O1353" t="s">
        <v>149</v>
      </c>
      <c r="P1353" t="s">
        <v>24</v>
      </c>
      <c r="Q1353" t="s">
        <v>454</v>
      </c>
    </row>
    <row r="1354" spans="1:17" x14ac:dyDescent="0.25">
      <c r="A1354" t="s">
        <v>1807</v>
      </c>
      <c r="B1354" t="s">
        <v>1807</v>
      </c>
      <c r="C1354">
        <v>23.84</v>
      </c>
      <c r="D1354">
        <v>1266.7659000000001</v>
      </c>
      <c r="E1354">
        <v>11</v>
      </c>
      <c r="F1354">
        <v>-0.5</v>
      </c>
      <c r="G1354">
        <v>423.26240000000001</v>
      </c>
      <c r="H1354">
        <v>34.57</v>
      </c>
      <c r="I1354" s="1">
        <v>893000</v>
      </c>
      <c r="J1354">
        <v>12</v>
      </c>
      <c r="K1354">
        <v>9026</v>
      </c>
      <c r="L1354" t="s">
        <v>167</v>
      </c>
      <c r="M1354">
        <v>1</v>
      </c>
      <c r="N1354">
        <v>1</v>
      </c>
      <c r="O1354" t="s">
        <v>1764</v>
      </c>
    </row>
    <row r="1355" spans="1:17" x14ac:dyDescent="0.25">
      <c r="A1355" t="s">
        <v>2910</v>
      </c>
      <c r="B1355" t="s">
        <v>2291</v>
      </c>
      <c r="C1355">
        <v>19.59</v>
      </c>
      <c r="D1355">
        <v>1131.5707</v>
      </c>
      <c r="E1355">
        <v>11</v>
      </c>
      <c r="F1355">
        <v>2.9</v>
      </c>
      <c r="G1355">
        <v>566.79430000000002</v>
      </c>
      <c r="H1355">
        <v>25.65</v>
      </c>
      <c r="I1355" s="1">
        <v>347000</v>
      </c>
      <c r="J1355">
        <v>17</v>
      </c>
      <c r="K1355">
        <v>6300</v>
      </c>
      <c r="L1355" t="s">
        <v>87</v>
      </c>
      <c r="M1355">
        <v>1</v>
      </c>
      <c r="N1355">
        <v>1</v>
      </c>
      <c r="O1355" t="s">
        <v>2292</v>
      </c>
      <c r="P1355" t="s">
        <v>24</v>
      </c>
      <c r="Q1355" t="s">
        <v>25</v>
      </c>
    </row>
    <row r="1356" spans="1:17" x14ac:dyDescent="0.25">
      <c r="A1356" t="s">
        <v>195</v>
      </c>
      <c r="B1356" t="s">
        <v>195</v>
      </c>
      <c r="C1356">
        <v>40.19</v>
      </c>
      <c r="D1356">
        <v>1258.7496000000001</v>
      </c>
      <c r="E1356">
        <v>11</v>
      </c>
      <c r="F1356">
        <v>-0.9</v>
      </c>
      <c r="G1356">
        <v>630.38149999999996</v>
      </c>
      <c r="H1356">
        <v>26.9</v>
      </c>
      <c r="I1356" s="1">
        <v>2670000</v>
      </c>
      <c r="J1356">
        <v>19</v>
      </c>
      <c r="K1356">
        <v>6566</v>
      </c>
      <c r="L1356" t="s">
        <v>159</v>
      </c>
      <c r="M1356">
        <v>2</v>
      </c>
      <c r="N1356">
        <v>2</v>
      </c>
      <c r="O1356" t="s">
        <v>196</v>
      </c>
    </row>
    <row r="1357" spans="1:17" x14ac:dyDescent="0.25">
      <c r="A1357" t="s">
        <v>370</v>
      </c>
      <c r="B1357" t="s">
        <v>370</v>
      </c>
      <c r="C1357">
        <v>36.54</v>
      </c>
      <c r="D1357">
        <v>1348.6886999999999</v>
      </c>
      <c r="E1357">
        <v>11</v>
      </c>
      <c r="F1357">
        <v>-1.6</v>
      </c>
      <c r="G1357">
        <v>675.35050000000001</v>
      </c>
      <c r="H1357">
        <v>29.14</v>
      </c>
      <c r="I1357" s="1">
        <v>1490000</v>
      </c>
      <c r="J1357">
        <v>19</v>
      </c>
      <c r="K1357">
        <v>7318</v>
      </c>
      <c r="L1357" t="s">
        <v>159</v>
      </c>
      <c r="M1357">
        <v>2</v>
      </c>
      <c r="N1357">
        <v>2</v>
      </c>
      <c r="O1357" t="s">
        <v>307</v>
      </c>
    </row>
    <row r="1358" spans="1:17" x14ac:dyDescent="0.25">
      <c r="A1358" t="s">
        <v>2585</v>
      </c>
      <c r="B1358" t="s">
        <v>2585</v>
      </c>
      <c r="C1358">
        <v>17.14</v>
      </c>
      <c r="D1358">
        <v>1197.6062999999999</v>
      </c>
      <c r="E1358">
        <v>11</v>
      </c>
      <c r="F1358">
        <v>-2.9</v>
      </c>
      <c r="G1358">
        <v>599.80870000000004</v>
      </c>
      <c r="H1358">
        <v>40.25</v>
      </c>
      <c r="I1358" s="1">
        <v>369000</v>
      </c>
      <c r="J1358">
        <v>15</v>
      </c>
      <c r="K1358">
        <v>10797</v>
      </c>
      <c r="L1358" t="s">
        <v>27</v>
      </c>
      <c r="M1358">
        <v>1</v>
      </c>
      <c r="N1358">
        <v>1</v>
      </c>
      <c r="O1358" t="s">
        <v>2188</v>
      </c>
    </row>
    <row r="1359" spans="1:17" x14ac:dyDescent="0.25">
      <c r="A1359" t="s">
        <v>627</v>
      </c>
      <c r="B1359" t="s">
        <v>627</v>
      </c>
      <c r="C1359">
        <v>33.450000000000003</v>
      </c>
      <c r="D1359">
        <v>1293.7333000000001</v>
      </c>
      <c r="E1359">
        <v>11</v>
      </c>
      <c r="F1359">
        <v>1.8</v>
      </c>
      <c r="G1359">
        <v>647.87509999999997</v>
      </c>
      <c r="H1359">
        <v>62.55</v>
      </c>
      <c r="I1359" s="1">
        <v>29400000</v>
      </c>
      <c r="J1359">
        <v>19</v>
      </c>
      <c r="K1359">
        <v>18227</v>
      </c>
      <c r="L1359" t="s">
        <v>159</v>
      </c>
      <c r="M1359">
        <v>13</v>
      </c>
      <c r="N1359">
        <v>13</v>
      </c>
      <c r="O1359" t="s">
        <v>628</v>
      </c>
    </row>
    <row r="1360" spans="1:17" x14ac:dyDescent="0.25">
      <c r="A1360" t="s">
        <v>339</v>
      </c>
      <c r="B1360" t="s">
        <v>339</v>
      </c>
      <c r="C1360">
        <v>36.79</v>
      </c>
      <c r="D1360">
        <v>1214.6659</v>
      </c>
      <c r="E1360">
        <v>11</v>
      </c>
      <c r="F1360">
        <v>-2.4</v>
      </c>
      <c r="G1360">
        <v>608.33870000000002</v>
      </c>
      <c r="H1360">
        <v>64.83</v>
      </c>
      <c r="I1360" s="1">
        <v>1170000</v>
      </c>
      <c r="J1360">
        <v>20</v>
      </c>
      <c r="K1360">
        <v>19477</v>
      </c>
      <c r="L1360" t="s">
        <v>68</v>
      </c>
      <c r="M1360">
        <v>1</v>
      </c>
      <c r="N1360">
        <v>1</v>
      </c>
      <c r="O1360" t="s">
        <v>340</v>
      </c>
    </row>
    <row r="1361" spans="1:17" x14ac:dyDescent="0.25">
      <c r="A1361" t="s">
        <v>1937</v>
      </c>
      <c r="B1361" t="s">
        <v>1937</v>
      </c>
      <c r="C1361">
        <v>22.78</v>
      </c>
      <c r="D1361">
        <v>1186.6669999999999</v>
      </c>
      <c r="E1361">
        <v>11</v>
      </c>
      <c r="F1361">
        <v>-1.2</v>
      </c>
      <c r="G1361">
        <v>396.5625</v>
      </c>
      <c r="H1361">
        <v>27.99</v>
      </c>
      <c r="I1361" s="1">
        <v>711000</v>
      </c>
      <c r="J1361">
        <v>18</v>
      </c>
      <c r="K1361">
        <v>7060</v>
      </c>
      <c r="L1361" t="s">
        <v>141</v>
      </c>
      <c r="M1361">
        <v>1</v>
      </c>
      <c r="N1361">
        <v>1</v>
      </c>
      <c r="O1361" t="s">
        <v>1069</v>
      </c>
    </row>
    <row r="1362" spans="1:17" x14ac:dyDescent="0.25">
      <c r="A1362" t="s">
        <v>2579</v>
      </c>
      <c r="B1362" t="s">
        <v>2579</v>
      </c>
      <c r="C1362">
        <v>17.190000000000001</v>
      </c>
      <c r="D1362">
        <v>1148.5924</v>
      </c>
      <c r="E1362">
        <v>11</v>
      </c>
      <c r="F1362">
        <v>4.3</v>
      </c>
      <c r="G1362">
        <v>575.30600000000004</v>
      </c>
      <c r="H1362">
        <v>33.950000000000003</v>
      </c>
      <c r="I1362" s="1">
        <v>189000</v>
      </c>
      <c r="J1362">
        <v>18</v>
      </c>
      <c r="K1362">
        <v>8992</v>
      </c>
      <c r="L1362" t="s">
        <v>141</v>
      </c>
      <c r="M1362">
        <v>1</v>
      </c>
      <c r="N1362">
        <v>1</v>
      </c>
      <c r="O1362" t="s">
        <v>1069</v>
      </c>
    </row>
    <row r="1363" spans="1:17" x14ac:dyDescent="0.25">
      <c r="A1363" t="s">
        <v>2822</v>
      </c>
      <c r="B1363" t="s">
        <v>561</v>
      </c>
      <c r="C1363">
        <v>34.049999999999997</v>
      </c>
      <c r="D1363">
        <v>1202.5641000000001</v>
      </c>
      <c r="E1363">
        <v>11</v>
      </c>
      <c r="F1363">
        <v>1.5</v>
      </c>
      <c r="G1363">
        <v>602.29020000000003</v>
      </c>
      <c r="H1363">
        <v>43.09</v>
      </c>
      <c r="I1363" s="1">
        <v>946000</v>
      </c>
      <c r="J1363">
        <v>11</v>
      </c>
      <c r="K1363">
        <v>10488</v>
      </c>
      <c r="L1363" t="s">
        <v>83</v>
      </c>
      <c r="M1363">
        <v>2</v>
      </c>
      <c r="N1363">
        <v>2</v>
      </c>
      <c r="O1363" t="s">
        <v>562</v>
      </c>
      <c r="P1363" t="s">
        <v>24</v>
      </c>
      <c r="Q1363" t="s">
        <v>25</v>
      </c>
    </row>
    <row r="1364" spans="1:17" x14ac:dyDescent="0.25">
      <c r="A1364" t="s">
        <v>2936</v>
      </c>
      <c r="B1364" t="s">
        <v>2603</v>
      </c>
      <c r="C1364">
        <v>16.940000000000001</v>
      </c>
      <c r="D1364">
        <v>1261.6587999999999</v>
      </c>
      <c r="E1364">
        <v>11</v>
      </c>
      <c r="F1364">
        <v>-0.5</v>
      </c>
      <c r="G1364">
        <v>631.83640000000003</v>
      </c>
      <c r="H1364">
        <v>29.97</v>
      </c>
      <c r="I1364" s="1">
        <v>405000</v>
      </c>
      <c r="J1364">
        <v>20</v>
      </c>
      <c r="K1364">
        <v>7383</v>
      </c>
      <c r="L1364" t="s">
        <v>68</v>
      </c>
      <c r="M1364">
        <v>1</v>
      </c>
      <c r="N1364">
        <v>1</v>
      </c>
      <c r="O1364" t="s">
        <v>2604</v>
      </c>
      <c r="P1364" t="s">
        <v>24</v>
      </c>
      <c r="Q1364" t="s">
        <v>179</v>
      </c>
    </row>
    <row r="1365" spans="1:17" x14ac:dyDescent="0.25">
      <c r="A1365" t="s">
        <v>1436</v>
      </c>
      <c r="B1365" t="s">
        <v>1436</v>
      </c>
      <c r="C1365">
        <v>26.59</v>
      </c>
      <c r="D1365">
        <v>1238.7234000000001</v>
      </c>
      <c r="E1365">
        <v>11</v>
      </c>
      <c r="F1365">
        <v>0</v>
      </c>
      <c r="G1365">
        <v>620.36900000000003</v>
      </c>
      <c r="H1365">
        <v>30.96</v>
      </c>
      <c r="I1365" s="1">
        <v>1420000</v>
      </c>
      <c r="J1365">
        <v>18</v>
      </c>
      <c r="K1365">
        <v>8047</v>
      </c>
      <c r="L1365" t="s">
        <v>141</v>
      </c>
      <c r="M1365">
        <v>7</v>
      </c>
      <c r="N1365">
        <v>7</v>
      </c>
      <c r="O1365" t="s">
        <v>1437</v>
      </c>
    </row>
    <row r="1366" spans="1:17" x14ac:dyDescent="0.25">
      <c r="A1366" t="s">
        <v>1193</v>
      </c>
      <c r="B1366" t="s">
        <v>1193</v>
      </c>
      <c r="C1366">
        <v>28.41</v>
      </c>
      <c r="D1366">
        <v>1230.6931</v>
      </c>
      <c r="E1366">
        <v>11</v>
      </c>
      <c r="F1366">
        <v>1</v>
      </c>
      <c r="G1366">
        <v>616.35440000000006</v>
      </c>
      <c r="H1366">
        <v>21.78</v>
      </c>
      <c r="I1366" s="1">
        <v>1030000</v>
      </c>
      <c r="J1366">
        <v>16</v>
      </c>
      <c r="K1366">
        <v>5218</v>
      </c>
      <c r="L1366" t="s">
        <v>53</v>
      </c>
      <c r="M1366">
        <v>2</v>
      </c>
      <c r="N1366">
        <v>2</v>
      </c>
      <c r="O1366" t="s">
        <v>1194</v>
      </c>
    </row>
    <row r="1367" spans="1:17" x14ac:dyDescent="0.25">
      <c r="A1367" t="s">
        <v>398</v>
      </c>
      <c r="B1367" t="s">
        <v>398</v>
      </c>
      <c r="C1367">
        <v>36.04</v>
      </c>
      <c r="D1367">
        <v>1370.6143</v>
      </c>
      <c r="E1367">
        <v>11</v>
      </c>
      <c r="F1367">
        <v>0.9</v>
      </c>
      <c r="G1367">
        <v>457.87909999999999</v>
      </c>
      <c r="H1367">
        <v>55.9</v>
      </c>
      <c r="I1367" s="1">
        <v>1240000</v>
      </c>
      <c r="J1367">
        <v>14</v>
      </c>
      <c r="K1367">
        <v>16218</v>
      </c>
      <c r="L1367" t="s">
        <v>17</v>
      </c>
      <c r="M1367">
        <v>1</v>
      </c>
      <c r="N1367">
        <v>1</v>
      </c>
      <c r="O1367" t="s">
        <v>399</v>
      </c>
    </row>
    <row r="1368" spans="1:17" x14ac:dyDescent="0.25">
      <c r="A1368" t="s">
        <v>2874</v>
      </c>
      <c r="B1368" t="s">
        <v>1785</v>
      </c>
      <c r="C1368">
        <v>24.02</v>
      </c>
      <c r="D1368">
        <v>1232.691</v>
      </c>
      <c r="E1368">
        <v>11</v>
      </c>
      <c r="F1368">
        <v>-0.8</v>
      </c>
      <c r="G1368">
        <v>617.35230000000001</v>
      </c>
      <c r="H1368">
        <v>20.329999999999998</v>
      </c>
      <c r="I1368" s="1">
        <v>966000</v>
      </c>
      <c r="J1368">
        <v>16</v>
      </c>
      <c r="K1368">
        <v>4716</v>
      </c>
      <c r="L1368" t="s">
        <v>53</v>
      </c>
      <c r="M1368">
        <v>2</v>
      </c>
      <c r="N1368">
        <v>2</v>
      </c>
      <c r="O1368" t="s">
        <v>1786</v>
      </c>
      <c r="P1368" t="s">
        <v>24</v>
      </c>
      <c r="Q1368" t="s">
        <v>25</v>
      </c>
    </row>
    <row r="1369" spans="1:17" x14ac:dyDescent="0.25">
      <c r="A1369" t="s">
        <v>649</v>
      </c>
      <c r="B1369" t="s">
        <v>649</v>
      </c>
      <c r="C1369">
        <v>33.119999999999997</v>
      </c>
      <c r="D1369">
        <v>1113.6758</v>
      </c>
      <c r="E1369">
        <v>11</v>
      </c>
      <c r="F1369">
        <v>-1.3</v>
      </c>
      <c r="G1369">
        <v>557.84439999999995</v>
      </c>
      <c r="H1369">
        <v>31.59</v>
      </c>
      <c r="I1369" s="1">
        <v>3900000</v>
      </c>
      <c r="J1369">
        <v>19</v>
      </c>
      <c r="K1369">
        <v>8164</v>
      </c>
      <c r="L1369" t="s">
        <v>159</v>
      </c>
      <c r="M1369">
        <v>3</v>
      </c>
      <c r="N1369">
        <v>3</v>
      </c>
      <c r="O1369" t="s">
        <v>650</v>
      </c>
    </row>
    <row r="1370" spans="1:17" x14ac:dyDescent="0.25">
      <c r="A1370" t="s">
        <v>636</v>
      </c>
      <c r="B1370" t="s">
        <v>636</v>
      </c>
      <c r="C1370">
        <v>33.4</v>
      </c>
      <c r="D1370">
        <v>1163.7026000000001</v>
      </c>
      <c r="E1370">
        <v>11</v>
      </c>
      <c r="F1370">
        <v>2.6</v>
      </c>
      <c r="G1370">
        <v>582.86009999999999</v>
      </c>
      <c r="H1370">
        <v>46.36</v>
      </c>
      <c r="I1370" s="1">
        <v>292000</v>
      </c>
      <c r="J1370">
        <v>18</v>
      </c>
      <c r="K1370">
        <v>12576</v>
      </c>
      <c r="L1370" t="s">
        <v>141</v>
      </c>
      <c r="M1370">
        <v>3</v>
      </c>
      <c r="N1370">
        <v>3</v>
      </c>
      <c r="O1370" t="s">
        <v>637</v>
      </c>
    </row>
    <row r="1371" spans="1:17" x14ac:dyDescent="0.25">
      <c r="A1371" t="s">
        <v>1890</v>
      </c>
      <c r="B1371" t="s">
        <v>1890</v>
      </c>
      <c r="C1371">
        <v>23.13</v>
      </c>
      <c r="D1371">
        <v>1229.6614999999999</v>
      </c>
      <c r="E1371">
        <v>11</v>
      </c>
      <c r="F1371">
        <v>-0.6</v>
      </c>
      <c r="G1371">
        <v>615.83759999999995</v>
      </c>
      <c r="H1371">
        <v>25.08</v>
      </c>
      <c r="I1371" s="1">
        <v>752000</v>
      </c>
      <c r="J1371">
        <v>17</v>
      </c>
      <c r="K1371">
        <v>6124</v>
      </c>
      <c r="L1371" t="s">
        <v>87</v>
      </c>
      <c r="M1371">
        <v>1</v>
      </c>
      <c r="N1371">
        <v>1</v>
      </c>
      <c r="O1371" t="s">
        <v>1891</v>
      </c>
    </row>
    <row r="1372" spans="1:17" x14ac:dyDescent="0.25">
      <c r="A1372" t="s">
        <v>2433</v>
      </c>
      <c r="B1372" t="s">
        <v>2433</v>
      </c>
      <c r="C1372">
        <v>18.43</v>
      </c>
      <c r="D1372">
        <v>1161.5778</v>
      </c>
      <c r="E1372">
        <v>11</v>
      </c>
      <c r="F1372">
        <v>1.1000000000000001</v>
      </c>
      <c r="G1372">
        <v>581.79679999999996</v>
      </c>
      <c r="H1372">
        <v>29.14</v>
      </c>
      <c r="I1372" s="1">
        <v>889000</v>
      </c>
      <c r="J1372">
        <v>16</v>
      </c>
      <c r="K1372">
        <v>7459</v>
      </c>
      <c r="L1372" t="s">
        <v>53</v>
      </c>
      <c r="M1372">
        <v>1</v>
      </c>
      <c r="N1372">
        <v>1</v>
      </c>
      <c r="O1372" t="s">
        <v>1891</v>
      </c>
    </row>
    <row r="1373" spans="1:17" x14ac:dyDescent="0.25">
      <c r="A1373" t="s">
        <v>1248</v>
      </c>
      <c r="B1373" t="s">
        <v>1248</v>
      </c>
      <c r="C1373">
        <v>28.05</v>
      </c>
      <c r="D1373">
        <v>1091.4883</v>
      </c>
      <c r="E1373">
        <v>11</v>
      </c>
      <c r="F1373">
        <v>2</v>
      </c>
      <c r="G1373">
        <v>546.75250000000005</v>
      </c>
      <c r="H1373">
        <v>25.87</v>
      </c>
      <c r="I1373" s="1">
        <v>2820000</v>
      </c>
      <c r="J1373">
        <v>16</v>
      </c>
      <c r="K1373">
        <v>6476</v>
      </c>
      <c r="L1373" t="s">
        <v>53</v>
      </c>
      <c r="M1373">
        <v>3</v>
      </c>
      <c r="N1373">
        <v>3</v>
      </c>
      <c r="O1373" t="s">
        <v>1249</v>
      </c>
    </row>
    <row r="1374" spans="1:17" x14ac:dyDescent="0.25">
      <c r="A1374" t="s">
        <v>135</v>
      </c>
      <c r="B1374" t="s">
        <v>135</v>
      </c>
      <c r="C1374">
        <v>43.51</v>
      </c>
      <c r="D1374">
        <v>1185.6715999999999</v>
      </c>
      <c r="E1374">
        <v>11</v>
      </c>
      <c r="F1374">
        <v>0.1</v>
      </c>
      <c r="G1374">
        <v>396.2312</v>
      </c>
      <c r="H1374">
        <v>20.239999999999998</v>
      </c>
      <c r="I1374" s="1">
        <v>711000</v>
      </c>
      <c r="J1374">
        <v>15</v>
      </c>
      <c r="K1374">
        <v>4685</v>
      </c>
      <c r="L1374" t="s">
        <v>27</v>
      </c>
      <c r="M1374">
        <v>1</v>
      </c>
      <c r="N1374">
        <v>1</v>
      </c>
      <c r="O1374" t="s">
        <v>136</v>
      </c>
    </row>
    <row r="1375" spans="1:17" x14ac:dyDescent="0.25">
      <c r="A1375" t="s">
        <v>2682</v>
      </c>
      <c r="B1375" t="s">
        <v>2682</v>
      </c>
      <c r="C1375">
        <v>16.37</v>
      </c>
      <c r="D1375">
        <v>1101.5667000000001</v>
      </c>
      <c r="E1375">
        <v>11</v>
      </c>
      <c r="F1375">
        <v>0.6</v>
      </c>
      <c r="G1375">
        <v>551.79100000000005</v>
      </c>
      <c r="H1375">
        <v>27.85</v>
      </c>
      <c r="I1375" s="1">
        <v>565000</v>
      </c>
      <c r="J1375">
        <v>14</v>
      </c>
      <c r="K1375">
        <v>6609</v>
      </c>
      <c r="L1375" t="s">
        <v>17</v>
      </c>
      <c r="M1375">
        <v>1</v>
      </c>
      <c r="N1375">
        <v>1</v>
      </c>
      <c r="O1375" t="s">
        <v>1240</v>
      </c>
    </row>
    <row r="1376" spans="1:17" x14ac:dyDescent="0.25">
      <c r="A1376" t="s">
        <v>2189</v>
      </c>
      <c r="B1376" t="s">
        <v>2189</v>
      </c>
      <c r="C1376">
        <v>20.55</v>
      </c>
      <c r="D1376">
        <v>1243.74</v>
      </c>
      <c r="E1376">
        <v>11</v>
      </c>
      <c r="F1376">
        <v>-3</v>
      </c>
      <c r="G1376">
        <v>622.87540000000001</v>
      </c>
      <c r="H1376">
        <v>27.5</v>
      </c>
      <c r="I1376" s="1">
        <v>1320000</v>
      </c>
      <c r="J1376">
        <v>19</v>
      </c>
      <c r="K1376">
        <v>6768</v>
      </c>
      <c r="L1376" t="s">
        <v>159</v>
      </c>
      <c r="M1376">
        <v>1</v>
      </c>
      <c r="N1376">
        <v>1</v>
      </c>
      <c r="O1376" t="s">
        <v>1431</v>
      </c>
    </row>
    <row r="1377" spans="1:15" x14ac:dyDescent="0.25">
      <c r="A1377" t="s">
        <v>1677</v>
      </c>
      <c r="B1377" t="s">
        <v>1677</v>
      </c>
      <c r="C1377">
        <v>24.85</v>
      </c>
      <c r="D1377">
        <v>1145.6404</v>
      </c>
      <c r="E1377">
        <v>11</v>
      </c>
      <c r="F1377">
        <v>1.9</v>
      </c>
      <c r="G1377">
        <v>573.82860000000005</v>
      </c>
      <c r="H1377">
        <v>39.619999999999997</v>
      </c>
      <c r="I1377" s="1">
        <v>439000</v>
      </c>
      <c r="J1377">
        <v>20</v>
      </c>
      <c r="K1377">
        <v>10772</v>
      </c>
      <c r="L1377" t="s">
        <v>68</v>
      </c>
      <c r="M1377">
        <v>1</v>
      </c>
      <c r="N1377">
        <v>1</v>
      </c>
      <c r="O1377" t="s">
        <v>1678</v>
      </c>
    </row>
    <row r="1378" spans="1:15" x14ac:dyDescent="0.25">
      <c r="A1378" t="s">
        <v>436</v>
      </c>
      <c r="B1378" t="s">
        <v>436</v>
      </c>
      <c r="C1378">
        <v>35.520000000000003</v>
      </c>
      <c r="D1378">
        <v>1386.6090999999999</v>
      </c>
      <c r="E1378">
        <v>11</v>
      </c>
      <c r="F1378">
        <v>0.4</v>
      </c>
      <c r="G1378">
        <v>463.21050000000002</v>
      </c>
      <c r="H1378">
        <v>53.85</v>
      </c>
      <c r="I1378" s="1">
        <v>2900000</v>
      </c>
      <c r="J1378">
        <v>13</v>
      </c>
      <c r="K1378">
        <v>15031</v>
      </c>
      <c r="L1378" t="s">
        <v>20</v>
      </c>
      <c r="M1378">
        <v>2</v>
      </c>
      <c r="N1378">
        <v>2</v>
      </c>
      <c r="O1378" t="s">
        <v>437</v>
      </c>
    </row>
    <row r="1379" spans="1:15" x14ac:dyDescent="0.25">
      <c r="A1379" t="s">
        <v>1264</v>
      </c>
      <c r="B1379" t="s">
        <v>1264</v>
      </c>
      <c r="C1379">
        <v>27.88</v>
      </c>
      <c r="D1379">
        <v>1267.7136</v>
      </c>
      <c r="E1379">
        <v>12</v>
      </c>
      <c r="F1379">
        <v>-0.1</v>
      </c>
      <c r="G1379">
        <v>634.86400000000003</v>
      </c>
      <c r="H1379">
        <v>37.770000000000003</v>
      </c>
      <c r="I1379" s="1">
        <v>1020000</v>
      </c>
      <c r="J1379">
        <v>18</v>
      </c>
      <c r="K1379">
        <v>10139</v>
      </c>
      <c r="L1379" t="s">
        <v>141</v>
      </c>
      <c r="M1379">
        <v>4</v>
      </c>
      <c r="N1379">
        <v>4</v>
      </c>
      <c r="O1379" t="s">
        <v>60</v>
      </c>
    </row>
    <row r="1380" spans="1:15" x14ac:dyDescent="0.25">
      <c r="A1380" t="s">
        <v>1397</v>
      </c>
      <c r="B1380" t="s">
        <v>1397</v>
      </c>
      <c r="C1380">
        <v>26.88</v>
      </c>
      <c r="D1380">
        <v>1290.5873999999999</v>
      </c>
      <c r="E1380">
        <v>12</v>
      </c>
      <c r="F1380">
        <v>0.3</v>
      </c>
      <c r="G1380">
        <v>646.30110000000002</v>
      </c>
      <c r="H1380">
        <v>47.34</v>
      </c>
      <c r="I1380" s="1">
        <v>242000</v>
      </c>
      <c r="J1380">
        <v>17</v>
      </c>
      <c r="K1380">
        <v>12423</v>
      </c>
      <c r="L1380" t="s">
        <v>87</v>
      </c>
      <c r="M1380">
        <v>3</v>
      </c>
      <c r="N1380">
        <v>3</v>
      </c>
      <c r="O1380" t="s">
        <v>60</v>
      </c>
    </row>
    <row r="1381" spans="1:15" x14ac:dyDescent="0.25">
      <c r="A1381" t="s">
        <v>2173</v>
      </c>
      <c r="B1381" t="s">
        <v>2173</v>
      </c>
      <c r="C1381">
        <v>20.71</v>
      </c>
      <c r="D1381">
        <v>1202.6869999999999</v>
      </c>
      <c r="E1381">
        <v>12</v>
      </c>
      <c r="F1381">
        <v>2.5</v>
      </c>
      <c r="G1381">
        <v>602.35230000000001</v>
      </c>
      <c r="H1381">
        <v>26.65</v>
      </c>
      <c r="I1381" s="1">
        <v>442000</v>
      </c>
      <c r="J1381">
        <v>17</v>
      </c>
      <c r="K1381">
        <v>6601</v>
      </c>
      <c r="L1381" t="s">
        <v>87</v>
      </c>
      <c r="M1381">
        <v>1</v>
      </c>
      <c r="N1381">
        <v>1</v>
      </c>
      <c r="O1381" t="s">
        <v>208</v>
      </c>
    </row>
    <row r="1382" spans="1:15" x14ac:dyDescent="0.25">
      <c r="A1382" t="s">
        <v>2512</v>
      </c>
      <c r="B1382" t="s">
        <v>2512</v>
      </c>
      <c r="C1382">
        <v>17.690000000000001</v>
      </c>
      <c r="D1382">
        <v>1137.5414000000001</v>
      </c>
      <c r="E1382">
        <v>12</v>
      </c>
      <c r="F1382">
        <v>6.1</v>
      </c>
      <c r="G1382">
        <v>569.78139999999996</v>
      </c>
      <c r="H1382">
        <v>21.68</v>
      </c>
      <c r="I1382" s="1">
        <v>541000</v>
      </c>
      <c r="J1382">
        <v>15</v>
      </c>
      <c r="K1382">
        <v>5128</v>
      </c>
      <c r="L1382" t="s">
        <v>27</v>
      </c>
      <c r="M1382">
        <v>1</v>
      </c>
      <c r="N1382">
        <v>1</v>
      </c>
      <c r="O1382" t="s">
        <v>2513</v>
      </c>
    </row>
    <row r="1383" spans="1:15" x14ac:dyDescent="0.25">
      <c r="A1383" t="s">
        <v>482</v>
      </c>
      <c r="B1383" t="s">
        <v>482</v>
      </c>
      <c r="C1383">
        <v>35.049999999999997</v>
      </c>
      <c r="D1383">
        <v>1524.7936</v>
      </c>
      <c r="E1383">
        <v>12</v>
      </c>
      <c r="F1383">
        <v>1.5</v>
      </c>
      <c r="G1383">
        <v>509.27260000000001</v>
      </c>
      <c r="H1383">
        <v>31.35</v>
      </c>
      <c r="I1383" s="1">
        <v>837000</v>
      </c>
      <c r="J1383">
        <v>19</v>
      </c>
      <c r="K1383">
        <v>8082</v>
      </c>
      <c r="L1383" t="s">
        <v>159</v>
      </c>
      <c r="M1383">
        <v>2</v>
      </c>
      <c r="N1383">
        <v>2</v>
      </c>
      <c r="O1383" t="s">
        <v>483</v>
      </c>
    </row>
    <row r="1384" spans="1:15" x14ac:dyDescent="0.25">
      <c r="A1384" t="s">
        <v>94</v>
      </c>
      <c r="B1384" t="s">
        <v>94</v>
      </c>
      <c r="C1384">
        <v>45.43</v>
      </c>
      <c r="D1384">
        <v>1242.6931</v>
      </c>
      <c r="E1384">
        <v>12</v>
      </c>
      <c r="F1384">
        <v>-0.5</v>
      </c>
      <c r="G1384">
        <v>622.35350000000005</v>
      </c>
      <c r="H1384">
        <v>34.58</v>
      </c>
      <c r="I1384" s="1">
        <v>39700000</v>
      </c>
      <c r="J1384">
        <v>20</v>
      </c>
      <c r="K1384">
        <v>8999</v>
      </c>
      <c r="L1384" t="s">
        <v>68</v>
      </c>
      <c r="M1384">
        <v>9</v>
      </c>
      <c r="N1384">
        <v>9</v>
      </c>
      <c r="O1384" t="s">
        <v>95</v>
      </c>
    </row>
    <row r="1385" spans="1:15" x14ac:dyDescent="0.25">
      <c r="A1385" t="s">
        <v>753</v>
      </c>
      <c r="B1385" t="s">
        <v>753</v>
      </c>
      <c r="C1385">
        <v>32.21</v>
      </c>
      <c r="D1385">
        <v>1303.6406999999999</v>
      </c>
      <c r="E1385">
        <v>12</v>
      </c>
      <c r="F1385">
        <v>1.8</v>
      </c>
      <c r="G1385">
        <v>652.8288</v>
      </c>
      <c r="H1385">
        <v>37.54</v>
      </c>
      <c r="I1385" s="1">
        <v>447000</v>
      </c>
      <c r="J1385">
        <v>18</v>
      </c>
      <c r="K1385">
        <v>10080</v>
      </c>
      <c r="L1385" t="s">
        <v>141</v>
      </c>
      <c r="M1385">
        <v>1</v>
      </c>
      <c r="N1385">
        <v>1</v>
      </c>
      <c r="O1385" t="s">
        <v>754</v>
      </c>
    </row>
    <row r="1386" spans="1:15" x14ac:dyDescent="0.25">
      <c r="A1386" t="s">
        <v>1592</v>
      </c>
      <c r="B1386" t="s">
        <v>1592</v>
      </c>
      <c r="C1386">
        <v>25.55</v>
      </c>
      <c r="D1386">
        <v>1320.8016</v>
      </c>
      <c r="E1386">
        <v>12</v>
      </c>
      <c r="F1386">
        <v>-0.3</v>
      </c>
      <c r="G1386">
        <v>661.40790000000004</v>
      </c>
      <c r="H1386">
        <v>37.19</v>
      </c>
      <c r="I1386" s="1">
        <v>419000</v>
      </c>
      <c r="J1386">
        <v>12</v>
      </c>
      <c r="K1386">
        <v>9929</v>
      </c>
      <c r="L1386" t="s">
        <v>167</v>
      </c>
      <c r="M1386">
        <v>1</v>
      </c>
      <c r="N1386">
        <v>1</v>
      </c>
      <c r="O1386" t="s">
        <v>263</v>
      </c>
    </row>
    <row r="1387" spans="1:15" x14ac:dyDescent="0.25">
      <c r="A1387" t="s">
        <v>1656</v>
      </c>
      <c r="B1387" t="s">
        <v>1656</v>
      </c>
      <c r="C1387">
        <v>24.93</v>
      </c>
      <c r="D1387">
        <v>1408.6985999999999</v>
      </c>
      <c r="E1387">
        <v>12</v>
      </c>
      <c r="F1387">
        <v>1.5</v>
      </c>
      <c r="G1387">
        <v>705.35770000000002</v>
      </c>
      <c r="H1387">
        <v>48.84</v>
      </c>
      <c r="I1387" s="1">
        <v>964000</v>
      </c>
      <c r="J1387">
        <v>11</v>
      </c>
      <c r="K1387">
        <v>12108</v>
      </c>
      <c r="L1387" t="s">
        <v>83</v>
      </c>
      <c r="M1387">
        <v>1</v>
      </c>
      <c r="N1387">
        <v>1</v>
      </c>
      <c r="O1387" t="s">
        <v>1657</v>
      </c>
    </row>
    <row r="1388" spans="1:15" x14ac:dyDescent="0.25">
      <c r="A1388" t="s">
        <v>1260</v>
      </c>
      <c r="B1388" t="s">
        <v>1260</v>
      </c>
      <c r="C1388">
        <v>27.93</v>
      </c>
      <c r="D1388">
        <v>1436.7411999999999</v>
      </c>
      <c r="E1388">
        <v>12</v>
      </c>
      <c r="F1388">
        <v>-1.8</v>
      </c>
      <c r="G1388">
        <v>479.92020000000002</v>
      </c>
      <c r="H1388">
        <v>25.27</v>
      </c>
      <c r="I1388" s="1">
        <v>1030000</v>
      </c>
      <c r="J1388">
        <v>18</v>
      </c>
      <c r="K1388">
        <v>6155</v>
      </c>
      <c r="L1388" t="s">
        <v>141</v>
      </c>
      <c r="M1388">
        <v>2</v>
      </c>
      <c r="N1388">
        <v>2</v>
      </c>
      <c r="O1388" t="s">
        <v>18</v>
      </c>
    </row>
    <row r="1389" spans="1:15" x14ac:dyDescent="0.25">
      <c r="A1389" t="s">
        <v>1578</v>
      </c>
      <c r="B1389" t="s">
        <v>1578</v>
      </c>
      <c r="C1389">
        <v>25.62</v>
      </c>
      <c r="D1389">
        <v>1369.5521000000001</v>
      </c>
      <c r="E1389">
        <v>12</v>
      </c>
      <c r="F1389">
        <v>-0.7</v>
      </c>
      <c r="G1389">
        <v>685.78279999999995</v>
      </c>
      <c r="H1389">
        <v>49.12</v>
      </c>
      <c r="I1389" s="1">
        <v>548000</v>
      </c>
      <c r="J1389">
        <v>17</v>
      </c>
      <c r="K1389">
        <v>12887</v>
      </c>
      <c r="L1389" t="s">
        <v>87</v>
      </c>
      <c r="M1389">
        <v>1</v>
      </c>
      <c r="N1389">
        <v>1</v>
      </c>
      <c r="O1389" t="s">
        <v>18</v>
      </c>
    </row>
    <row r="1390" spans="1:15" x14ac:dyDescent="0.25">
      <c r="A1390" t="s">
        <v>960</v>
      </c>
      <c r="B1390" t="s">
        <v>960</v>
      </c>
      <c r="C1390">
        <v>30.3</v>
      </c>
      <c r="D1390">
        <v>1444.6946</v>
      </c>
      <c r="E1390">
        <v>12</v>
      </c>
      <c r="F1390">
        <v>1.3</v>
      </c>
      <c r="G1390">
        <v>723.35550000000001</v>
      </c>
      <c r="H1390">
        <v>26.72</v>
      </c>
      <c r="I1390" s="1">
        <v>1520000</v>
      </c>
      <c r="J1390">
        <v>17</v>
      </c>
      <c r="K1390">
        <v>6621</v>
      </c>
      <c r="L1390" t="s">
        <v>87</v>
      </c>
      <c r="M1390">
        <v>2</v>
      </c>
      <c r="N1390">
        <v>2</v>
      </c>
      <c r="O1390" t="s">
        <v>961</v>
      </c>
    </row>
    <row r="1391" spans="1:15" x14ac:dyDescent="0.25">
      <c r="A1391" t="s">
        <v>1718</v>
      </c>
      <c r="B1391" t="s">
        <v>1718</v>
      </c>
      <c r="C1391">
        <v>24.57</v>
      </c>
      <c r="D1391">
        <v>1407.7550000000001</v>
      </c>
      <c r="E1391">
        <v>12</v>
      </c>
      <c r="F1391">
        <v>8</v>
      </c>
      <c r="G1391">
        <v>704.8904</v>
      </c>
      <c r="H1391">
        <v>74.61</v>
      </c>
      <c r="I1391" s="1">
        <v>195000</v>
      </c>
      <c r="J1391">
        <v>16</v>
      </c>
      <c r="K1391">
        <v>22767</v>
      </c>
      <c r="L1391" t="s">
        <v>53</v>
      </c>
      <c r="M1391">
        <v>2</v>
      </c>
      <c r="N1391">
        <v>2</v>
      </c>
      <c r="O1391" t="s">
        <v>323</v>
      </c>
    </row>
    <row r="1392" spans="1:15" x14ac:dyDescent="0.25">
      <c r="A1392" t="s">
        <v>2712</v>
      </c>
      <c r="B1392" t="s">
        <v>2712</v>
      </c>
      <c r="C1392">
        <v>16.16</v>
      </c>
      <c r="D1392">
        <v>1324.6370999999999</v>
      </c>
      <c r="E1392">
        <v>12</v>
      </c>
      <c r="F1392">
        <v>1.6</v>
      </c>
      <c r="G1392">
        <v>663.32690000000002</v>
      </c>
      <c r="H1392">
        <v>27.82</v>
      </c>
      <c r="I1392" s="1">
        <v>116000</v>
      </c>
      <c r="J1392">
        <v>17</v>
      </c>
      <c r="K1392">
        <v>6935</v>
      </c>
      <c r="L1392" t="s">
        <v>87</v>
      </c>
      <c r="M1392">
        <v>1</v>
      </c>
      <c r="N1392">
        <v>1</v>
      </c>
      <c r="O1392" t="s">
        <v>2713</v>
      </c>
    </row>
    <row r="1393" spans="1:17" x14ac:dyDescent="0.25">
      <c r="A1393" t="s">
        <v>1725</v>
      </c>
      <c r="B1393" t="s">
        <v>1725</v>
      </c>
      <c r="C1393">
        <v>24.49</v>
      </c>
      <c r="D1393">
        <v>1169.6768</v>
      </c>
      <c r="E1393">
        <v>12</v>
      </c>
      <c r="F1393">
        <v>2.6</v>
      </c>
      <c r="G1393">
        <v>585.84720000000004</v>
      </c>
      <c r="H1393">
        <v>47.76</v>
      </c>
      <c r="I1393" s="1">
        <v>973000</v>
      </c>
      <c r="J1393">
        <v>11</v>
      </c>
      <c r="K1393">
        <v>11818</v>
      </c>
      <c r="L1393" t="s">
        <v>83</v>
      </c>
      <c r="M1393">
        <v>2</v>
      </c>
      <c r="N1393">
        <v>2</v>
      </c>
      <c r="O1393" t="s">
        <v>1726</v>
      </c>
    </row>
    <row r="1394" spans="1:17" x14ac:dyDescent="0.25">
      <c r="A1394" t="s">
        <v>863</v>
      </c>
      <c r="B1394" t="s">
        <v>863</v>
      </c>
      <c r="C1394">
        <v>31.12</v>
      </c>
      <c r="D1394">
        <v>1375.7346</v>
      </c>
      <c r="E1394">
        <v>12</v>
      </c>
      <c r="F1394">
        <v>-2.6</v>
      </c>
      <c r="G1394">
        <v>688.87279999999998</v>
      </c>
      <c r="H1394">
        <v>32.99</v>
      </c>
      <c r="I1394" s="1">
        <v>384000</v>
      </c>
      <c r="J1394">
        <v>19</v>
      </c>
      <c r="K1394">
        <v>8646</v>
      </c>
      <c r="L1394" t="s">
        <v>159</v>
      </c>
      <c r="M1394">
        <v>1</v>
      </c>
      <c r="N1394">
        <v>1</v>
      </c>
      <c r="O1394" t="s">
        <v>864</v>
      </c>
    </row>
    <row r="1395" spans="1:17" x14ac:dyDescent="0.25">
      <c r="A1395" t="s">
        <v>1717</v>
      </c>
      <c r="B1395" t="s">
        <v>1717</v>
      </c>
      <c r="C1395">
        <v>24.57</v>
      </c>
      <c r="D1395">
        <v>1326.6204</v>
      </c>
      <c r="E1395">
        <v>12</v>
      </c>
      <c r="F1395">
        <v>-0.8</v>
      </c>
      <c r="G1395">
        <v>664.31690000000003</v>
      </c>
      <c r="H1395">
        <v>40.479999999999997</v>
      </c>
      <c r="I1395" s="1">
        <v>844000</v>
      </c>
      <c r="J1395">
        <v>20</v>
      </c>
      <c r="K1395">
        <v>11066</v>
      </c>
      <c r="L1395" t="s">
        <v>68</v>
      </c>
      <c r="M1395">
        <v>1</v>
      </c>
      <c r="N1395">
        <v>1</v>
      </c>
      <c r="O1395" t="s">
        <v>842</v>
      </c>
    </row>
    <row r="1396" spans="1:17" x14ac:dyDescent="0.25">
      <c r="A1396" t="s">
        <v>2033</v>
      </c>
      <c r="B1396" t="s">
        <v>2033</v>
      </c>
      <c r="C1396">
        <v>22.01</v>
      </c>
      <c r="D1396">
        <v>1300.6298999999999</v>
      </c>
      <c r="E1396">
        <v>12</v>
      </c>
      <c r="F1396">
        <v>-1.3</v>
      </c>
      <c r="G1396">
        <v>651.32140000000004</v>
      </c>
      <c r="H1396">
        <v>36.020000000000003</v>
      </c>
      <c r="I1396" s="1">
        <v>536000</v>
      </c>
      <c r="J1396">
        <v>13</v>
      </c>
      <c r="K1396">
        <v>8885</v>
      </c>
      <c r="L1396" t="s">
        <v>20</v>
      </c>
      <c r="M1396">
        <v>3</v>
      </c>
      <c r="N1396">
        <v>3</v>
      </c>
      <c r="O1396" t="s">
        <v>469</v>
      </c>
    </row>
    <row r="1397" spans="1:17" x14ac:dyDescent="0.25">
      <c r="A1397" t="s">
        <v>589</v>
      </c>
      <c r="B1397" t="s">
        <v>589</v>
      </c>
      <c r="C1397">
        <v>33.85</v>
      </c>
      <c r="D1397">
        <v>1173.6141</v>
      </c>
      <c r="E1397">
        <v>12</v>
      </c>
      <c r="F1397">
        <v>-0.2</v>
      </c>
      <c r="G1397">
        <v>587.81420000000003</v>
      </c>
      <c r="H1397">
        <v>39.229999999999997</v>
      </c>
      <c r="I1397" s="1">
        <v>229000</v>
      </c>
      <c r="J1397">
        <v>20</v>
      </c>
      <c r="K1397">
        <v>10634</v>
      </c>
      <c r="L1397" t="s">
        <v>68</v>
      </c>
      <c r="M1397">
        <v>1</v>
      </c>
      <c r="N1397">
        <v>1</v>
      </c>
      <c r="O1397" t="s">
        <v>23</v>
      </c>
    </row>
    <row r="1398" spans="1:17" x14ac:dyDescent="0.25">
      <c r="A1398" t="s">
        <v>1899</v>
      </c>
      <c r="B1398" t="s">
        <v>1899</v>
      </c>
      <c r="C1398">
        <v>23.08</v>
      </c>
      <c r="D1398">
        <v>1293.7040999999999</v>
      </c>
      <c r="E1398">
        <v>12</v>
      </c>
      <c r="F1398">
        <v>1.7</v>
      </c>
      <c r="G1398">
        <v>647.86040000000003</v>
      </c>
      <c r="H1398">
        <v>32.17</v>
      </c>
      <c r="I1398" s="1">
        <v>138000</v>
      </c>
      <c r="J1398">
        <v>19</v>
      </c>
      <c r="K1398">
        <v>8359</v>
      </c>
      <c r="L1398" t="s">
        <v>159</v>
      </c>
      <c r="M1398">
        <v>1</v>
      </c>
      <c r="N1398">
        <v>1</v>
      </c>
      <c r="O1398" t="s">
        <v>378</v>
      </c>
    </row>
    <row r="1399" spans="1:17" x14ac:dyDescent="0.25">
      <c r="A1399" t="s">
        <v>747</v>
      </c>
      <c r="B1399" t="s">
        <v>747</v>
      </c>
      <c r="C1399">
        <v>32.22</v>
      </c>
      <c r="D1399">
        <v>1197.6604</v>
      </c>
      <c r="E1399">
        <v>12</v>
      </c>
      <c r="F1399">
        <v>1</v>
      </c>
      <c r="G1399">
        <v>599.83810000000005</v>
      </c>
      <c r="H1399">
        <v>42.53</v>
      </c>
      <c r="I1399" s="1">
        <v>2280000</v>
      </c>
      <c r="J1399">
        <v>17</v>
      </c>
      <c r="K1399">
        <v>11099</v>
      </c>
      <c r="L1399" t="s">
        <v>87</v>
      </c>
      <c r="M1399">
        <v>6</v>
      </c>
      <c r="N1399">
        <v>6</v>
      </c>
      <c r="O1399" t="s">
        <v>646</v>
      </c>
    </row>
    <row r="1400" spans="1:17" x14ac:dyDescent="0.25">
      <c r="A1400" t="s">
        <v>881</v>
      </c>
      <c r="B1400" t="s">
        <v>881</v>
      </c>
      <c r="C1400">
        <v>30.91</v>
      </c>
      <c r="D1400">
        <v>1244.6976</v>
      </c>
      <c r="E1400">
        <v>12</v>
      </c>
      <c r="F1400">
        <v>0.5</v>
      </c>
      <c r="G1400">
        <v>623.35640000000001</v>
      </c>
      <c r="H1400">
        <v>42.02</v>
      </c>
      <c r="I1400" s="1">
        <v>468000</v>
      </c>
      <c r="J1400">
        <v>20</v>
      </c>
      <c r="K1400">
        <v>11589</v>
      </c>
      <c r="L1400" t="s">
        <v>68</v>
      </c>
      <c r="M1400">
        <v>1</v>
      </c>
      <c r="N1400">
        <v>1</v>
      </c>
      <c r="O1400" t="s">
        <v>882</v>
      </c>
    </row>
    <row r="1401" spans="1:17" x14ac:dyDescent="0.25">
      <c r="A1401" t="s">
        <v>211</v>
      </c>
      <c r="B1401" t="s">
        <v>211</v>
      </c>
      <c r="C1401">
        <v>39.76</v>
      </c>
      <c r="D1401">
        <v>1227.6935000000001</v>
      </c>
      <c r="E1401">
        <v>12</v>
      </c>
      <c r="F1401">
        <v>-1.1000000000000001</v>
      </c>
      <c r="G1401">
        <v>614.85329999999999</v>
      </c>
      <c r="H1401">
        <v>20.14</v>
      </c>
      <c r="I1401" s="1">
        <v>2790000</v>
      </c>
      <c r="J1401">
        <v>15</v>
      </c>
      <c r="K1401">
        <v>4648</v>
      </c>
      <c r="L1401" t="s">
        <v>27</v>
      </c>
      <c r="M1401">
        <v>7</v>
      </c>
      <c r="N1401">
        <v>7</v>
      </c>
      <c r="O1401" t="s">
        <v>212</v>
      </c>
    </row>
    <row r="1402" spans="1:17" x14ac:dyDescent="0.25">
      <c r="A1402" t="s">
        <v>1081</v>
      </c>
      <c r="B1402" t="s">
        <v>1081</v>
      </c>
      <c r="C1402">
        <v>29.13</v>
      </c>
      <c r="D1402">
        <v>1250.5779</v>
      </c>
      <c r="E1402">
        <v>12</v>
      </c>
      <c r="F1402">
        <v>0.1</v>
      </c>
      <c r="G1402">
        <v>626.29629999999997</v>
      </c>
      <c r="H1402">
        <v>47.61</v>
      </c>
      <c r="I1402" s="1">
        <v>1070000</v>
      </c>
      <c r="J1402">
        <v>19</v>
      </c>
      <c r="K1402">
        <v>13381</v>
      </c>
      <c r="L1402" t="s">
        <v>159</v>
      </c>
      <c r="M1402">
        <v>1</v>
      </c>
      <c r="N1402">
        <v>1</v>
      </c>
      <c r="O1402" t="s">
        <v>1082</v>
      </c>
    </row>
    <row r="1403" spans="1:17" x14ac:dyDescent="0.25">
      <c r="A1403" t="s">
        <v>237</v>
      </c>
      <c r="B1403" t="s">
        <v>237</v>
      </c>
      <c r="C1403">
        <v>39.119999999999997</v>
      </c>
      <c r="D1403">
        <v>1415.6528000000001</v>
      </c>
      <c r="E1403">
        <v>12</v>
      </c>
      <c r="F1403">
        <v>1.3</v>
      </c>
      <c r="G1403">
        <v>708.83460000000002</v>
      </c>
      <c r="H1403">
        <v>31.96</v>
      </c>
      <c r="I1403" s="1">
        <v>2660000</v>
      </c>
      <c r="J1403">
        <v>17</v>
      </c>
      <c r="K1403">
        <v>8179</v>
      </c>
      <c r="L1403" t="s">
        <v>87</v>
      </c>
      <c r="M1403">
        <v>1</v>
      </c>
      <c r="N1403">
        <v>1</v>
      </c>
      <c r="O1403" t="s">
        <v>238</v>
      </c>
    </row>
    <row r="1404" spans="1:17" x14ac:dyDescent="0.25">
      <c r="A1404" t="s">
        <v>2676</v>
      </c>
      <c r="B1404" t="s">
        <v>2676</v>
      </c>
      <c r="C1404">
        <v>16.41</v>
      </c>
      <c r="D1404">
        <v>1253.6614999999999</v>
      </c>
      <c r="E1404">
        <v>12</v>
      </c>
      <c r="F1404">
        <v>0.8</v>
      </c>
      <c r="G1404">
        <v>627.83849999999995</v>
      </c>
      <c r="H1404">
        <v>40.22</v>
      </c>
      <c r="I1404" s="1">
        <v>138000</v>
      </c>
      <c r="J1404">
        <v>19</v>
      </c>
      <c r="K1404">
        <v>11043</v>
      </c>
      <c r="L1404" t="s">
        <v>159</v>
      </c>
      <c r="M1404">
        <v>1</v>
      </c>
      <c r="N1404">
        <v>1</v>
      </c>
      <c r="O1404" t="s">
        <v>238</v>
      </c>
    </row>
    <row r="1405" spans="1:17" x14ac:dyDescent="0.25">
      <c r="A1405" t="s">
        <v>213</v>
      </c>
      <c r="B1405" t="s">
        <v>213</v>
      </c>
      <c r="C1405">
        <v>39.72</v>
      </c>
      <c r="D1405">
        <v>1239.6459</v>
      </c>
      <c r="E1405">
        <v>12</v>
      </c>
      <c r="F1405">
        <v>-1.9</v>
      </c>
      <c r="G1405">
        <v>620.82899999999995</v>
      </c>
      <c r="H1405">
        <v>30.79</v>
      </c>
      <c r="I1405" s="1">
        <v>710000</v>
      </c>
      <c r="J1405">
        <v>19</v>
      </c>
      <c r="K1405">
        <v>7893</v>
      </c>
      <c r="L1405" t="s">
        <v>159</v>
      </c>
      <c r="M1405">
        <v>1</v>
      </c>
      <c r="N1405">
        <v>1</v>
      </c>
      <c r="O1405" t="s">
        <v>55</v>
      </c>
    </row>
    <row r="1406" spans="1:17" x14ac:dyDescent="0.25">
      <c r="A1406" t="s">
        <v>904</v>
      </c>
      <c r="B1406" t="s">
        <v>904</v>
      </c>
      <c r="C1406">
        <v>30.69</v>
      </c>
      <c r="D1406">
        <v>1353.7616</v>
      </c>
      <c r="E1406">
        <v>12</v>
      </c>
      <c r="F1406">
        <v>1.4</v>
      </c>
      <c r="G1406">
        <v>677.88900000000001</v>
      </c>
      <c r="H1406">
        <v>60.07</v>
      </c>
      <c r="I1406" s="1">
        <v>557000</v>
      </c>
      <c r="J1406">
        <v>11</v>
      </c>
      <c r="K1406">
        <v>14995</v>
      </c>
      <c r="L1406" t="s">
        <v>83</v>
      </c>
      <c r="M1406">
        <v>2</v>
      </c>
      <c r="N1406">
        <v>2</v>
      </c>
      <c r="O1406" t="s">
        <v>905</v>
      </c>
    </row>
    <row r="1407" spans="1:17" x14ac:dyDescent="0.25">
      <c r="A1407" t="s">
        <v>2878</v>
      </c>
      <c r="B1407" t="s">
        <v>1862</v>
      </c>
      <c r="C1407">
        <v>23.41</v>
      </c>
      <c r="D1407">
        <v>1285.5972999999999</v>
      </c>
      <c r="E1407">
        <v>12</v>
      </c>
      <c r="F1407">
        <v>0.7</v>
      </c>
      <c r="G1407">
        <v>643.80640000000005</v>
      </c>
      <c r="H1407">
        <v>29.07</v>
      </c>
      <c r="I1407" s="1">
        <v>3760000</v>
      </c>
      <c r="J1407">
        <v>16</v>
      </c>
      <c r="K1407">
        <v>7436</v>
      </c>
      <c r="L1407" t="s">
        <v>53</v>
      </c>
      <c r="M1407">
        <v>2</v>
      </c>
      <c r="N1407">
        <v>2</v>
      </c>
      <c r="O1407" t="s">
        <v>350</v>
      </c>
      <c r="P1407" t="s">
        <v>24</v>
      </c>
      <c r="Q1407" t="s">
        <v>454</v>
      </c>
    </row>
    <row r="1408" spans="1:17" x14ac:dyDescent="0.25">
      <c r="A1408" t="s">
        <v>2242</v>
      </c>
      <c r="B1408" t="s">
        <v>2242</v>
      </c>
      <c r="C1408">
        <v>20</v>
      </c>
      <c r="D1408">
        <v>1487.8571999999999</v>
      </c>
      <c r="E1408">
        <v>12</v>
      </c>
      <c r="F1408">
        <v>-0.7</v>
      </c>
      <c r="G1408">
        <v>496.95929999999998</v>
      </c>
      <c r="H1408">
        <v>26.89</v>
      </c>
      <c r="I1408" s="1">
        <v>266000</v>
      </c>
      <c r="J1408">
        <v>18</v>
      </c>
      <c r="K1408">
        <v>6697</v>
      </c>
      <c r="L1408" t="s">
        <v>141</v>
      </c>
      <c r="M1408">
        <v>1</v>
      </c>
      <c r="N1408">
        <v>1</v>
      </c>
      <c r="O1408" t="s">
        <v>142</v>
      </c>
    </row>
    <row r="1409" spans="1:15" x14ac:dyDescent="0.25">
      <c r="A1409" t="s">
        <v>397</v>
      </c>
      <c r="B1409" t="s">
        <v>397</v>
      </c>
      <c r="C1409">
        <v>36.090000000000003</v>
      </c>
      <c r="D1409">
        <v>1283.6721</v>
      </c>
      <c r="E1409">
        <v>12</v>
      </c>
      <c r="F1409">
        <v>5.0999999999999996</v>
      </c>
      <c r="G1409">
        <v>642.84659999999997</v>
      </c>
      <c r="H1409">
        <v>52.46</v>
      </c>
      <c r="I1409" s="1">
        <v>319000</v>
      </c>
      <c r="J1409">
        <v>11</v>
      </c>
      <c r="K1409">
        <v>13080</v>
      </c>
      <c r="L1409" t="s">
        <v>83</v>
      </c>
      <c r="M1409">
        <v>2</v>
      </c>
      <c r="N1409">
        <v>2</v>
      </c>
      <c r="O1409" t="s">
        <v>90</v>
      </c>
    </row>
    <row r="1410" spans="1:15" x14ac:dyDescent="0.25">
      <c r="A1410" t="s">
        <v>680</v>
      </c>
      <c r="B1410" t="s">
        <v>680</v>
      </c>
      <c r="C1410">
        <v>32.86</v>
      </c>
      <c r="D1410">
        <v>1309.6952000000001</v>
      </c>
      <c r="E1410">
        <v>12</v>
      </c>
      <c r="F1410">
        <v>-1</v>
      </c>
      <c r="G1410">
        <v>655.85419999999999</v>
      </c>
      <c r="H1410">
        <v>62.1</v>
      </c>
      <c r="I1410" s="1">
        <v>315000</v>
      </c>
      <c r="J1410">
        <v>19</v>
      </c>
      <c r="K1410">
        <v>18087</v>
      </c>
      <c r="L1410" t="s">
        <v>159</v>
      </c>
      <c r="M1410">
        <v>1</v>
      </c>
      <c r="N1410">
        <v>1</v>
      </c>
      <c r="O1410" t="s">
        <v>244</v>
      </c>
    </row>
    <row r="1411" spans="1:15" x14ac:dyDescent="0.25">
      <c r="A1411" t="s">
        <v>1792</v>
      </c>
      <c r="B1411" t="s">
        <v>1792</v>
      </c>
      <c r="C1411">
        <v>23.99</v>
      </c>
      <c r="D1411">
        <v>1324.7462</v>
      </c>
      <c r="E1411">
        <v>12</v>
      </c>
      <c r="F1411">
        <v>0.8</v>
      </c>
      <c r="G1411">
        <v>663.3809</v>
      </c>
      <c r="H1411">
        <v>33.31</v>
      </c>
      <c r="I1411" s="1">
        <v>318000</v>
      </c>
      <c r="J1411">
        <v>17</v>
      </c>
      <c r="K1411">
        <v>8548</v>
      </c>
      <c r="L1411" t="s">
        <v>87</v>
      </c>
      <c r="M1411">
        <v>3</v>
      </c>
      <c r="N1411">
        <v>3</v>
      </c>
      <c r="O1411" t="s">
        <v>244</v>
      </c>
    </row>
    <row r="1412" spans="1:15" x14ac:dyDescent="0.25">
      <c r="A1412" t="s">
        <v>629</v>
      </c>
      <c r="B1412" t="s">
        <v>629</v>
      </c>
      <c r="C1412">
        <v>33.44</v>
      </c>
      <c r="D1412">
        <v>1397.7343000000001</v>
      </c>
      <c r="E1412">
        <v>12</v>
      </c>
      <c r="F1412">
        <v>1.9</v>
      </c>
      <c r="G1412">
        <v>699.87570000000005</v>
      </c>
      <c r="H1412">
        <v>75.42</v>
      </c>
      <c r="I1412" s="1">
        <v>843000</v>
      </c>
      <c r="J1412">
        <v>13</v>
      </c>
      <c r="K1412">
        <v>22595</v>
      </c>
      <c r="L1412" t="s">
        <v>20</v>
      </c>
      <c r="M1412">
        <v>4</v>
      </c>
      <c r="N1412">
        <v>4</v>
      </c>
      <c r="O1412" t="s">
        <v>630</v>
      </c>
    </row>
    <row r="1413" spans="1:15" x14ac:dyDescent="0.25">
      <c r="A1413" t="s">
        <v>156</v>
      </c>
      <c r="B1413" t="s">
        <v>156</v>
      </c>
      <c r="C1413">
        <v>42.4</v>
      </c>
      <c r="D1413">
        <v>1403.7197000000001</v>
      </c>
      <c r="E1413">
        <v>12</v>
      </c>
      <c r="F1413">
        <v>0.8</v>
      </c>
      <c r="G1413">
        <v>468.91419999999999</v>
      </c>
      <c r="H1413">
        <v>41.47</v>
      </c>
      <c r="I1413" s="1">
        <v>1120000</v>
      </c>
      <c r="J1413">
        <v>15</v>
      </c>
      <c r="K1413">
        <v>11188</v>
      </c>
      <c r="L1413" t="s">
        <v>27</v>
      </c>
      <c r="M1413">
        <v>6</v>
      </c>
      <c r="N1413">
        <v>6</v>
      </c>
      <c r="O1413" t="s">
        <v>157</v>
      </c>
    </row>
    <row r="1414" spans="1:15" x14ac:dyDescent="0.25">
      <c r="A1414" t="s">
        <v>282</v>
      </c>
      <c r="B1414" t="s">
        <v>282</v>
      </c>
      <c r="C1414">
        <v>37.909999999999997</v>
      </c>
      <c r="D1414">
        <v>1313.7343000000001</v>
      </c>
      <c r="E1414">
        <v>12</v>
      </c>
      <c r="F1414">
        <v>-0.7</v>
      </c>
      <c r="G1414">
        <v>657.87400000000002</v>
      </c>
      <c r="H1414">
        <v>45.92</v>
      </c>
      <c r="I1414" s="1">
        <v>1030000</v>
      </c>
      <c r="J1414">
        <v>19</v>
      </c>
      <c r="K1414">
        <v>12819</v>
      </c>
      <c r="L1414" t="s">
        <v>159</v>
      </c>
      <c r="M1414">
        <v>6</v>
      </c>
      <c r="N1414">
        <v>6</v>
      </c>
      <c r="O1414" t="s">
        <v>157</v>
      </c>
    </row>
    <row r="1415" spans="1:15" x14ac:dyDescent="0.25">
      <c r="A1415" t="s">
        <v>2540</v>
      </c>
      <c r="B1415" t="s">
        <v>2540</v>
      </c>
      <c r="C1415">
        <v>17.489999999999998</v>
      </c>
      <c r="D1415">
        <v>1227.5731000000001</v>
      </c>
      <c r="E1415">
        <v>12</v>
      </c>
      <c r="F1415">
        <v>0.7</v>
      </c>
      <c r="G1415">
        <v>614.79430000000002</v>
      </c>
      <c r="H1415">
        <v>25.41</v>
      </c>
      <c r="I1415" s="1">
        <v>422000</v>
      </c>
      <c r="J1415">
        <v>16</v>
      </c>
      <c r="K1415">
        <v>6349</v>
      </c>
      <c r="L1415" t="s">
        <v>53</v>
      </c>
      <c r="M1415">
        <v>1</v>
      </c>
      <c r="N1415">
        <v>1</v>
      </c>
      <c r="O1415" t="s">
        <v>108</v>
      </c>
    </row>
    <row r="1416" spans="1:15" x14ac:dyDescent="0.25">
      <c r="A1416" t="s">
        <v>235</v>
      </c>
      <c r="B1416" t="s">
        <v>235</v>
      </c>
      <c r="C1416">
        <v>39.229999999999997</v>
      </c>
      <c r="D1416">
        <v>1284.7302</v>
      </c>
      <c r="E1416">
        <v>12</v>
      </c>
      <c r="F1416">
        <v>-0.8</v>
      </c>
      <c r="G1416">
        <v>429.25029999999998</v>
      </c>
      <c r="H1416">
        <v>42.8</v>
      </c>
      <c r="I1416" s="1">
        <v>1070000</v>
      </c>
      <c r="J1416">
        <v>13</v>
      </c>
      <c r="K1416">
        <v>11216</v>
      </c>
      <c r="L1416" t="s">
        <v>20</v>
      </c>
      <c r="M1416">
        <v>2</v>
      </c>
      <c r="N1416">
        <v>2</v>
      </c>
      <c r="O1416" t="s">
        <v>236</v>
      </c>
    </row>
    <row r="1417" spans="1:15" x14ac:dyDescent="0.25">
      <c r="A1417" t="s">
        <v>2763</v>
      </c>
      <c r="B1417" t="s">
        <v>2763</v>
      </c>
      <c r="C1417">
        <v>15.89</v>
      </c>
      <c r="D1417">
        <v>1239.6570999999999</v>
      </c>
      <c r="E1417">
        <v>12</v>
      </c>
      <c r="F1417">
        <v>2.5</v>
      </c>
      <c r="G1417">
        <v>620.8374</v>
      </c>
      <c r="H1417">
        <v>28.05</v>
      </c>
      <c r="I1417" s="1">
        <v>70000</v>
      </c>
      <c r="J1417">
        <v>16</v>
      </c>
      <c r="K1417">
        <v>7133</v>
      </c>
      <c r="L1417" t="s">
        <v>53</v>
      </c>
      <c r="M1417">
        <v>1</v>
      </c>
      <c r="N1417">
        <v>1</v>
      </c>
      <c r="O1417" t="s">
        <v>2764</v>
      </c>
    </row>
    <row r="1418" spans="1:15" x14ac:dyDescent="0.25">
      <c r="A1418" t="s">
        <v>2692</v>
      </c>
      <c r="B1418" t="s">
        <v>2692</v>
      </c>
      <c r="C1418">
        <v>16.27</v>
      </c>
      <c r="D1418">
        <v>1342.579</v>
      </c>
      <c r="E1418">
        <v>12</v>
      </c>
      <c r="F1418">
        <v>-1</v>
      </c>
      <c r="G1418">
        <v>672.29610000000002</v>
      </c>
      <c r="H1418">
        <v>52.04</v>
      </c>
      <c r="I1418" s="1">
        <v>249000</v>
      </c>
      <c r="J1418">
        <v>19</v>
      </c>
      <c r="K1418">
        <v>14854</v>
      </c>
      <c r="L1418" t="s">
        <v>159</v>
      </c>
      <c r="M1418">
        <v>1</v>
      </c>
      <c r="N1418">
        <v>1</v>
      </c>
      <c r="O1418" t="s">
        <v>2693</v>
      </c>
    </row>
    <row r="1419" spans="1:15" x14ac:dyDescent="0.25">
      <c r="A1419" t="s">
        <v>2434</v>
      </c>
      <c r="B1419" t="s">
        <v>2434</v>
      </c>
      <c r="C1419">
        <v>18.329999999999998</v>
      </c>
      <c r="D1419">
        <v>1388.8027</v>
      </c>
      <c r="E1419">
        <v>12</v>
      </c>
      <c r="F1419">
        <v>1</v>
      </c>
      <c r="G1419">
        <v>695.40940000000001</v>
      </c>
      <c r="H1419">
        <v>20.190000000000001</v>
      </c>
      <c r="I1419" s="1">
        <v>138000</v>
      </c>
      <c r="J1419">
        <v>17</v>
      </c>
      <c r="K1419">
        <v>4626</v>
      </c>
      <c r="L1419" t="s">
        <v>87</v>
      </c>
      <c r="M1419">
        <v>1</v>
      </c>
      <c r="N1419">
        <v>1</v>
      </c>
      <c r="O1419" t="s">
        <v>134</v>
      </c>
    </row>
    <row r="1420" spans="1:15" x14ac:dyDescent="0.25">
      <c r="A1420" t="s">
        <v>2266</v>
      </c>
      <c r="B1420" t="s">
        <v>2266</v>
      </c>
      <c r="C1420">
        <v>19.8</v>
      </c>
      <c r="D1420">
        <v>1433.8942999999999</v>
      </c>
      <c r="E1420">
        <v>12</v>
      </c>
      <c r="F1420">
        <v>5.5</v>
      </c>
      <c r="G1420">
        <v>478.97469999999998</v>
      </c>
      <c r="H1420">
        <v>33.520000000000003</v>
      </c>
      <c r="I1420">
        <v>0</v>
      </c>
      <c r="J1420">
        <v>20</v>
      </c>
      <c r="K1420">
        <v>8622</v>
      </c>
      <c r="L1420" t="s">
        <v>68</v>
      </c>
      <c r="M1420">
        <v>1</v>
      </c>
      <c r="N1420">
        <v>1</v>
      </c>
      <c r="O1420" t="s">
        <v>2267</v>
      </c>
    </row>
    <row r="1421" spans="1:15" x14ac:dyDescent="0.25">
      <c r="A1421" t="s">
        <v>2194</v>
      </c>
      <c r="B1421" t="s">
        <v>2194</v>
      </c>
      <c r="C1421">
        <v>20.440000000000001</v>
      </c>
      <c r="D1421">
        <v>1202.6367</v>
      </c>
      <c r="E1421">
        <v>12</v>
      </c>
      <c r="F1421">
        <v>-0.7</v>
      </c>
      <c r="G1421">
        <v>602.3252</v>
      </c>
      <c r="H1421">
        <v>63.47</v>
      </c>
      <c r="I1421">
        <v>0</v>
      </c>
      <c r="J1421">
        <v>13</v>
      </c>
      <c r="K1421">
        <v>18382</v>
      </c>
      <c r="L1421" t="s">
        <v>20</v>
      </c>
      <c r="M1421">
        <v>1</v>
      </c>
      <c r="N1421">
        <v>1</v>
      </c>
      <c r="O1421" t="s">
        <v>2195</v>
      </c>
    </row>
    <row r="1422" spans="1:15" x14ac:dyDescent="0.25">
      <c r="A1422" t="s">
        <v>1055</v>
      </c>
      <c r="B1422" t="s">
        <v>1055</v>
      </c>
      <c r="C1422">
        <v>29.38</v>
      </c>
      <c r="D1422">
        <v>1202.6505999999999</v>
      </c>
      <c r="E1422">
        <v>12</v>
      </c>
      <c r="F1422">
        <v>0.1</v>
      </c>
      <c r="G1422">
        <v>602.33259999999996</v>
      </c>
      <c r="H1422">
        <v>36.53</v>
      </c>
      <c r="I1422" s="1">
        <v>2240000</v>
      </c>
      <c r="J1422">
        <v>19</v>
      </c>
      <c r="K1422">
        <v>9888</v>
      </c>
      <c r="L1422" t="s">
        <v>159</v>
      </c>
      <c r="M1422">
        <v>2</v>
      </c>
      <c r="N1422">
        <v>2</v>
      </c>
      <c r="O1422" t="s">
        <v>1056</v>
      </c>
    </row>
    <row r="1423" spans="1:15" x14ac:dyDescent="0.25">
      <c r="A1423" t="s">
        <v>2450</v>
      </c>
      <c r="B1423" t="s">
        <v>2450</v>
      </c>
      <c r="C1423">
        <v>18.260000000000002</v>
      </c>
      <c r="D1423">
        <v>1230.6026999999999</v>
      </c>
      <c r="E1423">
        <v>12</v>
      </c>
      <c r="F1423">
        <v>0.8</v>
      </c>
      <c r="G1423">
        <v>616.30909999999994</v>
      </c>
      <c r="H1423">
        <v>32.119999999999997</v>
      </c>
      <c r="I1423" s="1">
        <v>66400</v>
      </c>
      <c r="J1423">
        <v>13</v>
      </c>
      <c r="K1423">
        <v>7568</v>
      </c>
      <c r="L1423" t="s">
        <v>20</v>
      </c>
      <c r="M1423">
        <v>1</v>
      </c>
      <c r="N1423">
        <v>1</v>
      </c>
      <c r="O1423" t="s">
        <v>552</v>
      </c>
    </row>
    <row r="1424" spans="1:15" x14ac:dyDescent="0.25">
      <c r="A1424" t="s">
        <v>724</v>
      </c>
      <c r="B1424" t="s">
        <v>724</v>
      </c>
      <c r="C1424">
        <v>32.380000000000003</v>
      </c>
      <c r="D1424">
        <v>1263.6822999999999</v>
      </c>
      <c r="E1424">
        <v>12</v>
      </c>
      <c r="F1424">
        <v>0.1</v>
      </c>
      <c r="G1424">
        <v>632.84839999999997</v>
      </c>
      <c r="H1424">
        <v>41.96</v>
      </c>
      <c r="I1424" s="1">
        <v>674000</v>
      </c>
      <c r="J1424">
        <v>20</v>
      </c>
      <c r="K1424">
        <v>11569</v>
      </c>
      <c r="L1424" t="s">
        <v>68</v>
      </c>
      <c r="M1424">
        <v>1</v>
      </c>
      <c r="N1424">
        <v>1</v>
      </c>
      <c r="O1424" t="s">
        <v>725</v>
      </c>
    </row>
    <row r="1425" spans="1:17" x14ac:dyDescent="0.25">
      <c r="A1425" t="s">
        <v>1292</v>
      </c>
      <c r="B1425" t="s">
        <v>1292</v>
      </c>
      <c r="C1425">
        <v>27.66</v>
      </c>
      <c r="D1425">
        <v>1210.6669999999999</v>
      </c>
      <c r="E1425">
        <v>12</v>
      </c>
      <c r="F1425">
        <v>0.9</v>
      </c>
      <c r="G1425">
        <v>606.34130000000005</v>
      </c>
      <c r="H1425">
        <v>52.55</v>
      </c>
      <c r="I1425" s="1">
        <v>170000</v>
      </c>
      <c r="J1425">
        <v>19</v>
      </c>
      <c r="K1425">
        <v>15027</v>
      </c>
      <c r="L1425" t="s">
        <v>159</v>
      </c>
      <c r="M1425">
        <v>1</v>
      </c>
      <c r="N1425">
        <v>1</v>
      </c>
      <c r="O1425" t="s">
        <v>637</v>
      </c>
    </row>
    <row r="1426" spans="1:17" x14ac:dyDescent="0.25">
      <c r="A1426" t="s">
        <v>660</v>
      </c>
      <c r="B1426" t="s">
        <v>660</v>
      </c>
      <c r="C1426">
        <v>33.03</v>
      </c>
      <c r="D1426">
        <v>1343.7853</v>
      </c>
      <c r="E1426">
        <v>12</v>
      </c>
      <c r="F1426">
        <v>1</v>
      </c>
      <c r="G1426">
        <v>672.90060000000005</v>
      </c>
      <c r="H1426">
        <v>67.45</v>
      </c>
      <c r="I1426" s="1">
        <v>7640000</v>
      </c>
      <c r="J1426">
        <v>19</v>
      </c>
      <c r="K1426">
        <v>19802</v>
      </c>
      <c r="L1426" t="s">
        <v>159</v>
      </c>
      <c r="M1426">
        <v>7</v>
      </c>
      <c r="N1426">
        <v>7</v>
      </c>
      <c r="O1426" t="s">
        <v>661</v>
      </c>
    </row>
    <row r="1427" spans="1:17" x14ac:dyDescent="0.25">
      <c r="A1427" t="s">
        <v>288</v>
      </c>
      <c r="B1427" t="s">
        <v>288</v>
      </c>
      <c r="C1427">
        <v>37.89</v>
      </c>
      <c r="D1427">
        <v>1403.6931999999999</v>
      </c>
      <c r="E1427">
        <v>13</v>
      </c>
      <c r="F1427">
        <v>-0.2</v>
      </c>
      <c r="G1427">
        <v>702.85379999999998</v>
      </c>
      <c r="H1427">
        <v>47.67</v>
      </c>
      <c r="I1427" s="1">
        <v>896000</v>
      </c>
      <c r="J1427">
        <v>19</v>
      </c>
      <c r="K1427">
        <v>13399</v>
      </c>
      <c r="L1427" t="s">
        <v>159</v>
      </c>
      <c r="M1427">
        <v>3</v>
      </c>
      <c r="N1427">
        <v>3</v>
      </c>
      <c r="O1427" t="s">
        <v>289</v>
      </c>
    </row>
    <row r="1428" spans="1:17" x14ac:dyDescent="0.25">
      <c r="A1428" t="s">
        <v>1341</v>
      </c>
      <c r="B1428" t="s">
        <v>1341</v>
      </c>
      <c r="C1428">
        <v>27.23</v>
      </c>
      <c r="D1428">
        <v>1363.7572</v>
      </c>
      <c r="E1428">
        <v>13</v>
      </c>
      <c r="F1428">
        <v>-1.5</v>
      </c>
      <c r="G1428">
        <v>682.88490000000002</v>
      </c>
      <c r="H1428">
        <v>28.36</v>
      </c>
      <c r="I1428" s="1">
        <v>953000</v>
      </c>
      <c r="J1428">
        <v>18</v>
      </c>
      <c r="K1428">
        <v>7187</v>
      </c>
      <c r="L1428" t="s">
        <v>141</v>
      </c>
      <c r="M1428">
        <v>1</v>
      </c>
      <c r="N1428">
        <v>1</v>
      </c>
      <c r="O1428" t="s">
        <v>609</v>
      </c>
    </row>
    <row r="1429" spans="1:17" x14ac:dyDescent="0.25">
      <c r="A1429" t="s">
        <v>2943</v>
      </c>
      <c r="B1429" t="s">
        <v>2699</v>
      </c>
      <c r="C1429">
        <v>16.260000000000002</v>
      </c>
      <c r="D1429">
        <v>1467.7391</v>
      </c>
      <c r="E1429">
        <v>13</v>
      </c>
      <c r="F1429">
        <v>0</v>
      </c>
      <c r="G1429">
        <v>734.8768</v>
      </c>
      <c r="H1429">
        <v>30.53</v>
      </c>
      <c r="I1429" s="1">
        <v>353000</v>
      </c>
      <c r="J1429">
        <v>20</v>
      </c>
      <c r="K1429">
        <v>7576</v>
      </c>
      <c r="L1429" t="s">
        <v>68</v>
      </c>
      <c r="M1429">
        <v>1</v>
      </c>
      <c r="N1429">
        <v>1</v>
      </c>
      <c r="O1429" t="s">
        <v>2700</v>
      </c>
      <c r="P1429" t="s">
        <v>24</v>
      </c>
      <c r="Q1429" t="s">
        <v>528</v>
      </c>
    </row>
    <row r="1430" spans="1:17" x14ac:dyDescent="0.25">
      <c r="A1430" t="s">
        <v>508</v>
      </c>
      <c r="B1430" t="s">
        <v>508</v>
      </c>
      <c r="C1430">
        <v>34.630000000000003</v>
      </c>
      <c r="D1430">
        <v>1541.9213999999999</v>
      </c>
      <c r="E1430">
        <v>13</v>
      </c>
      <c r="F1430">
        <v>1.6</v>
      </c>
      <c r="G1430">
        <v>514.9819</v>
      </c>
      <c r="H1430">
        <v>31.05</v>
      </c>
      <c r="I1430" s="1">
        <v>306000</v>
      </c>
      <c r="J1430">
        <v>12</v>
      </c>
      <c r="K1430">
        <v>7828</v>
      </c>
      <c r="L1430" t="s">
        <v>167</v>
      </c>
      <c r="M1430">
        <v>1</v>
      </c>
      <c r="N1430">
        <v>1</v>
      </c>
      <c r="O1430" t="s">
        <v>509</v>
      </c>
    </row>
    <row r="1431" spans="1:17" x14ac:dyDescent="0.25">
      <c r="A1431" t="s">
        <v>1188</v>
      </c>
      <c r="B1431" t="s">
        <v>1188</v>
      </c>
      <c r="C1431">
        <v>28.45</v>
      </c>
      <c r="D1431">
        <v>1428.6593</v>
      </c>
      <c r="E1431">
        <v>13</v>
      </c>
      <c r="F1431">
        <v>-0.6</v>
      </c>
      <c r="G1431">
        <v>715.3365</v>
      </c>
      <c r="H1431">
        <v>25.39</v>
      </c>
      <c r="I1431" s="1">
        <v>493000</v>
      </c>
      <c r="J1431">
        <v>17</v>
      </c>
      <c r="K1431">
        <v>6224</v>
      </c>
      <c r="L1431" t="s">
        <v>87</v>
      </c>
      <c r="M1431">
        <v>3</v>
      </c>
      <c r="N1431">
        <v>3</v>
      </c>
      <c r="O1431" t="s">
        <v>1189</v>
      </c>
    </row>
    <row r="1432" spans="1:17" x14ac:dyDescent="0.25">
      <c r="A1432" t="s">
        <v>33</v>
      </c>
      <c r="B1432" t="s">
        <v>33</v>
      </c>
      <c r="C1432">
        <v>56.47</v>
      </c>
      <c r="D1432">
        <v>1495.8107</v>
      </c>
      <c r="E1432">
        <v>13</v>
      </c>
      <c r="F1432">
        <v>-0.1</v>
      </c>
      <c r="G1432">
        <v>499.61079999999998</v>
      </c>
      <c r="H1432">
        <v>20.09</v>
      </c>
      <c r="I1432" s="1">
        <v>27700000</v>
      </c>
      <c r="J1432">
        <v>15</v>
      </c>
      <c r="K1432">
        <v>4629</v>
      </c>
      <c r="L1432" t="s">
        <v>27</v>
      </c>
      <c r="M1432">
        <v>6</v>
      </c>
      <c r="N1432">
        <v>6</v>
      </c>
      <c r="O1432" t="s">
        <v>18</v>
      </c>
    </row>
    <row r="1433" spans="1:17" x14ac:dyDescent="0.25">
      <c r="A1433" t="s">
        <v>2802</v>
      </c>
      <c r="B1433" t="s">
        <v>113</v>
      </c>
      <c r="C1433">
        <v>44.28</v>
      </c>
      <c r="D1433">
        <v>1437.5905</v>
      </c>
      <c r="E1433">
        <v>13</v>
      </c>
      <c r="F1433">
        <v>0.4</v>
      </c>
      <c r="G1433">
        <v>719.80280000000005</v>
      </c>
      <c r="H1433">
        <v>64.72</v>
      </c>
      <c r="I1433" s="1">
        <v>1870000</v>
      </c>
      <c r="J1433">
        <v>13</v>
      </c>
      <c r="K1433">
        <v>18811</v>
      </c>
      <c r="L1433" t="s">
        <v>20</v>
      </c>
      <c r="M1433">
        <v>1</v>
      </c>
      <c r="N1433">
        <v>1</v>
      </c>
      <c r="O1433" t="s">
        <v>18</v>
      </c>
      <c r="P1433" t="s">
        <v>24</v>
      </c>
      <c r="Q1433" t="s">
        <v>114</v>
      </c>
    </row>
    <row r="1434" spans="1:17" x14ac:dyDescent="0.25">
      <c r="A1434" t="s">
        <v>2880</v>
      </c>
      <c r="B1434" t="s">
        <v>1873</v>
      </c>
      <c r="C1434">
        <v>23.29</v>
      </c>
      <c r="D1434">
        <v>1499.6095</v>
      </c>
      <c r="E1434">
        <v>13</v>
      </c>
      <c r="F1434">
        <v>3.6</v>
      </c>
      <c r="G1434">
        <v>750.81479999999999</v>
      </c>
      <c r="H1434">
        <v>55.41</v>
      </c>
      <c r="I1434" s="1">
        <v>919000</v>
      </c>
      <c r="J1434">
        <v>15</v>
      </c>
      <c r="K1434">
        <v>15835</v>
      </c>
      <c r="L1434" t="s">
        <v>27</v>
      </c>
      <c r="M1434">
        <v>1</v>
      </c>
      <c r="N1434">
        <v>1</v>
      </c>
      <c r="O1434" t="s">
        <v>18</v>
      </c>
      <c r="P1434" t="s">
        <v>24</v>
      </c>
      <c r="Q1434" t="s">
        <v>917</v>
      </c>
    </row>
    <row r="1435" spans="1:17" x14ac:dyDescent="0.25">
      <c r="A1435" t="s">
        <v>2758</v>
      </c>
      <c r="B1435" t="s">
        <v>2758</v>
      </c>
      <c r="C1435">
        <v>15.93</v>
      </c>
      <c r="D1435">
        <v>1482.6360999999999</v>
      </c>
      <c r="E1435">
        <v>13</v>
      </c>
      <c r="F1435">
        <v>1.1000000000000001</v>
      </c>
      <c r="G1435">
        <v>742.3261</v>
      </c>
      <c r="H1435">
        <v>64.88</v>
      </c>
      <c r="I1435" s="1">
        <v>1550000</v>
      </c>
      <c r="J1435">
        <v>20</v>
      </c>
      <c r="K1435">
        <v>19495</v>
      </c>
      <c r="L1435" t="s">
        <v>68</v>
      </c>
      <c r="M1435">
        <v>1</v>
      </c>
      <c r="N1435">
        <v>1</v>
      </c>
      <c r="O1435" t="s">
        <v>18</v>
      </c>
    </row>
    <row r="1436" spans="1:17" x14ac:dyDescent="0.25">
      <c r="A1436" t="s">
        <v>166</v>
      </c>
      <c r="B1436" t="s">
        <v>166</v>
      </c>
      <c r="C1436">
        <v>41.58</v>
      </c>
      <c r="D1436">
        <v>1530.7717</v>
      </c>
      <c r="E1436">
        <v>13</v>
      </c>
      <c r="F1436">
        <v>3.9</v>
      </c>
      <c r="G1436">
        <v>766.39610000000005</v>
      </c>
      <c r="H1436">
        <v>75.98</v>
      </c>
      <c r="I1436" s="1">
        <v>2670000</v>
      </c>
      <c r="J1436">
        <v>12</v>
      </c>
      <c r="K1436">
        <v>23446</v>
      </c>
      <c r="L1436" t="s">
        <v>167</v>
      </c>
      <c r="M1436">
        <v>9</v>
      </c>
      <c r="N1436">
        <v>9</v>
      </c>
      <c r="O1436" t="s">
        <v>168</v>
      </c>
    </row>
    <row r="1437" spans="1:17" x14ac:dyDescent="0.25">
      <c r="A1437" t="s">
        <v>1985</v>
      </c>
      <c r="B1437" t="s">
        <v>1985</v>
      </c>
      <c r="C1437">
        <v>22.42</v>
      </c>
      <c r="D1437">
        <v>1430.7153000000001</v>
      </c>
      <c r="E1437">
        <v>13</v>
      </c>
      <c r="F1437">
        <v>-1.3</v>
      </c>
      <c r="G1437">
        <v>716.36400000000003</v>
      </c>
      <c r="H1437">
        <v>29.42</v>
      </c>
      <c r="I1437" s="1">
        <v>1860000</v>
      </c>
      <c r="J1437">
        <v>18</v>
      </c>
      <c r="K1437">
        <v>7542</v>
      </c>
      <c r="L1437" t="s">
        <v>141</v>
      </c>
      <c r="M1437">
        <v>2</v>
      </c>
      <c r="N1437">
        <v>2</v>
      </c>
      <c r="O1437" t="s">
        <v>1687</v>
      </c>
    </row>
    <row r="1438" spans="1:17" x14ac:dyDescent="0.25">
      <c r="A1438" t="s">
        <v>620</v>
      </c>
      <c r="B1438" t="s">
        <v>620</v>
      </c>
      <c r="C1438">
        <v>33.520000000000003</v>
      </c>
      <c r="D1438">
        <v>1256.5996</v>
      </c>
      <c r="E1438">
        <v>13</v>
      </c>
      <c r="F1438">
        <v>-0.1</v>
      </c>
      <c r="G1438">
        <v>629.30700000000002</v>
      </c>
      <c r="H1438">
        <v>31.11</v>
      </c>
      <c r="I1438" s="1">
        <v>1550000</v>
      </c>
      <c r="J1438">
        <v>17</v>
      </c>
      <c r="K1438">
        <v>7932</v>
      </c>
      <c r="L1438" t="s">
        <v>87</v>
      </c>
      <c r="M1438">
        <v>1</v>
      </c>
      <c r="N1438">
        <v>1</v>
      </c>
      <c r="O1438" t="s">
        <v>621</v>
      </c>
    </row>
    <row r="1439" spans="1:17" x14ac:dyDescent="0.25">
      <c r="A1439" t="s">
        <v>137</v>
      </c>
      <c r="B1439" t="s">
        <v>137</v>
      </c>
      <c r="C1439">
        <v>43.4</v>
      </c>
      <c r="D1439">
        <v>1405.7089000000001</v>
      </c>
      <c r="E1439">
        <v>13</v>
      </c>
      <c r="F1439">
        <v>-6.3</v>
      </c>
      <c r="G1439">
        <v>703.85730000000001</v>
      </c>
      <c r="H1439">
        <v>53.53</v>
      </c>
      <c r="I1439" s="1">
        <v>5660000</v>
      </c>
      <c r="J1439">
        <v>20</v>
      </c>
      <c r="K1439">
        <v>15568</v>
      </c>
      <c r="L1439" t="s">
        <v>68</v>
      </c>
      <c r="M1439">
        <v>12</v>
      </c>
      <c r="N1439">
        <v>12</v>
      </c>
      <c r="O1439" t="s">
        <v>138</v>
      </c>
    </row>
    <row r="1440" spans="1:17" x14ac:dyDescent="0.25">
      <c r="A1440" t="s">
        <v>2257</v>
      </c>
      <c r="B1440" t="s">
        <v>2257</v>
      </c>
      <c r="C1440">
        <v>19.829999999999998</v>
      </c>
      <c r="D1440">
        <v>1262.6869999999999</v>
      </c>
      <c r="E1440">
        <v>13</v>
      </c>
      <c r="F1440">
        <v>3.2</v>
      </c>
      <c r="G1440">
        <v>632.3528</v>
      </c>
      <c r="H1440">
        <v>49.76</v>
      </c>
      <c r="I1440" s="1">
        <v>218000</v>
      </c>
      <c r="J1440">
        <v>11</v>
      </c>
      <c r="K1440">
        <v>12355</v>
      </c>
      <c r="L1440" t="s">
        <v>83</v>
      </c>
      <c r="M1440">
        <v>1</v>
      </c>
      <c r="N1440">
        <v>1</v>
      </c>
      <c r="O1440" t="s">
        <v>23</v>
      </c>
    </row>
    <row r="1441" spans="1:17" x14ac:dyDescent="0.25">
      <c r="A1441" t="s">
        <v>2315</v>
      </c>
      <c r="B1441" t="s">
        <v>2315</v>
      </c>
      <c r="C1441">
        <v>19.39</v>
      </c>
      <c r="D1441">
        <v>1156.5360000000001</v>
      </c>
      <c r="E1441">
        <v>13</v>
      </c>
      <c r="F1441">
        <v>1</v>
      </c>
      <c r="G1441">
        <v>579.27589999999998</v>
      </c>
      <c r="H1441">
        <v>28.43</v>
      </c>
      <c r="I1441" s="1">
        <v>290000</v>
      </c>
      <c r="J1441">
        <v>17</v>
      </c>
      <c r="K1441">
        <v>7115</v>
      </c>
      <c r="L1441" t="s">
        <v>87</v>
      </c>
      <c r="M1441">
        <v>1</v>
      </c>
      <c r="N1441">
        <v>1</v>
      </c>
      <c r="O1441" t="s">
        <v>900</v>
      </c>
    </row>
    <row r="1442" spans="1:17" x14ac:dyDescent="0.25">
      <c r="A1442" t="s">
        <v>891</v>
      </c>
      <c r="B1442" t="s">
        <v>891</v>
      </c>
      <c r="C1442">
        <v>30.86</v>
      </c>
      <c r="D1442">
        <v>1050.4843000000001</v>
      </c>
      <c r="E1442">
        <v>13</v>
      </c>
      <c r="F1442">
        <v>2.8</v>
      </c>
      <c r="G1442">
        <v>526.2509</v>
      </c>
      <c r="H1442">
        <v>25.59</v>
      </c>
      <c r="I1442">
        <v>0</v>
      </c>
      <c r="J1442">
        <v>16</v>
      </c>
      <c r="K1442">
        <v>6397</v>
      </c>
      <c r="L1442" t="s">
        <v>53</v>
      </c>
      <c r="M1442">
        <v>1</v>
      </c>
      <c r="N1442">
        <v>1</v>
      </c>
      <c r="O1442" t="s">
        <v>378</v>
      </c>
    </row>
    <row r="1443" spans="1:17" x14ac:dyDescent="0.25">
      <c r="A1443" t="s">
        <v>2152</v>
      </c>
      <c r="B1443" t="s">
        <v>2152</v>
      </c>
      <c r="C1443">
        <v>20.92</v>
      </c>
      <c r="D1443">
        <v>1080.4947999999999</v>
      </c>
      <c r="E1443">
        <v>13</v>
      </c>
      <c r="F1443">
        <v>2.1</v>
      </c>
      <c r="G1443">
        <v>541.25580000000002</v>
      </c>
      <c r="H1443">
        <v>23.9</v>
      </c>
      <c r="I1443" s="1">
        <v>147000</v>
      </c>
      <c r="J1443">
        <v>16</v>
      </c>
      <c r="K1443">
        <v>5902</v>
      </c>
      <c r="L1443" t="s">
        <v>53</v>
      </c>
      <c r="M1443">
        <v>1</v>
      </c>
      <c r="N1443">
        <v>1</v>
      </c>
      <c r="O1443" t="s">
        <v>378</v>
      </c>
    </row>
    <row r="1444" spans="1:17" x14ac:dyDescent="0.25">
      <c r="A1444" t="s">
        <v>2658</v>
      </c>
      <c r="B1444" t="s">
        <v>2658</v>
      </c>
      <c r="C1444">
        <v>16.5</v>
      </c>
      <c r="D1444">
        <v>1236.547</v>
      </c>
      <c r="E1444">
        <v>13</v>
      </c>
      <c r="F1444">
        <v>2.2999999999999998</v>
      </c>
      <c r="G1444">
        <v>619.28219999999999</v>
      </c>
      <c r="H1444">
        <v>40.119999999999997</v>
      </c>
      <c r="I1444" s="1">
        <v>673000</v>
      </c>
      <c r="J1444">
        <v>17</v>
      </c>
      <c r="K1444">
        <v>10420</v>
      </c>
      <c r="L1444" t="s">
        <v>87</v>
      </c>
      <c r="M1444">
        <v>1</v>
      </c>
      <c r="N1444">
        <v>1</v>
      </c>
      <c r="O1444" t="s">
        <v>639</v>
      </c>
    </row>
    <row r="1445" spans="1:17" x14ac:dyDescent="0.25">
      <c r="A1445" t="s">
        <v>1464</v>
      </c>
      <c r="B1445" t="s">
        <v>1464</v>
      </c>
      <c r="C1445">
        <v>26.39</v>
      </c>
      <c r="D1445">
        <v>1274.7598</v>
      </c>
      <c r="E1445">
        <v>13</v>
      </c>
      <c r="F1445">
        <v>3.1</v>
      </c>
      <c r="G1445">
        <v>638.38919999999996</v>
      </c>
      <c r="H1445">
        <v>56.91</v>
      </c>
      <c r="I1445" s="1">
        <v>2180000</v>
      </c>
      <c r="J1445">
        <v>15</v>
      </c>
      <c r="K1445">
        <v>16353</v>
      </c>
      <c r="L1445" t="s">
        <v>27</v>
      </c>
      <c r="M1445">
        <v>1</v>
      </c>
      <c r="N1445">
        <v>1</v>
      </c>
      <c r="O1445" t="s">
        <v>55</v>
      </c>
    </row>
    <row r="1446" spans="1:17" x14ac:dyDescent="0.25">
      <c r="A1446" t="s">
        <v>800</v>
      </c>
      <c r="B1446" t="s">
        <v>800</v>
      </c>
      <c r="C1446">
        <v>31.63</v>
      </c>
      <c r="D1446">
        <v>1398.7831000000001</v>
      </c>
      <c r="E1446">
        <v>13</v>
      </c>
      <c r="F1446">
        <v>0.7</v>
      </c>
      <c r="G1446">
        <v>467.26859999999999</v>
      </c>
      <c r="H1446">
        <v>37.200000000000003</v>
      </c>
      <c r="I1446" s="1">
        <v>562000</v>
      </c>
      <c r="J1446">
        <v>20</v>
      </c>
      <c r="K1446">
        <v>9933</v>
      </c>
      <c r="L1446" t="s">
        <v>68</v>
      </c>
      <c r="M1446">
        <v>1</v>
      </c>
      <c r="N1446">
        <v>1</v>
      </c>
      <c r="O1446" t="s">
        <v>801</v>
      </c>
    </row>
    <row r="1447" spans="1:17" x14ac:dyDescent="0.25">
      <c r="A1447" t="s">
        <v>2883</v>
      </c>
      <c r="B1447" t="s">
        <v>1927</v>
      </c>
      <c r="C1447">
        <v>22.87</v>
      </c>
      <c r="D1447">
        <v>1284.5867000000001</v>
      </c>
      <c r="E1447">
        <v>13</v>
      </c>
      <c r="F1447">
        <v>-1</v>
      </c>
      <c r="G1447">
        <v>643.29999999999995</v>
      </c>
      <c r="H1447">
        <v>22.71</v>
      </c>
      <c r="I1447" s="1">
        <v>1220000</v>
      </c>
      <c r="J1447">
        <v>15</v>
      </c>
      <c r="K1447">
        <v>5415</v>
      </c>
      <c r="L1447" t="s">
        <v>27</v>
      </c>
      <c r="M1447">
        <v>2</v>
      </c>
      <c r="N1447">
        <v>2</v>
      </c>
      <c r="O1447" t="s">
        <v>350</v>
      </c>
      <c r="P1447" t="s">
        <v>24</v>
      </c>
      <c r="Q1447" t="s">
        <v>382</v>
      </c>
    </row>
    <row r="1448" spans="1:17" x14ac:dyDescent="0.25">
      <c r="A1448" t="s">
        <v>2932</v>
      </c>
      <c r="B1448" t="s">
        <v>2544</v>
      </c>
      <c r="C1448">
        <v>17.46</v>
      </c>
      <c r="D1448">
        <v>1372.6293000000001</v>
      </c>
      <c r="E1448">
        <v>13</v>
      </c>
      <c r="F1448">
        <v>2</v>
      </c>
      <c r="G1448">
        <v>687.32330000000002</v>
      </c>
      <c r="H1448">
        <v>28.66</v>
      </c>
      <c r="I1448" s="1">
        <v>210000</v>
      </c>
      <c r="J1448">
        <v>16</v>
      </c>
      <c r="K1448">
        <v>7317</v>
      </c>
      <c r="L1448" t="s">
        <v>53</v>
      </c>
      <c r="M1448">
        <v>1</v>
      </c>
      <c r="N1448">
        <v>1</v>
      </c>
      <c r="O1448" t="s">
        <v>350</v>
      </c>
      <c r="P1448" t="s">
        <v>24</v>
      </c>
      <c r="Q1448" t="s">
        <v>454</v>
      </c>
    </row>
    <row r="1449" spans="1:17" x14ac:dyDescent="0.25">
      <c r="A1449" t="s">
        <v>2239</v>
      </c>
      <c r="B1449" t="s">
        <v>2239</v>
      </c>
      <c r="C1449">
        <v>20.07</v>
      </c>
      <c r="D1449">
        <v>1682.8430000000001</v>
      </c>
      <c r="E1449">
        <v>13</v>
      </c>
      <c r="F1449">
        <v>1.5</v>
      </c>
      <c r="G1449">
        <v>561.95579999999995</v>
      </c>
      <c r="H1449">
        <v>28.29</v>
      </c>
      <c r="I1449">
        <v>0</v>
      </c>
      <c r="J1449">
        <v>12</v>
      </c>
      <c r="K1449">
        <v>6947</v>
      </c>
      <c r="L1449" t="s">
        <v>167</v>
      </c>
      <c r="M1449">
        <v>1</v>
      </c>
      <c r="N1449">
        <v>1</v>
      </c>
      <c r="O1449" t="s">
        <v>146</v>
      </c>
    </row>
    <row r="1450" spans="1:17" x14ac:dyDescent="0.25">
      <c r="A1450" t="s">
        <v>2806</v>
      </c>
      <c r="B1450" t="s">
        <v>243</v>
      </c>
      <c r="C1450">
        <v>38.909999999999997</v>
      </c>
      <c r="D1450">
        <v>1453.7850000000001</v>
      </c>
      <c r="E1450">
        <v>13</v>
      </c>
      <c r="F1450">
        <v>0.7</v>
      </c>
      <c r="G1450">
        <v>485.6026</v>
      </c>
      <c r="H1450">
        <v>42.52</v>
      </c>
      <c r="I1450" s="1">
        <v>1320000</v>
      </c>
      <c r="J1450">
        <v>15</v>
      </c>
      <c r="K1450">
        <v>11527</v>
      </c>
      <c r="L1450" t="s">
        <v>27</v>
      </c>
      <c r="M1450">
        <v>2</v>
      </c>
      <c r="N1450">
        <v>2</v>
      </c>
      <c r="O1450" t="s">
        <v>244</v>
      </c>
      <c r="P1450" t="s">
        <v>24</v>
      </c>
      <c r="Q1450" t="s">
        <v>245</v>
      </c>
    </row>
    <row r="1451" spans="1:17" x14ac:dyDescent="0.25">
      <c r="A1451" t="s">
        <v>107</v>
      </c>
      <c r="B1451" t="s">
        <v>107</v>
      </c>
      <c r="C1451">
        <v>44.6</v>
      </c>
      <c r="D1451">
        <v>1445.8579</v>
      </c>
      <c r="E1451">
        <v>13</v>
      </c>
      <c r="F1451">
        <v>-1</v>
      </c>
      <c r="G1451">
        <v>482.95940000000002</v>
      </c>
      <c r="H1451">
        <v>20.2</v>
      </c>
      <c r="I1451" s="1">
        <v>1730000</v>
      </c>
      <c r="J1451">
        <v>15</v>
      </c>
      <c r="K1451">
        <v>4672</v>
      </c>
      <c r="L1451" t="s">
        <v>27</v>
      </c>
      <c r="M1451">
        <v>2</v>
      </c>
      <c r="N1451">
        <v>2</v>
      </c>
      <c r="O1451" t="s">
        <v>108</v>
      </c>
    </row>
    <row r="1452" spans="1:17" x14ac:dyDescent="0.25">
      <c r="A1452" t="s">
        <v>1987</v>
      </c>
      <c r="B1452" t="s">
        <v>1987</v>
      </c>
      <c r="C1452">
        <v>22.41</v>
      </c>
      <c r="D1452">
        <v>1416.7361000000001</v>
      </c>
      <c r="E1452">
        <v>13</v>
      </c>
      <c r="F1452">
        <v>4.2</v>
      </c>
      <c r="G1452">
        <v>709.37829999999997</v>
      </c>
      <c r="H1452">
        <v>55.24</v>
      </c>
      <c r="I1452" s="1">
        <v>118000</v>
      </c>
      <c r="J1452">
        <v>11</v>
      </c>
      <c r="K1452">
        <v>13811</v>
      </c>
      <c r="L1452" t="s">
        <v>83</v>
      </c>
      <c r="M1452">
        <v>1</v>
      </c>
      <c r="N1452">
        <v>1</v>
      </c>
      <c r="O1452" t="s">
        <v>396</v>
      </c>
    </row>
    <row r="1453" spans="1:17" x14ac:dyDescent="0.25">
      <c r="A1453" t="s">
        <v>1289</v>
      </c>
      <c r="B1453" t="s">
        <v>1289</v>
      </c>
      <c r="C1453">
        <v>27.68</v>
      </c>
      <c r="D1453">
        <v>1547.7871</v>
      </c>
      <c r="E1453">
        <v>13</v>
      </c>
      <c r="F1453">
        <v>-1</v>
      </c>
      <c r="G1453">
        <v>774.9</v>
      </c>
      <c r="H1453">
        <v>77.150000000000006</v>
      </c>
      <c r="I1453" s="1">
        <v>593000</v>
      </c>
      <c r="J1453">
        <v>18</v>
      </c>
      <c r="K1453">
        <v>21102</v>
      </c>
      <c r="L1453" t="s">
        <v>141</v>
      </c>
      <c r="M1453">
        <v>1</v>
      </c>
      <c r="N1453">
        <v>1</v>
      </c>
      <c r="O1453" t="s">
        <v>560</v>
      </c>
    </row>
    <row r="1454" spans="1:17" x14ac:dyDescent="0.25">
      <c r="A1454" t="s">
        <v>2820</v>
      </c>
      <c r="B1454" t="s">
        <v>526</v>
      </c>
      <c r="C1454">
        <v>34.51</v>
      </c>
      <c r="D1454">
        <v>1282.5823</v>
      </c>
      <c r="E1454">
        <v>13</v>
      </c>
      <c r="F1454">
        <v>0.8</v>
      </c>
      <c r="G1454">
        <v>642.29899999999998</v>
      </c>
      <c r="H1454">
        <v>24.01</v>
      </c>
      <c r="I1454" s="1">
        <v>1460000</v>
      </c>
      <c r="J1454">
        <v>16</v>
      </c>
      <c r="K1454">
        <v>5935</v>
      </c>
      <c r="L1454" t="s">
        <v>53</v>
      </c>
      <c r="M1454">
        <v>2</v>
      </c>
      <c r="N1454">
        <v>2</v>
      </c>
      <c r="O1454" t="s">
        <v>527</v>
      </c>
      <c r="P1454" t="s">
        <v>24</v>
      </c>
      <c r="Q1454" t="s">
        <v>528</v>
      </c>
    </row>
    <row r="1455" spans="1:17" x14ac:dyDescent="0.25">
      <c r="A1455" t="s">
        <v>1631</v>
      </c>
      <c r="B1455" t="s">
        <v>1631</v>
      </c>
      <c r="C1455">
        <v>25.19</v>
      </c>
      <c r="D1455">
        <v>1505.7726</v>
      </c>
      <c r="E1455">
        <v>13</v>
      </c>
      <c r="F1455">
        <v>0.1</v>
      </c>
      <c r="G1455">
        <v>753.89369999999997</v>
      </c>
      <c r="H1455">
        <v>48.53</v>
      </c>
      <c r="I1455" s="1">
        <v>643000</v>
      </c>
      <c r="J1455">
        <v>18</v>
      </c>
      <c r="K1455">
        <v>13199</v>
      </c>
      <c r="L1455" t="s">
        <v>141</v>
      </c>
      <c r="M1455">
        <v>3</v>
      </c>
      <c r="N1455">
        <v>3</v>
      </c>
      <c r="O1455" t="s">
        <v>867</v>
      </c>
    </row>
    <row r="1456" spans="1:17" x14ac:dyDescent="0.25">
      <c r="A1456" t="s">
        <v>480</v>
      </c>
      <c r="B1456" t="s">
        <v>480</v>
      </c>
      <c r="C1456">
        <v>35.06</v>
      </c>
      <c r="D1456">
        <v>1301.6826000000001</v>
      </c>
      <c r="E1456">
        <v>13</v>
      </c>
      <c r="F1456">
        <v>1.3</v>
      </c>
      <c r="G1456">
        <v>651.84939999999995</v>
      </c>
      <c r="H1456">
        <v>37.07</v>
      </c>
      <c r="I1456" s="1">
        <v>15800000</v>
      </c>
      <c r="J1456">
        <v>18</v>
      </c>
      <c r="K1456">
        <v>9946</v>
      </c>
      <c r="L1456" t="s">
        <v>141</v>
      </c>
      <c r="M1456">
        <v>3</v>
      </c>
      <c r="N1456">
        <v>3</v>
      </c>
      <c r="O1456" t="s">
        <v>481</v>
      </c>
    </row>
    <row r="1457" spans="1:17" x14ac:dyDescent="0.25">
      <c r="A1457" t="s">
        <v>2395</v>
      </c>
      <c r="B1457" t="s">
        <v>2395</v>
      </c>
      <c r="C1457">
        <v>18.68</v>
      </c>
      <c r="D1457">
        <v>1533.71</v>
      </c>
      <c r="E1457">
        <v>13</v>
      </c>
      <c r="F1457">
        <v>2.1</v>
      </c>
      <c r="G1457">
        <v>767.86379999999997</v>
      </c>
      <c r="H1457">
        <v>50.7</v>
      </c>
      <c r="I1457" s="1">
        <v>54800</v>
      </c>
      <c r="J1457">
        <v>19</v>
      </c>
      <c r="K1457">
        <v>14403</v>
      </c>
      <c r="L1457" t="s">
        <v>159</v>
      </c>
      <c r="M1457">
        <v>2</v>
      </c>
      <c r="N1457">
        <v>2</v>
      </c>
      <c r="O1457" t="s">
        <v>250</v>
      </c>
    </row>
    <row r="1458" spans="1:17" x14ac:dyDescent="0.25">
      <c r="A1458" t="s">
        <v>2686</v>
      </c>
      <c r="B1458" t="s">
        <v>2686</v>
      </c>
      <c r="C1458">
        <v>16.329999999999998</v>
      </c>
      <c r="D1458">
        <v>1347.6493</v>
      </c>
      <c r="E1458">
        <v>13</v>
      </c>
      <c r="F1458">
        <v>3.2</v>
      </c>
      <c r="G1458">
        <v>674.83399999999995</v>
      </c>
      <c r="H1458">
        <v>43.97</v>
      </c>
      <c r="I1458">
        <v>0</v>
      </c>
      <c r="J1458">
        <v>16</v>
      </c>
      <c r="K1458">
        <v>12265</v>
      </c>
      <c r="L1458" t="s">
        <v>53</v>
      </c>
      <c r="M1458">
        <v>1</v>
      </c>
      <c r="N1458">
        <v>1</v>
      </c>
      <c r="O1458" t="s">
        <v>2687</v>
      </c>
    </row>
    <row r="1459" spans="1:17" x14ac:dyDescent="0.25">
      <c r="A1459" t="s">
        <v>2909</v>
      </c>
      <c r="B1459" t="s">
        <v>2285</v>
      </c>
      <c r="C1459">
        <v>19.63</v>
      </c>
      <c r="D1459">
        <v>1379.7295999999999</v>
      </c>
      <c r="E1459">
        <v>13</v>
      </c>
      <c r="F1459">
        <v>-6.7</v>
      </c>
      <c r="G1459">
        <v>690.86739999999998</v>
      </c>
      <c r="H1459">
        <v>56.17</v>
      </c>
      <c r="I1459">
        <v>0</v>
      </c>
      <c r="J1459">
        <v>17</v>
      </c>
      <c r="K1459">
        <v>14804</v>
      </c>
      <c r="L1459" t="s">
        <v>87</v>
      </c>
      <c r="M1459">
        <v>1</v>
      </c>
      <c r="N1459">
        <v>1</v>
      </c>
      <c r="O1459" t="s">
        <v>2286</v>
      </c>
      <c r="P1459" t="s">
        <v>110</v>
      </c>
      <c r="Q1459" t="s">
        <v>2287</v>
      </c>
    </row>
    <row r="1460" spans="1:17" x14ac:dyDescent="0.25">
      <c r="A1460" t="s">
        <v>2500</v>
      </c>
      <c r="B1460" t="s">
        <v>2500</v>
      </c>
      <c r="C1460">
        <v>17.82</v>
      </c>
      <c r="D1460">
        <v>1443.7456</v>
      </c>
      <c r="E1460">
        <v>14</v>
      </c>
      <c r="F1460">
        <v>-0.9</v>
      </c>
      <c r="G1460">
        <v>722.87940000000003</v>
      </c>
      <c r="H1460">
        <v>39.82</v>
      </c>
      <c r="I1460" s="1">
        <v>172000</v>
      </c>
      <c r="J1460">
        <v>19</v>
      </c>
      <c r="K1460">
        <v>10922</v>
      </c>
      <c r="L1460" t="s">
        <v>159</v>
      </c>
      <c r="M1460">
        <v>1</v>
      </c>
      <c r="N1460">
        <v>1</v>
      </c>
      <c r="O1460" t="s">
        <v>60</v>
      </c>
    </row>
    <row r="1461" spans="1:17" x14ac:dyDescent="0.25">
      <c r="A1461" t="s">
        <v>367</v>
      </c>
      <c r="B1461" t="s">
        <v>367</v>
      </c>
      <c r="C1461">
        <v>36.58</v>
      </c>
      <c r="D1461">
        <v>1718.9575</v>
      </c>
      <c r="E1461">
        <v>14</v>
      </c>
      <c r="F1461">
        <v>2.2000000000000002</v>
      </c>
      <c r="G1461">
        <v>573.99440000000004</v>
      </c>
      <c r="H1461">
        <v>41.71</v>
      </c>
      <c r="I1461" s="1">
        <v>11500000</v>
      </c>
      <c r="J1461">
        <v>14</v>
      </c>
      <c r="K1461">
        <v>11274</v>
      </c>
      <c r="L1461" t="s">
        <v>17</v>
      </c>
      <c r="M1461">
        <v>1</v>
      </c>
      <c r="N1461">
        <v>1</v>
      </c>
      <c r="O1461" t="s">
        <v>92</v>
      </c>
    </row>
    <row r="1462" spans="1:17" x14ac:dyDescent="0.25">
      <c r="A1462" t="s">
        <v>367</v>
      </c>
      <c r="B1462" t="s">
        <v>389</v>
      </c>
      <c r="C1462">
        <v>36.200000000000003</v>
      </c>
      <c r="D1462">
        <v>1734.9523999999999</v>
      </c>
      <c r="E1462">
        <v>14</v>
      </c>
      <c r="F1462">
        <v>-0.1</v>
      </c>
      <c r="G1462">
        <v>868.48339999999996</v>
      </c>
      <c r="H1462">
        <v>38.43</v>
      </c>
      <c r="I1462" s="1">
        <v>41000000</v>
      </c>
      <c r="J1462">
        <v>14</v>
      </c>
      <c r="K1462">
        <v>10176</v>
      </c>
      <c r="L1462" t="s">
        <v>17</v>
      </c>
      <c r="M1462">
        <v>7</v>
      </c>
      <c r="N1462">
        <v>7</v>
      </c>
      <c r="O1462" t="s">
        <v>92</v>
      </c>
      <c r="P1462" t="s">
        <v>24</v>
      </c>
      <c r="Q1462" t="s">
        <v>390</v>
      </c>
    </row>
    <row r="1463" spans="1:17" x14ac:dyDescent="0.25">
      <c r="A1463" t="s">
        <v>367</v>
      </c>
      <c r="B1463" t="s">
        <v>463</v>
      </c>
      <c r="C1463">
        <v>35.340000000000003</v>
      </c>
      <c r="D1463">
        <v>1750.9474</v>
      </c>
      <c r="E1463">
        <v>14</v>
      </c>
      <c r="F1463">
        <v>0.8</v>
      </c>
      <c r="G1463">
        <v>876.48170000000005</v>
      </c>
      <c r="H1463">
        <v>35.729999999999997</v>
      </c>
      <c r="I1463" s="1">
        <v>113000000</v>
      </c>
      <c r="J1463">
        <v>14</v>
      </c>
      <c r="K1463">
        <v>9255</v>
      </c>
      <c r="L1463" t="s">
        <v>17</v>
      </c>
      <c r="M1463">
        <v>13</v>
      </c>
      <c r="N1463">
        <v>13</v>
      </c>
      <c r="O1463" t="s">
        <v>92</v>
      </c>
      <c r="P1463" t="s">
        <v>24</v>
      </c>
      <c r="Q1463" t="s">
        <v>93</v>
      </c>
    </row>
    <row r="1464" spans="1:17" x14ac:dyDescent="0.25">
      <c r="A1464" t="s">
        <v>367</v>
      </c>
      <c r="B1464" t="s">
        <v>837</v>
      </c>
      <c r="C1464">
        <v>31.32</v>
      </c>
      <c r="D1464">
        <v>1734.9523999999999</v>
      </c>
      <c r="E1464">
        <v>14</v>
      </c>
      <c r="F1464">
        <v>2.4</v>
      </c>
      <c r="G1464">
        <v>868.4855</v>
      </c>
      <c r="H1464">
        <v>39.06</v>
      </c>
      <c r="I1464" s="1">
        <v>29500000</v>
      </c>
      <c r="J1464">
        <v>14</v>
      </c>
      <c r="K1464">
        <v>10386</v>
      </c>
      <c r="L1464" t="s">
        <v>17</v>
      </c>
      <c r="M1464">
        <v>5</v>
      </c>
      <c r="N1464">
        <v>5</v>
      </c>
      <c r="O1464" t="s">
        <v>92</v>
      </c>
      <c r="P1464" t="s">
        <v>24</v>
      </c>
      <c r="Q1464" t="s">
        <v>838</v>
      </c>
    </row>
    <row r="1465" spans="1:17" x14ac:dyDescent="0.25">
      <c r="A1465" t="s">
        <v>246</v>
      </c>
      <c r="B1465" t="s">
        <v>246</v>
      </c>
      <c r="C1465">
        <v>38.89</v>
      </c>
      <c r="D1465">
        <v>1642.8789999999999</v>
      </c>
      <c r="E1465">
        <v>14</v>
      </c>
      <c r="F1465">
        <v>1.2</v>
      </c>
      <c r="G1465">
        <v>411.72750000000002</v>
      </c>
      <c r="H1465">
        <v>20.63</v>
      </c>
      <c r="I1465" s="1">
        <v>8170000</v>
      </c>
      <c r="J1465">
        <v>17</v>
      </c>
      <c r="K1465">
        <v>4772</v>
      </c>
      <c r="L1465" t="s">
        <v>87</v>
      </c>
      <c r="M1465">
        <v>3</v>
      </c>
      <c r="N1465">
        <v>3</v>
      </c>
      <c r="O1465" t="s">
        <v>18</v>
      </c>
    </row>
    <row r="1466" spans="1:17" x14ac:dyDescent="0.25">
      <c r="A1466" t="s">
        <v>2832</v>
      </c>
      <c r="B1466" t="s">
        <v>916</v>
      </c>
      <c r="C1466">
        <v>30.64</v>
      </c>
      <c r="D1466">
        <v>1646.6778999999999</v>
      </c>
      <c r="E1466">
        <v>14</v>
      </c>
      <c r="F1466">
        <v>0.3</v>
      </c>
      <c r="G1466">
        <v>824.34640000000002</v>
      </c>
      <c r="H1466">
        <v>71.88</v>
      </c>
      <c r="I1466" s="1">
        <v>701000</v>
      </c>
      <c r="J1466">
        <v>11</v>
      </c>
      <c r="K1466">
        <v>17918</v>
      </c>
      <c r="L1466" t="s">
        <v>83</v>
      </c>
      <c r="M1466">
        <v>2</v>
      </c>
      <c r="N1466">
        <v>2</v>
      </c>
      <c r="O1466" t="s">
        <v>18</v>
      </c>
      <c r="P1466" t="s">
        <v>24</v>
      </c>
      <c r="Q1466" t="s">
        <v>917</v>
      </c>
    </row>
    <row r="1467" spans="1:17" x14ac:dyDescent="0.25">
      <c r="A1467" t="s">
        <v>2204</v>
      </c>
      <c r="B1467" t="s">
        <v>2204</v>
      </c>
      <c r="C1467">
        <v>20.37</v>
      </c>
      <c r="D1467">
        <v>1713.8474000000001</v>
      </c>
      <c r="E1467">
        <v>14</v>
      </c>
      <c r="F1467">
        <v>-1.8</v>
      </c>
      <c r="G1467">
        <v>857.92939999999999</v>
      </c>
      <c r="H1467">
        <v>29.82</v>
      </c>
      <c r="I1467" s="1">
        <v>220000</v>
      </c>
      <c r="J1467">
        <v>19</v>
      </c>
      <c r="K1467">
        <v>7557</v>
      </c>
      <c r="L1467" t="s">
        <v>159</v>
      </c>
      <c r="M1467">
        <v>1</v>
      </c>
      <c r="N1467">
        <v>1</v>
      </c>
      <c r="O1467" t="s">
        <v>18</v>
      </c>
    </row>
    <row r="1468" spans="1:17" x14ac:dyDescent="0.25">
      <c r="A1468" t="s">
        <v>2220</v>
      </c>
      <c r="B1468" t="s">
        <v>2220</v>
      </c>
      <c r="C1468">
        <v>20.21</v>
      </c>
      <c r="D1468">
        <v>1762.7950000000001</v>
      </c>
      <c r="E1468">
        <v>14</v>
      </c>
      <c r="F1468">
        <v>-0.8</v>
      </c>
      <c r="G1468">
        <v>882.40409999999997</v>
      </c>
      <c r="H1468">
        <v>61.42</v>
      </c>
      <c r="I1468" s="1">
        <v>129000</v>
      </c>
      <c r="J1468">
        <v>18</v>
      </c>
      <c r="K1468">
        <v>16830</v>
      </c>
      <c r="L1468" t="s">
        <v>141</v>
      </c>
      <c r="M1468">
        <v>1</v>
      </c>
      <c r="N1468">
        <v>1</v>
      </c>
      <c r="O1468" t="s">
        <v>808</v>
      </c>
    </row>
    <row r="1469" spans="1:17" x14ac:dyDescent="0.25">
      <c r="A1469" t="s">
        <v>1965</v>
      </c>
      <c r="B1469" t="s">
        <v>1965</v>
      </c>
      <c r="C1469">
        <v>22.54</v>
      </c>
      <c r="D1469">
        <v>1427.7045000000001</v>
      </c>
      <c r="E1469">
        <v>14</v>
      </c>
      <c r="F1469">
        <v>-2.2999999999999998</v>
      </c>
      <c r="G1469">
        <v>714.8578</v>
      </c>
      <c r="H1469">
        <v>38.29</v>
      </c>
      <c r="I1469" s="1">
        <v>304000</v>
      </c>
      <c r="J1469">
        <v>18</v>
      </c>
      <c r="K1469">
        <v>10277</v>
      </c>
      <c r="L1469" t="s">
        <v>141</v>
      </c>
      <c r="M1469">
        <v>1</v>
      </c>
      <c r="N1469">
        <v>1</v>
      </c>
      <c r="O1469" t="s">
        <v>215</v>
      </c>
    </row>
    <row r="1470" spans="1:17" x14ac:dyDescent="0.25">
      <c r="A1470" t="s">
        <v>2274</v>
      </c>
      <c r="B1470" t="s">
        <v>2274</v>
      </c>
      <c r="C1470">
        <v>19.75</v>
      </c>
      <c r="D1470">
        <v>1213.5574999999999</v>
      </c>
      <c r="E1470">
        <v>14</v>
      </c>
      <c r="F1470">
        <v>1.3</v>
      </c>
      <c r="G1470">
        <v>607.78679999999997</v>
      </c>
      <c r="H1470">
        <v>28.21</v>
      </c>
      <c r="I1470" s="1">
        <v>733000</v>
      </c>
      <c r="J1470">
        <v>17</v>
      </c>
      <c r="K1470">
        <v>7049</v>
      </c>
      <c r="L1470" t="s">
        <v>87</v>
      </c>
      <c r="M1470">
        <v>1</v>
      </c>
      <c r="N1470">
        <v>1</v>
      </c>
      <c r="O1470" t="s">
        <v>900</v>
      </c>
    </row>
    <row r="1471" spans="1:17" x14ac:dyDescent="0.25">
      <c r="A1471" t="s">
        <v>862</v>
      </c>
      <c r="B1471" t="s">
        <v>862</v>
      </c>
      <c r="C1471">
        <v>31.13</v>
      </c>
      <c r="D1471">
        <v>1396.7462</v>
      </c>
      <c r="E1471">
        <v>14</v>
      </c>
      <c r="F1471">
        <v>0.1</v>
      </c>
      <c r="G1471">
        <v>466.58940000000001</v>
      </c>
      <c r="H1471">
        <v>45.05</v>
      </c>
      <c r="I1471" s="1">
        <v>865000</v>
      </c>
      <c r="J1471">
        <v>13</v>
      </c>
      <c r="K1471">
        <v>11973</v>
      </c>
      <c r="L1471" t="s">
        <v>20</v>
      </c>
      <c r="M1471">
        <v>1</v>
      </c>
      <c r="N1471">
        <v>1</v>
      </c>
      <c r="O1471" t="s">
        <v>779</v>
      </c>
    </row>
    <row r="1472" spans="1:17" x14ac:dyDescent="0.25">
      <c r="A1472" t="s">
        <v>2600</v>
      </c>
      <c r="B1472" t="s">
        <v>2600</v>
      </c>
      <c r="C1472">
        <v>16.989999999999998</v>
      </c>
      <c r="D1472">
        <v>1356.6521</v>
      </c>
      <c r="E1472">
        <v>14</v>
      </c>
      <c r="F1472">
        <v>-1.7</v>
      </c>
      <c r="G1472">
        <v>679.33219999999994</v>
      </c>
      <c r="H1472">
        <v>20.28</v>
      </c>
      <c r="I1472" s="1">
        <v>265000</v>
      </c>
      <c r="J1472">
        <v>14</v>
      </c>
      <c r="K1472">
        <v>4674</v>
      </c>
      <c r="L1472" t="s">
        <v>17</v>
      </c>
      <c r="M1472">
        <v>1</v>
      </c>
      <c r="N1472">
        <v>1</v>
      </c>
      <c r="O1472" t="s">
        <v>55</v>
      </c>
    </row>
    <row r="1473" spans="1:17" x14ac:dyDescent="0.25">
      <c r="A1473" t="s">
        <v>318</v>
      </c>
      <c r="B1473" t="s">
        <v>318</v>
      </c>
      <c r="C1473">
        <v>37.06</v>
      </c>
      <c r="D1473">
        <v>1322.6505999999999</v>
      </c>
      <c r="E1473">
        <v>14</v>
      </c>
      <c r="F1473">
        <v>1.4</v>
      </c>
      <c r="G1473">
        <v>662.33349999999996</v>
      </c>
      <c r="H1473">
        <v>51.57</v>
      </c>
      <c r="I1473" s="1">
        <v>3150000</v>
      </c>
      <c r="J1473">
        <v>18</v>
      </c>
      <c r="K1473">
        <v>14045</v>
      </c>
      <c r="L1473" t="s">
        <v>141</v>
      </c>
      <c r="M1473">
        <v>2</v>
      </c>
      <c r="N1473">
        <v>2</v>
      </c>
      <c r="O1473" t="s">
        <v>319</v>
      </c>
    </row>
    <row r="1474" spans="1:17" x14ac:dyDescent="0.25">
      <c r="A1474" t="s">
        <v>2836</v>
      </c>
      <c r="B1474" t="s">
        <v>972</v>
      </c>
      <c r="C1474">
        <v>30.1</v>
      </c>
      <c r="D1474">
        <v>1429.6507999999999</v>
      </c>
      <c r="E1474">
        <v>14</v>
      </c>
      <c r="F1474">
        <v>0.8</v>
      </c>
      <c r="G1474">
        <v>715.83330000000001</v>
      </c>
      <c r="H1474">
        <v>28.55</v>
      </c>
      <c r="I1474" s="1">
        <v>683000</v>
      </c>
      <c r="J1474">
        <v>16</v>
      </c>
      <c r="K1474">
        <v>7281</v>
      </c>
      <c r="L1474" t="s">
        <v>53</v>
      </c>
      <c r="M1474">
        <v>1</v>
      </c>
      <c r="N1474">
        <v>1</v>
      </c>
      <c r="O1474" t="s">
        <v>350</v>
      </c>
      <c r="P1474" t="s">
        <v>24</v>
      </c>
      <c r="Q1474" t="s">
        <v>454</v>
      </c>
    </row>
    <row r="1475" spans="1:17" x14ac:dyDescent="0.25">
      <c r="A1475" t="s">
        <v>2941</v>
      </c>
      <c r="B1475" t="s">
        <v>2694</v>
      </c>
      <c r="C1475">
        <v>16.260000000000002</v>
      </c>
      <c r="D1475">
        <v>1466.6776</v>
      </c>
      <c r="E1475">
        <v>14</v>
      </c>
      <c r="F1475">
        <v>6</v>
      </c>
      <c r="G1475">
        <v>734.35050000000001</v>
      </c>
      <c r="H1475">
        <v>36.18</v>
      </c>
      <c r="I1475" s="1">
        <v>902000</v>
      </c>
      <c r="J1475">
        <v>13</v>
      </c>
      <c r="K1475">
        <v>8940</v>
      </c>
      <c r="L1475" t="s">
        <v>20</v>
      </c>
      <c r="M1475">
        <v>1</v>
      </c>
      <c r="N1475">
        <v>1</v>
      </c>
      <c r="O1475" t="s">
        <v>2695</v>
      </c>
      <c r="P1475" t="s">
        <v>28</v>
      </c>
      <c r="Q1475" t="s">
        <v>2696</v>
      </c>
    </row>
    <row r="1476" spans="1:17" x14ac:dyDescent="0.25">
      <c r="A1476" t="s">
        <v>2510</v>
      </c>
      <c r="B1476" t="s">
        <v>2510</v>
      </c>
      <c r="C1476">
        <v>17.690000000000001</v>
      </c>
      <c r="D1476">
        <v>1556.8198</v>
      </c>
      <c r="E1476">
        <v>14</v>
      </c>
      <c r="F1476">
        <v>1.1000000000000001</v>
      </c>
      <c r="G1476">
        <v>779.41800000000001</v>
      </c>
      <c r="H1476">
        <v>30.08</v>
      </c>
      <c r="I1476" s="1">
        <v>403000</v>
      </c>
      <c r="J1476">
        <v>19</v>
      </c>
      <c r="K1476">
        <v>7647</v>
      </c>
      <c r="L1476" t="s">
        <v>159</v>
      </c>
      <c r="M1476">
        <v>1</v>
      </c>
      <c r="N1476">
        <v>1</v>
      </c>
      <c r="O1476" t="s">
        <v>1362</v>
      </c>
    </row>
    <row r="1477" spans="1:17" x14ac:dyDescent="0.25">
      <c r="A1477" t="s">
        <v>723</v>
      </c>
      <c r="B1477" t="s">
        <v>723</v>
      </c>
      <c r="C1477">
        <v>32.39</v>
      </c>
      <c r="D1477">
        <v>1563.7164</v>
      </c>
      <c r="E1477">
        <v>14</v>
      </c>
      <c r="F1477">
        <v>2.6</v>
      </c>
      <c r="G1477">
        <v>782.86760000000004</v>
      </c>
      <c r="H1477">
        <v>40.74</v>
      </c>
      <c r="I1477" s="1">
        <v>1090000</v>
      </c>
      <c r="J1477">
        <v>18</v>
      </c>
      <c r="K1477">
        <v>10933</v>
      </c>
      <c r="L1477" t="s">
        <v>141</v>
      </c>
      <c r="M1477">
        <v>2</v>
      </c>
      <c r="N1477">
        <v>2</v>
      </c>
      <c r="O1477" t="s">
        <v>160</v>
      </c>
    </row>
    <row r="1478" spans="1:17" x14ac:dyDescent="0.25">
      <c r="A1478" t="s">
        <v>2863</v>
      </c>
      <c r="B1478" t="s">
        <v>1642</v>
      </c>
      <c r="C1478">
        <v>25.08</v>
      </c>
      <c r="D1478">
        <v>1547.6886</v>
      </c>
      <c r="E1478">
        <v>14</v>
      </c>
      <c r="F1478">
        <v>1.2</v>
      </c>
      <c r="G1478">
        <v>774.85249999999996</v>
      </c>
      <c r="H1478">
        <v>33.11</v>
      </c>
      <c r="I1478" s="1">
        <v>818000</v>
      </c>
      <c r="J1478">
        <v>17</v>
      </c>
      <c r="K1478">
        <v>8493</v>
      </c>
      <c r="L1478" t="s">
        <v>87</v>
      </c>
      <c r="M1478">
        <v>3</v>
      </c>
      <c r="N1478">
        <v>3</v>
      </c>
      <c r="O1478" t="s">
        <v>160</v>
      </c>
      <c r="P1478" t="s">
        <v>24</v>
      </c>
      <c r="Q1478" t="s">
        <v>382</v>
      </c>
    </row>
    <row r="1479" spans="1:17" x14ac:dyDescent="0.25">
      <c r="A1479" t="s">
        <v>82</v>
      </c>
      <c r="B1479" t="s">
        <v>82</v>
      </c>
      <c r="C1479">
        <v>46.58</v>
      </c>
      <c r="D1479">
        <v>1587.8621000000001</v>
      </c>
      <c r="E1479">
        <v>14</v>
      </c>
      <c r="F1479">
        <v>2.9</v>
      </c>
      <c r="G1479">
        <v>530.29610000000002</v>
      </c>
      <c r="H1479">
        <v>48.11</v>
      </c>
      <c r="I1479" s="1">
        <v>799000</v>
      </c>
      <c r="J1479">
        <v>11</v>
      </c>
      <c r="K1479">
        <v>11912</v>
      </c>
      <c r="L1479" t="s">
        <v>83</v>
      </c>
      <c r="M1479">
        <v>1</v>
      </c>
      <c r="N1479">
        <v>1</v>
      </c>
      <c r="O1479" t="s">
        <v>84</v>
      </c>
    </row>
    <row r="1480" spans="1:17" x14ac:dyDescent="0.25">
      <c r="A1480" t="s">
        <v>2946</v>
      </c>
      <c r="B1480" t="s">
        <v>2740</v>
      </c>
      <c r="C1480">
        <v>16.02</v>
      </c>
      <c r="D1480">
        <v>1380.6772000000001</v>
      </c>
      <c r="E1480">
        <v>14</v>
      </c>
      <c r="F1480">
        <v>-5.0999999999999996</v>
      </c>
      <c r="G1480">
        <v>691.3424</v>
      </c>
      <c r="H1480">
        <v>39.9</v>
      </c>
      <c r="I1480">
        <v>0</v>
      </c>
      <c r="J1480">
        <v>19</v>
      </c>
      <c r="K1480">
        <v>10945</v>
      </c>
      <c r="L1480" t="s">
        <v>159</v>
      </c>
      <c r="M1480">
        <v>1</v>
      </c>
      <c r="N1480">
        <v>1</v>
      </c>
      <c r="O1480" t="s">
        <v>2741</v>
      </c>
      <c r="P1480" t="s">
        <v>28</v>
      </c>
      <c r="Q1480" t="s">
        <v>2742</v>
      </c>
    </row>
    <row r="1481" spans="1:17" x14ac:dyDescent="0.25">
      <c r="A1481" t="s">
        <v>1598</v>
      </c>
      <c r="B1481" t="s">
        <v>1598</v>
      </c>
      <c r="C1481">
        <v>25.49</v>
      </c>
      <c r="D1481">
        <v>1467.7932000000001</v>
      </c>
      <c r="E1481">
        <v>15</v>
      </c>
      <c r="F1481">
        <v>-3.2</v>
      </c>
      <c r="G1481">
        <v>734.90160000000003</v>
      </c>
      <c r="H1481">
        <v>46.19</v>
      </c>
      <c r="I1481">
        <v>0</v>
      </c>
      <c r="J1481">
        <v>19</v>
      </c>
      <c r="K1481">
        <v>12908</v>
      </c>
      <c r="L1481" t="s">
        <v>159</v>
      </c>
      <c r="M1481">
        <v>1</v>
      </c>
      <c r="N1481">
        <v>1</v>
      </c>
      <c r="O1481" t="s">
        <v>1599</v>
      </c>
    </row>
    <row r="1482" spans="1:17" x14ac:dyDescent="0.25">
      <c r="A1482" t="s">
        <v>1697</v>
      </c>
      <c r="B1482" t="s">
        <v>91</v>
      </c>
      <c r="C1482">
        <v>45.47</v>
      </c>
      <c r="D1482">
        <v>1864.0314000000001</v>
      </c>
      <c r="E1482">
        <v>15</v>
      </c>
      <c r="F1482">
        <v>-1.7</v>
      </c>
      <c r="G1482">
        <v>933.02139999999997</v>
      </c>
      <c r="H1482">
        <v>44.35</v>
      </c>
      <c r="I1482" s="1">
        <v>145000000</v>
      </c>
      <c r="J1482">
        <v>20</v>
      </c>
      <c r="K1482">
        <v>12378</v>
      </c>
      <c r="L1482" t="s">
        <v>68</v>
      </c>
      <c r="M1482">
        <v>16</v>
      </c>
      <c r="N1482">
        <v>16</v>
      </c>
      <c r="O1482" t="s">
        <v>92</v>
      </c>
      <c r="P1482" t="s">
        <v>24</v>
      </c>
      <c r="Q1482" t="s">
        <v>93</v>
      </c>
    </row>
    <row r="1483" spans="1:17" x14ac:dyDescent="0.25">
      <c r="A1483" t="s">
        <v>1697</v>
      </c>
      <c r="B1483" t="s">
        <v>503</v>
      </c>
      <c r="C1483">
        <v>34.700000000000003</v>
      </c>
      <c r="D1483">
        <v>1848.0364999999999</v>
      </c>
      <c r="E1483">
        <v>15</v>
      </c>
      <c r="F1483">
        <v>-2.8</v>
      </c>
      <c r="G1483">
        <v>925.02290000000005</v>
      </c>
      <c r="H1483">
        <v>46.9</v>
      </c>
      <c r="I1483" s="1">
        <v>27700000</v>
      </c>
      <c r="J1483">
        <v>20</v>
      </c>
      <c r="K1483">
        <v>13261</v>
      </c>
      <c r="L1483" t="s">
        <v>68</v>
      </c>
      <c r="M1483">
        <v>4</v>
      </c>
      <c r="N1483">
        <v>4</v>
      </c>
      <c r="O1483" t="s">
        <v>92</v>
      </c>
      <c r="P1483" t="s">
        <v>24</v>
      </c>
      <c r="Q1483" t="s">
        <v>504</v>
      </c>
    </row>
    <row r="1484" spans="1:17" x14ac:dyDescent="0.25">
      <c r="A1484" t="s">
        <v>1697</v>
      </c>
      <c r="B1484" t="s">
        <v>692</v>
      </c>
      <c r="C1484">
        <v>32.75</v>
      </c>
      <c r="D1484">
        <v>1848.0364999999999</v>
      </c>
      <c r="E1484">
        <v>15</v>
      </c>
      <c r="F1484">
        <v>1</v>
      </c>
      <c r="G1484">
        <v>463.01679999999999</v>
      </c>
      <c r="H1484">
        <v>47.45</v>
      </c>
      <c r="I1484" s="1">
        <v>34700000</v>
      </c>
      <c r="J1484">
        <v>20</v>
      </c>
      <c r="K1484">
        <v>13453</v>
      </c>
      <c r="L1484" t="s">
        <v>68</v>
      </c>
      <c r="M1484">
        <v>5</v>
      </c>
      <c r="N1484">
        <v>5</v>
      </c>
      <c r="O1484" t="s">
        <v>92</v>
      </c>
      <c r="P1484" t="s">
        <v>24</v>
      </c>
      <c r="Q1484" t="s">
        <v>693</v>
      </c>
    </row>
    <row r="1485" spans="1:17" x14ac:dyDescent="0.25">
      <c r="A1485" t="s">
        <v>1697</v>
      </c>
      <c r="B1485" t="s">
        <v>1697</v>
      </c>
      <c r="C1485">
        <v>24.77</v>
      </c>
      <c r="D1485">
        <v>1832.0416</v>
      </c>
      <c r="E1485">
        <v>15</v>
      </c>
      <c r="F1485">
        <v>-1.3</v>
      </c>
      <c r="G1485">
        <v>611.68700000000001</v>
      </c>
      <c r="H1485">
        <v>50.35</v>
      </c>
      <c r="I1485" s="1">
        <v>10600000</v>
      </c>
      <c r="J1485">
        <v>20</v>
      </c>
      <c r="K1485">
        <v>14463</v>
      </c>
      <c r="L1485" t="s">
        <v>68</v>
      </c>
      <c r="M1485">
        <v>3</v>
      </c>
      <c r="N1485">
        <v>3</v>
      </c>
      <c r="O1485" t="s">
        <v>92</v>
      </c>
    </row>
    <row r="1486" spans="1:17" x14ac:dyDescent="0.25">
      <c r="A1486" t="s">
        <v>260</v>
      </c>
      <c r="B1486" t="s">
        <v>260</v>
      </c>
      <c r="C1486">
        <v>38.31</v>
      </c>
      <c r="D1486">
        <v>1741.9978000000001</v>
      </c>
      <c r="E1486">
        <v>15</v>
      </c>
      <c r="F1486">
        <v>-0.4</v>
      </c>
      <c r="G1486">
        <v>872.0059</v>
      </c>
      <c r="H1486">
        <v>78.33</v>
      </c>
      <c r="I1486" s="1">
        <v>284000</v>
      </c>
      <c r="J1486">
        <v>11</v>
      </c>
      <c r="K1486">
        <v>19912</v>
      </c>
      <c r="L1486" t="s">
        <v>83</v>
      </c>
      <c r="M1486">
        <v>1</v>
      </c>
      <c r="N1486">
        <v>1</v>
      </c>
      <c r="O1486" t="s">
        <v>261</v>
      </c>
    </row>
    <row r="1487" spans="1:17" x14ac:dyDescent="0.25">
      <c r="A1487" t="s">
        <v>58</v>
      </c>
      <c r="B1487" t="s">
        <v>47</v>
      </c>
      <c r="C1487">
        <v>51.31</v>
      </c>
      <c r="D1487">
        <v>1774.8018</v>
      </c>
      <c r="E1487">
        <v>15</v>
      </c>
      <c r="F1487">
        <v>-1.2</v>
      </c>
      <c r="G1487">
        <v>888.40710000000001</v>
      </c>
      <c r="H1487">
        <v>63.26</v>
      </c>
      <c r="I1487" s="1">
        <v>7270000</v>
      </c>
      <c r="J1487">
        <v>13</v>
      </c>
      <c r="K1487">
        <v>18309</v>
      </c>
      <c r="L1487" t="s">
        <v>20</v>
      </c>
      <c r="M1487">
        <v>18</v>
      </c>
      <c r="N1487">
        <v>18</v>
      </c>
      <c r="O1487" t="s">
        <v>48</v>
      </c>
      <c r="P1487" t="s">
        <v>24</v>
      </c>
      <c r="Q1487" t="s">
        <v>49</v>
      </c>
    </row>
    <row r="1488" spans="1:17" x14ac:dyDescent="0.25">
      <c r="A1488" t="s">
        <v>58</v>
      </c>
      <c r="B1488" t="s">
        <v>58</v>
      </c>
      <c r="C1488">
        <v>49.81</v>
      </c>
      <c r="D1488">
        <v>1742.8119999999999</v>
      </c>
      <c r="E1488">
        <v>15</v>
      </c>
      <c r="F1488">
        <v>6.1</v>
      </c>
      <c r="G1488">
        <v>872.41859999999997</v>
      </c>
      <c r="H1488">
        <v>75.64</v>
      </c>
      <c r="I1488" s="1">
        <v>8580000</v>
      </c>
      <c r="J1488">
        <v>13</v>
      </c>
      <c r="K1488">
        <v>22672</v>
      </c>
      <c r="L1488" t="s">
        <v>20</v>
      </c>
      <c r="M1488">
        <v>11</v>
      </c>
      <c r="N1488">
        <v>11</v>
      </c>
      <c r="O1488" t="s">
        <v>48</v>
      </c>
    </row>
    <row r="1489" spans="1:17" x14ac:dyDescent="0.25">
      <c r="A1489" t="s">
        <v>58</v>
      </c>
      <c r="B1489" t="s">
        <v>100</v>
      </c>
      <c r="C1489">
        <v>45.21</v>
      </c>
      <c r="D1489">
        <v>1775.7859000000001</v>
      </c>
      <c r="E1489">
        <v>15</v>
      </c>
      <c r="F1489">
        <v>8</v>
      </c>
      <c r="G1489">
        <v>888.90729999999996</v>
      </c>
      <c r="H1489">
        <v>63.49</v>
      </c>
      <c r="I1489" s="1">
        <v>7450</v>
      </c>
      <c r="J1489">
        <v>15</v>
      </c>
      <c r="K1489">
        <v>18617</v>
      </c>
      <c r="L1489" t="s">
        <v>27</v>
      </c>
      <c r="M1489">
        <v>2</v>
      </c>
      <c r="N1489">
        <v>2</v>
      </c>
      <c r="O1489" t="s">
        <v>48</v>
      </c>
      <c r="P1489" t="s">
        <v>101</v>
      </c>
      <c r="Q1489" t="s">
        <v>102</v>
      </c>
    </row>
    <row r="1490" spans="1:17" x14ac:dyDescent="0.25">
      <c r="A1490" t="s">
        <v>58</v>
      </c>
      <c r="B1490" t="s">
        <v>457</v>
      </c>
      <c r="C1490">
        <v>35.369999999999997</v>
      </c>
      <c r="D1490">
        <v>1758.8069</v>
      </c>
      <c r="E1490">
        <v>15</v>
      </c>
      <c r="F1490">
        <v>-1.1000000000000001</v>
      </c>
      <c r="G1490">
        <v>880.40980000000002</v>
      </c>
      <c r="H1490">
        <v>72.62</v>
      </c>
      <c r="I1490">
        <v>0</v>
      </c>
      <c r="J1490">
        <v>17</v>
      </c>
      <c r="K1490">
        <v>19211</v>
      </c>
      <c r="L1490" t="s">
        <v>87</v>
      </c>
      <c r="M1490">
        <v>1</v>
      </c>
      <c r="N1490">
        <v>1</v>
      </c>
      <c r="O1490" t="s">
        <v>48</v>
      </c>
      <c r="P1490" t="s">
        <v>24</v>
      </c>
      <c r="Q1490" t="s">
        <v>458</v>
      </c>
    </row>
    <row r="1491" spans="1:17" x14ac:dyDescent="0.25">
      <c r="A1491" t="s">
        <v>783</v>
      </c>
      <c r="B1491" t="s">
        <v>783</v>
      </c>
      <c r="C1491">
        <v>31.83</v>
      </c>
      <c r="D1491">
        <v>1885.9825000000001</v>
      </c>
      <c r="E1491">
        <v>15</v>
      </c>
      <c r="F1491">
        <v>1</v>
      </c>
      <c r="G1491">
        <v>629.66880000000003</v>
      </c>
      <c r="H1491">
        <v>78.22</v>
      </c>
      <c r="I1491">
        <v>0</v>
      </c>
      <c r="J1491">
        <v>18</v>
      </c>
      <c r="K1491">
        <v>21459</v>
      </c>
      <c r="L1491" t="s">
        <v>141</v>
      </c>
      <c r="M1491">
        <v>1</v>
      </c>
      <c r="N1491">
        <v>1</v>
      </c>
      <c r="O1491" t="s">
        <v>784</v>
      </c>
    </row>
    <row r="1492" spans="1:17" x14ac:dyDescent="0.25">
      <c r="A1492" t="s">
        <v>63</v>
      </c>
      <c r="B1492" t="s">
        <v>63</v>
      </c>
      <c r="C1492">
        <v>48.87</v>
      </c>
      <c r="D1492">
        <v>1656.8457000000001</v>
      </c>
      <c r="E1492">
        <v>15</v>
      </c>
      <c r="F1492">
        <v>2</v>
      </c>
      <c r="G1492">
        <v>829.43179999999995</v>
      </c>
      <c r="H1492">
        <v>78.31</v>
      </c>
      <c r="I1492" s="1">
        <v>5120000</v>
      </c>
      <c r="J1492">
        <v>13</v>
      </c>
      <c r="K1492">
        <v>23609</v>
      </c>
      <c r="L1492" t="s">
        <v>20</v>
      </c>
      <c r="M1492">
        <v>7</v>
      </c>
      <c r="N1492">
        <v>7</v>
      </c>
      <c r="O1492" t="s">
        <v>64</v>
      </c>
    </row>
    <row r="1493" spans="1:17" x14ac:dyDescent="0.25">
      <c r="A1493" t="s">
        <v>1034</v>
      </c>
      <c r="B1493" t="s">
        <v>1034</v>
      </c>
      <c r="C1493">
        <v>29.46</v>
      </c>
      <c r="D1493">
        <v>1694.9427000000001</v>
      </c>
      <c r="E1493">
        <v>15</v>
      </c>
      <c r="F1493">
        <v>-0.2</v>
      </c>
      <c r="G1493">
        <v>848.47850000000005</v>
      </c>
      <c r="H1493">
        <v>21.49</v>
      </c>
      <c r="I1493" s="1">
        <v>108000</v>
      </c>
      <c r="J1493">
        <v>16</v>
      </c>
      <c r="K1493">
        <v>5118</v>
      </c>
      <c r="L1493" t="s">
        <v>53</v>
      </c>
      <c r="M1493">
        <v>1</v>
      </c>
      <c r="N1493">
        <v>1</v>
      </c>
      <c r="O1493" t="s">
        <v>621</v>
      </c>
    </row>
    <row r="1494" spans="1:17" x14ac:dyDescent="0.25">
      <c r="A1494" t="s">
        <v>1676</v>
      </c>
      <c r="B1494" t="s">
        <v>1676</v>
      </c>
      <c r="C1494">
        <v>24.85</v>
      </c>
      <c r="D1494">
        <v>1379.6429000000001</v>
      </c>
      <c r="E1494">
        <v>15</v>
      </c>
      <c r="F1494">
        <v>-0.4</v>
      </c>
      <c r="G1494">
        <v>690.82849999999996</v>
      </c>
      <c r="H1494">
        <v>37.65</v>
      </c>
      <c r="I1494">
        <v>0</v>
      </c>
      <c r="J1494">
        <v>19</v>
      </c>
      <c r="K1494">
        <v>10266</v>
      </c>
      <c r="L1494" t="s">
        <v>159</v>
      </c>
      <c r="M1494">
        <v>1</v>
      </c>
      <c r="N1494">
        <v>1</v>
      </c>
      <c r="O1494" t="s">
        <v>321</v>
      </c>
    </row>
    <row r="1495" spans="1:17" x14ac:dyDescent="0.25">
      <c r="A1495" t="s">
        <v>38</v>
      </c>
      <c r="B1495" t="s">
        <v>38</v>
      </c>
      <c r="C1495">
        <v>53.07</v>
      </c>
      <c r="D1495">
        <v>1511.6851999999999</v>
      </c>
      <c r="E1495">
        <v>15</v>
      </c>
      <c r="F1495">
        <v>-0.6</v>
      </c>
      <c r="G1495">
        <v>756.84939999999995</v>
      </c>
      <c r="H1495">
        <v>20.34</v>
      </c>
      <c r="I1495" s="1">
        <v>2970000</v>
      </c>
      <c r="J1495">
        <v>15</v>
      </c>
      <c r="K1495">
        <v>4723</v>
      </c>
      <c r="L1495" t="s">
        <v>27</v>
      </c>
      <c r="M1495">
        <v>2</v>
      </c>
      <c r="N1495">
        <v>2</v>
      </c>
      <c r="O1495" t="s">
        <v>39</v>
      </c>
    </row>
    <row r="1496" spans="1:17" x14ac:dyDescent="0.25">
      <c r="A1496" t="s">
        <v>565</v>
      </c>
      <c r="B1496" t="s">
        <v>565</v>
      </c>
      <c r="C1496">
        <v>34.04</v>
      </c>
      <c r="D1496">
        <v>1720.7653</v>
      </c>
      <c r="E1496">
        <v>15</v>
      </c>
      <c r="F1496">
        <v>-1.5</v>
      </c>
      <c r="G1496">
        <v>574.59479999999996</v>
      </c>
      <c r="H1496">
        <v>27.19</v>
      </c>
      <c r="I1496" s="1">
        <v>7080000</v>
      </c>
      <c r="J1496">
        <v>17</v>
      </c>
      <c r="K1496">
        <v>6757</v>
      </c>
      <c r="L1496" t="s">
        <v>87</v>
      </c>
      <c r="M1496">
        <v>5</v>
      </c>
      <c r="N1496">
        <v>5</v>
      </c>
      <c r="O1496" t="s">
        <v>215</v>
      </c>
    </row>
    <row r="1497" spans="1:17" x14ac:dyDescent="0.25">
      <c r="A1497" t="s">
        <v>770</v>
      </c>
      <c r="B1497" t="s">
        <v>770</v>
      </c>
      <c r="C1497">
        <v>31.99</v>
      </c>
      <c r="D1497">
        <v>1756.9794999999999</v>
      </c>
      <c r="E1497">
        <v>15</v>
      </c>
      <c r="F1497">
        <v>-0.3</v>
      </c>
      <c r="G1497">
        <v>586.66690000000006</v>
      </c>
      <c r="H1497">
        <v>20.100000000000001</v>
      </c>
      <c r="I1497" s="1">
        <v>278000</v>
      </c>
      <c r="J1497">
        <v>15</v>
      </c>
      <c r="K1497">
        <v>4634</v>
      </c>
      <c r="L1497" t="s">
        <v>27</v>
      </c>
      <c r="M1497">
        <v>1</v>
      </c>
      <c r="N1497">
        <v>1</v>
      </c>
      <c r="O1497" t="s">
        <v>771</v>
      </c>
    </row>
    <row r="1498" spans="1:17" x14ac:dyDescent="0.25">
      <c r="A1498" t="s">
        <v>379</v>
      </c>
      <c r="B1498" t="s">
        <v>379</v>
      </c>
      <c r="C1498">
        <v>36.29</v>
      </c>
      <c r="D1498">
        <v>1144.5585000000001</v>
      </c>
      <c r="E1498">
        <v>15</v>
      </c>
      <c r="F1498">
        <v>0.8</v>
      </c>
      <c r="G1498">
        <v>573.28700000000003</v>
      </c>
      <c r="H1498">
        <v>25.59</v>
      </c>
      <c r="I1498" s="1">
        <v>415000</v>
      </c>
      <c r="J1498">
        <v>16</v>
      </c>
      <c r="K1498">
        <v>6396</v>
      </c>
      <c r="L1498" t="s">
        <v>53</v>
      </c>
      <c r="M1498">
        <v>1</v>
      </c>
      <c r="N1498">
        <v>1</v>
      </c>
      <c r="O1498" t="s">
        <v>238</v>
      </c>
    </row>
    <row r="1499" spans="1:17" x14ac:dyDescent="0.25">
      <c r="A1499" t="s">
        <v>1859</v>
      </c>
      <c r="B1499" t="s">
        <v>1859</v>
      </c>
      <c r="C1499">
        <v>23.44</v>
      </c>
      <c r="D1499">
        <v>1485.6946</v>
      </c>
      <c r="E1499">
        <v>15</v>
      </c>
      <c r="F1499">
        <v>0</v>
      </c>
      <c r="G1499">
        <v>743.8546</v>
      </c>
      <c r="H1499">
        <v>20.73</v>
      </c>
      <c r="I1499" s="1">
        <v>473000</v>
      </c>
      <c r="J1499">
        <v>15</v>
      </c>
      <c r="K1499">
        <v>4855</v>
      </c>
      <c r="L1499" t="s">
        <v>27</v>
      </c>
      <c r="M1499">
        <v>1</v>
      </c>
      <c r="N1499">
        <v>1</v>
      </c>
      <c r="O1499" t="s">
        <v>55</v>
      </c>
    </row>
    <row r="1500" spans="1:17" x14ac:dyDescent="0.25">
      <c r="A1500" t="s">
        <v>2818</v>
      </c>
      <c r="B1500" t="s">
        <v>507</v>
      </c>
      <c r="C1500">
        <v>34.630000000000003</v>
      </c>
      <c r="D1500">
        <v>1544.6776</v>
      </c>
      <c r="E1500">
        <v>15</v>
      </c>
      <c r="F1500">
        <v>0.9</v>
      </c>
      <c r="G1500">
        <v>773.34670000000006</v>
      </c>
      <c r="H1500">
        <v>29.89</v>
      </c>
      <c r="I1500" s="1">
        <v>4460000</v>
      </c>
      <c r="J1500">
        <v>16</v>
      </c>
      <c r="K1500">
        <v>7678</v>
      </c>
      <c r="L1500" t="s">
        <v>53</v>
      </c>
      <c r="M1500">
        <v>2</v>
      </c>
      <c r="N1500">
        <v>2</v>
      </c>
      <c r="O1500" t="s">
        <v>350</v>
      </c>
      <c r="P1500" t="s">
        <v>24</v>
      </c>
      <c r="Q1500" t="s">
        <v>454</v>
      </c>
    </row>
    <row r="1501" spans="1:17" x14ac:dyDescent="0.25">
      <c r="A1501" t="s">
        <v>426</v>
      </c>
      <c r="B1501" t="s">
        <v>426</v>
      </c>
      <c r="C1501">
        <v>35.71</v>
      </c>
      <c r="D1501">
        <v>1787.9265</v>
      </c>
      <c r="E1501">
        <v>15</v>
      </c>
      <c r="F1501">
        <v>0</v>
      </c>
      <c r="G1501">
        <v>596.9828</v>
      </c>
      <c r="H1501">
        <v>25.79</v>
      </c>
      <c r="I1501" s="1">
        <v>1070000</v>
      </c>
      <c r="J1501">
        <v>17</v>
      </c>
      <c r="K1501">
        <v>6344</v>
      </c>
      <c r="L1501" t="s">
        <v>87</v>
      </c>
      <c r="M1501">
        <v>1</v>
      </c>
      <c r="N1501">
        <v>1</v>
      </c>
      <c r="O1501" t="s">
        <v>366</v>
      </c>
    </row>
    <row r="1502" spans="1:17" x14ac:dyDescent="0.25">
      <c r="A1502" t="s">
        <v>2167</v>
      </c>
      <c r="B1502" t="s">
        <v>2167</v>
      </c>
      <c r="C1502">
        <v>20.78</v>
      </c>
      <c r="D1502">
        <v>1550.9032</v>
      </c>
      <c r="E1502">
        <v>15</v>
      </c>
      <c r="F1502">
        <v>-2.9</v>
      </c>
      <c r="G1502">
        <v>776.45659999999998</v>
      </c>
      <c r="H1502">
        <v>57.24</v>
      </c>
      <c r="I1502" s="1">
        <v>296000</v>
      </c>
      <c r="J1502">
        <v>19</v>
      </c>
      <c r="K1502">
        <v>16535</v>
      </c>
      <c r="L1502" t="s">
        <v>159</v>
      </c>
      <c r="M1502">
        <v>2</v>
      </c>
      <c r="N1502">
        <v>2</v>
      </c>
      <c r="O1502" t="s">
        <v>396</v>
      </c>
    </row>
    <row r="1503" spans="1:17" x14ac:dyDescent="0.25">
      <c r="A1503" t="s">
        <v>866</v>
      </c>
      <c r="B1503" t="s">
        <v>866</v>
      </c>
      <c r="C1503">
        <v>31.09</v>
      </c>
      <c r="D1503">
        <v>1717.8998999999999</v>
      </c>
      <c r="E1503">
        <v>15</v>
      </c>
      <c r="F1503">
        <v>0.2</v>
      </c>
      <c r="G1503">
        <v>859.95740000000001</v>
      </c>
      <c r="H1503">
        <v>53.23</v>
      </c>
      <c r="I1503" s="1">
        <v>516000</v>
      </c>
      <c r="J1503">
        <v>18</v>
      </c>
      <c r="K1503">
        <v>14512</v>
      </c>
      <c r="L1503" t="s">
        <v>141</v>
      </c>
      <c r="M1503">
        <v>3</v>
      </c>
      <c r="N1503">
        <v>3</v>
      </c>
      <c r="O1503" t="s">
        <v>867</v>
      </c>
    </row>
    <row r="1504" spans="1:17" x14ac:dyDescent="0.25">
      <c r="A1504" t="s">
        <v>2804</v>
      </c>
      <c r="B1504" t="s">
        <v>158</v>
      </c>
      <c r="C1504">
        <v>42.27</v>
      </c>
      <c r="D1504">
        <v>1805.7963999999999</v>
      </c>
      <c r="E1504">
        <v>15</v>
      </c>
      <c r="F1504">
        <v>0.6</v>
      </c>
      <c r="G1504">
        <v>903.90599999999995</v>
      </c>
      <c r="H1504">
        <v>47.59</v>
      </c>
      <c r="I1504" s="1">
        <v>1410000</v>
      </c>
      <c r="J1504">
        <v>19</v>
      </c>
      <c r="K1504">
        <v>13374</v>
      </c>
      <c r="L1504" t="s">
        <v>159</v>
      </c>
      <c r="M1504">
        <v>2</v>
      </c>
      <c r="N1504">
        <v>2</v>
      </c>
      <c r="O1504" t="s">
        <v>160</v>
      </c>
      <c r="P1504" t="s">
        <v>24</v>
      </c>
      <c r="Q1504" t="s">
        <v>161</v>
      </c>
    </row>
    <row r="1505" spans="1:17" x14ac:dyDescent="0.25">
      <c r="A1505" t="s">
        <v>2899</v>
      </c>
      <c r="B1505" t="s">
        <v>2147</v>
      </c>
      <c r="C1505">
        <v>21.01</v>
      </c>
      <c r="D1505">
        <v>1710.7518</v>
      </c>
      <c r="E1505">
        <v>15</v>
      </c>
      <c r="F1505">
        <v>-0.4</v>
      </c>
      <c r="G1505">
        <v>856.38289999999995</v>
      </c>
      <c r="H1505">
        <v>41.38</v>
      </c>
      <c r="I1505" s="1">
        <v>234000</v>
      </c>
      <c r="J1505">
        <v>19</v>
      </c>
      <c r="K1505">
        <v>11382</v>
      </c>
      <c r="L1505" t="s">
        <v>159</v>
      </c>
      <c r="M1505">
        <v>1</v>
      </c>
      <c r="N1505">
        <v>1</v>
      </c>
      <c r="O1505" t="s">
        <v>160</v>
      </c>
      <c r="P1505" t="s">
        <v>24</v>
      </c>
      <c r="Q1505" t="s">
        <v>382</v>
      </c>
    </row>
    <row r="1506" spans="1:17" x14ac:dyDescent="0.25">
      <c r="A1506" t="s">
        <v>2804</v>
      </c>
      <c r="B1506" t="s">
        <v>2288</v>
      </c>
      <c r="C1506">
        <v>19.62</v>
      </c>
      <c r="D1506">
        <v>1789.8015</v>
      </c>
      <c r="E1506">
        <v>15</v>
      </c>
      <c r="F1506">
        <v>0.5</v>
      </c>
      <c r="G1506">
        <v>895.90840000000003</v>
      </c>
      <c r="H1506">
        <v>62.2</v>
      </c>
      <c r="I1506" s="1">
        <v>310000</v>
      </c>
      <c r="J1506">
        <v>19</v>
      </c>
      <c r="K1506">
        <v>18119</v>
      </c>
      <c r="L1506" t="s">
        <v>159</v>
      </c>
      <c r="M1506">
        <v>1</v>
      </c>
      <c r="N1506">
        <v>1</v>
      </c>
      <c r="O1506" t="s">
        <v>160</v>
      </c>
      <c r="P1506" t="s">
        <v>24</v>
      </c>
      <c r="Q1506" t="s">
        <v>2289</v>
      </c>
    </row>
    <row r="1507" spans="1:17" x14ac:dyDescent="0.25">
      <c r="A1507" t="s">
        <v>785</v>
      </c>
      <c r="B1507" t="s">
        <v>785</v>
      </c>
      <c r="C1507">
        <v>31.82</v>
      </c>
      <c r="D1507">
        <v>1700.8984</v>
      </c>
      <c r="E1507">
        <v>15</v>
      </c>
      <c r="F1507">
        <v>-1.7</v>
      </c>
      <c r="G1507">
        <v>851.45510000000002</v>
      </c>
      <c r="H1507">
        <v>67.989999999999995</v>
      </c>
      <c r="I1507" s="1">
        <v>2310000</v>
      </c>
      <c r="J1507">
        <v>20</v>
      </c>
      <c r="K1507">
        <v>20560</v>
      </c>
      <c r="L1507" t="s">
        <v>68</v>
      </c>
      <c r="M1507">
        <v>7</v>
      </c>
      <c r="N1507">
        <v>7</v>
      </c>
      <c r="O1507" t="s">
        <v>786</v>
      </c>
    </row>
    <row r="1508" spans="1:17" x14ac:dyDescent="0.25">
      <c r="A1508" t="s">
        <v>2279</v>
      </c>
      <c r="B1508" t="s">
        <v>2279</v>
      </c>
      <c r="C1508">
        <v>19.7</v>
      </c>
      <c r="D1508">
        <v>1601.8314</v>
      </c>
      <c r="E1508">
        <v>15</v>
      </c>
      <c r="F1508">
        <v>-0.4</v>
      </c>
      <c r="G1508">
        <v>801.92269999999996</v>
      </c>
      <c r="H1508">
        <v>31.7</v>
      </c>
      <c r="I1508" s="1">
        <v>120000</v>
      </c>
      <c r="J1508">
        <v>12</v>
      </c>
      <c r="K1508">
        <v>8043</v>
      </c>
      <c r="L1508" t="s">
        <v>167</v>
      </c>
      <c r="M1508">
        <v>1</v>
      </c>
      <c r="N1508">
        <v>1</v>
      </c>
      <c r="O1508" t="s">
        <v>786</v>
      </c>
    </row>
    <row r="1509" spans="1:17" x14ac:dyDescent="0.25">
      <c r="A1509" t="s">
        <v>404</v>
      </c>
      <c r="B1509" t="s">
        <v>404</v>
      </c>
      <c r="C1509">
        <v>35.97</v>
      </c>
      <c r="D1509">
        <v>1519.7994000000001</v>
      </c>
      <c r="E1509">
        <v>15</v>
      </c>
      <c r="F1509">
        <v>-1.5</v>
      </c>
      <c r="G1509">
        <v>760.90589999999997</v>
      </c>
      <c r="H1509">
        <v>41</v>
      </c>
      <c r="I1509" s="1">
        <v>494000</v>
      </c>
      <c r="J1509">
        <v>19</v>
      </c>
      <c r="K1509">
        <v>11270</v>
      </c>
      <c r="L1509" t="s">
        <v>159</v>
      </c>
      <c r="M1509">
        <v>1</v>
      </c>
      <c r="N1509">
        <v>1</v>
      </c>
      <c r="O1509" t="s">
        <v>405</v>
      </c>
    </row>
    <row r="1510" spans="1:17" x14ac:dyDescent="0.25">
      <c r="A1510" t="s">
        <v>59</v>
      </c>
      <c r="B1510" t="s">
        <v>59</v>
      </c>
      <c r="C1510">
        <v>49.42</v>
      </c>
      <c r="D1510">
        <v>1913.9927</v>
      </c>
      <c r="E1510">
        <v>16</v>
      </c>
      <c r="F1510">
        <v>-0.8</v>
      </c>
      <c r="G1510">
        <v>639.00429999999994</v>
      </c>
      <c r="H1510">
        <v>78.17</v>
      </c>
      <c r="I1510" s="1">
        <v>10400000</v>
      </c>
      <c r="J1510">
        <v>15</v>
      </c>
      <c r="K1510">
        <v>23758</v>
      </c>
      <c r="L1510" t="s">
        <v>27</v>
      </c>
      <c r="M1510">
        <v>8</v>
      </c>
      <c r="N1510">
        <v>8</v>
      </c>
      <c r="O1510" t="s">
        <v>60</v>
      </c>
    </row>
    <row r="1511" spans="1:17" x14ac:dyDescent="0.25">
      <c r="A1511" t="s">
        <v>1492</v>
      </c>
      <c r="B1511" t="s">
        <v>1492</v>
      </c>
      <c r="C1511">
        <v>26.14</v>
      </c>
      <c r="D1511">
        <v>1786.92</v>
      </c>
      <c r="E1511">
        <v>16</v>
      </c>
      <c r="F1511">
        <v>-0.8</v>
      </c>
      <c r="G1511">
        <v>894.46659999999997</v>
      </c>
      <c r="H1511">
        <v>53.61</v>
      </c>
      <c r="I1511" s="1">
        <v>3550000</v>
      </c>
      <c r="J1511">
        <v>12</v>
      </c>
      <c r="K1511">
        <v>15618</v>
      </c>
      <c r="L1511" t="s">
        <v>167</v>
      </c>
      <c r="M1511">
        <v>11</v>
      </c>
      <c r="N1511">
        <v>11</v>
      </c>
      <c r="O1511" t="s">
        <v>263</v>
      </c>
    </row>
    <row r="1512" spans="1:17" x14ac:dyDescent="0.25">
      <c r="A1512" t="s">
        <v>67</v>
      </c>
      <c r="B1512" t="s">
        <v>67</v>
      </c>
      <c r="C1512">
        <v>47.81</v>
      </c>
      <c r="D1512">
        <v>1955.9739999999999</v>
      </c>
      <c r="E1512">
        <v>16</v>
      </c>
      <c r="F1512">
        <v>0.6</v>
      </c>
      <c r="G1512">
        <v>978.99490000000003</v>
      </c>
      <c r="H1512">
        <v>34.43</v>
      </c>
      <c r="I1512" s="1">
        <v>12200000</v>
      </c>
      <c r="J1512">
        <v>20</v>
      </c>
      <c r="K1512">
        <v>8946</v>
      </c>
      <c r="L1512" t="s">
        <v>68</v>
      </c>
      <c r="M1512">
        <v>4</v>
      </c>
      <c r="N1512">
        <v>4</v>
      </c>
      <c r="O1512" t="s">
        <v>18</v>
      </c>
    </row>
    <row r="1513" spans="1:17" x14ac:dyDescent="0.25">
      <c r="A1513" t="s">
        <v>85</v>
      </c>
      <c r="B1513" t="s">
        <v>85</v>
      </c>
      <c r="C1513">
        <v>46.48</v>
      </c>
      <c r="D1513">
        <v>1880.8639000000001</v>
      </c>
      <c r="E1513">
        <v>16</v>
      </c>
      <c r="F1513">
        <v>-1.1000000000000001</v>
      </c>
      <c r="G1513">
        <v>941.43820000000005</v>
      </c>
      <c r="H1513">
        <v>65.459999999999994</v>
      </c>
      <c r="I1513" s="1">
        <v>3280000</v>
      </c>
      <c r="J1513">
        <v>14</v>
      </c>
      <c r="K1513">
        <v>19592</v>
      </c>
      <c r="L1513" t="s">
        <v>17</v>
      </c>
      <c r="M1513">
        <v>1</v>
      </c>
      <c r="N1513">
        <v>1</v>
      </c>
      <c r="O1513" t="s">
        <v>18</v>
      </c>
    </row>
    <row r="1514" spans="1:17" x14ac:dyDescent="0.25">
      <c r="A1514" t="s">
        <v>266</v>
      </c>
      <c r="B1514" t="s">
        <v>266</v>
      </c>
      <c r="C1514">
        <v>38.26</v>
      </c>
      <c r="D1514">
        <v>1726.8485000000001</v>
      </c>
      <c r="E1514">
        <v>16</v>
      </c>
      <c r="F1514">
        <v>0.5</v>
      </c>
      <c r="G1514">
        <v>576.62369999999999</v>
      </c>
      <c r="H1514">
        <v>40.520000000000003</v>
      </c>
      <c r="I1514" s="1">
        <v>1580000</v>
      </c>
      <c r="J1514">
        <v>20</v>
      </c>
      <c r="K1514">
        <v>11083</v>
      </c>
      <c r="L1514" t="s">
        <v>68</v>
      </c>
      <c r="M1514">
        <v>2</v>
      </c>
      <c r="N1514">
        <v>2</v>
      </c>
      <c r="O1514" t="s">
        <v>18</v>
      </c>
    </row>
    <row r="1515" spans="1:17" x14ac:dyDescent="0.25">
      <c r="A1515" t="s">
        <v>1325</v>
      </c>
      <c r="B1515" t="s">
        <v>1325</v>
      </c>
      <c r="C1515">
        <v>27.37</v>
      </c>
      <c r="D1515">
        <v>1885.0056999999999</v>
      </c>
      <c r="E1515">
        <v>16</v>
      </c>
      <c r="F1515">
        <v>-0.1</v>
      </c>
      <c r="G1515">
        <v>629.34249999999997</v>
      </c>
      <c r="H1515">
        <v>29.28</v>
      </c>
      <c r="I1515" s="1">
        <v>2330000</v>
      </c>
      <c r="J1515">
        <v>12</v>
      </c>
      <c r="K1515">
        <v>7250</v>
      </c>
      <c r="L1515" t="s">
        <v>167</v>
      </c>
      <c r="M1515">
        <v>2</v>
      </c>
      <c r="N1515">
        <v>2</v>
      </c>
      <c r="O1515" t="s">
        <v>18</v>
      </c>
    </row>
    <row r="1516" spans="1:17" x14ac:dyDescent="0.25">
      <c r="A1516" t="s">
        <v>2930</v>
      </c>
      <c r="B1516" t="s">
        <v>2517</v>
      </c>
      <c r="C1516">
        <v>17.670000000000002</v>
      </c>
      <c r="D1516">
        <v>1885.8251</v>
      </c>
      <c r="E1516">
        <v>16</v>
      </c>
      <c r="F1516">
        <v>-2.5</v>
      </c>
      <c r="G1516">
        <v>943.91740000000004</v>
      </c>
      <c r="H1516">
        <v>51.49</v>
      </c>
      <c r="I1516" s="1">
        <v>3080000</v>
      </c>
      <c r="J1516">
        <v>13</v>
      </c>
      <c r="K1516">
        <v>14215</v>
      </c>
      <c r="L1516" t="s">
        <v>20</v>
      </c>
      <c r="M1516">
        <v>1</v>
      </c>
      <c r="N1516">
        <v>1</v>
      </c>
      <c r="O1516" t="s">
        <v>18</v>
      </c>
      <c r="P1516" t="s">
        <v>24</v>
      </c>
      <c r="Q1516" t="s">
        <v>1365</v>
      </c>
    </row>
    <row r="1517" spans="1:17" x14ac:dyDescent="0.25">
      <c r="A1517" t="s">
        <v>75</v>
      </c>
      <c r="B1517" t="s">
        <v>75</v>
      </c>
      <c r="C1517">
        <v>47.25</v>
      </c>
      <c r="D1517">
        <v>1750.9617000000001</v>
      </c>
      <c r="E1517">
        <v>16</v>
      </c>
      <c r="F1517">
        <v>2.2000000000000002</v>
      </c>
      <c r="G1517">
        <v>876.49009999999998</v>
      </c>
      <c r="H1517">
        <v>52.45</v>
      </c>
      <c r="I1517" s="1">
        <v>9990000</v>
      </c>
      <c r="J1517">
        <v>14</v>
      </c>
      <c r="K1517">
        <v>14987</v>
      </c>
      <c r="L1517" t="s">
        <v>17</v>
      </c>
      <c r="M1517">
        <v>2</v>
      </c>
      <c r="N1517">
        <v>2</v>
      </c>
      <c r="O1517" t="s">
        <v>76</v>
      </c>
    </row>
    <row r="1518" spans="1:17" x14ac:dyDescent="0.25">
      <c r="A1518" t="s">
        <v>2853</v>
      </c>
      <c r="B1518" t="s">
        <v>1459</v>
      </c>
      <c r="C1518">
        <v>26.42</v>
      </c>
      <c r="D1518">
        <v>1524.8146999999999</v>
      </c>
      <c r="E1518">
        <v>16</v>
      </c>
      <c r="F1518">
        <v>0.9</v>
      </c>
      <c r="G1518">
        <v>763.4153</v>
      </c>
      <c r="H1518">
        <v>46.52</v>
      </c>
      <c r="I1518" s="1">
        <v>292000</v>
      </c>
      <c r="J1518">
        <v>19</v>
      </c>
      <c r="K1518">
        <v>13017</v>
      </c>
      <c r="L1518" t="s">
        <v>159</v>
      </c>
      <c r="M1518">
        <v>1</v>
      </c>
      <c r="N1518">
        <v>1</v>
      </c>
      <c r="O1518" t="s">
        <v>1460</v>
      </c>
      <c r="P1518" t="s">
        <v>28</v>
      </c>
      <c r="Q1518" t="s">
        <v>1461</v>
      </c>
    </row>
    <row r="1519" spans="1:17" x14ac:dyDescent="0.25">
      <c r="A1519" t="s">
        <v>1911</v>
      </c>
      <c r="B1519" t="s">
        <v>1911</v>
      </c>
      <c r="C1519">
        <v>22.99</v>
      </c>
      <c r="D1519">
        <v>1375.7307000000001</v>
      </c>
      <c r="E1519">
        <v>16</v>
      </c>
      <c r="F1519">
        <v>-0.7</v>
      </c>
      <c r="G1519">
        <v>688.87210000000005</v>
      </c>
      <c r="H1519">
        <v>35.18</v>
      </c>
      <c r="I1519" s="1">
        <v>197000</v>
      </c>
      <c r="J1519">
        <v>18</v>
      </c>
      <c r="K1519">
        <v>9384</v>
      </c>
      <c r="L1519" t="s">
        <v>141</v>
      </c>
      <c r="M1519">
        <v>1</v>
      </c>
      <c r="N1519">
        <v>1</v>
      </c>
      <c r="O1519" t="s">
        <v>1912</v>
      </c>
    </row>
    <row r="1520" spans="1:17" x14ac:dyDescent="0.25">
      <c r="A1520" t="s">
        <v>1162</v>
      </c>
      <c r="B1520" t="s">
        <v>202</v>
      </c>
      <c r="C1520">
        <v>39.9</v>
      </c>
      <c r="D1520">
        <v>1830.8471999999999</v>
      </c>
      <c r="E1520">
        <v>16</v>
      </c>
      <c r="F1520">
        <v>-1.1000000000000001</v>
      </c>
      <c r="G1520">
        <v>611.28899999999999</v>
      </c>
      <c r="H1520">
        <v>32.729999999999997</v>
      </c>
      <c r="I1520" s="1">
        <v>6670000</v>
      </c>
      <c r="J1520">
        <v>12</v>
      </c>
      <c r="K1520">
        <v>8385</v>
      </c>
      <c r="L1520" t="s">
        <v>167</v>
      </c>
      <c r="M1520">
        <v>2</v>
      </c>
      <c r="N1520">
        <v>2</v>
      </c>
      <c r="O1520" t="s">
        <v>203</v>
      </c>
      <c r="P1520" t="s">
        <v>24</v>
      </c>
      <c r="Q1520" t="s">
        <v>204</v>
      </c>
    </row>
    <row r="1521" spans="1:17" x14ac:dyDescent="0.25">
      <c r="A1521" t="s">
        <v>1162</v>
      </c>
      <c r="B1521" t="s">
        <v>1162</v>
      </c>
      <c r="C1521">
        <v>28.66</v>
      </c>
      <c r="D1521">
        <v>1814.8522</v>
      </c>
      <c r="E1521">
        <v>16</v>
      </c>
      <c r="F1521">
        <v>-0.5</v>
      </c>
      <c r="G1521">
        <v>605.95770000000005</v>
      </c>
      <c r="H1521">
        <v>37.68</v>
      </c>
      <c r="I1521" s="1">
        <v>692000</v>
      </c>
      <c r="J1521">
        <v>13</v>
      </c>
      <c r="K1521">
        <v>9456</v>
      </c>
      <c r="L1521" t="s">
        <v>20</v>
      </c>
      <c r="M1521">
        <v>1</v>
      </c>
      <c r="N1521">
        <v>1</v>
      </c>
      <c r="O1521" t="s">
        <v>203</v>
      </c>
    </row>
    <row r="1522" spans="1:17" x14ac:dyDescent="0.25">
      <c r="A1522" t="s">
        <v>2856</v>
      </c>
      <c r="B1522" t="s">
        <v>1512</v>
      </c>
      <c r="C1522">
        <v>25.96</v>
      </c>
      <c r="D1522">
        <v>1766.9322999999999</v>
      </c>
      <c r="E1522">
        <v>16</v>
      </c>
      <c r="F1522">
        <v>1.3</v>
      </c>
      <c r="G1522">
        <v>589.9855</v>
      </c>
      <c r="H1522">
        <v>21.43</v>
      </c>
      <c r="I1522" s="1">
        <v>880000</v>
      </c>
      <c r="J1522">
        <v>17</v>
      </c>
      <c r="K1522">
        <v>5004</v>
      </c>
      <c r="L1522" t="s">
        <v>87</v>
      </c>
      <c r="M1522">
        <v>1</v>
      </c>
      <c r="N1522">
        <v>1</v>
      </c>
      <c r="O1522" t="s">
        <v>963</v>
      </c>
      <c r="P1522" t="s">
        <v>24</v>
      </c>
      <c r="Q1522" t="s">
        <v>204</v>
      </c>
    </row>
    <row r="1523" spans="1:17" x14ac:dyDescent="0.25">
      <c r="A1523" t="s">
        <v>409</v>
      </c>
      <c r="B1523" t="s">
        <v>409</v>
      </c>
      <c r="C1523">
        <v>35.92</v>
      </c>
      <c r="D1523">
        <v>1800.0734</v>
      </c>
      <c r="E1523">
        <v>16</v>
      </c>
      <c r="F1523">
        <v>0.7</v>
      </c>
      <c r="G1523">
        <v>451.02589999999998</v>
      </c>
      <c r="H1523">
        <v>20.05</v>
      </c>
      <c r="I1523" s="1">
        <v>3120000</v>
      </c>
      <c r="J1523">
        <v>16</v>
      </c>
      <c r="K1523">
        <v>4610</v>
      </c>
      <c r="L1523" t="s">
        <v>53</v>
      </c>
      <c r="M1523">
        <v>1</v>
      </c>
      <c r="N1523">
        <v>1</v>
      </c>
      <c r="O1523" t="s">
        <v>74</v>
      </c>
    </row>
    <row r="1524" spans="1:17" x14ac:dyDescent="0.25">
      <c r="A1524" t="s">
        <v>1243</v>
      </c>
      <c r="B1524" t="s">
        <v>1243</v>
      </c>
      <c r="C1524">
        <v>28.12</v>
      </c>
      <c r="D1524">
        <v>1353.5544</v>
      </c>
      <c r="E1524">
        <v>16</v>
      </c>
      <c r="F1524">
        <v>-0.4</v>
      </c>
      <c r="G1524">
        <v>677.78420000000006</v>
      </c>
      <c r="H1524">
        <v>23.4</v>
      </c>
      <c r="I1524" s="1">
        <v>205000</v>
      </c>
      <c r="J1524">
        <v>15</v>
      </c>
      <c r="K1524">
        <v>5610</v>
      </c>
      <c r="L1524" t="s">
        <v>27</v>
      </c>
      <c r="M1524">
        <v>1</v>
      </c>
      <c r="N1524">
        <v>1</v>
      </c>
      <c r="O1524" t="s">
        <v>900</v>
      </c>
    </row>
    <row r="1525" spans="1:17" x14ac:dyDescent="0.25">
      <c r="A1525" t="s">
        <v>2524</v>
      </c>
      <c r="B1525" t="s">
        <v>2524</v>
      </c>
      <c r="C1525">
        <v>17.59</v>
      </c>
      <c r="D1525">
        <v>1698.7598</v>
      </c>
      <c r="E1525">
        <v>16</v>
      </c>
      <c r="F1525">
        <v>0.6</v>
      </c>
      <c r="G1525">
        <v>567.26089999999999</v>
      </c>
      <c r="H1525">
        <v>26.56</v>
      </c>
      <c r="I1525" s="1">
        <v>911000</v>
      </c>
      <c r="J1525">
        <v>17</v>
      </c>
      <c r="K1525">
        <v>6574</v>
      </c>
      <c r="L1525" t="s">
        <v>87</v>
      </c>
      <c r="M1525">
        <v>1</v>
      </c>
      <c r="N1525">
        <v>1</v>
      </c>
      <c r="O1525" t="s">
        <v>2525</v>
      </c>
    </row>
    <row r="1526" spans="1:17" x14ac:dyDescent="0.25">
      <c r="A1526" t="s">
        <v>1977</v>
      </c>
      <c r="B1526" t="s">
        <v>1977</v>
      </c>
      <c r="C1526">
        <v>22.45</v>
      </c>
      <c r="D1526">
        <v>1670.7746999999999</v>
      </c>
      <c r="E1526">
        <v>16</v>
      </c>
      <c r="F1526">
        <v>1.2</v>
      </c>
      <c r="G1526">
        <v>836.39559999999994</v>
      </c>
      <c r="H1526">
        <v>37.78</v>
      </c>
      <c r="I1526" s="1">
        <v>441000</v>
      </c>
      <c r="J1526">
        <v>18</v>
      </c>
      <c r="K1526">
        <v>10143</v>
      </c>
      <c r="L1526" t="s">
        <v>141</v>
      </c>
      <c r="M1526">
        <v>1</v>
      </c>
      <c r="N1526">
        <v>1</v>
      </c>
      <c r="O1526" t="s">
        <v>851</v>
      </c>
    </row>
    <row r="1527" spans="1:17" x14ac:dyDescent="0.25">
      <c r="A1527" t="s">
        <v>2814</v>
      </c>
      <c r="B1527" t="s">
        <v>439</v>
      </c>
      <c r="C1527">
        <v>35.51</v>
      </c>
      <c r="D1527">
        <v>1846.8420000000001</v>
      </c>
      <c r="E1527">
        <v>16</v>
      </c>
      <c r="F1527">
        <v>-2.2000000000000002</v>
      </c>
      <c r="G1527">
        <v>616.61990000000003</v>
      </c>
      <c r="H1527">
        <v>29.23</v>
      </c>
      <c r="I1527" s="1">
        <v>3590000</v>
      </c>
      <c r="J1527">
        <v>19</v>
      </c>
      <c r="K1527">
        <v>7350</v>
      </c>
      <c r="L1527" t="s">
        <v>159</v>
      </c>
      <c r="M1527">
        <v>2</v>
      </c>
      <c r="N1527">
        <v>2</v>
      </c>
      <c r="O1527" t="s">
        <v>440</v>
      </c>
      <c r="P1527" t="s">
        <v>24</v>
      </c>
      <c r="Q1527" t="s">
        <v>204</v>
      </c>
    </row>
    <row r="1528" spans="1:17" x14ac:dyDescent="0.25">
      <c r="A1528" t="s">
        <v>843</v>
      </c>
      <c r="B1528" t="s">
        <v>843</v>
      </c>
      <c r="C1528">
        <v>31.28</v>
      </c>
      <c r="D1528">
        <v>1231.5905</v>
      </c>
      <c r="E1528">
        <v>16</v>
      </c>
      <c r="F1528">
        <v>0.8</v>
      </c>
      <c r="G1528">
        <v>616.803</v>
      </c>
      <c r="H1528">
        <v>25.64</v>
      </c>
      <c r="I1528" s="1">
        <v>444000</v>
      </c>
      <c r="J1528">
        <v>16</v>
      </c>
      <c r="K1528">
        <v>6412</v>
      </c>
      <c r="L1528" t="s">
        <v>53</v>
      </c>
      <c r="M1528">
        <v>1</v>
      </c>
      <c r="N1528">
        <v>1</v>
      </c>
      <c r="O1528" t="s">
        <v>238</v>
      </c>
    </row>
    <row r="1529" spans="1:17" x14ac:dyDescent="0.25">
      <c r="A1529" t="s">
        <v>54</v>
      </c>
      <c r="B1529" t="s">
        <v>54</v>
      </c>
      <c r="C1529">
        <v>50.13</v>
      </c>
      <c r="D1529">
        <v>1614.7372</v>
      </c>
      <c r="E1529">
        <v>16</v>
      </c>
      <c r="F1529">
        <v>-0.5</v>
      </c>
      <c r="G1529">
        <v>808.37540000000001</v>
      </c>
      <c r="H1529">
        <v>22.08</v>
      </c>
      <c r="I1529" s="1">
        <v>16200000</v>
      </c>
      <c r="J1529">
        <v>15</v>
      </c>
      <c r="K1529">
        <v>5243</v>
      </c>
      <c r="L1529" t="s">
        <v>27</v>
      </c>
      <c r="M1529">
        <v>10</v>
      </c>
      <c r="N1529">
        <v>10</v>
      </c>
      <c r="O1529" t="s">
        <v>55</v>
      </c>
    </row>
    <row r="1530" spans="1:17" x14ac:dyDescent="0.25">
      <c r="A1530" t="s">
        <v>1517</v>
      </c>
      <c r="B1530" t="s">
        <v>1517</v>
      </c>
      <c r="C1530">
        <v>25.92</v>
      </c>
      <c r="D1530">
        <v>1382.6367</v>
      </c>
      <c r="E1530">
        <v>16</v>
      </c>
      <c r="F1530">
        <v>-2.1</v>
      </c>
      <c r="G1530">
        <v>692.32420000000002</v>
      </c>
      <c r="H1530">
        <v>44.7</v>
      </c>
      <c r="I1530" s="1">
        <v>659000</v>
      </c>
      <c r="J1530">
        <v>20</v>
      </c>
      <c r="K1530">
        <v>12496</v>
      </c>
      <c r="L1530" t="s">
        <v>68</v>
      </c>
      <c r="M1530">
        <v>1</v>
      </c>
      <c r="N1530">
        <v>1</v>
      </c>
      <c r="O1530" t="s">
        <v>1390</v>
      </c>
    </row>
    <row r="1531" spans="1:17" x14ac:dyDescent="0.25">
      <c r="A1531" t="s">
        <v>415</v>
      </c>
      <c r="B1531" t="s">
        <v>415</v>
      </c>
      <c r="C1531">
        <v>35.82</v>
      </c>
      <c r="D1531">
        <v>1789.8846000000001</v>
      </c>
      <c r="E1531">
        <v>16</v>
      </c>
      <c r="F1531">
        <v>1.5</v>
      </c>
      <c r="G1531">
        <v>895.95090000000005</v>
      </c>
      <c r="H1531">
        <v>59.22</v>
      </c>
      <c r="I1531" s="1">
        <v>1120000</v>
      </c>
      <c r="J1531">
        <v>19</v>
      </c>
      <c r="K1531">
        <v>17158</v>
      </c>
      <c r="L1531" t="s">
        <v>159</v>
      </c>
      <c r="M1531">
        <v>5</v>
      </c>
      <c r="N1531">
        <v>5</v>
      </c>
      <c r="O1531" t="s">
        <v>350</v>
      </c>
    </row>
    <row r="1532" spans="1:17" x14ac:dyDescent="0.25">
      <c r="A1532" t="s">
        <v>2324</v>
      </c>
      <c r="B1532" t="s">
        <v>2324</v>
      </c>
      <c r="C1532">
        <v>19.329999999999998</v>
      </c>
      <c r="D1532">
        <v>1922.0486000000001</v>
      </c>
      <c r="E1532">
        <v>16</v>
      </c>
      <c r="F1532">
        <v>-1.6</v>
      </c>
      <c r="G1532">
        <v>641.68910000000005</v>
      </c>
      <c r="H1532">
        <v>25.62</v>
      </c>
      <c r="I1532" s="1">
        <v>878000</v>
      </c>
      <c r="J1532">
        <v>18</v>
      </c>
      <c r="K1532">
        <v>6263</v>
      </c>
      <c r="L1532" t="s">
        <v>141</v>
      </c>
      <c r="M1532">
        <v>1</v>
      </c>
      <c r="N1532">
        <v>1</v>
      </c>
      <c r="O1532" t="s">
        <v>142</v>
      </c>
    </row>
    <row r="1533" spans="1:17" x14ac:dyDescent="0.25">
      <c r="A1533" t="s">
        <v>174</v>
      </c>
      <c r="B1533" t="s">
        <v>174</v>
      </c>
      <c r="C1533">
        <v>41.34</v>
      </c>
      <c r="D1533">
        <v>1821.8016</v>
      </c>
      <c r="E1533">
        <v>16</v>
      </c>
      <c r="F1533">
        <v>2.2000000000000002</v>
      </c>
      <c r="G1533">
        <v>911.91010000000006</v>
      </c>
      <c r="H1533">
        <v>40.92</v>
      </c>
      <c r="I1533" s="1">
        <v>3820000</v>
      </c>
      <c r="J1533">
        <v>18</v>
      </c>
      <c r="K1533">
        <v>10981</v>
      </c>
      <c r="L1533" t="s">
        <v>141</v>
      </c>
      <c r="M1533">
        <v>1</v>
      </c>
      <c r="N1533">
        <v>1</v>
      </c>
      <c r="O1533" t="s">
        <v>160</v>
      </c>
    </row>
    <row r="1534" spans="1:17" x14ac:dyDescent="0.25">
      <c r="A1534" t="s">
        <v>2922</v>
      </c>
      <c r="B1534" t="s">
        <v>2471</v>
      </c>
      <c r="C1534">
        <v>18.09</v>
      </c>
      <c r="D1534">
        <v>1762.9253000000001</v>
      </c>
      <c r="E1534">
        <v>17</v>
      </c>
      <c r="F1534">
        <v>3.7</v>
      </c>
      <c r="G1534">
        <v>441.74020000000002</v>
      </c>
      <c r="H1534">
        <v>38.35</v>
      </c>
      <c r="I1534">
        <v>0</v>
      </c>
      <c r="J1534">
        <v>16</v>
      </c>
      <c r="K1534">
        <v>10432</v>
      </c>
      <c r="L1534" t="s">
        <v>53</v>
      </c>
      <c r="M1534">
        <v>1</v>
      </c>
      <c r="N1534">
        <v>1</v>
      </c>
      <c r="O1534" t="s">
        <v>2472</v>
      </c>
      <c r="P1534" t="s">
        <v>110</v>
      </c>
      <c r="Q1534" t="s">
        <v>550</v>
      </c>
    </row>
    <row r="1535" spans="1:17" x14ac:dyDescent="0.25">
      <c r="A1535" t="s">
        <v>35</v>
      </c>
      <c r="B1535" t="s">
        <v>35</v>
      </c>
      <c r="C1535">
        <v>53.92</v>
      </c>
      <c r="D1535">
        <v>1873.9169999999999</v>
      </c>
      <c r="E1535">
        <v>17</v>
      </c>
      <c r="F1535">
        <v>0</v>
      </c>
      <c r="G1535">
        <v>625.6463</v>
      </c>
      <c r="H1535">
        <v>55.49</v>
      </c>
      <c r="I1535" s="1">
        <v>26700000</v>
      </c>
      <c r="J1535">
        <v>14</v>
      </c>
      <c r="K1535">
        <v>16071</v>
      </c>
      <c r="L1535" t="s">
        <v>17</v>
      </c>
      <c r="M1535">
        <v>3</v>
      </c>
      <c r="N1535">
        <v>3</v>
      </c>
      <c r="O1535" t="s">
        <v>18</v>
      </c>
    </row>
    <row r="1536" spans="1:17" x14ac:dyDescent="0.25">
      <c r="A1536" t="s">
        <v>155</v>
      </c>
      <c r="B1536" t="s">
        <v>155</v>
      </c>
      <c r="C1536">
        <v>42.46</v>
      </c>
      <c r="D1536">
        <v>2103.0425</v>
      </c>
      <c r="E1536">
        <v>17</v>
      </c>
      <c r="F1536">
        <v>0</v>
      </c>
      <c r="G1536">
        <v>702.02139999999997</v>
      </c>
      <c r="H1536">
        <v>44.95</v>
      </c>
      <c r="I1536" s="1">
        <v>7420000</v>
      </c>
      <c r="J1536">
        <v>14</v>
      </c>
      <c r="K1536">
        <v>12376</v>
      </c>
      <c r="L1536" t="s">
        <v>17</v>
      </c>
      <c r="M1536">
        <v>1</v>
      </c>
      <c r="N1536">
        <v>1</v>
      </c>
      <c r="O1536" t="s">
        <v>18</v>
      </c>
    </row>
    <row r="1537" spans="1:17" x14ac:dyDescent="0.25">
      <c r="A1537" t="s">
        <v>2118</v>
      </c>
      <c r="B1537" t="s">
        <v>2118</v>
      </c>
      <c r="C1537">
        <v>21.27</v>
      </c>
      <c r="D1537">
        <v>1873.9169999999999</v>
      </c>
      <c r="E1537">
        <v>17</v>
      </c>
      <c r="F1537">
        <v>3</v>
      </c>
      <c r="G1537">
        <v>625.6481</v>
      </c>
      <c r="H1537">
        <v>47.83</v>
      </c>
      <c r="I1537" s="1">
        <v>1360000</v>
      </c>
      <c r="J1537">
        <v>12</v>
      </c>
      <c r="K1537">
        <v>13618</v>
      </c>
      <c r="L1537" t="s">
        <v>167</v>
      </c>
      <c r="M1537">
        <v>1</v>
      </c>
      <c r="N1537">
        <v>1</v>
      </c>
      <c r="O1537" t="s">
        <v>18</v>
      </c>
    </row>
    <row r="1538" spans="1:17" x14ac:dyDescent="0.25">
      <c r="A1538" t="s">
        <v>320</v>
      </c>
      <c r="B1538" t="s">
        <v>320</v>
      </c>
      <c r="C1538">
        <v>37.049999999999997</v>
      </c>
      <c r="D1538">
        <v>1565.7434000000001</v>
      </c>
      <c r="E1538">
        <v>17</v>
      </c>
      <c r="F1538">
        <v>-1.3</v>
      </c>
      <c r="G1538">
        <v>783.87789999999995</v>
      </c>
      <c r="H1538">
        <v>40.74</v>
      </c>
      <c r="I1538" s="1">
        <v>229000</v>
      </c>
      <c r="J1538">
        <v>19</v>
      </c>
      <c r="K1538">
        <v>11192</v>
      </c>
      <c r="L1538" t="s">
        <v>159</v>
      </c>
      <c r="M1538">
        <v>1</v>
      </c>
      <c r="N1538">
        <v>1</v>
      </c>
      <c r="O1538" t="s">
        <v>321</v>
      </c>
    </row>
    <row r="1539" spans="1:17" x14ac:dyDescent="0.25">
      <c r="A1539" t="s">
        <v>804</v>
      </c>
      <c r="B1539" t="s">
        <v>804</v>
      </c>
      <c r="C1539">
        <v>31.59</v>
      </c>
      <c r="D1539">
        <v>1705.7906</v>
      </c>
      <c r="E1539">
        <v>17</v>
      </c>
      <c r="F1539">
        <v>-0.7</v>
      </c>
      <c r="G1539">
        <v>569.60379999999998</v>
      </c>
      <c r="H1539">
        <v>22.01</v>
      </c>
      <c r="I1539" s="1">
        <v>7970000</v>
      </c>
      <c r="J1539">
        <v>15</v>
      </c>
      <c r="K1539">
        <v>5222</v>
      </c>
      <c r="L1539" t="s">
        <v>27</v>
      </c>
      <c r="M1539">
        <v>3</v>
      </c>
      <c r="N1539">
        <v>3</v>
      </c>
      <c r="O1539" t="s">
        <v>39</v>
      </c>
    </row>
    <row r="1540" spans="1:17" x14ac:dyDescent="0.25">
      <c r="A1540" t="s">
        <v>1268</v>
      </c>
      <c r="B1540" t="s">
        <v>1268</v>
      </c>
      <c r="C1540">
        <v>27.8</v>
      </c>
      <c r="D1540">
        <v>1466.6385</v>
      </c>
      <c r="E1540">
        <v>17</v>
      </c>
      <c r="F1540">
        <v>3</v>
      </c>
      <c r="G1540">
        <v>734.32870000000003</v>
      </c>
      <c r="H1540">
        <v>27.23</v>
      </c>
      <c r="I1540" s="1">
        <v>1380000</v>
      </c>
      <c r="J1540">
        <v>16</v>
      </c>
      <c r="K1540">
        <v>6885</v>
      </c>
      <c r="L1540" t="s">
        <v>53</v>
      </c>
      <c r="M1540">
        <v>1</v>
      </c>
      <c r="N1540">
        <v>1</v>
      </c>
      <c r="O1540" t="s">
        <v>900</v>
      </c>
    </row>
    <row r="1541" spans="1:17" x14ac:dyDescent="0.25">
      <c r="A1541" t="s">
        <v>2885</v>
      </c>
      <c r="B1541" t="s">
        <v>1972</v>
      </c>
      <c r="C1541">
        <v>22.47</v>
      </c>
      <c r="D1541">
        <v>1817.7988</v>
      </c>
      <c r="E1541">
        <v>17</v>
      </c>
      <c r="F1541">
        <v>0.6</v>
      </c>
      <c r="G1541">
        <v>909.90719999999999</v>
      </c>
      <c r="H1541">
        <v>31.6</v>
      </c>
      <c r="I1541" s="1">
        <v>249000</v>
      </c>
      <c r="J1541">
        <v>18</v>
      </c>
      <c r="K1541">
        <v>8255</v>
      </c>
      <c r="L1541" t="s">
        <v>141</v>
      </c>
      <c r="M1541">
        <v>1</v>
      </c>
      <c r="N1541">
        <v>1</v>
      </c>
      <c r="O1541" t="s">
        <v>350</v>
      </c>
      <c r="P1541" t="s">
        <v>24</v>
      </c>
      <c r="Q1541" t="s">
        <v>204</v>
      </c>
    </row>
    <row r="1542" spans="1:17" x14ac:dyDescent="0.25">
      <c r="A1542" t="s">
        <v>140</v>
      </c>
      <c r="B1542" t="s">
        <v>140</v>
      </c>
      <c r="C1542">
        <v>43.24</v>
      </c>
      <c r="D1542">
        <v>2036.0916</v>
      </c>
      <c r="E1542">
        <v>17</v>
      </c>
      <c r="F1542">
        <v>-0.6</v>
      </c>
      <c r="G1542">
        <v>679.70399999999995</v>
      </c>
      <c r="H1542">
        <v>25.53</v>
      </c>
      <c r="I1542" s="1">
        <v>5560000</v>
      </c>
      <c r="J1542">
        <v>18</v>
      </c>
      <c r="K1542">
        <v>6235</v>
      </c>
      <c r="L1542" t="s">
        <v>141</v>
      </c>
      <c r="M1542">
        <v>2</v>
      </c>
      <c r="N1542">
        <v>2</v>
      </c>
      <c r="O1542" t="s">
        <v>142</v>
      </c>
    </row>
    <row r="1543" spans="1:17" x14ac:dyDescent="0.25">
      <c r="A1543" t="s">
        <v>2192</v>
      </c>
      <c r="B1543" t="s">
        <v>2192</v>
      </c>
      <c r="C1543">
        <v>20.49</v>
      </c>
      <c r="D1543">
        <v>2011.9764</v>
      </c>
      <c r="E1543">
        <v>17</v>
      </c>
      <c r="F1543">
        <v>-0.5</v>
      </c>
      <c r="G1543">
        <v>671.66579999999999</v>
      </c>
      <c r="H1543">
        <v>28.4</v>
      </c>
      <c r="I1543" s="1">
        <v>657000</v>
      </c>
      <c r="J1543">
        <v>20</v>
      </c>
      <c r="K1543">
        <v>6846</v>
      </c>
      <c r="L1543" t="s">
        <v>68</v>
      </c>
      <c r="M1543">
        <v>1</v>
      </c>
      <c r="N1543">
        <v>1</v>
      </c>
      <c r="O1543" t="s">
        <v>146</v>
      </c>
    </row>
    <row r="1544" spans="1:17" x14ac:dyDescent="0.25">
      <c r="A1544" t="s">
        <v>548</v>
      </c>
      <c r="B1544" t="s">
        <v>548</v>
      </c>
      <c r="C1544">
        <v>34.159999999999997</v>
      </c>
      <c r="D1544">
        <v>1988.0426</v>
      </c>
      <c r="E1544">
        <v>17</v>
      </c>
      <c r="F1544">
        <v>-1</v>
      </c>
      <c r="G1544">
        <v>663.6875</v>
      </c>
      <c r="H1544">
        <v>29.47</v>
      </c>
      <c r="I1544" s="1">
        <v>5960000</v>
      </c>
      <c r="J1544">
        <v>18</v>
      </c>
      <c r="K1544">
        <v>7558</v>
      </c>
      <c r="L1544" t="s">
        <v>141</v>
      </c>
      <c r="M1544">
        <v>4</v>
      </c>
      <c r="N1544">
        <v>4</v>
      </c>
      <c r="O1544" t="s">
        <v>366</v>
      </c>
    </row>
    <row r="1545" spans="1:17" x14ac:dyDescent="0.25">
      <c r="A1545" t="s">
        <v>36</v>
      </c>
      <c r="B1545" t="s">
        <v>36</v>
      </c>
      <c r="C1545">
        <v>53.88</v>
      </c>
      <c r="D1545">
        <v>1639.6959999999999</v>
      </c>
      <c r="E1545">
        <v>17</v>
      </c>
      <c r="F1545">
        <v>0.1</v>
      </c>
      <c r="G1545">
        <v>820.85530000000006</v>
      </c>
      <c r="H1545">
        <v>27.91</v>
      </c>
      <c r="I1545" s="1">
        <v>28100000</v>
      </c>
      <c r="J1545">
        <v>15</v>
      </c>
      <c r="K1545">
        <v>6820</v>
      </c>
      <c r="L1545" t="s">
        <v>27</v>
      </c>
      <c r="M1545">
        <v>21</v>
      </c>
      <c r="N1545">
        <v>21</v>
      </c>
      <c r="O1545" t="s">
        <v>37</v>
      </c>
    </row>
    <row r="1546" spans="1:17" x14ac:dyDescent="0.25">
      <c r="A1546" t="s">
        <v>2815</v>
      </c>
      <c r="B1546" t="s">
        <v>452</v>
      </c>
      <c r="C1546">
        <v>35.39</v>
      </c>
      <c r="D1546">
        <v>1824.9403</v>
      </c>
      <c r="E1546">
        <v>17</v>
      </c>
      <c r="F1546">
        <v>0</v>
      </c>
      <c r="G1546">
        <v>913.47739999999999</v>
      </c>
      <c r="H1546">
        <v>55.47</v>
      </c>
      <c r="I1546" s="1">
        <v>2250000</v>
      </c>
      <c r="J1546">
        <v>14</v>
      </c>
      <c r="K1546">
        <v>16064</v>
      </c>
      <c r="L1546" t="s">
        <v>17</v>
      </c>
      <c r="M1546">
        <v>2</v>
      </c>
      <c r="N1546">
        <v>2</v>
      </c>
      <c r="O1546" t="s">
        <v>453</v>
      </c>
      <c r="P1546" t="s">
        <v>24</v>
      </c>
      <c r="Q1546" t="s">
        <v>454</v>
      </c>
    </row>
    <row r="1547" spans="1:17" x14ac:dyDescent="0.25">
      <c r="A1547" t="s">
        <v>670</v>
      </c>
      <c r="B1547" t="s">
        <v>670</v>
      </c>
      <c r="C1547">
        <v>32.99</v>
      </c>
      <c r="D1547">
        <v>1968.87</v>
      </c>
      <c r="E1547">
        <v>17</v>
      </c>
      <c r="F1547">
        <v>-1.2</v>
      </c>
      <c r="G1547">
        <v>985.44110000000001</v>
      </c>
      <c r="H1547">
        <v>54.09</v>
      </c>
      <c r="I1547" s="1">
        <v>4800000</v>
      </c>
      <c r="J1547">
        <v>12</v>
      </c>
      <c r="K1547">
        <v>15782</v>
      </c>
      <c r="L1547" t="s">
        <v>167</v>
      </c>
      <c r="M1547">
        <v>2</v>
      </c>
      <c r="N1547">
        <v>2</v>
      </c>
      <c r="O1547" t="s">
        <v>160</v>
      </c>
    </row>
    <row r="1548" spans="1:17" x14ac:dyDescent="0.25">
      <c r="A1548" t="s">
        <v>2826</v>
      </c>
      <c r="B1548" t="s">
        <v>700</v>
      </c>
      <c r="C1548">
        <v>32.619999999999997</v>
      </c>
      <c r="D1548">
        <v>1977.8448000000001</v>
      </c>
      <c r="E1548">
        <v>17</v>
      </c>
      <c r="F1548">
        <v>0.3</v>
      </c>
      <c r="G1548">
        <v>989.93</v>
      </c>
      <c r="H1548">
        <v>50.36</v>
      </c>
      <c r="I1548" s="1">
        <v>1600000</v>
      </c>
      <c r="J1548">
        <v>19</v>
      </c>
      <c r="K1548">
        <v>14292</v>
      </c>
      <c r="L1548" t="s">
        <v>159</v>
      </c>
      <c r="M1548">
        <v>3</v>
      </c>
      <c r="N1548">
        <v>3</v>
      </c>
      <c r="O1548" t="s">
        <v>160</v>
      </c>
      <c r="P1548" t="s">
        <v>24</v>
      </c>
      <c r="Q1548" t="s">
        <v>701</v>
      </c>
    </row>
    <row r="1549" spans="1:17" x14ac:dyDescent="0.25">
      <c r="A1549" t="s">
        <v>2826</v>
      </c>
      <c r="B1549" t="s">
        <v>2438</v>
      </c>
      <c r="C1549">
        <v>18.309999999999999</v>
      </c>
      <c r="D1549">
        <v>1961.8498999999999</v>
      </c>
      <c r="E1549">
        <v>17</v>
      </c>
      <c r="F1549">
        <v>-0.3</v>
      </c>
      <c r="G1549">
        <v>981.93190000000004</v>
      </c>
      <c r="H1549">
        <v>64.13</v>
      </c>
      <c r="I1549" s="1">
        <v>112000</v>
      </c>
      <c r="J1549">
        <v>19</v>
      </c>
      <c r="K1549">
        <v>18748</v>
      </c>
      <c r="L1549" t="s">
        <v>159</v>
      </c>
      <c r="M1549">
        <v>1</v>
      </c>
      <c r="N1549">
        <v>1</v>
      </c>
      <c r="O1549" t="s">
        <v>160</v>
      </c>
      <c r="P1549" t="s">
        <v>24</v>
      </c>
      <c r="Q1549" t="s">
        <v>2439</v>
      </c>
    </row>
    <row r="1550" spans="1:17" x14ac:dyDescent="0.25">
      <c r="A1550" t="s">
        <v>2769</v>
      </c>
      <c r="B1550" t="s">
        <v>2769</v>
      </c>
      <c r="C1550">
        <v>15.83</v>
      </c>
      <c r="D1550">
        <v>1799.9609</v>
      </c>
      <c r="E1550">
        <v>18</v>
      </c>
      <c r="F1550">
        <v>6.5</v>
      </c>
      <c r="G1550">
        <v>600.9982</v>
      </c>
      <c r="H1550">
        <v>27.61</v>
      </c>
      <c r="I1550">
        <v>0</v>
      </c>
      <c r="J1550">
        <v>15</v>
      </c>
      <c r="K1550">
        <v>6743</v>
      </c>
      <c r="L1550" t="s">
        <v>27</v>
      </c>
      <c r="M1550">
        <v>1</v>
      </c>
      <c r="N1550">
        <v>1</v>
      </c>
      <c r="O1550" t="s">
        <v>2472</v>
      </c>
    </row>
    <row r="1551" spans="1:17" x14ac:dyDescent="0.25">
      <c r="A1551" t="s">
        <v>199</v>
      </c>
      <c r="B1551" t="s">
        <v>177</v>
      </c>
      <c r="C1551">
        <v>41.27</v>
      </c>
      <c r="D1551">
        <v>1972.02</v>
      </c>
      <c r="E1551">
        <v>18</v>
      </c>
      <c r="F1551">
        <v>-0.9</v>
      </c>
      <c r="G1551">
        <v>658.34670000000006</v>
      </c>
      <c r="H1551">
        <v>37.29</v>
      </c>
      <c r="I1551" s="1">
        <v>16900000</v>
      </c>
      <c r="J1551">
        <v>12</v>
      </c>
      <c r="K1551">
        <v>9961</v>
      </c>
      <c r="L1551" t="s">
        <v>167</v>
      </c>
      <c r="M1551">
        <v>7</v>
      </c>
      <c r="N1551">
        <v>7</v>
      </c>
      <c r="O1551" t="s">
        <v>178</v>
      </c>
      <c r="P1551" t="s">
        <v>24</v>
      </c>
      <c r="Q1551" t="s">
        <v>179</v>
      </c>
    </row>
    <row r="1552" spans="1:17" x14ac:dyDescent="0.25">
      <c r="A1552" t="s">
        <v>199</v>
      </c>
      <c r="B1552" t="s">
        <v>199</v>
      </c>
      <c r="C1552">
        <v>40.03</v>
      </c>
      <c r="D1552">
        <v>1956.0251000000001</v>
      </c>
      <c r="E1552">
        <v>18</v>
      </c>
      <c r="F1552">
        <v>-1</v>
      </c>
      <c r="G1552">
        <v>653.01499999999999</v>
      </c>
      <c r="H1552">
        <v>42.58</v>
      </c>
      <c r="I1552" s="1">
        <v>4160000</v>
      </c>
      <c r="J1552">
        <v>12</v>
      </c>
      <c r="K1552">
        <v>11804</v>
      </c>
      <c r="L1552" t="s">
        <v>167</v>
      </c>
      <c r="M1552">
        <v>1</v>
      </c>
      <c r="N1552">
        <v>1</v>
      </c>
      <c r="O1552" t="s">
        <v>178</v>
      </c>
    </row>
    <row r="1553" spans="1:17" x14ac:dyDescent="0.25">
      <c r="A1553" t="s">
        <v>194</v>
      </c>
      <c r="B1553" t="s">
        <v>194</v>
      </c>
      <c r="C1553">
        <v>40.369999999999997</v>
      </c>
      <c r="D1553">
        <v>2020.9854</v>
      </c>
      <c r="E1553">
        <v>18</v>
      </c>
      <c r="F1553">
        <v>0.9</v>
      </c>
      <c r="G1553">
        <v>674.66970000000003</v>
      </c>
      <c r="H1553">
        <v>61.25</v>
      </c>
      <c r="I1553" s="1">
        <v>2950000</v>
      </c>
      <c r="J1553">
        <v>16</v>
      </c>
      <c r="K1553">
        <v>18143</v>
      </c>
      <c r="L1553" t="s">
        <v>53</v>
      </c>
      <c r="M1553">
        <v>1</v>
      </c>
      <c r="N1553">
        <v>1</v>
      </c>
      <c r="O1553" t="s">
        <v>18</v>
      </c>
    </row>
    <row r="1554" spans="1:17" x14ac:dyDescent="0.25">
      <c r="A1554" t="s">
        <v>52</v>
      </c>
      <c r="B1554" t="s">
        <v>52</v>
      </c>
      <c r="C1554">
        <v>50.53</v>
      </c>
      <c r="D1554">
        <v>1818.8748000000001</v>
      </c>
      <c r="E1554">
        <v>18</v>
      </c>
      <c r="F1554">
        <v>1.3</v>
      </c>
      <c r="G1554">
        <v>910.44579999999996</v>
      </c>
      <c r="H1554">
        <v>25.86</v>
      </c>
      <c r="I1554" s="1">
        <v>19900000</v>
      </c>
      <c r="J1554">
        <v>16</v>
      </c>
      <c r="K1554">
        <v>6474</v>
      </c>
      <c r="L1554" t="s">
        <v>53</v>
      </c>
      <c r="M1554">
        <v>14</v>
      </c>
      <c r="N1554">
        <v>14</v>
      </c>
      <c r="O1554" t="s">
        <v>39</v>
      </c>
    </row>
    <row r="1555" spans="1:17" x14ac:dyDescent="0.25">
      <c r="A1555" t="s">
        <v>472</v>
      </c>
      <c r="B1555" t="s">
        <v>472</v>
      </c>
      <c r="C1555">
        <v>35.21</v>
      </c>
      <c r="D1555">
        <v>1803.9366</v>
      </c>
      <c r="E1555">
        <v>18</v>
      </c>
      <c r="F1555">
        <v>-2.9</v>
      </c>
      <c r="G1555">
        <v>902.97299999999996</v>
      </c>
      <c r="H1555">
        <v>61.31</v>
      </c>
      <c r="I1555" s="1">
        <v>629000</v>
      </c>
      <c r="J1555">
        <v>16</v>
      </c>
      <c r="K1555">
        <v>18165</v>
      </c>
      <c r="L1555" t="s">
        <v>53</v>
      </c>
      <c r="M1555">
        <v>3</v>
      </c>
      <c r="N1555">
        <v>3</v>
      </c>
      <c r="O1555" t="s">
        <v>138</v>
      </c>
    </row>
    <row r="1556" spans="1:17" x14ac:dyDescent="0.25">
      <c r="A1556" t="s">
        <v>817</v>
      </c>
      <c r="B1556" t="s">
        <v>817</v>
      </c>
      <c r="C1556">
        <v>31.52</v>
      </c>
      <c r="D1556">
        <v>1957.9745</v>
      </c>
      <c r="E1556">
        <v>18</v>
      </c>
      <c r="F1556">
        <v>1.6</v>
      </c>
      <c r="G1556">
        <v>653.66650000000004</v>
      </c>
      <c r="H1556">
        <v>66.709999999999994</v>
      </c>
      <c r="I1556" s="1">
        <v>353000</v>
      </c>
      <c r="J1556">
        <v>11</v>
      </c>
      <c r="K1556">
        <v>16647</v>
      </c>
      <c r="L1556" t="s">
        <v>83</v>
      </c>
      <c r="M1556">
        <v>2</v>
      </c>
      <c r="N1556">
        <v>2</v>
      </c>
      <c r="O1556" t="s">
        <v>469</v>
      </c>
    </row>
    <row r="1557" spans="1:17" x14ac:dyDescent="0.25">
      <c r="A1557" t="s">
        <v>1210</v>
      </c>
      <c r="B1557" t="s">
        <v>1210</v>
      </c>
      <c r="C1557">
        <v>28.35</v>
      </c>
      <c r="D1557">
        <v>1626.7373</v>
      </c>
      <c r="E1557">
        <v>18</v>
      </c>
      <c r="F1557">
        <v>-1.2</v>
      </c>
      <c r="G1557">
        <v>814.37490000000003</v>
      </c>
      <c r="H1557">
        <v>44.29</v>
      </c>
      <c r="I1557" s="1">
        <v>1060000</v>
      </c>
      <c r="J1557">
        <v>17</v>
      </c>
      <c r="K1557">
        <v>11590</v>
      </c>
      <c r="L1557" t="s">
        <v>87</v>
      </c>
      <c r="M1557">
        <v>2</v>
      </c>
      <c r="N1557">
        <v>2</v>
      </c>
      <c r="O1557" t="s">
        <v>88</v>
      </c>
    </row>
    <row r="1558" spans="1:17" x14ac:dyDescent="0.25">
      <c r="A1558" t="s">
        <v>105</v>
      </c>
      <c r="B1558" t="s">
        <v>105</v>
      </c>
      <c r="C1558">
        <v>44.64</v>
      </c>
      <c r="D1558">
        <v>1902.89</v>
      </c>
      <c r="E1558">
        <v>18</v>
      </c>
      <c r="F1558">
        <v>2.2999999999999998</v>
      </c>
      <c r="G1558">
        <v>635.30539999999996</v>
      </c>
      <c r="H1558">
        <v>39.76</v>
      </c>
      <c r="I1558" s="1">
        <v>732000</v>
      </c>
      <c r="J1558">
        <v>20</v>
      </c>
      <c r="K1558">
        <v>10822</v>
      </c>
      <c r="L1558" t="s">
        <v>68</v>
      </c>
      <c r="M1558">
        <v>1</v>
      </c>
      <c r="N1558">
        <v>1</v>
      </c>
      <c r="O1558" t="s">
        <v>106</v>
      </c>
    </row>
    <row r="1559" spans="1:17" x14ac:dyDescent="0.25">
      <c r="A1559" t="s">
        <v>2777</v>
      </c>
      <c r="B1559" t="s">
        <v>2777</v>
      </c>
      <c r="C1559">
        <v>15.81</v>
      </c>
      <c r="D1559">
        <v>1680.7438</v>
      </c>
      <c r="E1559">
        <v>18</v>
      </c>
      <c r="F1559">
        <v>0.1</v>
      </c>
      <c r="G1559">
        <v>841.37919999999997</v>
      </c>
      <c r="H1559">
        <v>39.67</v>
      </c>
      <c r="I1559" s="1">
        <v>254000</v>
      </c>
      <c r="J1559">
        <v>16</v>
      </c>
      <c r="K1559">
        <v>10860</v>
      </c>
      <c r="L1559" t="s">
        <v>53</v>
      </c>
      <c r="M1559">
        <v>1</v>
      </c>
      <c r="N1559">
        <v>1</v>
      </c>
      <c r="O1559" t="s">
        <v>2478</v>
      </c>
    </row>
    <row r="1560" spans="1:17" x14ac:dyDescent="0.25">
      <c r="A1560" t="s">
        <v>128</v>
      </c>
      <c r="B1560" t="s">
        <v>128</v>
      </c>
      <c r="C1560">
        <v>43.74</v>
      </c>
      <c r="D1560">
        <v>1959.8657000000001</v>
      </c>
      <c r="E1560">
        <v>18</v>
      </c>
      <c r="F1560">
        <v>1.1000000000000001</v>
      </c>
      <c r="G1560">
        <v>980.94119999999998</v>
      </c>
      <c r="H1560">
        <v>38.200000000000003</v>
      </c>
      <c r="I1560" s="1">
        <v>1630000</v>
      </c>
      <c r="J1560">
        <v>17</v>
      </c>
      <c r="K1560">
        <v>9897</v>
      </c>
      <c r="L1560" t="s">
        <v>87</v>
      </c>
      <c r="M1560">
        <v>3</v>
      </c>
      <c r="N1560">
        <v>3</v>
      </c>
      <c r="O1560" t="s">
        <v>129</v>
      </c>
    </row>
    <row r="1561" spans="1:17" x14ac:dyDescent="0.25">
      <c r="A1561" t="s">
        <v>2817</v>
      </c>
      <c r="B1561" t="s">
        <v>490</v>
      </c>
      <c r="C1561">
        <v>34.85</v>
      </c>
      <c r="D1561">
        <v>1932.8258000000001</v>
      </c>
      <c r="E1561">
        <v>18</v>
      </c>
      <c r="F1561">
        <v>-2.7</v>
      </c>
      <c r="G1561">
        <v>967.41759999999999</v>
      </c>
      <c r="H1561">
        <v>40.89</v>
      </c>
      <c r="I1561" s="1">
        <v>299000</v>
      </c>
      <c r="J1561">
        <v>11</v>
      </c>
      <c r="K1561">
        <v>9889</v>
      </c>
      <c r="L1561" t="s">
        <v>83</v>
      </c>
      <c r="M1561">
        <v>1</v>
      </c>
      <c r="N1561">
        <v>1</v>
      </c>
      <c r="O1561" t="s">
        <v>350</v>
      </c>
      <c r="P1561" t="s">
        <v>24</v>
      </c>
      <c r="Q1561" t="s">
        <v>245</v>
      </c>
    </row>
    <row r="1562" spans="1:17" x14ac:dyDescent="0.25">
      <c r="A1562" t="s">
        <v>2906</v>
      </c>
      <c r="B1562" t="s">
        <v>2237</v>
      </c>
      <c r="C1562">
        <v>20.09</v>
      </c>
      <c r="D1562">
        <v>1801.8152</v>
      </c>
      <c r="E1562">
        <v>18</v>
      </c>
      <c r="F1562">
        <v>1.1000000000000001</v>
      </c>
      <c r="G1562">
        <v>901.91579999999999</v>
      </c>
      <c r="H1562">
        <v>34.909999999999997</v>
      </c>
      <c r="I1562" s="1">
        <v>419000</v>
      </c>
      <c r="J1562">
        <v>17</v>
      </c>
      <c r="K1562">
        <v>8983</v>
      </c>
      <c r="L1562" t="s">
        <v>87</v>
      </c>
      <c r="M1562">
        <v>1</v>
      </c>
      <c r="N1562">
        <v>1</v>
      </c>
      <c r="O1562" t="s">
        <v>350</v>
      </c>
      <c r="P1562" t="s">
        <v>24</v>
      </c>
      <c r="Q1562" t="s">
        <v>454</v>
      </c>
    </row>
    <row r="1563" spans="1:17" x14ac:dyDescent="0.25">
      <c r="A1563" t="s">
        <v>2869</v>
      </c>
      <c r="B1563" t="s">
        <v>1729</v>
      </c>
      <c r="C1563">
        <v>24.44</v>
      </c>
      <c r="D1563">
        <v>1800.9773</v>
      </c>
      <c r="E1563">
        <v>18</v>
      </c>
      <c r="F1563">
        <v>3.4</v>
      </c>
      <c r="G1563">
        <v>601.33510000000001</v>
      </c>
      <c r="H1563">
        <v>28.18</v>
      </c>
      <c r="I1563">
        <v>0</v>
      </c>
      <c r="J1563">
        <v>15</v>
      </c>
      <c r="K1563">
        <v>6894</v>
      </c>
      <c r="L1563" t="s">
        <v>27</v>
      </c>
      <c r="M1563">
        <v>1</v>
      </c>
      <c r="N1563">
        <v>1</v>
      </c>
      <c r="O1563" t="s">
        <v>1730</v>
      </c>
      <c r="P1563" t="s">
        <v>110</v>
      </c>
      <c r="Q1563" t="s">
        <v>1731</v>
      </c>
    </row>
    <row r="1564" spans="1:17" x14ac:dyDescent="0.25">
      <c r="A1564" t="s">
        <v>1382</v>
      </c>
      <c r="B1564" t="s">
        <v>1382</v>
      </c>
      <c r="C1564">
        <v>27</v>
      </c>
      <c r="D1564">
        <v>1513.5817999999999</v>
      </c>
      <c r="E1564">
        <v>19</v>
      </c>
      <c r="F1564">
        <v>-0.4</v>
      </c>
      <c r="G1564">
        <v>757.79790000000003</v>
      </c>
      <c r="H1564">
        <v>22.87</v>
      </c>
      <c r="I1564" s="1">
        <v>800000</v>
      </c>
      <c r="J1564">
        <v>12</v>
      </c>
      <c r="K1564">
        <v>5276</v>
      </c>
      <c r="L1564" t="s">
        <v>167</v>
      </c>
      <c r="M1564">
        <v>1</v>
      </c>
      <c r="N1564">
        <v>1</v>
      </c>
      <c r="O1564" t="s">
        <v>293</v>
      </c>
    </row>
    <row r="1565" spans="1:17" x14ac:dyDescent="0.25">
      <c r="A1565" t="s">
        <v>2331</v>
      </c>
      <c r="B1565" t="s">
        <v>2331</v>
      </c>
      <c r="C1565">
        <v>19.21</v>
      </c>
      <c r="D1565">
        <v>1513.5817999999999</v>
      </c>
      <c r="E1565">
        <v>19</v>
      </c>
      <c r="F1565">
        <v>0.5</v>
      </c>
      <c r="G1565">
        <v>757.79859999999996</v>
      </c>
      <c r="H1565">
        <v>23.02</v>
      </c>
      <c r="I1565" s="1">
        <v>155000</v>
      </c>
      <c r="J1565">
        <v>14</v>
      </c>
      <c r="K1565">
        <v>5335</v>
      </c>
      <c r="L1565" t="s">
        <v>17</v>
      </c>
      <c r="M1565">
        <v>1</v>
      </c>
      <c r="N1565">
        <v>1</v>
      </c>
      <c r="O1565" t="s">
        <v>293</v>
      </c>
    </row>
    <row r="1566" spans="1:17" x14ac:dyDescent="0.25">
      <c r="A1566" t="s">
        <v>73</v>
      </c>
      <c r="B1566" t="s">
        <v>73</v>
      </c>
      <c r="C1566">
        <v>47.38</v>
      </c>
      <c r="D1566">
        <v>1930.1614999999999</v>
      </c>
      <c r="E1566">
        <v>19</v>
      </c>
      <c r="F1566">
        <v>2.6</v>
      </c>
      <c r="G1566">
        <v>966.09050000000002</v>
      </c>
      <c r="H1566">
        <v>73.8</v>
      </c>
      <c r="I1566" s="1">
        <v>12900000</v>
      </c>
      <c r="J1566">
        <v>13</v>
      </c>
      <c r="K1566">
        <v>22019</v>
      </c>
      <c r="L1566" t="s">
        <v>20</v>
      </c>
      <c r="M1566">
        <v>31</v>
      </c>
      <c r="N1566">
        <v>31</v>
      </c>
      <c r="O1566" t="s">
        <v>74</v>
      </c>
    </row>
    <row r="1567" spans="1:17" x14ac:dyDescent="0.25">
      <c r="A1567" t="s">
        <v>73</v>
      </c>
      <c r="B1567" t="s">
        <v>331</v>
      </c>
      <c r="C1567">
        <v>36.86</v>
      </c>
      <c r="D1567">
        <v>1931.1455000000001</v>
      </c>
      <c r="E1567">
        <v>19</v>
      </c>
      <c r="F1567">
        <v>8.6</v>
      </c>
      <c r="G1567">
        <v>966.5883</v>
      </c>
      <c r="H1567">
        <v>73.97</v>
      </c>
      <c r="I1567" s="1">
        <v>329000</v>
      </c>
      <c r="J1567">
        <v>14</v>
      </c>
      <c r="K1567">
        <v>22603</v>
      </c>
      <c r="L1567" t="s">
        <v>17</v>
      </c>
      <c r="M1567">
        <v>4</v>
      </c>
      <c r="N1567">
        <v>4</v>
      </c>
      <c r="O1567" t="s">
        <v>74</v>
      </c>
      <c r="P1567" t="s">
        <v>28</v>
      </c>
      <c r="Q1567" t="s">
        <v>332</v>
      </c>
    </row>
    <row r="1568" spans="1:17" x14ac:dyDescent="0.25">
      <c r="A1568" t="s">
        <v>86</v>
      </c>
      <c r="B1568" t="s">
        <v>86</v>
      </c>
      <c r="C1568">
        <v>45.75</v>
      </c>
      <c r="D1568">
        <v>1683.7587000000001</v>
      </c>
      <c r="E1568">
        <v>19</v>
      </c>
      <c r="F1568">
        <v>-0.2</v>
      </c>
      <c r="G1568">
        <v>842.88649999999996</v>
      </c>
      <c r="H1568">
        <v>44.15</v>
      </c>
      <c r="I1568" s="1">
        <v>1100000</v>
      </c>
      <c r="J1568">
        <v>17</v>
      </c>
      <c r="K1568">
        <v>11550</v>
      </c>
      <c r="L1568" t="s">
        <v>87</v>
      </c>
      <c r="M1568">
        <v>2</v>
      </c>
      <c r="N1568">
        <v>2</v>
      </c>
      <c r="O1568" t="s">
        <v>88</v>
      </c>
    </row>
    <row r="1569" spans="1:17" x14ac:dyDescent="0.25">
      <c r="A1569" t="s">
        <v>2388</v>
      </c>
      <c r="B1569" t="s">
        <v>2388</v>
      </c>
      <c r="C1569">
        <v>18.71</v>
      </c>
      <c r="D1569">
        <v>1618.7222999999999</v>
      </c>
      <c r="E1569">
        <v>19</v>
      </c>
      <c r="F1569">
        <v>0.1</v>
      </c>
      <c r="G1569">
        <v>810.36850000000004</v>
      </c>
      <c r="H1569">
        <v>39.76</v>
      </c>
      <c r="I1569" s="1">
        <v>1040000</v>
      </c>
      <c r="J1569">
        <v>19</v>
      </c>
      <c r="K1569">
        <v>10902</v>
      </c>
      <c r="L1569" t="s">
        <v>159</v>
      </c>
      <c r="M1569">
        <v>1</v>
      </c>
      <c r="N1569">
        <v>1</v>
      </c>
      <c r="O1569" t="s">
        <v>900</v>
      </c>
    </row>
    <row r="1570" spans="1:17" x14ac:dyDescent="0.25">
      <c r="A1570" t="s">
        <v>870</v>
      </c>
      <c r="B1570" t="s">
        <v>870</v>
      </c>
      <c r="C1570">
        <v>31.03</v>
      </c>
      <c r="D1570">
        <v>1909.0170000000001</v>
      </c>
      <c r="E1570">
        <v>19</v>
      </c>
      <c r="F1570">
        <v>1.4</v>
      </c>
      <c r="G1570">
        <v>637.34720000000004</v>
      </c>
      <c r="H1570">
        <v>38.57</v>
      </c>
      <c r="I1570" s="1">
        <v>2890000</v>
      </c>
      <c r="J1570">
        <v>13</v>
      </c>
      <c r="K1570">
        <v>9769</v>
      </c>
      <c r="L1570" t="s">
        <v>20</v>
      </c>
      <c r="M1570">
        <v>4</v>
      </c>
      <c r="N1570">
        <v>4</v>
      </c>
      <c r="O1570" t="s">
        <v>779</v>
      </c>
    </row>
    <row r="1571" spans="1:17" x14ac:dyDescent="0.25">
      <c r="A1571" t="s">
        <v>185</v>
      </c>
      <c r="B1571" t="s">
        <v>185</v>
      </c>
      <c r="C1571">
        <v>41.13</v>
      </c>
      <c r="D1571">
        <v>1873.8176000000001</v>
      </c>
      <c r="E1571">
        <v>19</v>
      </c>
      <c r="F1571">
        <v>-1</v>
      </c>
      <c r="G1571">
        <v>625.61249999999995</v>
      </c>
      <c r="H1571">
        <v>23.28</v>
      </c>
      <c r="I1571" s="1">
        <v>5330000</v>
      </c>
      <c r="J1571">
        <v>15</v>
      </c>
      <c r="K1571">
        <v>5575</v>
      </c>
      <c r="L1571" t="s">
        <v>27</v>
      </c>
      <c r="M1571">
        <v>5</v>
      </c>
      <c r="N1571">
        <v>5</v>
      </c>
      <c r="O1571" t="s">
        <v>55</v>
      </c>
    </row>
    <row r="1572" spans="1:17" x14ac:dyDescent="0.25">
      <c r="A1572" t="s">
        <v>2304</v>
      </c>
      <c r="B1572" t="s">
        <v>2304</v>
      </c>
      <c r="C1572">
        <v>19.54</v>
      </c>
      <c r="D1572">
        <v>2238.1685000000002</v>
      </c>
      <c r="E1572">
        <v>20</v>
      </c>
      <c r="F1572">
        <v>-2.1</v>
      </c>
      <c r="G1572">
        <v>747.06190000000004</v>
      </c>
      <c r="H1572">
        <v>76.150000000000006</v>
      </c>
      <c r="I1572" s="1">
        <v>180000</v>
      </c>
      <c r="J1572">
        <v>15</v>
      </c>
      <c r="K1572">
        <v>23051</v>
      </c>
      <c r="L1572" t="s">
        <v>27</v>
      </c>
      <c r="M1572">
        <v>1</v>
      </c>
      <c r="N1572">
        <v>1</v>
      </c>
      <c r="O1572" t="s">
        <v>60</v>
      </c>
    </row>
    <row r="1573" spans="1:17" x14ac:dyDescent="0.25">
      <c r="A1573" t="s">
        <v>2904</v>
      </c>
      <c r="B1573" t="s">
        <v>2222</v>
      </c>
      <c r="C1573">
        <v>20.2</v>
      </c>
      <c r="D1573">
        <v>2267.3301000000001</v>
      </c>
      <c r="E1573">
        <v>20</v>
      </c>
      <c r="F1573">
        <v>-2.5</v>
      </c>
      <c r="G1573">
        <v>567.83839999999998</v>
      </c>
      <c r="H1573">
        <v>34.54</v>
      </c>
      <c r="I1573">
        <v>0</v>
      </c>
      <c r="J1573">
        <v>20</v>
      </c>
      <c r="K1573">
        <v>8986</v>
      </c>
      <c r="L1573" t="s">
        <v>68</v>
      </c>
      <c r="M1573">
        <v>1</v>
      </c>
      <c r="N1573">
        <v>1</v>
      </c>
      <c r="O1573" t="s">
        <v>263</v>
      </c>
      <c r="P1573" t="s">
        <v>110</v>
      </c>
      <c r="Q1573" t="s">
        <v>2223</v>
      </c>
    </row>
    <row r="1574" spans="1:17" x14ac:dyDescent="0.25">
      <c r="A1574" t="s">
        <v>1348</v>
      </c>
      <c r="B1574" t="s">
        <v>1348</v>
      </c>
      <c r="C1574">
        <v>27.17</v>
      </c>
      <c r="D1574">
        <v>2016.9752000000001</v>
      </c>
      <c r="E1574">
        <v>20</v>
      </c>
      <c r="F1574">
        <v>2.9</v>
      </c>
      <c r="G1574">
        <v>673.33429999999998</v>
      </c>
      <c r="H1574">
        <v>30</v>
      </c>
      <c r="I1574" s="1">
        <v>4100000</v>
      </c>
      <c r="J1574">
        <v>16</v>
      </c>
      <c r="K1574">
        <v>7715</v>
      </c>
      <c r="L1574" t="s">
        <v>53</v>
      </c>
      <c r="M1574">
        <v>5</v>
      </c>
      <c r="N1574">
        <v>5</v>
      </c>
      <c r="O1574" t="s">
        <v>39</v>
      </c>
    </row>
    <row r="1575" spans="1:17" x14ac:dyDescent="0.25">
      <c r="A1575" t="s">
        <v>2800</v>
      </c>
      <c r="B1575" t="s">
        <v>22</v>
      </c>
      <c r="C1575">
        <v>60.02</v>
      </c>
      <c r="D1575">
        <v>1896.925</v>
      </c>
      <c r="E1575">
        <v>20</v>
      </c>
      <c r="F1575">
        <v>0.1</v>
      </c>
      <c r="G1575">
        <v>949.46990000000005</v>
      </c>
      <c r="H1575">
        <v>52.45</v>
      </c>
      <c r="I1575" s="1">
        <v>1380000</v>
      </c>
      <c r="J1575">
        <v>13</v>
      </c>
      <c r="K1575">
        <v>14550</v>
      </c>
      <c r="L1575" t="s">
        <v>20</v>
      </c>
      <c r="M1575">
        <v>1</v>
      </c>
      <c r="N1575">
        <v>1</v>
      </c>
      <c r="O1575" t="s">
        <v>23</v>
      </c>
      <c r="P1575" t="s">
        <v>24</v>
      </c>
      <c r="Q1575" t="s">
        <v>25</v>
      </c>
    </row>
    <row r="1576" spans="1:17" x14ac:dyDescent="0.25">
      <c r="A1576" t="s">
        <v>1103</v>
      </c>
      <c r="B1576" t="s">
        <v>1103</v>
      </c>
      <c r="C1576">
        <v>29.05</v>
      </c>
      <c r="D1576">
        <v>1996.8623</v>
      </c>
      <c r="E1576">
        <v>20</v>
      </c>
      <c r="F1576">
        <v>0.6</v>
      </c>
      <c r="G1576">
        <v>666.62840000000006</v>
      </c>
      <c r="H1576">
        <v>26.95</v>
      </c>
      <c r="I1576" s="1">
        <v>5790000</v>
      </c>
      <c r="J1576">
        <v>17</v>
      </c>
      <c r="K1576">
        <v>6689</v>
      </c>
      <c r="L1576" t="s">
        <v>87</v>
      </c>
      <c r="M1576">
        <v>1</v>
      </c>
      <c r="N1576">
        <v>1</v>
      </c>
      <c r="O1576" t="s">
        <v>1080</v>
      </c>
    </row>
    <row r="1577" spans="1:17" x14ac:dyDescent="0.25">
      <c r="A1577" t="s">
        <v>2477</v>
      </c>
      <c r="B1577" t="s">
        <v>2477</v>
      </c>
      <c r="C1577">
        <v>18.07</v>
      </c>
      <c r="D1577">
        <v>1930.8390999999999</v>
      </c>
      <c r="E1577">
        <v>20</v>
      </c>
      <c r="F1577">
        <v>-0.2</v>
      </c>
      <c r="G1577">
        <v>966.42660000000001</v>
      </c>
      <c r="H1577">
        <v>44.27</v>
      </c>
      <c r="I1577" s="1">
        <v>895000</v>
      </c>
      <c r="J1577">
        <v>17</v>
      </c>
      <c r="K1577">
        <v>11586</v>
      </c>
      <c r="L1577" t="s">
        <v>87</v>
      </c>
      <c r="M1577">
        <v>1</v>
      </c>
      <c r="N1577">
        <v>1</v>
      </c>
      <c r="O1577" t="s">
        <v>2478</v>
      </c>
    </row>
    <row r="1578" spans="1:17" x14ac:dyDescent="0.25">
      <c r="A1578" t="s">
        <v>153</v>
      </c>
      <c r="B1578" t="s">
        <v>153</v>
      </c>
      <c r="C1578">
        <v>42.52</v>
      </c>
      <c r="D1578">
        <v>2280.1637999999998</v>
      </c>
      <c r="E1578">
        <v>20</v>
      </c>
      <c r="F1578">
        <v>-2.4</v>
      </c>
      <c r="G1578">
        <v>1141.0863999999999</v>
      </c>
      <c r="H1578">
        <v>59.96</v>
      </c>
      <c r="I1578" s="1">
        <v>4040000</v>
      </c>
      <c r="J1578">
        <v>13</v>
      </c>
      <c r="K1578">
        <v>17154</v>
      </c>
      <c r="L1578" t="s">
        <v>20</v>
      </c>
      <c r="M1578">
        <v>3</v>
      </c>
      <c r="N1578">
        <v>3</v>
      </c>
      <c r="O1578" t="s">
        <v>154</v>
      </c>
    </row>
    <row r="1579" spans="1:17" x14ac:dyDescent="0.25">
      <c r="A1579" t="s">
        <v>2575</v>
      </c>
      <c r="B1579" t="s">
        <v>2575</v>
      </c>
      <c r="C1579">
        <v>17.2</v>
      </c>
      <c r="D1579">
        <v>1998.2061000000001</v>
      </c>
      <c r="E1579">
        <v>20</v>
      </c>
      <c r="F1579">
        <v>0.5</v>
      </c>
      <c r="G1579">
        <v>500.55900000000003</v>
      </c>
      <c r="H1579">
        <v>19.98</v>
      </c>
      <c r="I1579" s="1">
        <v>616000</v>
      </c>
      <c r="J1579">
        <v>15</v>
      </c>
      <c r="K1579">
        <v>4594</v>
      </c>
      <c r="L1579" t="s">
        <v>27</v>
      </c>
      <c r="M1579">
        <v>1</v>
      </c>
      <c r="N1579">
        <v>1</v>
      </c>
      <c r="O1579" t="s">
        <v>157</v>
      </c>
    </row>
    <row r="1580" spans="1:17" x14ac:dyDescent="0.25">
      <c r="A1580" t="s">
        <v>249</v>
      </c>
      <c r="B1580" t="s">
        <v>249</v>
      </c>
      <c r="C1580">
        <v>38.76</v>
      </c>
      <c r="D1580">
        <v>2259.2150999999999</v>
      </c>
      <c r="E1580">
        <v>20</v>
      </c>
      <c r="F1580">
        <v>2.6</v>
      </c>
      <c r="G1580">
        <v>754.08090000000004</v>
      </c>
      <c r="H1580">
        <v>70.37</v>
      </c>
      <c r="I1580" s="1">
        <v>6420000</v>
      </c>
      <c r="J1580">
        <v>11</v>
      </c>
      <c r="K1580">
        <v>17539</v>
      </c>
      <c r="L1580" t="s">
        <v>83</v>
      </c>
      <c r="M1580">
        <v>26</v>
      </c>
      <c r="N1580">
        <v>26</v>
      </c>
      <c r="O1580" t="s">
        <v>250</v>
      </c>
    </row>
    <row r="1581" spans="1:17" x14ac:dyDescent="0.25">
      <c r="A1581" t="s">
        <v>249</v>
      </c>
      <c r="B1581" t="s">
        <v>1602</v>
      </c>
      <c r="C1581">
        <v>25.46</v>
      </c>
      <c r="D1581">
        <v>2260.1990000000001</v>
      </c>
      <c r="E1581">
        <v>20</v>
      </c>
      <c r="F1581">
        <v>8</v>
      </c>
      <c r="G1581">
        <v>754.41300000000001</v>
      </c>
      <c r="H1581">
        <v>77.23</v>
      </c>
      <c r="I1581">
        <v>0</v>
      </c>
      <c r="J1581">
        <v>13</v>
      </c>
      <c r="K1581">
        <v>23240</v>
      </c>
      <c r="L1581" t="s">
        <v>20</v>
      </c>
      <c r="M1581">
        <v>1</v>
      </c>
      <c r="N1581">
        <v>1</v>
      </c>
      <c r="O1581" t="s">
        <v>250</v>
      </c>
      <c r="P1581" t="s">
        <v>28</v>
      </c>
      <c r="Q1581" t="s">
        <v>1603</v>
      </c>
    </row>
    <row r="1582" spans="1:17" x14ac:dyDescent="0.25">
      <c r="A1582" t="s">
        <v>2305</v>
      </c>
      <c r="B1582" t="s">
        <v>2305</v>
      </c>
      <c r="C1582">
        <v>19.52</v>
      </c>
      <c r="D1582">
        <v>2219.3252000000002</v>
      </c>
      <c r="E1582">
        <v>21</v>
      </c>
      <c r="F1582">
        <v>1.4</v>
      </c>
      <c r="G1582">
        <v>740.78340000000003</v>
      </c>
      <c r="H1582">
        <v>77.36</v>
      </c>
      <c r="I1582" s="1">
        <v>258000</v>
      </c>
      <c r="J1582">
        <v>16</v>
      </c>
      <c r="K1582">
        <v>23732</v>
      </c>
      <c r="L1582" t="s">
        <v>53</v>
      </c>
      <c r="M1582">
        <v>1</v>
      </c>
      <c r="N1582">
        <v>1</v>
      </c>
      <c r="O1582" t="s">
        <v>2306</v>
      </c>
    </row>
    <row r="1583" spans="1:17" x14ac:dyDescent="0.25">
      <c r="A1583" t="s">
        <v>1928</v>
      </c>
      <c r="B1583" t="s">
        <v>1928</v>
      </c>
      <c r="C1583">
        <v>22.85</v>
      </c>
      <c r="D1583">
        <v>2422.0996</v>
      </c>
      <c r="E1583">
        <v>21</v>
      </c>
      <c r="F1583">
        <v>0.4</v>
      </c>
      <c r="G1583">
        <v>808.3741</v>
      </c>
      <c r="H1583">
        <v>29.5</v>
      </c>
      <c r="I1583" s="1">
        <v>658000</v>
      </c>
      <c r="J1583">
        <v>18</v>
      </c>
      <c r="K1583">
        <v>7569</v>
      </c>
      <c r="L1583" t="s">
        <v>141</v>
      </c>
      <c r="M1583">
        <v>1</v>
      </c>
      <c r="N1583">
        <v>1</v>
      </c>
      <c r="O1583" t="s">
        <v>215</v>
      </c>
    </row>
    <row r="1584" spans="1:17" x14ac:dyDescent="0.25">
      <c r="A1584" t="s">
        <v>740</v>
      </c>
      <c r="B1584" t="s">
        <v>740</v>
      </c>
      <c r="C1584">
        <v>32.299999999999997</v>
      </c>
      <c r="D1584">
        <v>1811.8510000000001</v>
      </c>
      <c r="E1584">
        <v>21</v>
      </c>
      <c r="F1584">
        <v>0.4</v>
      </c>
      <c r="G1584">
        <v>604.95780000000002</v>
      </c>
      <c r="H1584">
        <v>27.45</v>
      </c>
      <c r="I1584" s="1">
        <v>1820000</v>
      </c>
      <c r="J1584">
        <v>12</v>
      </c>
      <c r="K1584">
        <v>6690</v>
      </c>
      <c r="L1584" t="s">
        <v>167</v>
      </c>
      <c r="M1584">
        <v>3</v>
      </c>
      <c r="N1584">
        <v>3</v>
      </c>
      <c r="O1584" t="s">
        <v>238</v>
      </c>
    </row>
    <row r="1585" spans="1:17" x14ac:dyDescent="0.25">
      <c r="A1585" t="s">
        <v>2538</v>
      </c>
      <c r="B1585" t="s">
        <v>1742</v>
      </c>
      <c r="C1585">
        <v>24.33</v>
      </c>
      <c r="D1585">
        <v>2230.0576000000001</v>
      </c>
      <c r="E1585">
        <v>21</v>
      </c>
      <c r="F1585">
        <v>7.9</v>
      </c>
      <c r="G1585">
        <v>1116.0449000000001</v>
      </c>
      <c r="H1585">
        <v>63.07</v>
      </c>
      <c r="I1585" s="1">
        <v>881000</v>
      </c>
      <c r="J1585">
        <v>20</v>
      </c>
      <c r="K1585">
        <v>18875</v>
      </c>
      <c r="L1585" t="s">
        <v>68</v>
      </c>
      <c r="M1585">
        <v>4</v>
      </c>
      <c r="N1585">
        <v>4</v>
      </c>
      <c r="O1585" t="s">
        <v>350</v>
      </c>
      <c r="P1585" t="s">
        <v>24</v>
      </c>
      <c r="Q1585" t="s">
        <v>1743</v>
      </c>
    </row>
    <row r="1586" spans="1:17" x14ac:dyDescent="0.25">
      <c r="A1586" t="s">
        <v>2538</v>
      </c>
      <c r="B1586" t="s">
        <v>2538</v>
      </c>
      <c r="C1586">
        <v>17.510000000000002</v>
      </c>
      <c r="D1586">
        <v>2214.0626999999999</v>
      </c>
      <c r="E1586">
        <v>21</v>
      </c>
      <c r="F1586">
        <v>5.7</v>
      </c>
      <c r="G1586">
        <v>1108.0449000000001</v>
      </c>
      <c r="H1586">
        <v>68.41</v>
      </c>
      <c r="I1586" s="1">
        <v>187000</v>
      </c>
      <c r="J1586">
        <v>11</v>
      </c>
      <c r="K1586">
        <v>17057</v>
      </c>
      <c r="L1586" t="s">
        <v>83</v>
      </c>
      <c r="M1586">
        <v>1</v>
      </c>
      <c r="N1586">
        <v>1</v>
      </c>
      <c r="O1586" t="s">
        <v>350</v>
      </c>
    </row>
    <row r="1587" spans="1:17" x14ac:dyDescent="0.25">
      <c r="A1587" t="s">
        <v>1789</v>
      </c>
      <c r="B1587" t="s">
        <v>1789</v>
      </c>
      <c r="C1587">
        <v>24</v>
      </c>
      <c r="D1587">
        <v>2357.3391000000001</v>
      </c>
      <c r="E1587">
        <v>21</v>
      </c>
      <c r="F1587">
        <v>1.6</v>
      </c>
      <c r="G1587">
        <v>590.34299999999996</v>
      </c>
      <c r="H1587">
        <v>37.909999999999997</v>
      </c>
      <c r="I1587" s="1">
        <v>1800000</v>
      </c>
      <c r="J1587">
        <v>14</v>
      </c>
      <c r="K1587">
        <v>9997</v>
      </c>
      <c r="L1587" t="s">
        <v>17</v>
      </c>
      <c r="M1587">
        <v>2</v>
      </c>
      <c r="N1587">
        <v>2</v>
      </c>
      <c r="O1587" t="s">
        <v>1790</v>
      </c>
    </row>
    <row r="1588" spans="1:17" x14ac:dyDescent="0.25">
      <c r="A1588" t="s">
        <v>2938</v>
      </c>
      <c r="B1588" t="s">
        <v>2617</v>
      </c>
      <c r="C1588">
        <v>16.850000000000001</v>
      </c>
      <c r="D1588">
        <v>2184.4196999999999</v>
      </c>
      <c r="E1588">
        <v>21</v>
      </c>
      <c r="F1588">
        <v>4.3</v>
      </c>
      <c r="G1588">
        <v>547.1146</v>
      </c>
      <c r="H1588">
        <v>33.200000000000003</v>
      </c>
      <c r="I1588" s="1">
        <v>69300</v>
      </c>
      <c r="J1588">
        <v>13</v>
      </c>
      <c r="K1588">
        <v>7910</v>
      </c>
      <c r="L1588" t="s">
        <v>20</v>
      </c>
      <c r="M1588">
        <v>1</v>
      </c>
      <c r="N1588">
        <v>1</v>
      </c>
      <c r="O1588" t="s">
        <v>2618</v>
      </c>
      <c r="P1588" t="s">
        <v>110</v>
      </c>
      <c r="Q1588" t="s">
        <v>2619</v>
      </c>
    </row>
    <row r="1589" spans="1:17" x14ac:dyDescent="0.25">
      <c r="A1589" t="s">
        <v>2653</v>
      </c>
      <c r="B1589" t="s">
        <v>2653</v>
      </c>
      <c r="C1589">
        <v>16.54</v>
      </c>
      <c r="D1589">
        <v>2227.2800000000002</v>
      </c>
      <c r="E1589">
        <v>21</v>
      </c>
      <c r="F1589">
        <v>-2.2999999999999998</v>
      </c>
      <c r="G1589">
        <v>743.43230000000005</v>
      </c>
      <c r="H1589">
        <v>24.9</v>
      </c>
      <c r="I1589" s="1">
        <v>484000</v>
      </c>
      <c r="J1589">
        <v>18</v>
      </c>
      <c r="K1589">
        <v>6033</v>
      </c>
      <c r="L1589" t="s">
        <v>141</v>
      </c>
      <c r="M1589">
        <v>1</v>
      </c>
      <c r="N1589">
        <v>1</v>
      </c>
      <c r="O1589" t="s">
        <v>226</v>
      </c>
    </row>
    <row r="1590" spans="1:17" x14ac:dyDescent="0.25">
      <c r="A1590" t="s">
        <v>2920</v>
      </c>
      <c r="B1590" t="s">
        <v>2454</v>
      </c>
      <c r="C1590">
        <v>18.2</v>
      </c>
      <c r="D1590">
        <v>2416.2710000000002</v>
      </c>
      <c r="E1590">
        <v>21</v>
      </c>
      <c r="F1590">
        <v>-5.0999999999999996</v>
      </c>
      <c r="G1590">
        <v>605.072</v>
      </c>
      <c r="H1590">
        <v>43.91</v>
      </c>
      <c r="I1590">
        <v>0</v>
      </c>
      <c r="J1590">
        <v>14</v>
      </c>
      <c r="K1590">
        <v>12022</v>
      </c>
      <c r="L1590" t="s">
        <v>17</v>
      </c>
      <c r="M1590">
        <v>1</v>
      </c>
      <c r="N1590">
        <v>1</v>
      </c>
      <c r="O1590" t="s">
        <v>2455</v>
      </c>
      <c r="P1590" t="s">
        <v>110</v>
      </c>
      <c r="Q1590" t="s">
        <v>2456</v>
      </c>
    </row>
    <row r="1591" spans="1:17" x14ac:dyDescent="0.25">
      <c r="A1591" t="s">
        <v>1178</v>
      </c>
      <c r="B1591" t="s">
        <v>1178</v>
      </c>
      <c r="C1591">
        <v>28.52</v>
      </c>
      <c r="D1591">
        <v>2366.2732000000001</v>
      </c>
      <c r="E1591">
        <v>22</v>
      </c>
      <c r="F1591">
        <v>-0.8</v>
      </c>
      <c r="G1591">
        <v>789.76430000000005</v>
      </c>
      <c r="H1591">
        <v>74.87</v>
      </c>
      <c r="I1591" s="1">
        <v>149000</v>
      </c>
      <c r="J1591">
        <v>11</v>
      </c>
      <c r="K1591">
        <v>18761</v>
      </c>
      <c r="L1591" t="s">
        <v>83</v>
      </c>
      <c r="M1591">
        <v>1</v>
      </c>
      <c r="N1591">
        <v>1</v>
      </c>
      <c r="O1591" t="s">
        <v>1138</v>
      </c>
    </row>
    <row r="1592" spans="1:17" x14ac:dyDescent="0.25">
      <c r="A1592" t="s">
        <v>2882</v>
      </c>
      <c r="B1592" t="s">
        <v>1904</v>
      </c>
      <c r="C1592">
        <v>23.04</v>
      </c>
      <c r="D1592">
        <v>2545.3573999999999</v>
      </c>
      <c r="E1592">
        <v>22</v>
      </c>
      <c r="F1592">
        <v>2.5</v>
      </c>
      <c r="G1592">
        <v>849.46190000000001</v>
      </c>
      <c r="H1592">
        <v>50.24</v>
      </c>
      <c r="I1592" s="1">
        <v>3160000</v>
      </c>
      <c r="J1592">
        <v>16</v>
      </c>
      <c r="K1592">
        <v>14374</v>
      </c>
      <c r="L1592" t="s">
        <v>53</v>
      </c>
      <c r="M1592">
        <v>1</v>
      </c>
      <c r="N1592">
        <v>1</v>
      </c>
      <c r="O1592" t="s">
        <v>31</v>
      </c>
      <c r="P1592" t="s">
        <v>24</v>
      </c>
      <c r="Q1592" t="s">
        <v>32</v>
      </c>
    </row>
    <row r="1593" spans="1:17" x14ac:dyDescent="0.25">
      <c r="A1593" t="s">
        <v>2882</v>
      </c>
      <c r="B1593" t="s">
        <v>2063</v>
      </c>
      <c r="C1593">
        <v>21.78</v>
      </c>
      <c r="D1593">
        <v>2546.3413</v>
      </c>
      <c r="E1593">
        <v>22</v>
      </c>
      <c r="F1593">
        <v>7.1</v>
      </c>
      <c r="G1593">
        <v>637.59709999999995</v>
      </c>
      <c r="H1593">
        <v>50.26</v>
      </c>
      <c r="I1593" s="1">
        <v>1200000</v>
      </c>
      <c r="J1593">
        <v>16</v>
      </c>
      <c r="K1593">
        <v>14382</v>
      </c>
      <c r="L1593" t="s">
        <v>53</v>
      </c>
      <c r="M1593">
        <v>1</v>
      </c>
      <c r="N1593">
        <v>1</v>
      </c>
      <c r="O1593" t="s">
        <v>31</v>
      </c>
      <c r="P1593" t="s">
        <v>2064</v>
      </c>
      <c r="Q1593" t="s">
        <v>2065</v>
      </c>
    </row>
    <row r="1594" spans="1:17" x14ac:dyDescent="0.25">
      <c r="A1594" t="s">
        <v>41</v>
      </c>
      <c r="B1594" t="s">
        <v>41</v>
      </c>
      <c r="C1594">
        <v>52.4</v>
      </c>
      <c r="D1594">
        <v>2532.4061999999999</v>
      </c>
      <c r="E1594">
        <v>22</v>
      </c>
      <c r="F1594">
        <v>-1.3</v>
      </c>
      <c r="G1594">
        <v>634.10799999999995</v>
      </c>
      <c r="H1594">
        <v>75.23</v>
      </c>
      <c r="I1594" s="1">
        <v>2840000</v>
      </c>
      <c r="J1594">
        <v>14</v>
      </c>
      <c r="K1594">
        <v>23050</v>
      </c>
      <c r="L1594" t="s">
        <v>17</v>
      </c>
      <c r="M1594">
        <v>1</v>
      </c>
      <c r="N1594">
        <v>1</v>
      </c>
      <c r="O1594" t="s">
        <v>42</v>
      </c>
    </row>
    <row r="1595" spans="1:17" x14ac:dyDescent="0.25">
      <c r="A1595" t="s">
        <v>343</v>
      </c>
      <c r="B1595" t="s">
        <v>343</v>
      </c>
      <c r="C1595">
        <v>36.74</v>
      </c>
      <c r="D1595">
        <v>2567.4058</v>
      </c>
      <c r="E1595">
        <v>23</v>
      </c>
      <c r="F1595">
        <v>2.1</v>
      </c>
      <c r="G1595">
        <v>856.81100000000004</v>
      </c>
      <c r="H1595">
        <v>77.73</v>
      </c>
      <c r="I1595" s="1">
        <v>735000</v>
      </c>
      <c r="J1595">
        <v>17</v>
      </c>
      <c r="K1595">
        <v>20953</v>
      </c>
      <c r="L1595" t="s">
        <v>87</v>
      </c>
      <c r="M1595">
        <v>2</v>
      </c>
      <c r="N1595">
        <v>2</v>
      </c>
      <c r="O1595" t="s">
        <v>344</v>
      </c>
    </row>
    <row r="1596" spans="1:17" x14ac:dyDescent="0.25">
      <c r="A1596" t="s">
        <v>19</v>
      </c>
      <c r="B1596" t="s">
        <v>19</v>
      </c>
      <c r="C1596">
        <v>67.400000000000006</v>
      </c>
      <c r="D1596">
        <v>2375.3787000000002</v>
      </c>
      <c r="E1596">
        <v>23</v>
      </c>
      <c r="F1596">
        <v>0.2</v>
      </c>
      <c r="G1596">
        <v>792.80039999999997</v>
      </c>
      <c r="H1596">
        <v>50.91</v>
      </c>
      <c r="I1596" s="1">
        <v>23500000</v>
      </c>
      <c r="J1596">
        <v>13</v>
      </c>
      <c r="K1596">
        <v>14009</v>
      </c>
      <c r="L1596" t="s">
        <v>20</v>
      </c>
      <c r="M1596">
        <v>4</v>
      </c>
      <c r="N1596">
        <v>4</v>
      </c>
      <c r="O1596" t="s">
        <v>21</v>
      </c>
    </row>
    <row r="1597" spans="1:17" x14ac:dyDescent="0.25">
      <c r="A1597" t="s">
        <v>1793</v>
      </c>
      <c r="B1597" t="s">
        <v>1793</v>
      </c>
      <c r="C1597">
        <v>23.99</v>
      </c>
      <c r="D1597">
        <v>2736.4346</v>
      </c>
      <c r="E1597">
        <v>23</v>
      </c>
      <c r="F1597">
        <v>0.3</v>
      </c>
      <c r="G1597">
        <v>913.15239999999994</v>
      </c>
      <c r="H1597">
        <v>35.409999999999997</v>
      </c>
      <c r="I1597" s="1">
        <v>1560000</v>
      </c>
      <c r="J1597">
        <v>13</v>
      </c>
      <c r="K1597">
        <v>8677</v>
      </c>
      <c r="L1597" t="s">
        <v>20</v>
      </c>
      <c r="M1597">
        <v>1</v>
      </c>
      <c r="N1597">
        <v>1</v>
      </c>
      <c r="O1597" t="s">
        <v>18</v>
      </c>
    </row>
    <row r="1598" spans="1:17" x14ac:dyDescent="0.25">
      <c r="A1598" t="s">
        <v>2921</v>
      </c>
      <c r="B1598" t="s">
        <v>2460</v>
      </c>
      <c r="C1598">
        <v>18.170000000000002</v>
      </c>
      <c r="D1598">
        <v>2636.3703999999998</v>
      </c>
      <c r="E1598">
        <v>23</v>
      </c>
      <c r="F1598">
        <v>-0.9</v>
      </c>
      <c r="G1598">
        <v>879.79660000000001</v>
      </c>
      <c r="H1598">
        <v>23.97</v>
      </c>
      <c r="I1598" s="1">
        <v>693000</v>
      </c>
      <c r="J1598">
        <v>18</v>
      </c>
      <c r="K1598">
        <v>5725</v>
      </c>
      <c r="L1598" t="s">
        <v>141</v>
      </c>
      <c r="M1598">
        <v>1</v>
      </c>
      <c r="N1598">
        <v>1</v>
      </c>
      <c r="O1598" t="s">
        <v>621</v>
      </c>
      <c r="P1598" t="s">
        <v>24</v>
      </c>
      <c r="Q1598" t="s">
        <v>1365</v>
      </c>
    </row>
    <row r="1599" spans="1:17" x14ac:dyDescent="0.25">
      <c r="A1599" t="s">
        <v>2446</v>
      </c>
      <c r="B1599" t="s">
        <v>2446</v>
      </c>
      <c r="C1599">
        <v>18.27</v>
      </c>
      <c r="D1599">
        <v>2418.2139000000002</v>
      </c>
      <c r="E1599">
        <v>23</v>
      </c>
      <c r="F1599">
        <v>3.2</v>
      </c>
      <c r="G1599">
        <v>807.08119999999997</v>
      </c>
      <c r="H1599">
        <v>21.23</v>
      </c>
      <c r="I1599" s="1">
        <v>5280000</v>
      </c>
      <c r="J1599">
        <v>16</v>
      </c>
      <c r="K1599">
        <v>5028</v>
      </c>
      <c r="L1599" t="s">
        <v>53</v>
      </c>
      <c r="M1599">
        <v>1</v>
      </c>
      <c r="N1599">
        <v>1</v>
      </c>
      <c r="O1599" t="s">
        <v>1000</v>
      </c>
    </row>
    <row r="1600" spans="1:17" x14ac:dyDescent="0.25">
      <c r="A1600" t="s">
        <v>322</v>
      </c>
      <c r="B1600" t="s">
        <v>322</v>
      </c>
      <c r="C1600">
        <v>37.01</v>
      </c>
      <c r="D1600">
        <v>2383.1610999999998</v>
      </c>
      <c r="E1600">
        <v>23</v>
      </c>
      <c r="F1600">
        <v>-1.4</v>
      </c>
      <c r="G1600">
        <v>1192.5862</v>
      </c>
      <c r="H1600">
        <v>68.989999999999995</v>
      </c>
      <c r="I1600" s="1">
        <v>3360000</v>
      </c>
      <c r="J1600">
        <v>19</v>
      </c>
      <c r="K1600">
        <v>20296</v>
      </c>
      <c r="L1600" t="s">
        <v>159</v>
      </c>
      <c r="M1600">
        <v>11</v>
      </c>
      <c r="N1600">
        <v>11</v>
      </c>
      <c r="O1600" t="s">
        <v>323</v>
      </c>
    </row>
    <row r="1601" spans="1:17" x14ac:dyDescent="0.25">
      <c r="A1601" t="s">
        <v>1801</v>
      </c>
      <c r="B1601" t="s">
        <v>1801</v>
      </c>
      <c r="C1601">
        <v>23.9</v>
      </c>
      <c r="D1601">
        <v>2549.4402</v>
      </c>
      <c r="E1601">
        <v>23</v>
      </c>
      <c r="F1601">
        <v>1.6</v>
      </c>
      <c r="G1601">
        <v>638.36829999999998</v>
      </c>
      <c r="H1601">
        <v>39.53</v>
      </c>
      <c r="I1601" s="1">
        <v>499000</v>
      </c>
      <c r="J1601">
        <v>13</v>
      </c>
      <c r="K1601">
        <v>10103</v>
      </c>
      <c r="L1601" t="s">
        <v>20</v>
      </c>
      <c r="M1601">
        <v>1</v>
      </c>
      <c r="N1601">
        <v>1</v>
      </c>
      <c r="O1601" t="s">
        <v>74</v>
      </c>
    </row>
    <row r="1602" spans="1:17" x14ac:dyDescent="0.25">
      <c r="A1602" t="s">
        <v>2821</v>
      </c>
      <c r="B1602" t="s">
        <v>549</v>
      </c>
      <c r="C1602">
        <v>34.130000000000003</v>
      </c>
      <c r="D1602">
        <v>2664.2627000000002</v>
      </c>
      <c r="E1602">
        <v>23</v>
      </c>
      <c r="F1602">
        <v>6.1</v>
      </c>
      <c r="G1602">
        <v>889.10019999999997</v>
      </c>
      <c r="H1602">
        <v>29.24</v>
      </c>
      <c r="I1602" s="1">
        <v>366000</v>
      </c>
      <c r="J1602">
        <v>18</v>
      </c>
      <c r="K1602">
        <v>7486</v>
      </c>
      <c r="L1602" t="s">
        <v>141</v>
      </c>
      <c r="M1602">
        <v>2</v>
      </c>
      <c r="N1602">
        <v>2</v>
      </c>
      <c r="O1602" t="s">
        <v>215</v>
      </c>
      <c r="P1602" t="s">
        <v>110</v>
      </c>
      <c r="Q1602" t="s">
        <v>550</v>
      </c>
    </row>
    <row r="1603" spans="1:17" x14ac:dyDescent="0.25">
      <c r="A1603" t="s">
        <v>1380</v>
      </c>
      <c r="B1603" t="s">
        <v>1380</v>
      </c>
      <c r="C1603">
        <v>27.01</v>
      </c>
      <c r="D1603">
        <v>2638.3674000000001</v>
      </c>
      <c r="E1603">
        <v>23</v>
      </c>
      <c r="F1603">
        <v>1.4</v>
      </c>
      <c r="G1603">
        <v>660.6</v>
      </c>
      <c r="H1603">
        <v>32.909999999999997</v>
      </c>
      <c r="I1603" s="1">
        <v>1480000</v>
      </c>
      <c r="J1603">
        <v>20</v>
      </c>
      <c r="K1603">
        <v>8406</v>
      </c>
      <c r="L1603" t="s">
        <v>68</v>
      </c>
      <c r="M1603">
        <v>1</v>
      </c>
      <c r="N1603">
        <v>1</v>
      </c>
      <c r="O1603" t="s">
        <v>1381</v>
      </c>
    </row>
    <row r="1604" spans="1:17" x14ac:dyDescent="0.25">
      <c r="A1604" t="s">
        <v>395</v>
      </c>
      <c r="B1604" t="s">
        <v>395</v>
      </c>
      <c r="C1604">
        <v>36.159999999999997</v>
      </c>
      <c r="D1604">
        <v>2390.2844</v>
      </c>
      <c r="E1604">
        <v>23</v>
      </c>
      <c r="F1604">
        <v>5.5</v>
      </c>
      <c r="G1604">
        <v>1196.1559999999999</v>
      </c>
      <c r="H1604">
        <v>77.489999999999995</v>
      </c>
      <c r="I1604">
        <v>0</v>
      </c>
      <c r="J1604">
        <v>15</v>
      </c>
      <c r="K1604">
        <v>23525</v>
      </c>
      <c r="L1604" t="s">
        <v>27</v>
      </c>
      <c r="M1604">
        <v>1</v>
      </c>
      <c r="N1604">
        <v>1</v>
      </c>
      <c r="O1604" t="s">
        <v>396</v>
      </c>
    </row>
    <row r="1605" spans="1:17" x14ac:dyDescent="0.25">
      <c r="A1605" t="s">
        <v>34</v>
      </c>
      <c r="B1605" t="s">
        <v>30</v>
      </c>
      <c r="C1605">
        <v>57.91</v>
      </c>
      <c r="D1605">
        <v>2673.4524000000001</v>
      </c>
      <c r="E1605">
        <v>23</v>
      </c>
      <c r="F1605">
        <v>1.5</v>
      </c>
      <c r="G1605">
        <v>669.37139999999999</v>
      </c>
      <c r="H1605">
        <v>43.47</v>
      </c>
      <c r="I1605" s="1">
        <v>26100000</v>
      </c>
      <c r="J1605">
        <v>14</v>
      </c>
      <c r="K1605">
        <v>11875</v>
      </c>
      <c r="L1605" t="s">
        <v>17</v>
      </c>
      <c r="M1605">
        <v>2</v>
      </c>
      <c r="N1605">
        <v>2</v>
      </c>
      <c r="O1605" t="s">
        <v>31</v>
      </c>
      <c r="P1605" t="s">
        <v>24</v>
      </c>
      <c r="Q1605" t="s">
        <v>32</v>
      </c>
    </row>
    <row r="1606" spans="1:17" x14ac:dyDescent="0.25">
      <c r="A1606" t="s">
        <v>34</v>
      </c>
      <c r="B1606" t="s">
        <v>34</v>
      </c>
      <c r="C1606">
        <v>54.4</v>
      </c>
      <c r="D1606">
        <v>2657.4573</v>
      </c>
      <c r="E1606">
        <v>23</v>
      </c>
      <c r="F1606">
        <v>6</v>
      </c>
      <c r="G1606">
        <v>665.37559999999996</v>
      </c>
      <c r="H1606">
        <v>48.35</v>
      </c>
      <c r="I1606" s="1">
        <v>13000000</v>
      </c>
      <c r="J1606">
        <v>14</v>
      </c>
      <c r="K1606">
        <v>13552</v>
      </c>
      <c r="L1606" t="s">
        <v>17</v>
      </c>
      <c r="M1606">
        <v>1</v>
      </c>
      <c r="N1606">
        <v>1</v>
      </c>
      <c r="O1606" t="s">
        <v>31</v>
      </c>
    </row>
    <row r="1607" spans="1:17" x14ac:dyDescent="0.25">
      <c r="A1607" t="s">
        <v>545</v>
      </c>
      <c r="B1607" t="s">
        <v>545</v>
      </c>
      <c r="C1607">
        <v>34.22</v>
      </c>
      <c r="D1607">
        <v>2381.1821</v>
      </c>
      <c r="E1607">
        <v>24</v>
      </c>
      <c r="F1607">
        <v>-0.4</v>
      </c>
      <c r="G1607">
        <v>794.73429999999996</v>
      </c>
      <c r="H1607">
        <v>25.13</v>
      </c>
      <c r="I1607" s="1">
        <v>3010000</v>
      </c>
      <c r="J1607">
        <v>18</v>
      </c>
      <c r="K1607">
        <v>6106</v>
      </c>
      <c r="L1607" t="s">
        <v>141</v>
      </c>
      <c r="M1607">
        <v>1</v>
      </c>
      <c r="N1607">
        <v>1</v>
      </c>
      <c r="O1607" t="s">
        <v>378</v>
      </c>
    </row>
    <row r="1608" spans="1:17" x14ac:dyDescent="0.25">
      <c r="A1608" t="s">
        <v>1871</v>
      </c>
      <c r="B1608" t="s">
        <v>1871</v>
      </c>
      <c r="C1608">
        <v>23.34</v>
      </c>
      <c r="D1608">
        <v>2370.145</v>
      </c>
      <c r="E1608">
        <v>24</v>
      </c>
      <c r="F1608">
        <v>-1.5</v>
      </c>
      <c r="G1608">
        <v>791.05439999999999</v>
      </c>
      <c r="H1608">
        <v>32.6</v>
      </c>
      <c r="I1608" s="1">
        <v>528000</v>
      </c>
      <c r="J1608">
        <v>20</v>
      </c>
      <c r="K1608">
        <v>8297</v>
      </c>
      <c r="L1608" t="s">
        <v>68</v>
      </c>
      <c r="M1608">
        <v>1</v>
      </c>
      <c r="N1608">
        <v>1</v>
      </c>
      <c r="O1608" t="s">
        <v>378</v>
      </c>
    </row>
    <row r="1609" spans="1:17" x14ac:dyDescent="0.25">
      <c r="A1609" t="s">
        <v>148</v>
      </c>
      <c r="B1609" t="s">
        <v>148</v>
      </c>
      <c r="C1609">
        <v>42.72</v>
      </c>
      <c r="D1609">
        <v>2474.2864</v>
      </c>
      <c r="E1609">
        <v>24</v>
      </c>
      <c r="F1609">
        <v>1.6</v>
      </c>
      <c r="G1609">
        <v>825.77070000000003</v>
      </c>
      <c r="H1609">
        <v>21.73</v>
      </c>
      <c r="I1609" s="1">
        <v>43500000</v>
      </c>
      <c r="J1609">
        <v>16</v>
      </c>
      <c r="K1609">
        <v>5201</v>
      </c>
      <c r="L1609" t="s">
        <v>53</v>
      </c>
      <c r="M1609">
        <v>11</v>
      </c>
      <c r="N1609">
        <v>11</v>
      </c>
      <c r="O1609" t="s">
        <v>149</v>
      </c>
    </row>
    <row r="1610" spans="1:17" x14ac:dyDescent="0.25">
      <c r="A1610" t="s">
        <v>2944</v>
      </c>
      <c r="B1610" t="s">
        <v>2706</v>
      </c>
      <c r="C1610">
        <v>16.2</v>
      </c>
      <c r="D1610">
        <v>2726.2793000000001</v>
      </c>
      <c r="E1610">
        <v>25</v>
      </c>
      <c r="F1610">
        <v>6.4</v>
      </c>
      <c r="G1610">
        <v>682.58150000000001</v>
      </c>
      <c r="H1610">
        <v>32.44</v>
      </c>
      <c r="I1610" s="1">
        <v>2210000</v>
      </c>
      <c r="J1610">
        <v>14</v>
      </c>
      <c r="K1610">
        <v>8128</v>
      </c>
      <c r="L1610" t="s">
        <v>17</v>
      </c>
      <c r="M1610">
        <v>1</v>
      </c>
      <c r="N1610">
        <v>1</v>
      </c>
      <c r="O1610" t="s">
        <v>2707</v>
      </c>
      <c r="P1610" t="s">
        <v>2671</v>
      </c>
      <c r="Q1610" t="s">
        <v>2708</v>
      </c>
    </row>
    <row r="1611" spans="1:17" x14ac:dyDescent="0.25">
      <c r="A1611" t="s">
        <v>1552</v>
      </c>
      <c r="B1611" t="s">
        <v>1552</v>
      </c>
      <c r="C1611">
        <v>25.74</v>
      </c>
      <c r="D1611">
        <v>2761.6316000000002</v>
      </c>
      <c r="E1611">
        <v>25</v>
      </c>
      <c r="F1611">
        <v>-0.8</v>
      </c>
      <c r="G1611">
        <v>553.33309999999994</v>
      </c>
      <c r="H1611">
        <v>35.729999999999997</v>
      </c>
      <c r="I1611" s="1">
        <v>6350000</v>
      </c>
      <c r="J1611">
        <v>12</v>
      </c>
      <c r="K1611">
        <v>9423</v>
      </c>
      <c r="L1611" t="s">
        <v>167</v>
      </c>
      <c r="M1611">
        <v>4</v>
      </c>
      <c r="N1611">
        <v>4</v>
      </c>
      <c r="O1611" t="s">
        <v>1553</v>
      </c>
    </row>
    <row r="1612" spans="1:17" x14ac:dyDescent="0.25">
      <c r="A1612" t="s">
        <v>1708</v>
      </c>
      <c r="B1612" t="s">
        <v>1708</v>
      </c>
      <c r="C1612">
        <v>24.61</v>
      </c>
      <c r="D1612">
        <v>2946.5144</v>
      </c>
      <c r="E1612">
        <v>25</v>
      </c>
      <c r="F1612">
        <v>-1.3</v>
      </c>
      <c r="G1612">
        <v>983.17750000000001</v>
      </c>
      <c r="H1612">
        <v>26.76</v>
      </c>
      <c r="I1612" s="1">
        <v>1560000</v>
      </c>
      <c r="J1612">
        <v>18</v>
      </c>
      <c r="K1612">
        <v>6654</v>
      </c>
      <c r="L1612" t="s">
        <v>141</v>
      </c>
      <c r="M1612">
        <v>1</v>
      </c>
      <c r="N1612">
        <v>1</v>
      </c>
      <c r="O1612" t="s">
        <v>366</v>
      </c>
    </row>
    <row r="1613" spans="1:17" x14ac:dyDescent="0.25">
      <c r="A1613" t="s">
        <v>1777</v>
      </c>
      <c r="B1613" t="s">
        <v>1777</v>
      </c>
      <c r="C1613">
        <v>24.06</v>
      </c>
      <c r="D1613">
        <v>2440.0989</v>
      </c>
      <c r="E1613">
        <v>25</v>
      </c>
      <c r="F1613">
        <v>-0.6</v>
      </c>
      <c r="G1613">
        <v>814.37310000000002</v>
      </c>
      <c r="H1613">
        <v>23.92</v>
      </c>
      <c r="I1613" s="1">
        <v>1820000</v>
      </c>
      <c r="J1613">
        <v>15</v>
      </c>
      <c r="K1613">
        <v>5757</v>
      </c>
      <c r="L1613" t="s">
        <v>27</v>
      </c>
      <c r="M1613">
        <v>1</v>
      </c>
      <c r="N1613">
        <v>1</v>
      </c>
      <c r="O1613" t="s">
        <v>37</v>
      </c>
    </row>
    <row r="1614" spans="1:17" x14ac:dyDescent="0.25">
      <c r="A1614" t="s">
        <v>2933</v>
      </c>
      <c r="B1614" t="s">
        <v>2556</v>
      </c>
      <c r="C1614">
        <v>17.34</v>
      </c>
      <c r="D1614">
        <v>3013.6277</v>
      </c>
      <c r="E1614">
        <v>25</v>
      </c>
      <c r="F1614">
        <v>-4.9000000000000004</v>
      </c>
      <c r="G1614">
        <v>603.72990000000004</v>
      </c>
      <c r="H1614">
        <v>25.16</v>
      </c>
      <c r="I1614" s="1">
        <v>134000</v>
      </c>
      <c r="J1614">
        <v>14</v>
      </c>
      <c r="K1614">
        <v>5853</v>
      </c>
      <c r="L1614" t="s">
        <v>17</v>
      </c>
      <c r="M1614">
        <v>1</v>
      </c>
      <c r="N1614">
        <v>1</v>
      </c>
      <c r="O1614" t="s">
        <v>2557</v>
      </c>
      <c r="P1614" t="s">
        <v>2558</v>
      </c>
      <c r="Q1614" t="s">
        <v>2559</v>
      </c>
    </row>
  </sheetData>
  <sortState ref="A2:Q1705">
    <sortCondition ref="E2:E170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05"/>
  <sheetViews>
    <sheetView workbookViewId="0"/>
  </sheetViews>
  <sheetFormatPr defaultRowHeight="15" x14ac:dyDescent="0.25"/>
  <cols>
    <col min="1" max="1" width="20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>
        <v>85.75</v>
      </c>
      <c r="C2">
        <v>3580.8425000000002</v>
      </c>
      <c r="D2">
        <v>30</v>
      </c>
      <c r="E2">
        <v>1.4</v>
      </c>
      <c r="F2">
        <v>597.8152</v>
      </c>
      <c r="G2">
        <v>39.64</v>
      </c>
      <c r="H2" s="1">
        <v>256000000</v>
      </c>
      <c r="I2">
        <v>14</v>
      </c>
      <c r="J2">
        <v>10583</v>
      </c>
      <c r="K2" t="s">
        <v>17</v>
      </c>
      <c r="L2">
        <v>18</v>
      </c>
      <c r="M2">
        <v>18</v>
      </c>
      <c r="N2" t="s">
        <v>18</v>
      </c>
    </row>
    <row r="3" spans="1:16" x14ac:dyDescent="0.25">
      <c r="A3" t="s">
        <v>19</v>
      </c>
      <c r="B3">
        <v>67.400000000000006</v>
      </c>
      <c r="C3">
        <v>2375.3787000000002</v>
      </c>
      <c r="D3">
        <v>23</v>
      </c>
      <c r="E3">
        <v>0.2</v>
      </c>
      <c r="F3">
        <v>792.80039999999997</v>
      </c>
      <c r="G3">
        <v>50.91</v>
      </c>
      <c r="H3" s="1">
        <v>23500000</v>
      </c>
      <c r="I3">
        <v>13</v>
      </c>
      <c r="J3">
        <v>14009</v>
      </c>
      <c r="K3" t="s">
        <v>20</v>
      </c>
      <c r="L3">
        <v>4</v>
      </c>
      <c r="M3">
        <v>4</v>
      </c>
      <c r="N3" t="s">
        <v>21</v>
      </c>
    </row>
    <row r="4" spans="1:16" x14ac:dyDescent="0.25">
      <c r="A4" t="s">
        <v>22</v>
      </c>
      <c r="B4">
        <v>60.02</v>
      </c>
      <c r="C4">
        <v>1896.925</v>
      </c>
      <c r="D4">
        <v>20</v>
      </c>
      <c r="E4">
        <v>0.1</v>
      </c>
      <c r="F4">
        <v>949.46990000000005</v>
      </c>
      <c r="G4">
        <v>52.45</v>
      </c>
      <c r="H4" s="1">
        <v>1380000</v>
      </c>
      <c r="I4">
        <v>13</v>
      </c>
      <c r="J4">
        <v>14550</v>
      </c>
      <c r="K4" t="s">
        <v>20</v>
      </c>
      <c r="L4">
        <v>1</v>
      </c>
      <c r="M4">
        <v>1</v>
      </c>
      <c r="N4" t="s">
        <v>23</v>
      </c>
      <c r="O4" t="s">
        <v>24</v>
      </c>
      <c r="P4" t="s">
        <v>25</v>
      </c>
    </row>
    <row r="5" spans="1:16" x14ac:dyDescent="0.25">
      <c r="A5" t="s">
        <v>26</v>
      </c>
      <c r="B5">
        <v>58.31</v>
      </c>
      <c r="C5">
        <v>3581.8267000000001</v>
      </c>
      <c r="D5">
        <v>30</v>
      </c>
      <c r="E5">
        <v>5.3</v>
      </c>
      <c r="F5">
        <v>597.98159999999996</v>
      </c>
      <c r="G5">
        <v>39.79</v>
      </c>
      <c r="H5" s="1">
        <v>1870000</v>
      </c>
      <c r="I5">
        <v>15</v>
      </c>
      <c r="J5">
        <v>10654</v>
      </c>
      <c r="K5" t="s">
        <v>27</v>
      </c>
      <c r="L5">
        <v>1</v>
      </c>
      <c r="M5">
        <v>1</v>
      </c>
      <c r="N5" t="s">
        <v>18</v>
      </c>
      <c r="O5" t="s">
        <v>28</v>
      </c>
      <c r="P5" t="s">
        <v>29</v>
      </c>
    </row>
    <row r="6" spans="1:16" x14ac:dyDescent="0.25">
      <c r="A6" t="s">
        <v>30</v>
      </c>
      <c r="B6">
        <v>57.91</v>
      </c>
      <c r="C6">
        <v>2673.4524000000001</v>
      </c>
      <c r="D6">
        <v>23</v>
      </c>
      <c r="E6">
        <v>1.5</v>
      </c>
      <c r="F6">
        <v>669.37139999999999</v>
      </c>
      <c r="G6">
        <v>43.47</v>
      </c>
      <c r="H6" s="1">
        <v>26100000</v>
      </c>
      <c r="I6">
        <v>14</v>
      </c>
      <c r="J6">
        <v>11875</v>
      </c>
      <c r="K6" t="s">
        <v>17</v>
      </c>
      <c r="L6">
        <v>2</v>
      </c>
      <c r="M6">
        <v>2</v>
      </c>
      <c r="N6" t="s">
        <v>31</v>
      </c>
      <c r="O6" t="s">
        <v>24</v>
      </c>
      <c r="P6" t="s">
        <v>32</v>
      </c>
    </row>
    <row r="7" spans="1:16" x14ac:dyDescent="0.25">
      <c r="A7" t="s">
        <v>33</v>
      </c>
      <c r="B7">
        <v>56.47</v>
      </c>
      <c r="C7">
        <v>1495.8107</v>
      </c>
      <c r="D7">
        <v>13</v>
      </c>
      <c r="E7">
        <v>-0.1</v>
      </c>
      <c r="F7">
        <v>499.61079999999998</v>
      </c>
      <c r="G7">
        <v>20.09</v>
      </c>
      <c r="H7" s="1">
        <v>27700000</v>
      </c>
      <c r="I7">
        <v>15</v>
      </c>
      <c r="J7">
        <v>4629</v>
      </c>
      <c r="K7" t="s">
        <v>27</v>
      </c>
      <c r="L7">
        <v>6</v>
      </c>
      <c r="M7">
        <v>6</v>
      </c>
      <c r="N7" t="s">
        <v>18</v>
      </c>
    </row>
    <row r="8" spans="1:16" x14ac:dyDescent="0.25">
      <c r="A8" t="s">
        <v>34</v>
      </c>
      <c r="B8">
        <v>54.4</v>
      </c>
      <c r="C8">
        <v>2657.4573</v>
      </c>
      <c r="D8">
        <v>23</v>
      </c>
      <c r="E8">
        <v>6</v>
      </c>
      <c r="F8">
        <v>665.37559999999996</v>
      </c>
      <c r="G8">
        <v>48.35</v>
      </c>
      <c r="H8" s="1">
        <v>13000000</v>
      </c>
      <c r="I8">
        <v>14</v>
      </c>
      <c r="J8">
        <v>13552</v>
      </c>
      <c r="K8" t="s">
        <v>17</v>
      </c>
      <c r="L8">
        <v>1</v>
      </c>
      <c r="M8">
        <v>1</v>
      </c>
      <c r="N8" t="s">
        <v>31</v>
      </c>
    </row>
    <row r="9" spans="1:16" x14ac:dyDescent="0.25">
      <c r="A9" t="s">
        <v>35</v>
      </c>
      <c r="B9">
        <v>53.92</v>
      </c>
      <c r="C9">
        <v>1873.9169999999999</v>
      </c>
      <c r="D9">
        <v>17</v>
      </c>
      <c r="E9">
        <v>0</v>
      </c>
      <c r="F9">
        <v>625.6463</v>
      </c>
      <c r="G9">
        <v>55.49</v>
      </c>
      <c r="H9" s="1">
        <v>26700000</v>
      </c>
      <c r="I9">
        <v>14</v>
      </c>
      <c r="J9">
        <v>16071</v>
      </c>
      <c r="K9" t="s">
        <v>17</v>
      </c>
      <c r="L9">
        <v>3</v>
      </c>
      <c r="M9">
        <v>3</v>
      </c>
      <c r="N9" t="s">
        <v>18</v>
      </c>
    </row>
    <row r="10" spans="1:16" x14ac:dyDescent="0.25">
      <c r="A10" t="s">
        <v>36</v>
      </c>
      <c r="B10">
        <v>53.88</v>
      </c>
      <c r="C10">
        <v>1639.6959999999999</v>
      </c>
      <c r="D10">
        <v>17</v>
      </c>
      <c r="E10">
        <v>0.1</v>
      </c>
      <c r="F10">
        <v>820.85530000000006</v>
      </c>
      <c r="G10">
        <v>27.91</v>
      </c>
      <c r="H10" s="1">
        <v>28100000</v>
      </c>
      <c r="I10">
        <v>15</v>
      </c>
      <c r="J10">
        <v>6820</v>
      </c>
      <c r="K10" t="s">
        <v>27</v>
      </c>
      <c r="L10">
        <v>21</v>
      </c>
      <c r="M10">
        <v>21</v>
      </c>
      <c r="N10" t="s">
        <v>37</v>
      </c>
    </row>
    <row r="11" spans="1:16" x14ac:dyDescent="0.25">
      <c r="A11" t="s">
        <v>38</v>
      </c>
      <c r="B11">
        <v>53.07</v>
      </c>
      <c r="C11">
        <v>1511.6851999999999</v>
      </c>
      <c r="D11">
        <v>15</v>
      </c>
      <c r="E11">
        <v>-0.6</v>
      </c>
      <c r="F11">
        <v>756.84939999999995</v>
      </c>
      <c r="G11">
        <v>20.34</v>
      </c>
      <c r="H11" s="1">
        <v>2970000</v>
      </c>
      <c r="I11">
        <v>15</v>
      </c>
      <c r="J11">
        <v>4723</v>
      </c>
      <c r="K11" t="s">
        <v>27</v>
      </c>
      <c r="L11">
        <v>2</v>
      </c>
      <c r="M11">
        <v>2</v>
      </c>
      <c r="N11" t="s">
        <v>39</v>
      </c>
    </row>
    <row r="12" spans="1:16" x14ac:dyDescent="0.25">
      <c r="A12" t="s">
        <v>40</v>
      </c>
      <c r="B12">
        <v>52.45</v>
      </c>
      <c r="C12">
        <v>3417.7793000000001</v>
      </c>
      <c r="D12">
        <v>29</v>
      </c>
      <c r="E12">
        <v>-1</v>
      </c>
      <c r="F12">
        <v>684.56240000000003</v>
      </c>
      <c r="G12">
        <v>38.299999999999997</v>
      </c>
      <c r="H12" s="1">
        <v>4710000</v>
      </c>
      <c r="I12">
        <v>14</v>
      </c>
      <c r="J12">
        <v>10129</v>
      </c>
      <c r="K12" t="s">
        <v>17</v>
      </c>
      <c r="L12">
        <v>2</v>
      </c>
      <c r="M12">
        <v>2</v>
      </c>
      <c r="N12" t="s">
        <v>18</v>
      </c>
    </row>
    <row r="13" spans="1:16" x14ac:dyDescent="0.25">
      <c r="A13" t="s">
        <v>41</v>
      </c>
      <c r="B13">
        <v>52.4</v>
      </c>
      <c r="C13">
        <v>2532.4061999999999</v>
      </c>
      <c r="D13">
        <v>22</v>
      </c>
      <c r="E13">
        <v>-1.3</v>
      </c>
      <c r="F13">
        <v>634.10799999999995</v>
      </c>
      <c r="G13">
        <v>75.23</v>
      </c>
      <c r="H13" s="1">
        <v>2840000</v>
      </c>
      <c r="I13">
        <v>14</v>
      </c>
      <c r="J13">
        <v>23050</v>
      </c>
      <c r="K13" t="s">
        <v>17</v>
      </c>
      <c r="L13">
        <v>1</v>
      </c>
      <c r="M13">
        <v>1</v>
      </c>
      <c r="N13" t="s">
        <v>42</v>
      </c>
    </row>
    <row r="14" spans="1:16" x14ac:dyDescent="0.25">
      <c r="A14" t="s">
        <v>43</v>
      </c>
      <c r="B14">
        <v>52.36</v>
      </c>
      <c r="C14">
        <v>1396.6622</v>
      </c>
      <c r="D14">
        <v>13</v>
      </c>
      <c r="E14">
        <v>1.9</v>
      </c>
      <c r="F14">
        <v>466.56229999999999</v>
      </c>
      <c r="G14">
        <v>52.92</v>
      </c>
      <c r="H14" s="1">
        <v>7730000000</v>
      </c>
      <c r="I14">
        <v>14</v>
      </c>
      <c r="J14">
        <v>15154</v>
      </c>
      <c r="K14" t="s">
        <v>17</v>
      </c>
      <c r="L14">
        <v>258</v>
      </c>
      <c r="M14">
        <v>258</v>
      </c>
      <c r="N14" t="s">
        <v>44</v>
      </c>
    </row>
    <row r="15" spans="1:16" x14ac:dyDescent="0.25">
      <c r="A15" t="s">
        <v>45</v>
      </c>
      <c r="B15">
        <v>51.79</v>
      </c>
      <c r="C15">
        <v>1287.6306</v>
      </c>
      <c r="D15">
        <v>14</v>
      </c>
      <c r="E15">
        <v>0.7</v>
      </c>
      <c r="F15">
        <v>644.82309999999995</v>
      </c>
      <c r="G15">
        <v>30.28</v>
      </c>
      <c r="H15" s="1">
        <v>6530000000</v>
      </c>
      <c r="I15">
        <v>13</v>
      </c>
      <c r="J15">
        <v>7039</v>
      </c>
      <c r="K15" t="s">
        <v>20</v>
      </c>
      <c r="L15">
        <v>283</v>
      </c>
      <c r="M15">
        <v>283</v>
      </c>
      <c r="N15" t="s">
        <v>46</v>
      </c>
    </row>
    <row r="16" spans="1:16" x14ac:dyDescent="0.25">
      <c r="A16" t="s">
        <v>47</v>
      </c>
      <c r="B16">
        <v>51.31</v>
      </c>
      <c r="C16">
        <v>1774.8018</v>
      </c>
      <c r="D16">
        <v>15</v>
      </c>
      <c r="E16">
        <v>-1.2</v>
      </c>
      <c r="F16">
        <v>888.40710000000001</v>
      </c>
      <c r="G16">
        <v>63.26</v>
      </c>
      <c r="H16" s="1">
        <v>7270000</v>
      </c>
      <c r="I16">
        <v>13</v>
      </c>
      <c r="J16">
        <v>18309</v>
      </c>
      <c r="K16" t="s">
        <v>20</v>
      </c>
      <c r="L16">
        <v>18</v>
      </c>
      <c r="M16">
        <v>18</v>
      </c>
      <c r="N16" t="s">
        <v>48</v>
      </c>
      <c r="O16" t="s">
        <v>24</v>
      </c>
      <c r="P16" t="s">
        <v>49</v>
      </c>
    </row>
    <row r="17" spans="1:14" x14ac:dyDescent="0.25">
      <c r="A17" t="s">
        <v>50</v>
      </c>
      <c r="B17">
        <v>50.89</v>
      </c>
      <c r="C17">
        <v>1008.5141</v>
      </c>
      <c r="D17">
        <v>9</v>
      </c>
      <c r="E17">
        <v>0.2</v>
      </c>
      <c r="F17">
        <v>505.26440000000002</v>
      </c>
      <c r="G17">
        <v>20.09</v>
      </c>
      <c r="H17" s="1">
        <v>9680000</v>
      </c>
      <c r="I17">
        <v>14</v>
      </c>
      <c r="J17">
        <v>4613</v>
      </c>
      <c r="K17" t="s">
        <v>17</v>
      </c>
      <c r="L17">
        <v>3</v>
      </c>
      <c r="M17">
        <v>3</v>
      </c>
      <c r="N17" t="s">
        <v>51</v>
      </c>
    </row>
    <row r="18" spans="1:14" x14ac:dyDescent="0.25">
      <c r="A18" t="s">
        <v>52</v>
      </c>
      <c r="B18">
        <v>50.53</v>
      </c>
      <c r="C18">
        <v>1818.8748000000001</v>
      </c>
      <c r="D18">
        <v>18</v>
      </c>
      <c r="E18">
        <v>1.3</v>
      </c>
      <c r="F18">
        <v>910.44579999999996</v>
      </c>
      <c r="G18">
        <v>25.86</v>
      </c>
      <c r="H18" s="1">
        <v>19900000</v>
      </c>
      <c r="I18">
        <v>16</v>
      </c>
      <c r="J18">
        <v>6474</v>
      </c>
      <c r="K18" t="s">
        <v>53</v>
      </c>
      <c r="L18">
        <v>14</v>
      </c>
      <c r="M18">
        <v>14</v>
      </c>
      <c r="N18" t="s">
        <v>39</v>
      </c>
    </row>
    <row r="19" spans="1:14" x14ac:dyDescent="0.25">
      <c r="A19" t="s">
        <v>54</v>
      </c>
      <c r="B19">
        <v>50.13</v>
      </c>
      <c r="C19">
        <v>1614.7372</v>
      </c>
      <c r="D19">
        <v>16</v>
      </c>
      <c r="E19">
        <v>-0.5</v>
      </c>
      <c r="F19">
        <v>808.37540000000001</v>
      </c>
      <c r="G19">
        <v>22.08</v>
      </c>
      <c r="H19" s="1">
        <v>16200000</v>
      </c>
      <c r="I19">
        <v>15</v>
      </c>
      <c r="J19">
        <v>5243</v>
      </c>
      <c r="K19" t="s">
        <v>27</v>
      </c>
      <c r="L19">
        <v>10</v>
      </c>
      <c r="M19">
        <v>10</v>
      </c>
      <c r="N19" t="s">
        <v>55</v>
      </c>
    </row>
    <row r="20" spans="1:14" x14ac:dyDescent="0.25">
      <c r="A20" t="s">
        <v>56</v>
      </c>
      <c r="B20">
        <v>49.99</v>
      </c>
      <c r="C20">
        <v>1337.6614999999999</v>
      </c>
      <c r="D20">
        <v>12</v>
      </c>
      <c r="E20">
        <v>0.5</v>
      </c>
      <c r="F20">
        <v>669.83839999999998</v>
      </c>
      <c r="G20">
        <v>41.86</v>
      </c>
      <c r="H20" s="1">
        <v>6620000000</v>
      </c>
      <c r="I20">
        <v>13</v>
      </c>
      <c r="J20">
        <v>10893</v>
      </c>
      <c r="K20" t="s">
        <v>20</v>
      </c>
      <c r="L20">
        <v>235</v>
      </c>
      <c r="M20">
        <v>235</v>
      </c>
      <c r="N20" t="s">
        <v>57</v>
      </c>
    </row>
    <row r="21" spans="1:14" x14ac:dyDescent="0.25">
      <c r="A21" t="s">
        <v>58</v>
      </c>
      <c r="B21">
        <v>49.81</v>
      </c>
      <c r="C21">
        <v>1742.8119999999999</v>
      </c>
      <c r="D21">
        <v>15</v>
      </c>
      <c r="E21">
        <v>6.1</v>
      </c>
      <c r="F21">
        <v>872.41859999999997</v>
      </c>
      <c r="G21">
        <v>75.64</v>
      </c>
      <c r="H21" s="1">
        <v>8580000</v>
      </c>
      <c r="I21">
        <v>13</v>
      </c>
      <c r="J21">
        <v>22672</v>
      </c>
      <c r="K21" t="s">
        <v>20</v>
      </c>
      <c r="L21">
        <v>11</v>
      </c>
      <c r="M21">
        <v>11</v>
      </c>
      <c r="N21" t="s">
        <v>48</v>
      </c>
    </row>
    <row r="22" spans="1:14" x14ac:dyDescent="0.25">
      <c r="A22" t="s">
        <v>59</v>
      </c>
      <c r="B22">
        <v>49.42</v>
      </c>
      <c r="C22">
        <v>1913.9927</v>
      </c>
      <c r="D22">
        <v>16</v>
      </c>
      <c r="E22">
        <v>-0.8</v>
      </c>
      <c r="F22">
        <v>639.00429999999994</v>
      </c>
      <c r="G22">
        <v>78.17</v>
      </c>
      <c r="H22" s="1">
        <v>10400000</v>
      </c>
      <c r="I22">
        <v>15</v>
      </c>
      <c r="J22">
        <v>23758</v>
      </c>
      <c r="K22" t="s">
        <v>27</v>
      </c>
      <c r="L22">
        <v>8</v>
      </c>
      <c r="M22">
        <v>8</v>
      </c>
      <c r="N22" t="s">
        <v>60</v>
      </c>
    </row>
    <row r="23" spans="1:14" x14ac:dyDescent="0.25">
      <c r="A23" t="s">
        <v>61</v>
      </c>
      <c r="B23">
        <v>49.12</v>
      </c>
      <c r="C23">
        <v>1327.7361000000001</v>
      </c>
      <c r="D23">
        <v>11</v>
      </c>
      <c r="E23">
        <v>-1.1000000000000001</v>
      </c>
      <c r="F23">
        <v>664.87459999999999</v>
      </c>
      <c r="G23">
        <v>20.2</v>
      </c>
      <c r="H23" s="1">
        <v>6630000</v>
      </c>
      <c r="I23">
        <v>15</v>
      </c>
      <c r="J23">
        <v>4670</v>
      </c>
      <c r="K23" t="s">
        <v>27</v>
      </c>
      <c r="L23">
        <v>3</v>
      </c>
      <c r="M23">
        <v>3</v>
      </c>
      <c r="N23" t="s">
        <v>62</v>
      </c>
    </row>
    <row r="24" spans="1:14" x14ac:dyDescent="0.25">
      <c r="A24" t="s">
        <v>63</v>
      </c>
      <c r="B24">
        <v>48.87</v>
      </c>
      <c r="C24">
        <v>1656.8457000000001</v>
      </c>
      <c r="D24">
        <v>15</v>
      </c>
      <c r="E24">
        <v>2</v>
      </c>
      <c r="F24">
        <v>829.43179999999995</v>
      </c>
      <c r="G24">
        <v>78.31</v>
      </c>
      <c r="H24" s="1">
        <v>5120000</v>
      </c>
      <c r="I24">
        <v>13</v>
      </c>
      <c r="J24">
        <v>23609</v>
      </c>
      <c r="K24" t="s">
        <v>20</v>
      </c>
      <c r="L24">
        <v>7</v>
      </c>
      <c r="M24">
        <v>7</v>
      </c>
      <c r="N24" t="s">
        <v>64</v>
      </c>
    </row>
    <row r="25" spans="1:14" x14ac:dyDescent="0.25">
      <c r="A25" t="s">
        <v>65</v>
      </c>
      <c r="B25">
        <v>48.19</v>
      </c>
      <c r="C25">
        <v>1365.6412</v>
      </c>
      <c r="D25">
        <v>13</v>
      </c>
      <c r="E25">
        <v>0.1</v>
      </c>
      <c r="F25">
        <v>683.8279</v>
      </c>
      <c r="G25">
        <v>35.89</v>
      </c>
      <c r="H25" s="1">
        <v>4580000000</v>
      </c>
      <c r="I25">
        <v>13</v>
      </c>
      <c r="J25">
        <v>8838</v>
      </c>
      <c r="K25" t="s">
        <v>20</v>
      </c>
      <c r="L25">
        <v>166</v>
      </c>
      <c r="M25">
        <v>166</v>
      </c>
      <c r="N25" t="s">
        <v>66</v>
      </c>
    </row>
    <row r="26" spans="1:14" x14ac:dyDescent="0.25">
      <c r="A26" t="s">
        <v>67</v>
      </c>
      <c r="B26">
        <v>47.81</v>
      </c>
      <c r="C26">
        <v>1955.9739999999999</v>
      </c>
      <c r="D26">
        <v>16</v>
      </c>
      <c r="E26">
        <v>0.6</v>
      </c>
      <c r="F26">
        <v>978.99490000000003</v>
      </c>
      <c r="G26">
        <v>34.43</v>
      </c>
      <c r="H26" s="1">
        <v>12200000</v>
      </c>
      <c r="I26">
        <v>20</v>
      </c>
      <c r="J26">
        <v>8946</v>
      </c>
      <c r="K26" t="s">
        <v>68</v>
      </c>
      <c r="L26">
        <v>4</v>
      </c>
      <c r="M26">
        <v>4</v>
      </c>
      <c r="N26" t="s">
        <v>18</v>
      </c>
    </row>
    <row r="27" spans="1:14" x14ac:dyDescent="0.25">
      <c r="A27" t="s">
        <v>69</v>
      </c>
      <c r="B27">
        <v>47.7</v>
      </c>
      <c r="C27">
        <v>1365.6929</v>
      </c>
      <c r="D27">
        <v>12</v>
      </c>
      <c r="E27">
        <v>-0.7</v>
      </c>
      <c r="F27">
        <v>683.85320000000002</v>
      </c>
      <c r="G27">
        <v>43.63</v>
      </c>
      <c r="H27" s="1">
        <v>8330000000</v>
      </c>
      <c r="I27">
        <v>13</v>
      </c>
      <c r="J27">
        <v>11491</v>
      </c>
      <c r="K27" t="s">
        <v>20</v>
      </c>
      <c r="L27">
        <v>222</v>
      </c>
      <c r="M27">
        <v>222</v>
      </c>
      <c r="N27" t="s">
        <v>70</v>
      </c>
    </row>
    <row r="28" spans="1:14" x14ac:dyDescent="0.25">
      <c r="A28" t="s">
        <v>71</v>
      </c>
      <c r="B28">
        <v>47.63</v>
      </c>
      <c r="C28">
        <v>1451.6569</v>
      </c>
      <c r="D28">
        <v>13</v>
      </c>
      <c r="E28">
        <v>-0.9</v>
      </c>
      <c r="F28">
        <v>726.83500000000004</v>
      </c>
      <c r="G28">
        <v>54.37</v>
      </c>
      <c r="H28" s="1">
        <v>5220000000</v>
      </c>
      <c r="I28">
        <v>13</v>
      </c>
      <c r="J28">
        <v>15213</v>
      </c>
      <c r="K28" t="s">
        <v>20</v>
      </c>
      <c r="L28">
        <v>199</v>
      </c>
      <c r="M28">
        <v>199</v>
      </c>
      <c r="N28" t="s">
        <v>72</v>
      </c>
    </row>
    <row r="29" spans="1:14" x14ac:dyDescent="0.25">
      <c r="A29" t="s">
        <v>73</v>
      </c>
      <c r="B29">
        <v>47.38</v>
      </c>
      <c r="C29">
        <v>1930.1614999999999</v>
      </c>
      <c r="D29">
        <v>19</v>
      </c>
      <c r="E29">
        <v>2.6</v>
      </c>
      <c r="F29">
        <v>966.09050000000002</v>
      </c>
      <c r="G29">
        <v>73.8</v>
      </c>
      <c r="H29" s="1">
        <v>12900000</v>
      </c>
      <c r="I29">
        <v>13</v>
      </c>
      <c r="J29">
        <v>22019</v>
      </c>
      <c r="K29" t="s">
        <v>20</v>
      </c>
      <c r="L29">
        <v>31</v>
      </c>
      <c r="M29">
        <v>31</v>
      </c>
      <c r="N29" t="s">
        <v>74</v>
      </c>
    </row>
    <row r="30" spans="1:14" x14ac:dyDescent="0.25">
      <c r="A30" t="s">
        <v>75</v>
      </c>
      <c r="B30">
        <v>47.25</v>
      </c>
      <c r="C30">
        <v>1750.9617000000001</v>
      </c>
      <c r="D30">
        <v>16</v>
      </c>
      <c r="E30">
        <v>2.2000000000000002</v>
      </c>
      <c r="F30">
        <v>876.49009999999998</v>
      </c>
      <c r="G30">
        <v>52.45</v>
      </c>
      <c r="H30" s="1">
        <v>9990000</v>
      </c>
      <c r="I30">
        <v>14</v>
      </c>
      <c r="J30">
        <v>14987</v>
      </c>
      <c r="K30" t="s">
        <v>17</v>
      </c>
      <c r="L30">
        <v>2</v>
      </c>
      <c r="M30">
        <v>2</v>
      </c>
      <c r="N30" t="s">
        <v>76</v>
      </c>
    </row>
    <row r="31" spans="1:14" x14ac:dyDescent="0.25">
      <c r="A31" t="s">
        <v>77</v>
      </c>
      <c r="B31">
        <v>47.08</v>
      </c>
      <c r="C31">
        <v>1551.8448000000001</v>
      </c>
      <c r="D31">
        <v>14</v>
      </c>
      <c r="E31">
        <v>6.8</v>
      </c>
      <c r="F31">
        <v>776.93499999999995</v>
      </c>
      <c r="G31">
        <v>75.989999999999995</v>
      </c>
      <c r="H31" s="1">
        <v>356000000</v>
      </c>
      <c r="I31">
        <v>14</v>
      </c>
      <c r="J31">
        <v>23320</v>
      </c>
      <c r="K31" t="s">
        <v>17</v>
      </c>
      <c r="L31">
        <v>256</v>
      </c>
      <c r="M31">
        <v>256</v>
      </c>
      <c r="N31" t="s">
        <v>78</v>
      </c>
    </row>
    <row r="32" spans="1:14" x14ac:dyDescent="0.25">
      <c r="A32" t="s">
        <v>79</v>
      </c>
      <c r="B32">
        <v>46.98</v>
      </c>
      <c r="C32">
        <v>1265.5927999999999</v>
      </c>
      <c r="D32">
        <v>11</v>
      </c>
      <c r="E32">
        <v>-2.5</v>
      </c>
      <c r="F32">
        <v>633.8021</v>
      </c>
      <c r="G32">
        <v>50.91</v>
      </c>
      <c r="H32" s="1">
        <v>20500000</v>
      </c>
      <c r="I32">
        <v>13</v>
      </c>
      <c r="J32">
        <v>14011</v>
      </c>
      <c r="K32" t="s">
        <v>20</v>
      </c>
      <c r="L32">
        <v>22</v>
      </c>
      <c r="M32">
        <v>22</v>
      </c>
      <c r="N32" t="s">
        <v>72</v>
      </c>
    </row>
    <row r="33" spans="1:16" x14ac:dyDescent="0.25">
      <c r="A33" t="s">
        <v>80</v>
      </c>
      <c r="B33">
        <v>46.93</v>
      </c>
      <c r="C33">
        <v>1251.5264</v>
      </c>
      <c r="D33">
        <v>11</v>
      </c>
      <c r="E33">
        <v>-0.4</v>
      </c>
      <c r="F33">
        <v>626.77020000000005</v>
      </c>
      <c r="G33">
        <v>56.6</v>
      </c>
      <c r="H33" s="1">
        <v>15300000</v>
      </c>
      <c r="I33">
        <v>13</v>
      </c>
      <c r="J33">
        <v>15987</v>
      </c>
      <c r="K33" t="s">
        <v>20</v>
      </c>
      <c r="L33">
        <v>5</v>
      </c>
      <c r="M33">
        <v>5</v>
      </c>
      <c r="N33" t="s">
        <v>18</v>
      </c>
      <c r="O33" t="s">
        <v>24</v>
      </c>
      <c r="P33" t="s">
        <v>81</v>
      </c>
    </row>
    <row r="34" spans="1:16" x14ac:dyDescent="0.25">
      <c r="A34" t="s">
        <v>82</v>
      </c>
      <c r="B34">
        <v>46.58</v>
      </c>
      <c r="C34">
        <v>1587.8621000000001</v>
      </c>
      <c r="D34">
        <v>14</v>
      </c>
      <c r="E34">
        <v>2.9</v>
      </c>
      <c r="F34">
        <v>530.29610000000002</v>
      </c>
      <c r="G34">
        <v>48.11</v>
      </c>
      <c r="H34" s="1">
        <v>799000</v>
      </c>
      <c r="I34">
        <v>11</v>
      </c>
      <c r="J34">
        <v>11912</v>
      </c>
      <c r="K34" t="s">
        <v>83</v>
      </c>
      <c r="L34">
        <v>1</v>
      </c>
      <c r="M34">
        <v>1</v>
      </c>
      <c r="N34" t="s">
        <v>84</v>
      </c>
    </row>
    <row r="35" spans="1:16" x14ac:dyDescent="0.25">
      <c r="A35" t="s">
        <v>85</v>
      </c>
      <c r="B35">
        <v>46.48</v>
      </c>
      <c r="C35">
        <v>1880.8639000000001</v>
      </c>
      <c r="D35">
        <v>16</v>
      </c>
      <c r="E35">
        <v>-1.1000000000000001</v>
      </c>
      <c r="F35">
        <v>941.43820000000005</v>
      </c>
      <c r="G35">
        <v>65.459999999999994</v>
      </c>
      <c r="H35" s="1">
        <v>3280000</v>
      </c>
      <c r="I35">
        <v>14</v>
      </c>
      <c r="J35">
        <v>19592</v>
      </c>
      <c r="K35" t="s">
        <v>17</v>
      </c>
      <c r="L35">
        <v>1</v>
      </c>
      <c r="M35">
        <v>1</v>
      </c>
      <c r="N35" t="s">
        <v>18</v>
      </c>
    </row>
    <row r="36" spans="1:16" x14ac:dyDescent="0.25">
      <c r="A36" t="s">
        <v>86</v>
      </c>
      <c r="B36">
        <v>45.75</v>
      </c>
      <c r="C36">
        <v>1683.7587000000001</v>
      </c>
      <c r="D36">
        <v>19</v>
      </c>
      <c r="E36">
        <v>-0.2</v>
      </c>
      <c r="F36">
        <v>842.88649999999996</v>
      </c>
      <c r="G36">
        <v>44.15</v>
      </c>
      <c r="H36" s="1">
        <v>1100000</v>
      </c>
      <c r="I36">
        <v>17</v>
      </c>
      <c r="J36">
        <v>11550</v>
      </c>
      <c r="K36" t="s">
        <v>87</v>
      </c>
      <c r="L36">
        <v>2</v>
      </c>
      <c r="M36">
        <v>2</v>
      </c>
      <c r="N36" t="s">
        <v>88</v>
      </c>
    </row>
    <row r="37" spans="1:16" x14ac:dyDescent="0.25">
      <c r="A37" t="s">
        <v>89</v>
      </c>
      <c r="B37">
        <v>45.62</v>
      </c>
      <c r="C37">
        <v>1111.7329</v>
      </c>
      <c r="D37">
        <v>10</v>
      </c>
      <c r="E37">
        <v>2</v>
      </c>
      <c r="F37">
        <v>556.87480000000005</v>
      </c>
      <c r="G37">
        <v>42.98</v>
      </c>
      <c r="H37" s="1">
        <v>1070000</v>
      </c>
      <c r="I37">
        <v>13</v>
      </c>
      <c r="J37">
        <v>11273</v>
      </c>
      <c r="K37" t="s">
        <v>20</v>
      </c>
      <c r="L37">
        <v>2</v>
      </c>
      <c r="M37">
        <v>2</v>
      </c>
      <c r="N37" t="s">
        <v>90</v>
      </c>
    </row>
    <row r="38" spans="1:16" x14ac:dyDescent="0.25">
      <c r="A38" t="s">
        <v>91</v>
      </c>
      <c r="B38">
        <v>45.47</v>
      </c>
      <c r="C38">
        <v>1864.0314000000001</v>
      </c>
      <c r="D38">
        <v>15</v>
      </c>
      <c r="E38">
        <v>-1.7</v>
      </c>
      <c r="F38">
        <v>933.02139999999997</v>
      </c>
      <c r="G38">
        <v>44.35</v>
      </c>
      <c r="H38" s="1">
        <v>145000000</v>
      </c>
      <c r="I38">
        <v>20</v>
      </c>
      <c r="J38">
        <v>12378</v>
      </c>
      <c r="K38" t="s">
        <v>68</v>
      </c>
      <c r="L38">
        <v>16</v>
      </c>
      <c r="M38">
        <v>16</v>
      </c>
      <c r="N38" t="s">
        <v>92</v>
      </c>
      <c r="O38" t="s">
        <v>24</v>
      </c>
      <c r="P38" t="s">
        <v>93</v>
      </c>
    </row>
    <row r="39" spans="1:16" x14ac:dyDescent="0.25">
      <c r="A39" t="s">
        <v>94</v>
      </c>
      <c r="B39">
        <v>45.43</v>
      </c>
      <c r="C39">
        <v>1242.6931</v>
      </c>
      <c r="D39">
        <v>12</v>
      </c>
      <c r="E39">
        <v>-0.5</v>
      </c>
      <c r="F39">
        <v>622.35350000000005</v>
      </c>
      <c r="G39">
        <v>34.58</v>
      </c>
      <c r="H39" s="1">
        <v>39700000</v>
      </c>
      <c r="I39">
        <v>20</v>
      </c>
      <c r="J39">
        <v>8999</v>
      </c>
      <c r="K39" t="s">
        <v>68</v>
      </c>
      <c r="L39">
        <v>9</v>
      </c>
      <c r="M39">
        <v>9</v>
      </c>
      <c r="N39" t="s">
        <v>95</v>
      </c>
    </row>
    <row r="40" spans="1:16" x14ac:dyDescent="0.25">
      <c r="A40" t="s">
        <v>96</v>
      </c>
      <c r="B40">
        <v>45.4</v>
      </c>
      <c r="C40">
        <v>1271.7238</v>
      </c>
      <c r="D40">
        <v>12</v>
      </c>
      <c r="E40">
        <v>0</v>
      </c>
      <c r="F40">
        <v>636.8691</v>
      </c>
      <c r="G40">
        <v>65.510000000000005</v>
      </c>
      <c r="H40" s="1">
        <v>2860000000</v>
      </c>
      <c r="I40">
        <v>15</v>
      </c>
      <c r="J40">
        <v>19320</v>
      </c>
      <c r="K40" t="s">
        <v>27</v>
      </c>
      <c r="L40">
        <v>335</v>
      </c>
      <c r="M40">
        <v>335</v>
      </c>
      <c r="N40" t="s">
        <v>97</v>
      </c>
    </row>
    <row r="41" spans="1:16" x14ac:dyDescent="0.25">
      <c r="A41" t="s">
        <v>98</v>
      </c>
      <c r="B41">
        <v>45.25</v>
      </c>
      <c r="C41">
        <v>1140.6443999999999</v>
      </c>
      <c r="D41">
        <v>9</v>
      </c>
      <c r="E41">
        <v>1.4</v>
      </c>
      <c r="F41">
        <v>381.2226</v>
      </c>
      <c r="G41">
        <v>49.47</v>
      </c>
      <c r="H41" s="1">
        <v>1730000</v>
      </c>
      <c r="I41">
        <v>15</v>
      </c>
      <c r="J41">
        <v>13819</v>
      </c>
      <c r="K41" t="s">
        <v>27</v>
      </c>
      <c r="L41">
        <v>2</v>
      </c>
      <c r="M41">
        <v>2</v>
      </c>
      <c r="N41" t="s">
        <v>99</v>
      </c>
    </row>
    <row r="42" spans="1:16" x14ac:dyDescent="0.25">
      <c r="A42" t="s">
        <v>100</v>
      </c>
      <c r="B42">
        <v>45.21</v>
      </c>
      <c r="C42">
        <v>1775.7859000000001</v>
      </c>
      <c r="D42">
        <v>15</v>
      </c>
      <c r="E42">
        <v>8</v>
      </c>
      <c r="F42">
        <v>888.90729999999996</v>
      </c>
      <c r="G42">
        <v>63.49</v>
      </c>
      <c r="H42" s="1">
        <v>7450</v>
      </c>
      <c r="I42">
        <v>15</v>
      </c>
      <c r="J42">
        <v>18617</v>
      </c>
      <c r="K42" t="s">
        <v>27</v>
      </c>
      <c r="L42">
        <v>2</v>
      </c>
      <c r="M42">
        <v>2</v>
      </c>
      <c r="N42" t="s">
        <v>48</v>
      </c>
      <c r="O42" t="s">
        <v>101</v>
      </c>
      <c r="P42" t="s">
        <v>102</v>
      </c>
    </row>
    <row r="43" spans="1:16" x14ac:dyDescent="0.25">
      <c r="A43" t="s">
        <v>103</v>
      </c>
      <c r="B43">
        <v>44.66</v>
      </c>
      <c r="C43">
        <v>1146.6072999999999</v>
      </c>
      <c r="D43">
        <v>9</v>
      </c>
      <c r="E43">
        <v>0.5</v>
      </c>
      <c r="F43">
        <v>574.31119999999999</v>
      </c>
      <c r="G43">
        <v>33.200000000000003</v>
      </c>
      <c r="H43" s="1">
        <v>149000000</v>
      </c>
      <c r="I43">
        <v>20</v>
      </c>
      <c r="J43">
        <v>8505</v>
      </c>
      <c r="K43" t="s">
        <v>68</v>
      </c>
      <c r="L43">
        <v>21</v>
      </c>
      <c r="M43">
        <v>21</v>
      </c>
      <c r="N43" t="s">
        <v>104</v>
      </c>
    </row>
    <row r="44" spans="1:16" x14ac:dyDescent="0.25">
      <c r="A44" t="s">
        <v>105</v>
      </c>
      <c r="B44">
        <v>44.64</v>
      </c>
      <c r="C44">
        <v>1902.89</v>
      </c>
      <c r="D44">
        <v>18</v>
      </c>
      <c r="E44">
        <v>2.2999999999999998</v>
      </c>
      <c r="F44">
        <v>635.30539999999996</v>
      </c>
      <c r="G44">
        <v>39.76</v>
      </c>
      <c r="H44" s="1">
        <v>732000</v>
      </c>
      <c r="I44">
        <v>20</v>
      </c>
      <c r="J44">
        <v>10822</v>
      </c>
      <c r="K44" t="s">
        <v>68</v>
      </c>
      <c r="L44">
        <v>1</v>
      </c>
      <c r="M44">
        <v>1</v>
      </c>
      <c r="N44" t="s">
        <v>106</v>
      </c>
    </row>
    <row r="45" spans="1:16" x14ac:dyDescent="0.25">
      <c r="A45" t="s">
        <v>107</v>
      </c>
      <c r="B45">
        <v>44.6</v>
      </c>
      <c r="C45">
        <v>1445.8579</v>
      </c>
      <c r="D45">
        <v>13</v>
      </c>
      <c r="E45">
        <v>-1</v>
      </c>
      <c r="F45">
        <v>482.95940000000002</v>
      </c>
      <c r="G45">
        <v>20.2</v>
      </c>
      <c r="H45" s="1">
        <v>1730000</v>
      </c>
      <c r="I45">
        <v>15</v>
      </c>
      <c r="J45">
        <v>4672</v>
      </c>
      <c r="K45" t="s">
        <v>27</v>
      </c>
      <c r="L45">
        <v>2</v>
      </c>
      <c r="M45">
        <v>2</v>
      </c>
      <c r="N45" t="s">
        <v>108</v>
      </c>
    </row>
    <row r="46" spans="1:16" x14ac:dyDescent="0.25">
      <c r="A46" t="s">
        <v>109</v>
      </c>
      <c r="B46">
        <v>44.56</v>
      </c>
      <c r="C46">
        <v>3581.8267000000001</v>
      </c>
      <c r="D46">
        <v>30</v>
      </c>
      <c r="E46">
        <v>9.8000000000000007</v>
      </c>
      <c r="F46">
        <v>717.37959999999998</v>
      </c>
      <c r="G46">
        <v>39.380000000000003</v>
      </c>
      <c r="H46" s="1">
        <v>2120000</v>
      </c>
      <c r="I46">
        <v>14</v>
      </c>
      <c r="J46">
        <v>10496</v>
      </c>
      <c r="K46" t="s">
        <v>17</v>
      </c>
      <c r="L46">
        <v>1</v>
      </c>
      <c r="M46">
        <v>1</v>
      </c>
      <c r="N46" t="s">
        <v>18</v>
      </c>
      <c r="O46" t="s">
        <v>110</v>
      </c>
      <c r="P46" t="s">
        <v>111</v>
      </c>
    </row>
    <row r="47" spans="1:16" x14ac:dyDescent="0.25">
      <c r="A47" t="s">
        <v>112</v>
      </c>
      <c r="B47">
        <v>44.37</v>
      </c>
      <c r="C47">
        <v>1089.6029000000001</v>
      </c>
      <c r="D47">
        <v>11</v>
      </c>
      <c r="E47">
        <v>-0.1</v>
      </c>
      <c r="F47">
        <v>545.80870000000004</v>
      </c>
      <c r="G47">
        <v>20.16</v>
      </c>
      <c r="H47" s="1">
        <v>3740000</v>
      </c>
      <c r="I47">
        <v>14</v>
      </c>
      <c r="J47">
        <v>4640</v>
      </c>
      <c r="K47" t="s">
        <v>17</v>
      </c>
      <c r="L47">
        <v>3</v>
      </c>
      <c r="M47">
        <v>3</v>
      </c>
      <c r="N47" t="s">
        <v>48</v>
      </c>
    </row>
    <row r="48" spans="1:16" x14ac:dyDescent="0.25">
      <c r="A48" t="s">
        <v>113</v>
      </c>
      <c r="B48">
        <v>44.28</v>
      </c>
      <c r="C48">
        <v>1437.5905</v>
      </c>
      <c r="D48">
        <v>13</v>
      </c>
      <c r="E48">
        <v>0.4</v>
      </c>
      <c r="F48">
        <v>719.80280000000005</v>
      </c>
      <c r="G48">
        <v>64.72</v>
      </c>
      <c r="H48" s="1">
        <v>1870000</v>
      </c>
      <c r="I48">
        <v>13</v>
      </c>
      <c r="J48">
        <v>18811</v>
      </c>
      <c r="K48" t="s">
        <v>20</v>
      </c>
      <c r="L48">
        <v>1</v>
      </c>
      <c r="M48">
        <v>1</v>
      </c>
      <c r="N48" t="s">
        <v>18</v>
      </c>
      <c r="O48" t="s">
        <v>24</v>
      </c>
      <c r="P48" t="s">
        <v>114</v>
      </c>
    </row>
    <row r="49" spans="1:16" x14ac:dyDescent="0.25">
      <c r="A49" t="s">
        <v>115</v>
      </c>
      <c r="B49">
        <v>44.22</v>
      </c>
      <c r="C49">
        <v>1105.6243999999999</v>
      </c>
      <c r="D49">
        <v>9</v>
      </c>
      <c r="E49">
        <v>-0.5</v>
      </c>
      <c r="F49">
        <v>553.81920000000002</v>
      </c>
      <c r="G49">
        <v>20.16</v>
      </c>
      <c r="H49" s="1">
        <v>31300000</v>
      </c>
      <c r="I49">
        <v>15</v>
      </c>
      <c r="J49">
        <v>4656</v>
      </c>
      <c r="K49" t="s">
        <v>27</v>
      </c>
      <c r="L49">
        <v>6</v>
      </c>
      <c r="M49">
        <v>6</v>
      </c>
      <c r="N49" t="s">
        <v>116</v>
      </c>
    </row>
    <row r="50" spans="1:16" x14ac:dyDescent="0.25">
      <c r="A50" t="s">
        <v>117</v>
      </c>
      <c r="B50">
        <v>44.17</v>
      </c>
      <c r="C50">
        <v>1046.5397</v>
      </c>
      <c r="D50">
        <v>9</v>
      </c>
      <c r="E50">
        <v>-1.6</v>
      </c>
      <c r="F50">
        <v>1047.5453</v>
      </c>
      <c r="G50">
        <v>22.14</v>
      </c>
      <c r="H50" s="1">
        <v>482000000</v>
      </c>
      <c r="I50">
        <v>15</v>
      </c>
      <c r="J50">
        <v>5261</v>
      </c>
      <c r="K50" t="s">
        <v>27</v>
      </c>
      <c r="L50">
        <v>27</v>
      </c>
      <c r="M50">
        <v>27</v>
      </c>
      <c r="N50" t="s">
        <v>118</v>
      </c>
    </row>
    <row r="51" spans="1:16" x14ac:dyDescent="0.25">
      <c r="A51" t="s">
        <v>119</v>
      </c>
      <c r="B51">
        <v>44.12</v>
      </c>
      <c r="C51">
        <v>1243.6923999999999</v>
      </c>
      <c r="D51">
        <v>12</v>
      </c>
      <c r="E51">
        <v>1.8</v>
      </c>
      <c r="F51">
        <v>622.8546</v>
      </c>
      <c r="G51">
        <v>59.76</v>
      </c>
      <c r="H51" s="1">
        <v>4160000000</v>
      </c>
      <c r="I51">
        <v>15</v>
      </c>
      <c r="J51">
        <v>17328</v>
      </c>
      <c r="K51" t="s">
        <v>27</v>
      </c>
      <c r="L51">
        <v>278</v>
      </c>
      <c r="M51">
        <v>278</v>
      </c>
      <c r="N51" t="s">
        <v>120</v>
      </c>
    </row>
    <row r="52" spans="1:16" x14ac:dyDescent="0.25">
      <c r="A52" t="s">
        <v>121</v>
      </c>
      <c r="B52">
        <v>44.11</v>
      </c>
      <c r="C52">
        <v>1009.6899</v>
      </c>
      <c r="D52">
        <v>9</v>
      </c>
      <c r="E52">
        <v>1.4</v>
      </c>
      <c r="F52">
        <v>505.85289999999998</v>
      </c>
      <c r="G52">
        <v>41.59</v>
      </c>
      <c r="H52" s="1">
        <v>4730000</v>
      </c>
      <c r="I52">
        <v>13</v>
      </c>
      <c r="J52">
        <v>10802</v>
      </c>
      <c r="K52" t="s">
        <v>20</v>
      </c>
      <c r="L52">
        <v>3</v>
      </c>
      <c r="M52">
        <v>3</v>
      </c>
      <c r="N52" t="s">
        <v>122</v>
      </c>
    </row>
    <row r="53" spans="1:16" x14ac:dyDescent="0.25">
      <c r="A53" t="s">
        <v>123</v>
      </c>
      <c r="B53">
        <v>44</v>
      </c>
      <c r="C53">
        <v>1171.5621000000001</v>
      </c>
      <c r="D53">
        <v>10</v>
      </c>
      <c r="E53">
        <v>-1.2</v>
      </c>
      <c r="F53">
        <v>586.78769999999997</v>
      </c>
      <c r="G53">
        <v>20.21</v>
      </c>
      <c r="H53" s="1">
        <v>1370000</v>
      </c>
      <c r="I53">
        <v>15</v>
      </c>
      <c r="J53">
        <v>4677</v>
      </c>
      <c r="K53" t="s">
        <v>27</v>
      </c>
      <c r="L53">
        <v>1</v>
      </c>
      <c r="M53">
        <v>1</v>
      </c>
      <c r="N53" t="s">
        <v>124</v>
      </c>
    </row>
    <row r="54" spans="1:16" x14ac:dyDescent="0.25">
      <c r="A54" t="s">
        <v>125</v>
      </c>
      <c r="B54">
        <v>43.91</v>
      </c>
      <c r="C54">
        <v>998.59469999999999</v>
      </c>
      <c r="D54">
        <v>9</v>
      </c>
      <c r="E54">
        <v>1.6</v>
      </c>
      <c r="F54">
        <v>500.30540000000002</v>
      </c>
      <c r="G54">
        <v>48.89</v>
      </c>
      <c r="H54" s="1">
        <v>13300000</v>
      </c>
      <c r="I54">
        <v>15</v>
      </c>
      <c r="J54">
        <v>13625</v>
      </c>
      <c r="K54" t="s">
        <v>27</v>
      </c>
      <c r="L54">
        <v>10</v>
      </c>
      <c r="M54">
        <v>10</v>
      </c>
      <c r="N54" t="s">
        <v>126</v>
      </c>
      <c r="O54" t="s">
        <v>24</v>
      </c>
      <c r="P54" t="s">
        <v>127</v>
      </c>
    </row>
    <row r="55" spans="1:16" x14ac:dyDescent="0.25">
      <c r="A55" t="s">
        <v>128</v>
      </c>
      <c r="B55">
        <v>43.74</v>
      </c>
      <c r="C55">
        <v>1959.8657000000001</v>
      </c>
      <c r="D55">
        <v>18</v>
      </c>
      <c r="E55">
        <v>1.1000000000000001</v>
      </c>
      <c r="F55">
        <v>980.94119999999998</v>
      </c>
      <c r="G55">
        <v>38.200000000000003</v>
      </c>
      <c r="H55" s="1">
        <v>1630000</v>
      </c>
      <c r="I55">
        <v>17</v>
      </c>
      <c r="J55">
        <v>9897</v>
      </c>
      <c r="K55" t="s">
        <v>87</v>
      </c>
      <c r="L55">
        <v>3</v>
      </c>
      <c r="M55">
        <v>3</v>
      </c>
      <c r="N55" t="s">
        <v>129</v>
      </c>
    </row>
    <row r="56" spans="1:16" x14ac:dyDescent="0.25">
      <c r="A56" t="s">
        <v>130</v>
      </c>
      <c r="B56">
        <v>43.65</v>
      </c>
      <c r="C56">
        <v>1102.5505000000001</v>
      </c>
      <c r="D56">
        <v>11</v>
      </c>
      <c r="E56">
        <v>0.3</v>
      </c>
      <c r="F56">
        <v>552.28269999999998</v>
      </c>
      <c r="G56">
        <v>29.5</v>
      </c>
      <c r="H56" s="1">
        <v>76200000</v>
      </c>
      <c r="I56">
        <v>13</v>
      </c>
      <c r="J56">
        <v>6836</v>
      </c>
      <c r="K56" t="s">
        <v>20</v>
      </c>
      <c r="L56">
        <v>35</v>
      </c>
      <c r="M56">
        <v>35</v>
      </c>
      <c r="N56" t="s">
        <v>46</v>
      </c>
    </row>
    <row r="57" spans="1:16" x14ac:dyDescent="0.25">
      <c r="A57" t="s">
        <v>131</v>
      </c>
      <c r="B57">
        <v>43.57</v>
      </c>
      <c r="C57">
        <v>1092.5815</v>
      </c>
      <c r="D57">
        <v>10</v>
      </c>
      <c r="E57">
        <v>-1.5</v>
      </c>
      <c r="F57">
        <v>1093.5871999999999</v>
      </c>
      <c r="G57">
        <v>37.47</v>
      </c>
      <c r="H57" s="1">
        <v>6320000000</v>
      </c>
      <c r="I57">
        <v>20</v>
      </c>
      <c r="J57">
        <v>10024</v>
      </c>
      <c r="K57" t="s">
        <v>68</v>
      </c>
      <c r="L57">
        <v>238</v>
      </c>
      <c r="M57">
        <v>238</v>
      </c>
      <c r="N57" t="s">
        <v>132</v>
      </c>
    </row>
    <row r="58" spans="1:16" x14ac:dyDescent="0.25">
      <c r="A58" t="s">
        <v>133</v>
      </c>
      <c r="B58">
        <v>43.53</v>
      </c>
      <c r="C58">
        <v>1260.7077999999999</v>
      </c>
      <c r="D58">
        <v>11</v>
      </c>
      <c r="E58">
        <v>0.5</v>
      </c>
      <c r="F58">
        <v>631.36149999999998</v>
      </c>
      <c r="G58">
        <v>20.3</v>
      </c>
      <c r="H58" s="1">
        <v>7100000</v>
      </c>
      <c r="I58">
        <v>15</v>
      </c>
      <c r="J58">
        <v>4709</v>
      </c>
      <c r="K58" t="s">
        <v>27</v>
      </c>
      <c r="L58">
        <v>14</v>
      </c>
      <c r="M58">
        <v>14</v>
      </c>
      <c r="N58" t="s">
        <v>134</v>
      </c>
    </row>
    <row r="59" spans="1:16" x14ac:dyDescent="0.25">
      <c r="A59" t="s">
        <v>135</v>
      </c>
      <c r="B59">
        <v>43.51</v>
      </c>
      <c r="C59">
        <v>1185.6715999999999</v>
      </c>
      <c r="D59">
        <v>11</v>
      </c>
      <c r="E59">
        <v>0.1</v>
      </c>
      <c r="F59">
        <v>396.2312</v>
      </c>
      <c r="G59">
        <v>20.239999999999998</v>
      </c>
      <c r="H59" s="1">
        <v>711000</v>
      </c>
      <c r="I59">
        <v>15</v>
      </c>
      <c r="J59">
        <v>4685</v>
      </c>
      <c r="K59" t="s">
        <v>27</v>
      </c>
      <c r="L59">
        <v>1</v>
      </c>
      <c r="M59">
        <v>1</v>
      </c>
      <c r="N59" t="s">
        <v>136</v>
      </c>
    </row>
    <row r="60" spans="1:16" x14ac:dyDescent="0.25">
      <c r="A60" t="s">
        <v>137</v>
      </c>
      <c r="B60">
        <v>43.4</v>
      </c>
      <c r="C60">
        <v>1405.7089000000001</v>
      </c>
      <c r="D60">
        <v>13</v>
      </c>
      <c r="E60">
        <v>-6.3</v>
      </c>
      <c r="F60">
        <v>703.85730000000001</v>
      </c>
      <c r="G60">
        <v>53.53</v>
      </c>
      <c r="H60" s="1">
        <v>5660000</v>
      </c>
      <c r="I60">
        <v>20</v>
      </c>
      <c r="J60">
        <v>15568</v>
      </c>
      <c r="K60" t="s">
        <v>68</v>
      </c>
      <c r="L60">
        <v>12</v>
      </c>
      <c r="M60">
        <v>12</v>
      </c>
      <c r="N60" t="s">
        <v>138</v>
      </c>
    </row>
    <row r="61" spans="1:16" x14ac:dyDescent="0.25">
      <c r="A61" t="s">
        <v>139</v>
      </c>
      <c r="B61">
        <v>43.25</v>
      </c>
      <c r="C61">
        <v>1159.5719999999999</v>
      </c>
      <c r="D61">
        <v>12</v>
      </c>
      <c r="E61">
        <v>0.9</v>
      </c>
      <c r="F61">
        <v>580.79380000000003</v>
      </c>
      <c r="G61">
        <v>29.61</v>
      </c>
      <c r="H61" s="1">
        <v>134000000</v>
      </c>
      <c r="I61">
        <v>13</v>
      </c>
      <c r="J61">
        <v>6865</v>
      </c>
      <c r="K61" t="s">
        <v>20</v>
      </c>
      <c r="L61">
        <v>31</v>
      </c>
      <c r="M61">
        <v>31</v>
      </c>
      <c r="N61" t="s">
        <v>46</v>
      </c>
    </row>
    <row r="62" spans="1:16" x14ac:dyDescent="0.25">
      <c r="A62" t="s">
        <v>140</v>
      </c>
      <c r="B62">
        <v>43.24</v>
      </c>
      <c r="C62">
        <v>2036.0916</v>
      </c>
      <c r="D62">
        <v>17</v>
      </c>
      <c r="E62">
        <v>-0.6</v>
      </c>
      <c r="F62">
        <v>679.70399999999995</v>
      </c>
      <c r="G62">
        <v>25.53</v>
      </c>
      <c r="H62" s="1">
        <v>5560000</v>
      </c>
      <c r="I62">
        <v>18</v>
      </c>
      <c r="J62">
        <v>6235</v>
      </c>
      <c r="K62" t="s">
        <v>141</v>
      </c>
      <c r="L62">
        <v>2</v>
      </c>
      <c r="M62">
        <v>2</v>
      </c>
      <c r="N62" t="s">
        <v>142</v>
      </c>
    </row>
    <row r="63" spans="1:16" x14ac:dyDescent="0.25">
      <c r="A63" t="s">
        <v>143</v>
      </c>
      <c r="B63">
        <v>43.14</v>
      </c>
      <c r="C63">
        <v>1292.5349000000001</v>
      </c>
      <c r="D63">
        <v>9</v>
      </c>
      <c r="E63">
        <v>-0.8</v>
      </c>
      <c r="F63">
        <v>647.27419999999995</v>
      </c>
      <c r="G63">
        <v>36.07</v>
      </c>
      <c r="H63" s="1">
        <v>431000000</v>
      </c>
      <c r="I63">
        <v>20</v>
      </c>
      <c r="J63">
        <v>9526</v>
      </c>
      <c r="K63" t="s">
        <v>68</v>
      </c>
      <c r="L63">
        <v>48</v>
      </c>
      <c r="M63">
        <v>48</v>
      </c>
      <c r="N63" t="s">
        <v>144</v>
      </c>
    </row>
    <row r="64" spans="1:16" x14ac:dyDescent="0.25">
      <c r="A64" t="s">
        <v>145</v>
      </c>
      <c r="B64">
        <v>43.08</v>
      </c>
      <c r="C64">
        <v>1155.6624999999999</v>
      </c>
      <c r="D64">
        <v>9</v>
      </c>
      <c r="E64">
        <v>1.9</v>
      </c>
      <c r="F64">
        <v>386.22879999999998</v>
      </c>
      <c r="G64">
        <v>21.04</v>
      </c>
      <c r="H64" s="1">
        <v>17600000</v>
      </c>
      <c r="I64">
        <v>17</v>
      </c>
      <c r="J64">
        <v>4888</v>
      </c>
      <c r="K64" t="s">
        <v>87</v>
      </c>
      <c r="L64">
        <v>5</v>
      </c>
      <c r="M64">
        <v>5</v>
      </c>
      <c r="N64" t="s">
        <v>146</v>
      </c>
    </row>
    <row r="65" spans="1:16" x14ac:dyDescent="0.25">
      <c r="A65" t="s">
        <v>147</v>
      </c>
      <c r="B65">
        <v>42.93</v>
      </c>
      <c r="C65">
        <v>1206.4888000000001</v>
      </c>
      <c r="D65">
        <v>11</v>
      </c>
      <c r="E65">
        <v>-0.5</v>
      </c>
      <c r="F65">
        <v>604.25130000000001</v>
      </c>
      <c r="G65">
        <v>34.96</v>
      </c>
      <c r="H65" s="1">
        <v>5760000</v>
      </c>
      <c r="I65">
        <v>15</v>
      </c>
      <c r="J65">
        <v>9103</v>
      </c>
      <c r="K65" t="s">
        <v>27</v>
      </c>
      <c r="L65">
        <v>5</v>
      </c>
      <c r="M65">
        <v>5</v>
      </c>
      <c r="N65" t="s">
        <v>18</v>
      </c>
    </row>
    <row r="66" spans="1:16" x14ac:dyDescent="0.25">
      <c r="A66" t="s">
        <v>148</v>
      </c>
      <c r="B66">
        <v>42.72</v>
      </c>
      <c r="C66">
        <v>2474.2864</v>
      </c>
      <c r="D66">
        <v>24</v>
      </c>
      <c r="E66">
        <v>1.6</v>
      </c>
      <c r="F66">
        <v>825.77070000000003</v>
      </c>
      <c r="G66">
        <v>21.73</v>
      </c>
      <c r="H66" s="1">
        <v>43500000</v>
      </c>
      <c r="I66">
        <v>16</v>
      </c>
      <c r="J66">
        <v>5201</v>
      </c>
      <c r="K66" t="s">
        <v>53</v>
      </c>
      <c r="L66">
        <v>11</v>
      </c>
      <c r="M66">
        <v>11</v>
      </c>
      <c r="N66" t="s">
        <v>149</v>
      </c>
    </row>
    <row r="67" spans="1:16" x14ac:dyDescent="0.25">
      <c r="A67" t="s">
        <v>150</v>
      </c>
      <c r="B67">
        <v>42.63</v>
      </c>
      <c r="C67">
        <v>1230.6090999999999</v>
      </c>
      <c r="D67">
        <v>13</v>
      </c>
      <c r="E67">
        <v>1</v>
      </c>
      <c r="F67">
        <v>616.31240000000003</v>
      </c>
      <c r="G67">
        <v>29.94</v>
      </c>
      <c r="H67" s="1">
        <v>321000000</v>
      </c>
      <c r="I67">
        <v>13</v>
      </c>
      <c r="J67">
        <v>6948</v>
      </c>
      <c r="K67" t="s">
        <v>20</v>
      </c>
      <c r="L67">
        <v>61</v>
      </c>
      <c r="M67">
        <v>61</v>
      </c>
      <c r="N67" t="s">
        <v>46</v>
      </c>
    </row>
    <row r="68" spans="1:16" x14ac:dyDescent="0.25">
      <c r="A68" t="s">
        <v>151</v>
      </c>
      <c r="B68">
        <v>42.61</v>
      </c>
      <c r="C68">
        <v>1366.6251999999999</v>
      </c>
      <c r="D68">
        <v>13</v>
      </c>
      <c r="E68">
        <v>2.2000000000000002</v>
      </c>
      <c r="F68">
        <v>684.32140000000004</v>
      </c>
      <c r="G68">
        <v>37.549999999999997</v>
      </c>
      <c r="H68" s="1">
        <v>2200000</v>
      </c>
      <c r="I68">
        <v>15</v>
      </c>
      <c r="J68">
        <v>9943</v>
      </c>
      <c r="K68" t="s">
        <v>27</v>
      </c>
      <c r="L68">
        <v>1</v>
      </c>
      <c r="M68">
        <v>1</v>
      </c>
      <c r="N68" t="s">
        <v>66</v>
      </c>
      <c r="O68" t="s">
        <v>28</v>
      </c>
      <c r="P68" t="s">
        <v>152</v>
      </c>
    </row>
    <row r="69" spans="1:16" x14ac:dyDescent="0.25">
      <c r="A69" t="s">
        <v>153</v>
      </c>
      <c r="B69">
        <v>42.52</v>
      </c>
      <c r="C69">
        <v>2280.1637999999998</v>
      </c>
      <c r="D69">
        <v>20</v>
      </c>
      <c r="E69">
        <v>-2.4</v>
      </c>
      <c r="F69">
        <v>1141.0863999999999</v>
      </c>
      <c r="G69">
        <v>59.96</v>
      </c>
      <c r="H69" s="1">
        <v>4040000</v>
      </c>
      <c r="I69">
        <v>13</v>
      </c>
      <c r="J69">
        <v>17154</v>
      </c>
      <c r="K69" t="s">
        <v>20</v>
      </c>
      <c r="L69">
        <v>3</v>
      </c>
      <c r="M69">
        <v>3</v>
      </c>
      <c r="N69" t="s">
        <v>154</v>
      </c>
    </row>
    <row r="70" spans="1:16" x14ac:dyDescent="0.25">
      <c r="A70" t="s">
        <v>155</v>
      </c>
      <c r="B70">
        <v>42.46</v>
      </c>
      <c r="C70">
        <v>2103.0425</v>
      </c>
      <c r="D70">
        <v>17</v>
      </c>
      <c r="E70">
        <v>0</v>
      </c>
      <c r="F70">
        <v>702.02139999999997</v>
      </c>
      <c r="G70">
        <v>44.95</v>
      </c>
      <c r="H70" s="1">
        <v>7420000</v>
      </c>
      <c r="I70">
        <v>14</v>
      </c>
      <c r="J70">
        <v>12376</v>
      </c>
      <c r="K70" t="s">
        <v>17</v>
      </c>
      <c r="L70">
        <v>1</v>
      </c>
      <c r="M70">
        <v>1</v>
      </c>
      <c r="N70" t="s">
        <v>18</v>
      </c>
    </row>
    <row r="71" spans="1:16" x14ac:dyDescent="0.25">
      <c r="A71" t="s">
        <v>156</v>
      </c>
      <c r="B71">
        <v>42.4</v>
      </c>
      <c r="C71">
        <v>1403.7197000000001</v>
      </c>
      <c r="D71">
        <v>12</v>
      </c>
      <c r="E71">
        <v>0.8</v>
      </c>
      <c r="F71">
        <v>468.91419999999999</v>
      </c>
      <c r="G71">
        <v>41.47</v>
      </c>
      <c r="H71" s="1">
        <v>1120000</v>
      </c>
      <c r="I71">
        <v>15</v>
      </c>
      <c r="J71">
        <v>11188</v>
      </c>
      <c r="K71" t="s">
        <v>27</v>
      </c>
      <c r="L71">
        <v>6</v>
      </c>
      <c r="M71">
        <v>6</v>
      </c>
      <c r="N71" t="s">
        <v>157</v>
      </c>
    </row>
    <row r="72" spans="1:16" x14ac:dyDescent="0.25">
      <c r="A72" t="s">
        <v>158</v>
      </c>
      <c r="B72">
        <v>42.27</v>
      </c>
      <c r="C72">
        <v>1805.7963999999999</v>
      </c>
      <c r="D72">
        <v>15</v>
      </c>
      <c r="E72">
        <v>0.6</v>
      </c>
      <c r="F72">
        <v>903.90599999999995</v>
      </c>
      <c r="G72">
        <v>47.59</v>
      </c>
      <c r="H72" s="1">
        <v>1410000</v>
      </c>
      <c r="I72">
        <v>19</v>
      </c>
      <c r="J72">
        <v>13374</v>
      </c>
      <c r="K72" t="s">
        <v>159</v>
      </c>
      <c r="L72">
        <v>2</v>
      </c>
      <c r="M72">
        <v>2</v>
      </c>
      <c r="N72" t="s">
        <v>160</v>
      </c>
      <c r="O72" t="s">
        <v>24</v>
      </c>
      <c r="P72" t="s">
        <v>161</v>
      </c>
    </row>
    <row r="73" spans="1:16" x14ac:dyDescent="0.25">
      <c r="A73" t="s">
        <v>162</v>
      </c>
      <c r="B73">
        <v>42.21</v>
      </c>
      <c r="C73">
        <v>930.5498</v>
      </c>
      <c r="D73">
        <v>9</v>
      </c>
      <c r="E73">
        <v>-0.1</v>
      </c>
      <c r="F73">
        <v>466.28210000000001</v>
      </c>
      <c r="G73">
        <v>21.16</v>
      </c>
      <c r="H73" s="1">
        <v>27200000</v>
      </c>
      <c r="I73">
        <v>15</v>
      </c>
      <c r="J73">
        <v>4983</v>
      </c>
      <c r="K73" t="s">
        <v>27</v>
      </c>
      <c r="L73">
        <v>6</v>
      </c>
      <c r="M73">
        <v>6</v>
      </c>
      <c r="N73" t="s">
        <v>163</v>
      </c>
    </row>
    <row r="74" spans="1:16" x14ac:dyDescent="0.25">
      <c r="A74" t="s">
        <v>164</v>
      </c>
      <c r="B74">
        <v>41.77</v>
      </c>
      <c r="C74">
        <v>986.5145</v>
      </c>
      <c r="D74">
        <v>9</v>
      </c>
      <c r="E74">
        <v>-0.6</v>
      </c>
      <c r="F74">
        <v>494.26420000000002</v>
      </c>
      <c r="G74">
        <v>23.3</v>
      </c>
      <c r="H74" s="1">
        <v>4340000</v>
      </c>
      <c r="I74">
        <v>20</v>
      </c>
      <c r="J74">
        <v>5379</v>
      </c>
      <c r="K74" t="s">
        <v>68</v>
      </c>
      <c r="L74">
        <v>16</v>
      </c>
      <c r="M74">
        <v>16</v>
      </c>
      <c r="N74" t="s">
        <v>165</v>
      </c>
    </row>
    <row r="75" spans="1:16" x14ac:dyDescent="0.25">
      <c r="A75" t="s">
        <v>166</v>
      </c>
      <c r="B75">
        <v>41.58</v>
      </c>
      <c r="C75">
        <v>1530.7717</v>
      </c>
      <c r="D75">
        <v>13</v>
      </c>
      <c r="E75">
        <v>3.9</v>
      </c>
      <c r="F75">
        <v>766.39610000000005</v>
      </c>
      <c r="G75">
        <v>75.98</v>
      </c>
      <c r="H75" s="1">
        <v>2670000</v>
      </c>
      <c r="I75">
        <v>12</v>
      </c>
      <c r="J75">
        <v>23446</v>
      </c>
      <c r="K75" t="s">
        <v>167</v>
      </c>
      <c r="L75">
        <v>9</v>
      </c>
      <c r="M75">
        <v>9</v>
      </c>
      <c r="N75" t="s">
        <v>168</v>
      </c>
    </row>
    <row r="76" spans="1:16" x14ac:dyDescent="0.25">
      <c r="A76" t="s">
        <v>169</v>
      </c>
      <c r="B76">
        <v>41.55</v>
      </c>
      <c r="C76">
        <v>1229.6668999999999</v>
      </c>
      <c r="D76">
        <v>9</v>
      </c>
      <c r="E76">
        <v>-0.4</v>
      </c>
      <c r="F76">
        <v>615.84050000000002</v>
      </c>
      <c r="G76">
        <v>30.73</v>
      </c>
      <c r="H76" s="1">
        <v>91800000</v>
      </c>
      <c r="I76">
        <v>12</v>
      </c>
      <c r="J76">
        <v>7718</v>
      </c>
      <c r="K76" t="s">
        <v>167</v>
      </c>
      <c r="L76">
        <v>13</v>
      </c>
      <c r="M76">
        <v>13</v>
      </c>
      <c r="N76" t="s">
        <v>170</v>
      </c>
    </row>
    <row r="77" spans="1:16" x14ac:dyDescent="0.25">
      <c r="A77" t="s">
        <v>171</v>
      </c>
      <c r="B77">
        <v>41.46</v>
      </c>
      <c r="C77">
        <v>1127.6564000000001</v>
      </c>
      <c r="D77">
        <v>9</v>
      </c>
      <c r="E77">
        <v>0.1</v>
      </c>
      <c r="F77">
        <v>564.83550000000002</v>
      </c>
      <c r="G77">
        <v>26.88</v>
      </c>
      <c r="H77" s="1">
        <v>15800000</v>
      </c>
      <c r="I77">
        <v>20</v>
      </c>
      <c r="J77">
        <v>6381</v>
      </c>
      <c r="K77" t="s">
        <v>68</v>
      </c>
      <c r="L77">
        <v>3</v>
      </c>
      <c r="M77">
        <v>3</v>
      </c>
      <c r="N77" t="s">
        <v>172</v>
      </c>
    </row>
    <row r="78" spans="1:16" x14ac:dyDescent="0.25">
      <c r="A78" t="s">
        <v>173</v>
      </c>
      <c r="B78">
        <v>41.43</v>
      </c>
      <c r="C78">
        <v>1153.6383000000001</v>
      </c>
      <c r="D78">
        <v>10</v>
      </c>
      <c r="E78">
        <v>1.6</v>
      </c>
      <c r="F78">
        <v>577.82730000000004</v>
      </c>
      <c r="G78">
        <v>45.61</v>
      </c>
      <c r="H78" s="1">
        <v>3220000</v>
      </c>
      <c r="I78">
        <v>12</v>
      </c>
      <c r="J78">
        <v>12849</v>
      </c>
      <c r="K78" t="s">
        <v>167</v>
      </c>
      <c r="L78">
        <v>1</v>
      </c>
      <c r="M78">
        <v>1</v>
      </c>
      <c r="N78" t="s">
        <v>154</v>
      </c>
    </row>
    <row r="79" spans="1:16" x14ac:dyDescent="0.25">
      <c r="A79" t="s">
        <v>174</v>
      </c>
      <c r="B79">
        <v>41.34</v>
      </c>
      <c r="C79">
        <v>1821.8016</v>
      </c>
      <c r="D79">
        <v>16</v>
      </c>
      <c r="E79">
        <v>2.2000000000000002</v>
      </c>
      <c r="F79">
        <v>911.91010000000006</v>
      </c>
      <c r="G79">
        <v>40.92</v>
      </c>
      <c r="H79" s="1">
        <v>3820000</v>
      </c>
      <c r="I79">
        <v>18</v>
      </c>
      <c r="J79">
        <v>10981</v>
      </c>
      <c r="K79" t="s">
        <v>141</v>
      </c>
      <c r="L79">
        <v>1</v>
      </c>
      <c r="M79">
        <v>1</v>
      </c>
      <c r="N79" t="s">
        <v>160</v>
      </c>
    </row>
    <row r="80" spans="1:16" x14ac:dyDescent="0.25">
      <c r="A80" t="s">
        <v>175</v>
      </c>
      <c r="B80">
        <v>41.33</v>
      </c>
      <c r="C80">
        <v>1014.5896</v>
      </c>
      <c r="D80">
        <v>9</v>
      </c>
      <c r="E80">
        <v>0.9</v>
      </c>
      <c r="F80">
        <v>508.30259999999998</v>
      </c>
      <c r="G80">
        <v>46.18</v>
      </c>
      <c r="H80" s="1">
        <v>114000000</v>
      </c>
      <c r="I80">
        <v>13</v>
      </c>
      <c r="J80">
        <v>12364</v>
      </c>
      <c r="K80" t="s">
        <v>20</v>
      </c>
      <c r="L80">
        <v>53</v>
      </c>
      <c r="M80">
        <v>53</v>
      </c>
      <c r="N80" t="s">
        <v>176</v>
      </c>
      <c r="O80" t="s">
        <v>24</v>
      </c>
      <c r="P80" t="s">
        <v>127</v>
      </c>
    </row>
    <row r="81" spans="1:16" x14ac:dyDescent="0.25">
      <c r="A81" t="s">
        <v>177</v>
      </c>
      <c r="B81">
        <v>41.27</v>
      </c>
      <c r="C81">
        <v>1972.02</v>
      </c>
      <c r="D81">
        <v>18</v>
      </c>
      <c r="E81">
        <v>-0.9</v>
      </c>
      <c r="F81">
        <v>658.34670000000006</v>
      </c>
      <c r="G81">
        <v>37.29</v>
      </c>
      <c r="H81" s="1">
        <v>16900000</v>
      </c>
      <c r="I81">
        <v>12</v>
      </c>
      <c r="J81">
        <v>9961</v>
      </c>
      <c r="K81" t="s">
        <v>167</v>
      </c>
      <c r="L81">
        <v>7</v>
      </c>
      <c r="M81">
        <v>7</v>
      </c>
      <c r="N81" t="s">
        <v>178</v>
      </c>
      <c r="O81" t="s">
        <v>24</v>
      </c>
      <c r="P81" t="s">
        <v>179</v>
      </c>
    </row>
    <row r="82" spans="1:16" x14ac:dyDescent="0.25">
      <c r="A82" t="s">
        <v>180</v>
      </c>
      <c r="B82">
        <v>41.23</v>
      </c>
      <c r="C82">
        <v>1281.6352999999999</v>
      </c>
      <c r="D82">
        <v>12</v>
      </c>
      <c r="E82">
        <v>-1.4</v>
      </c>
      <c r="F82">
        <v>641.82399999999996</v>
      </c>
      <c r="G82">
        <v>45.57</v>
      </c>
      <c r="H82" s="1">
        <v>12800000</v>
      </c>
      <c r="I82">
        <v>13</v>
      </c>
      <c r="J82">
        <v>12156</v>
      </c>
      <c r="K82" t="s">
        <v>20</v>
      </c>
      <c r="L82">
        <v>27</v>
      </c>
      <c r="M82">
        <v>27</v>
      </c>
      <c r="N82" t="s">
        <v>44</v>
      </c>
    </row>
    <row r="83" spans="1:16" x14ac:dyDescent="0.25">
      <c r="A83" t="s">
        <v>181</v>
      </c>
      <c r="B83">
        <v>41.2</v>
      </c>
      <c r="C83">
        <v>1248.7077999999999</v>
      </c>
      <c r="D83">
        <v>11</v>
      </c>
      <c r="E83">
        <v>-0.7</v>
      </c>
      <c r="F83">
        <v>417.24290000000002</v>
      </c>
      <c r="G83">
        <v>32.35</v>
      </c>
      <c r="H83" s="1">
        <v>3420000</v>
      </c>
      <c r="I83">
        <v>19</v>
      </c>
      <c r="J83">
        <v>8421</v>
      </c>
      <c r="K83" t="s">
        <v>159</v>
      </c>
      <c r="L83">
        <v>3</v>
      </c>
      <c r="M83">
        <v>3</v>
      </c>
      <c r="N83" t="s">
        <v>182</v>
      </c>
    </row>
    <row r="84" spans="1:16" x14ac:dyDescent="0.25">
      <c r="A84" t="s">
        <v>183</v>
      </c>
      <c r="B84">
        <v>41.13</v>
      </c>
      <c r="C84">
        <v>968.63819999999998</v>
      </c>
      <c r="D84">
        <v>9</v>
      </c>
      <c r="E84">
        <v>-1.2</v>
      </c>
      <c r="F84">
        <v>485.32580000000002</v>
      </c>
      <c r="G84">
        <v>67.739999999999995</v>
      </c>
      <c r="H84" s="1">
        <v>6090000</v>
      </c>
      <c r="I84">
        <v>14</v>
      </c>
      <c r="J84">
        <v>20398</v>
      </c>
      <c r="K84" t="s">
        <v>17</v>
      </c>
      <c r="L84">
        <v>3</v>
      </c>
      <c r="M84">
        <v>3</v>
      </c>
      <c r="N84" t="s">
        <v>184</v>
      </c>
    </row>
    <row r="85" spans="1:16" x14ac:dyDescent="0.25">
      <c r="A85" t="s">
        <v>185</v>
      </c>
      <c r="B85">
        <v>41.13</v>
      </c>
      <c r="C85">
        <v>1873.8176000000001</v>
      </c>
      <c r="D85">
        <v>19</v>
      </c>
      <c r="E85">
        <v>-1</v>
      </c>
      <c r="F85">
        <v>625.61249999999995</v>
      </c>
      <c r="G85">
        <v>23.28</v>
      </c>
      <c r="H85" s="1">
        <v>5330000</v>
      </c>
      <c r="I85">
        <v>15</v>
      </c>
      <c r="J85">
        <v>5575</v>
      </c>
      <c r="K85" t="s">
        <v>27</v>
      </c>
      <c r="L85">
        <v>5</v>
      </c>
      <c r="M85">
        <v>5</v>
      </c>
      <c r="N85" t="s">
        <v>55</v>
      </c>
    </row>
    <row r="86" spans="1:16" x14ac:dyDescent="0.25">
      <c r="A86" t="s">
        <v>186</v>
      </c>
      <c r="B86">
        <v>40.61</v>
      </c>
      <c r="C86">
        <v>993.59709999999995</v>
      </c>
      <c r="D86">
        <v>9</v>
      </c>
      <c r="E86">
        <v>2.4</v>
      </c>
      <c r="F86">
        <v>497.80700000000002</v>
      </c>
      <c r="G86">
        <v>32.35</v>
      </c>
      <c r="H86" s="1">
        <v>709000</v>
      </c>
      <c r="I86">
        <v>20</v>
      </c>
      <c r="J86">
        <v>8208</v>
      </c>
      <c r="K86" t="s">
        <v>68</v>
      </c>
      <c r="L86">
        <v>1</v>
      </c>
      <c r="M86">
        <v>1</v>
      </c>
      <c r="N86" t="s">
        <v>187</v>
      </c>
    </row>
    <row r="87" spans="1:16" x14ac:dyDescent="0.25">
      <c r="A87" t="s">
        <v>188</v>
      </c>
      <c r="B87">
        <v>40.6</v>
      </c>
      <c r="C87">
        <v>915.59050000000002</v>
      </c>
      <c r="D87">
        <v>8</v>
      </c>
      <c r="E87">
        <v>1.5</v>
      </c>
      <c r="F87">
        <v>458.8032</v>
      </c>
      <c r="G87">
        <v>39.56</v>
      </c>
      <c r="H87" s="1">
        <v>7070000</v>
      </c>
      <c r="I87">
        <v>13</v>
      </c>
      <c r="J87">
        <v>10113</v>
      </c>
      <c r="K87" t="s">
        <v>20</v>
      </c>
      <c r="L87">
        <v>5</v>
      </c>
      <c r="M87">
        <v>5</v>
      </c>
      <c r="N87" t="s">
        <v>189</v>
      </c>
    </row>
    <row r="88" spans="1:16" x14ac:dyDescent="0.25">
      <c r="A88" t="s">
        <v>190</v>
      </c>
      <c r="B88">
        <v>40.520000000000003</v>
      </c>
      <c r="C88">
        <v>1109.5790999999999</v>
      </c>
      <c r="D88">
        <v>10</v>
      </c>
      <c r="E88">
        <v>0.6</v>
      </c>
      <c r="F88">
        <v>555.79719999999998</v>
      </c>
      <c r="G88">
        <v>45.46</v>
      </c>
      <c r="H88" s="1">
        <v>5240000</v>
      </c>
      <c r="I88">
        <v>13</v>
      </c>
      <c r="J88">
        <v>12116</v>
      </c>
      <c r="K88" t="s">
        <v>20</v>
      </c>
      <c r="L88">
        <v>5</v>
      </c>
      <c r="M88">
        <v>5</v>
      </c>
      <c r="N88" t="s">
        <v>191</v>
      </c>
      <c r="O88" t="s">
        <v>24</v>
      </c>
      <c r="P88" t="s">
        <v>25</v>
      </c>
    </row>
    <row r="89" spans="1:16" x14ac:dyDescent="0.25">
      <c r="A89" t="s">
        <v>192</v>
      </c>
      <c r="B89">
        <v>40.39</v>
      </c>
      <c r="C89">
        <v>1008.5967000000001</v>
      </c>
      <c r="D89">
        <v>9</v>
      </c>
      <c r="E89">
        <v>-0.4</v>
      </c>
      <c r="F89">
        <v>505.30540000000002</v>
      </c>
      <c r="G89">
        <v>34.630000000000003</v>
      </c>
      <c r="H89" s="1">
        <v>3380000</v>
      </c>
      <c r="I89">
        <v>20</v>
      </c>
      <c r="J89">
        <v>9018</v>
      </c>
      <c r="K89" t="s">
        <v>68</v>
      </c>
      <c r="L89">
        <v>3</v>
      </c>
      <c r="M89">
        <v>3</v>
      </c>
      <c r="N89" t="s">
        <v>193</v>
      </c>
    </row>
    <row r="90" spans="1:16" x14ac:dyDescent="0.25">
      <c r="A90" t="s">
        <v>194</v>
      </c>
      <c r="B90">
        <v>40.369999999999997</v>
      </c>
      <c r="C90">
        <v>2020.9854</v>
      </c>
      <c r="D90">
        <v>18</v>
      </c>
      <c r="E90">
        <v>0.9</v>
      </c>
      <c r="F90">
        <v>674.66970000000003</v>
      </c>
      <c r="G90">
        <v>61.25</v>
      </c>
      <c r="H90" s="1">
        <v>2950000</v>
      </c>
      <c r="I90">
        <v>16</v>
      </c>
      <c r="J90">
        <v>18143</v>
      </c>
      <c r="K90" t="s">
        <v>53</v>
      </c>
      <c r="L90">
        <v>1</v>
      </c>
      <c r="M90">
        <v>1</v>
      </c>
      <c r="N90" t="s">
        <v>18</v>
      </c>
    </row>
    <row r="91" spans="1:16" x14ac:dyDescent="0.25">
      <c r="A91" t="s">
        <v>195</v>
      </c>
      <c r="B91">
        <v>40.19</v>
      </c>
      <c r="C91">
        <v>1258.7496000000001</v>
      </c>
      <c r="D91">
        <v>11</v>
      </c>
      <c r="E91">
        <v>-0.9</v>
      </c>
      <c r="F91">
        <v>630.38149999999996</v>
      </c>
      <c r="G91">
        <v>26.9</v>
      </c>
      <c r="H91" s="1">
        <v>2670000</v>
      </c>
      <c r="I91">
        <v>19</v>
      </c>
      <c r="J91">
        <v>6566</v>
      </c>
      <c r="K91" t="s">
        <v>159</v>
      </c>
      <c r="L91">
        <v>2</v>
      </c>
      <c r="M91">
        <v>2</v>
      </c>
      <c r="N91" t="s">
        <v>196</v>
      </c>
    </row>
    <row r="92" spans="1:16" x14ac:dyDescent="0.25">
      <c r="A92" t="s">
        <v>197</v>
      </c>
      <c r="B92">
        <v>40.06</v>
      </c>
      <c r="C92">
        <v>881.4606</v>
      </c>
      <c r="D92">
        <v>9</v>
      </c>
      <c r="E92">
        <v>-0.1</v>
      </c>
      <c r="F92">
        <v>441.73750000000001</v>
      </c>
      <c r="G92">
        <v>23.91</v>
      </c>
      <c r="H92" s="1">
        <v>2190000</v>
      </c>
      <c r="I92">
        <v>15</v>
      </c>
      <c r="J92">
        <v>5755</v>
      </c>
      <c r="K92" t="s">
        <v>27</v>
      </c>
      <c r="L92">
        <v>3</v>
      </c>
      <c r="M92">
        <v>3</v>
      </c>
      <c r="N92" t="s">
        <v>198</v>
      </c>
    </row>
    <row r="93" spans="1:16" x14ac:dyDescent="0.25">
      <c r="A93" t="s">
        <v>199</v>
      </c>
      <c r="B93">
        <v>40.03</v>
      </c>
      <c r="C93">
        <v>1956.0251000000001</v>
      </c>
      <c r="D93">
        <v>18</v>
      </c>
      <c r="E93">
        <v>-1</v>
      </c>
      <c r="F93">
        <v>653.01499999999999</v>
      </c>
      <c r="G93">
        <v>42.58</v>
      </c>
      <c r="H93" s="1">
        <v>4160000</v>
      </c>
      <c r="I93">
        <v>12</v>
      </c>
      <c r="J93">
        <v>11804</v>
      </c>
      <c r="K93" t="s">
        <v>167</v>
      </c>
      <c r="L93">
        <v>1</v>
      </c>
      <c r="M93">
        <v>1</v>
      </c>
      <c r="N93" t="s">
        <v>178</v>
      </c>
    </row>
    <row r="94" spans="1:16" x14ac:dyDescent="0.25">
      <c r="A94" t="s">
        <v>200</v>
      </c>
      <c r="B94">
        <v>39.96</v>
      </c>
      <c r="C94">
        <v>1074.5822000000001</v>
      </c>
      <c r="D94">
        <v>10</v>
      </c>
      <c r="E94">
        <v>1.1000000000000001</v>
      </c>
      <c r="F94">
        <v>538.29899999999998</v>
      </c>
      <c r="G94">
        <v>22.38</v>
      </c>
      <c r="H94" s="1">
        <v>20600000</v>
      </c>
      <c r="I94">
        <v>17</v>
      </c>
      <c r="J94">
        <v>5298</v>
      </c>
      <c r="K94" t="s">
        <v>87</v>
      </c>
      <c r="L94">
        <v>2</v>
      </c>
      <c r="M94">
        <v>2</v>
      </c>
      <c r="N94" t="s">
        <v>201</v>
      </c>
    </row>
    <row r="95" spans="1:16" x14ac:dyDescent="0.25">
      <c r="A95" t="s">
        <v>202</v>
      </c>
      <c r="B95">
        <v>39.9</v>
      </c>
      <c r="C95">
        <v>1830.8471999999999</v>
      </c>
      <c r="D95">
        <v>16</v>
      </c>
      <c r="E95">
        <v>-1.1000000000000001</v>
      </c>
      <c r="F95">
        <v>611.28899999999999</v>
      </c>
      <c r="G95">
        <v>32.729999999999997</v>
      </c>
      <c r="H95" s="1">
        <v>6670000</v>
      </c>
      <c r="I95">
        <v>12</v>
      </c>
      <c r="J95">
        <v>8385</v>
      </c>
      <c r="K95" t="s">
        <v>167</v>
      </c>
      <c r="L95">
        <v>2</v>
      </c>
      <c r="M95">
        <v>2</v>
      </c>
      <c r="N95" t="s">
        <v>203</v>
      </c>
      <c r="O95" t="s">
        <v>24</v>
      </c>
      <c r="P95" t="s">
        <v>204</v>
      </c>
    </row>
    <row r="96" spans="1:16" x14ac:dyDescent="0.25">
      <c r="A96" t="s">
        <v>205</v>
      </c>
      <c r="B96">
        <v>39.840000000000003</v>
      </c>
      <c r="C96">
        <v>1190.6448</v>
      </c>
      <c r="D96">
        <v>10</v>
      </c>
      <c r="E96">
        <v>-1.9</v>
      </c>
      <c r="F96">
        <v>596.32860000000005</v>
      </c>
      <c r="G96">
        <v>32.82</v>
      </c>
      <c r="H96" s="1">
        <v>2610000</v>
      </c>
      <c r="I96">
        <v>12</v>
      </c>
      <c r="J96">
        <v>8417</v>
      </c>
      <c r="K96" t="s">
        <v>167</v>
      </c>
      <c r="L96">
        <v>1</v>
      </c>
      <c r="M96">
        <v>1</v>
      </c>
      <c r="N96" t="s">
        <v>206</v>
      </c>
    </row>
    <row r="97" spans="1:16" x14ac:dyDescent="0.25">
      <c r="A97" t="s">
        <v>207</v>
      </c>
      <c r="B97">
        <v>39.81</v>
      </c>
      <c r="C97">
        <v>1070.5872999999999</v>
      </c>
      <c r="D97">
        <v>9</v>
      </c>
      <c r="E97">
        <v>1</v>
      </c>
      <c r="F97">
        <v>536.30150000000003</v>
      </c>
      <c r="G97">
        <v>20.65</v>
      </c>
      <c r="H97" s="1">
        <v>25500000</v>
      </c>
      <c r="I97">
        <v>16</v>
      </c>
      <c r="J97">
        <v>4828</v>
      </c>
      <c r="K97" t="s">
        <v>53</v>
      </c>
      <c r="L97">
        <v>1</v>
      </c>
      <c r="M97">
        <v>1</v>
      </c>
      <c r="N97" t="s">
        <v>208</v>
      </c>
    </row>
    <row r="98" spans="1:16" x14ac:dyDescent="0.25">
      <c r="A98" t="s">
        <v>209</v>
      </c>
      <c r="B98">
        <v>39.79</v>
      </c>
      <c r="C98">
        <v>1080.6332</v>
      </c>
      <c r="D98">
        <v>9</v>
      </c>
      <c r="E98">
        <v>2.2999999999999998</v>
      </c>
      <c r="F98">
        <v>541.32510000000002</v>
      </c>
      <c r="G98">
        <v>37.29</v>
      </c>
      <c r="H98" s="1">
        <v>887000</v>
      </c>
      <c r="I98">
        <v>13</v>
      </c>
      <c r="J98">
        <v>9328</v>
      </c>
      <c r="K98" t="s">
        <v>20</v>
      </c>
      <c r="L98">
        <v>1</v>
      </c>
      <c r="M98">
        <v>1</v>
      </c>
      <c r="N98" t="s">
        <v>210</v>
      </c>
    </row>
    <row r="99" spans="1:16" x14ac:dyDescent="0.25">
      <c r="A99" t="s">
        <v>211</v>
      </c>
      <c r="B99">
        <v>39.76</v>
      </c>
      <c r="C99">
        <v>1227.6935000000001</v>
      </c>
      <c r="D99">
        <v>12</v>
      </c>
      <c r="E99">
        <v>-1.1000000000000001</v>
      </c>
      <c r="F99">
        <v>614.85329999999999</v>
      </c>
      <c r="G99">
        <v>20.14</v>
      </c>
      <c r="H99" s="1">
        <v>2790000</v>
      </c>
      <c r="I99">
        <v>15</v>
      </c>
      <c r="J99">
        <v>4648</v>
      </c>
      <c r="K99" t="s">
        <v>27</v>
      </c>
      <c r="L99">
        <v>7</v>
      </c>
      <c r="M99">
        <v>7</v>
      </c>
      <c r="N99" t="s">
        <v>212</v>
      </c>
    </row>
    <row r="100" spans="1:16" x14ac:dyDescent="0.25">
      <c r="A100" t="s">
        <v>213</v>
      </c>
      <c r="B100">
        <v>39.72</v>
      </c>
      <c r="C100">
        <v>1239.6459</v>
      </c>
      <c r="D100">
        <v>12</v>
      </c>
      <c r="E100">
        <v>-1.9</v>
      </c>
      <c r="F100">
        <v>620.82899999999995</v>
      </c>
      <c r="G100">
        <v>30.79</v>
      </c>
      <c r="H100" s="1">
        <v>710000</v>
      </c>
      <c r="I100">
        <v>19</v>
      </c>
      <c r="J100">
        <v>7893</v>
      </c>
      <c r="K100" t="s">
        <v>159</v>
      </c>
      <c r="L100">
        <v>1</v>
      </c>
      <c r="M100">
        <v>1</v>
      </c>
      <c r="N100" t="s">
        <v>55</v>
      </c>
    </row>
    <row r="101" spans="1:16" x14ac:dyDescent="0.25">
      <c r="A101" t="s">
        <v>214</v>
      </c>
      <c r="B101">
        <v>39.630000000000003</v>
      </c>
      <c r="C101">
        <v>1166.6448</v>
      </c>
      <c r="D101">
        <v>9</v>
      </c>
      <c r="E101">
        <v>1.6</v>
      </c>
      <c r="F101">
        <v>389.8895</v>
      </c>
      <c r="G101">
        <v>47.96</v>
      </c>
      <c r="H101" s="1">
        <v>42100000</v>
      </c>
      <c r="I101">
        <v>14</v>
      </c>
      <c r="J101">
        <v>13415</v>
      </c>
      <c r="K101" t="s">
        <v>17</v>
      </c>
      <c r="L101">
        <v>4</v>
      </c>
      <c r="M101">
        <v>4</v>
      </c>
      <c r="N101" t="s">
        <v>215</v>
      </c>
    </row>
    <row r="102" spans="1:16" x14ac:dyDescent="0.25">
      <c r="A102" t="s">
        <v>216</v>
      </c>
      <c r="B102">
        <v>39.46</v>
      </c>
      <c r="C102">
        <v>1119.5812000000001</v>
      </c>
      <c r="D102">
        <v>10</v>
      </c>
      <c r="E102">
        <v>-1.3</v>
      </c>
      <c r="F102">
        <v>560.7971</v>
      </c>
      <c r="G102">
        <v>44.45</v>
      </c>
      <c r="H102" s="1">
        <v>8050000</v>
      </c>
      <c r="I102">
        <v>20</v>
      </c>
      <c r="J102">
        <v>12408</v>
      </c>
      <c r="K102" t="s">
        <v>68</v>
      </c>
      <c r="L102">
        <v>2</v>
      </c>
      <c r="M102">
        <v>2</v>
      </c>
      <c r="N102" t="s">
        <v>217</v>
      </c>
    </row>
    <row r="103" spans="1:16" x14ac:dyDescent="0.25">
      <c r="A103" t="s">
        <v>218</v>
      </c>
      <c r="B103">
        <v>39.44</v>
      </c>
      <c r="C103">
        <v>1090.6498999999999</v>
      </c>
      <c r="D103">
        <v>9</v>
      </c>
      <c r="E103">
        <v>-0.8</v>
      </c>
      <c r="F103">
        <v>546.33180000000004</v>
      </c>
      <c r="G103">
        <v>29.92</v>
      </c>
      <c r="H103" s="1">
        <v>3030000</v>
      </c>
      <c r="I103">
        <v>19</v>
      </c>
      <c r="J103">
        <v>7591</v>
      </c>
      <c r="K103" t="s">
        <v>159</v>
      </c>
      <c r="L103">
        <v>2</v>
      </c>
      <c r="M103">
        <v>2</v>
      </c>
      <c r="N103" t="s">
        <v>219</v>
      </c>
    </row>
    <row r="104" spans="1:16" x14ac:dyDescent="0.25">
      <c r="A104" t="s">
        <v>220</v>
      </c>
      <c r="B104">
        <v>39.43</v>
      </c>
      <c r="C104">
        <v>1127.6086</v>
      </c>
      <c r="D104">
        <v>10</v>
      </c>
      <c r="E104">
        <v>1.8</v>
      </c>
      <c r="F104">
        <v>564.81259999999997</v>
      </c>
      <c r="G104">
        <v>37.68</v>
      </c>
      <c r="H104" s="1">
        <v>9820000</v>
      </c>
      <c r="I104">
        <v>12</v>
      </c>
      <c r="J104">
        <v>10093</v>
      </c>
      <c r="K104" t="s">
        <v>167</v>
      </c>
      <c r="L104">
        <v>1</v>
      </c>
      <c r="M104">
        <v>1</v>
      </c>
      <c r="N104" t="s">
        <v>221</v>
      </c>
    </row>
    <row r="105" spans="1:16" x14ac:dyDescent="0.25">
      <c r="A105" t="s">
        <v>222</v>
      </c>
      <c r="B105">
        <v>39.42</v>
      </c>
      <c r="C105">
        <v>1127.4771000000001</v>
      </c>
      <c r="D105">
        <v>10</v>
      </c>
      <c r="E105">
        <v>-0.1</v>
      </c>
      <c r="F105">
        <v>564.74570000000006</v>
      </c>
      <c r="G105">
        <v>43.01</v>
      </c>
      <c r="H105" s="1">
        <v>1530000</v>
      </c>
      <c r="I105">
        <v>20</v>
      </c>
      <c r="J105">
        <v>11929</v>
      </c>
      <c r="K105" t="s">
        <v>68</v>
      </c>
      <c r="L105">
        <v>1</v>
      </c>
      <c r="M105">
        <v>1</v>
      </c>
      <c r="N105" t="s">
        <v>223</v>
      </c>
    </row>
    <row r="106" spans="1:16" x14ac:dyDescent="0.25">
      <c r="A106" t="s">
        <v>224</v>
      </c>
      <c r="B106">
        <v>39.4</v>
      </c>
      <c r="C106">
        <v>1088.4984999999999</v>
      </c>
      <c r="D106">
        <v>12</v>
      </c>
      <c r="E106">
        <v>0.5</v>
      </c>
      <c r="F106">
        <v>545.2568</v>
      </c>
      <c r="G106">
        <v>40.409999999999997</v>
      </c>
      <c r="H106" s="1">
        <v>10600000</v>
      </c>
      <c r="I106">
        <v>20</v>
      </c>
      <c r="J106">
        <v>11044</v>
      </c>
      <c r="K106" t="s">
        <v>68</v>
      </c>
      <c r="L106">
        <v>11</v>
      </c>
      <c r="M106">
        <v>11</v>
      </c>
      <c r="N106" t="s">
        <v>46</v>
      </c>
    </row>
    <row r="107" spans="1:16" x14ac:dyDescent="0.25">
      <c r="A107" t="s">
        <v>225</v>
      </c>
      <c r="B107">
        <v>39.39</v>
      </c>
      <c r="C107">
        <v>998.56610000000001</v>
      </c>
      <c r="D107">
        <v>9</v>
      </c>
      <c r="E107">
        <v>-0.7</v>
      </c>
      <c r="F107">
        <v>500.29</v>
      </c>
      <c r="G107">
        <v>33.01</v>
      </c>
      <c r="H107" s="1">
        <v>40300000</v>
      </c>
      <c r="I107">
        <v>12</v>
      </c>
      <c r="J107">
        <v>8486</v>
      </c>
      <c r="K107" t="s">
        <v>167</v>
      </c>
      <c r="L107">
        <v>3</v>
      </c>
      <c r="M107">
        <v>3</v>
      </c>
      <c r="N107" t="s">
        <v>226</v>
      </c>
    </row>
    <row r="108" spans="1:16" x14ac:dyDescent="0.25">
      <c r="A108" t="s">
        <v>227</v>
      </c>
      <c r="B108">
        <v>39.380000000000003</v>
      </c>
      <c r="C108">
        <v>1284.7077999999999</v>
      </c>
      <c r="D108">
        <v>11</v>
      </c>
      <c r="E108">
        <v>-0.3</v>
      </c>
      <c r="F108">
        <v>643.36099999999999</v>
      </c>
      <c r="G108">
        <v>32.94</v>
      </c>
      <c r="H108" s="1">
        <v>7510000</v>
      </c>
      <c r="I108">
        <v>19</v>
      </c>
      <c r="J108">
        <v>8628</v>
      </c>
      <c r="K108" t="s">
        <v>159</v>
      </c>
      <c r="L108">
        <v>3</v>
      </c>
      <c r="M108">
        <v>3</v>
      </c>
      <c r="N108" t="s">
        <v>228</v>
      </c>
    </row>
    <row r="109" spans="1:16" x14ac:dyDescent="0.25">
      <c r="A109" t="s">
        <v>229</v>
      </c>
      <c r="B109">
        <v>39.369999999999997</v>
      </c>
      <c r="C109">
        <v>1264.6451</v>
      </c>
      <c r="D109">
        <v>11</v>
      </c>
      <c r="E109">
        <v>1.1000000000000001</v>
      </c>
      <c r="F109">
        <v>633.3306</v>
      </c>
      <c r="G109">
        <v>41.68</v>
      </c>
      <c r="H109" s="1">
        <v>46600000</v>
      </c>
      <c r="I109">
        <v>13</v>
      </c>
      <c r="J109">
        <v>10834</v>
      </c>
      <c r="K109" t="s">
        <v>20</v>
      </c>
      <c r="L109">
        <v>24</v>
      </c>
      <c r="M109">
        <v>24</v>
      </c>
      <c r="N109" t="s">
        <v>70</v>
      </c>
    </row>
    <row r="110" spans="1:16" x14ac:dyDescent="0.25">
      <c r="A110" t="s">
        <v>230</v>
      </c>
      <c r="B110">
        <v>39.35</v>
      </c>
      <c r="C110">
        <v>1214.7022999999999</v>
      </c>
      <c r="D110">
        <v>11</v>
      </c>
      <c r="E110">
        <v>-0.3</v>
      </c>
      <c r="F110">
        <v>608.35820000000001</v>
      </c>
      <c r="G110">
        <v>65.31</v>
      </c>
      <c r="H110" s="1">
        <v>62000000</v>
      </c>
      <c r="I110">
        <v>20</v>
      </c>
      <c r="J110">
        <v>19646</v>
      </c>
      <c r="K110" t="s">
        <v>68</v>
      </c>
      <c r="L110">
        <v>32</v>
      </c>
      <c r="M110">
        <v>32</v>
      </c>
      <c r="N110" t="s">
        <v>97</v>
      </c>
    </row>
    <row r="111" spans="1:16" x14ac:dyDescent="0.25">
      <c r="A111" t="s">
        <v>231</v>
      </c>
      <c r="B111">
        <v>39.32</v>
      </c>
      <c r="C111">
        <v>1028.6052</v>
      </c>
      <c r="D111">
        <v>9</v>
      </c>
      <c r="E111">
        <v>-0.6</v>
      </c>
      <c r="F111">
        <v>515.30960000000005</v>
      </c>
      <c r="G111">
        <v>48.01</v>
      </c>
      <c r="H111" s="1">
        <v>1090000000</v>
      </c>
      <c r="I111">
        <v>13</v>
      </c>
      <c r="J111">
        <v>13004</v>
      </c>
      <c r="K111" t="s">
        <v>20</v>
      </c>
      <c r="L111">
        <v>103</v>
      </c>
      <c r="M111">
        <v>103</v>
      </c>
      <c r="N111" t="s">
        <v>232</v>
      </c>
      <c r="O111" t="s">
        <v>24</v>
      </c>
      <c r="P111" t="s">
        <v>127</v>
      </c>
    </row>
    <row r="112" spans="1:16" x14ac:dyDescent="0.25">
      <c r="A112" t="s">
        <v>233</v>
      </c>
      <c r="B112">
        <v>39.32</v>
      </c>
      <c r="C112">
        <v>1028.6052</v>
      </c>
      <c r="D112">
        <v>9</v>
      </c>
      <c r="E112">
        <v>-0.6</v>
      </c>
      <c r="F112">
        <v>515.30960000000005</v>
      </c>
      <c r="G112">
        <v>48.01</v>
      </c>
      <c r="H112" s="1">
        <v>1090000000</v>
      </c>
      <c r="I112">
        <v>13</v>
      </c>
      <c r="J112">
        <v>13004</v>
      </c>
      <c r="K112" t="s">
        <v>20</v>
      </c>
      <c r="L112">
        <v>103</v>
      </c>
      <c r="M112">
        <v>103</v>
      </c>
      <c r="O112" t="s">
        <v>24</v>
      </c>
      <c r="P112" t="s">
        <v>127</v>
      </c>
    </row>
    <row r="113" spans="1:16" x14ac:dyDescent="0.25">
      <c r="A113" t="s">
        <v>234</v>
      </c>
      <c r="B113">
        <v>39.32</v>
      </c>
      <c r="C113">
        <v>1380.6197999999999</v>
      </c>
      <c r="D113">
        <v>12</v>
      </c>
      <c r="E113">
        <v>1.6</v>
      </c>
      <c r="F113">
        <v>691.31820000000005</v>
      </c>
      <c r="G113">
        <v>58.22</v>
      </c>
      <c r="H113" s="1">
        <v>61600000</v>
      </c>
      <c r="I113">
        <v>15</v>
      </c>
      <c r="J113">
        <v>16800</v>
      </c>
      <c r="K113" t="s">
        <v>27</v>
      </c>
      <c r="L113">
        <v>29</v>
      </c>
      <c r="M113">
        <v>29</v>
      </c>
      <c r="N113" t="s">
        <v>72</v>
      </c>
    </row>
    <row r="114" spans="1:16" x14ac:dyDescent="0.25">
      <c r="A114" t="s">
        <v>235</v>
      </c>
      <c r="B114">
        <v>39.229999999999997</v>
      </c>
      <c r="C114">
        <v>1284.7302</v>
      </c>
      <c r="D114">
        <v>12</v>
      </c>
      <c r="E114">
        <v>-0.8</v>
      </c>
      <c r="F114">
        <v>429.25029999999998</v>
      </c>
      <c r="G114">
        <v>42.8</v>
      </c>
      <c r="H114" s="1">
        <v>1070000</v>
      </c>
      <c r="I114">
        <v>13</v>
      </c>
      <c r="J114">
        <v>11216</v>
      </c>
      <c r="K114" t="s">
        <v>20</v>
      </c>
      <c r="L114">
        <v>2</v>
      </c>
      <c r="M114">
        <v>2</v>
      </c>
      <c r="N114" t="s">
        <v>236</v>
      </c>
    </row>
    <row r="115" spans="1:16" x14ac:dyDescent="0.25">
      <c r="A115" t="s">
        <v>237</v>
      </c>
      <c r="B115">
        <v>39.119999999999997</v>
      </c>
      <c r="C115">
        <v>1415.6528000000001</v>
      </c>
      <c r="D115">
        <v>12</v>
      </c>
      <c r="E115">
        <v>1.3</v>
      </c>
      <c r="F115">
        <v>708.83460000000002</v>
      </c>
      <c r="G115">
        <v>31.96</v>
      </c>
      <c r="H115" s="1">
        <v>2660000</v>
      </c>
      <c r="I115">
        <v>17</v>
      </c>
      <c r="J115">
        <v>8179</v>
      </c>
      <c r="K115" t="s">
        <v>87</v>
      </c>
      <c r="L115">
        <v>1</v>
      </c>
      <c r="M115">
        <v>1</v>
      </c>
      <c r="N115" t="s">
        <v>238</v>
      </c>
    </row>
    <row r="116" spans="1:16" x14ac:dyDescent="0.25">
      <c r="A116" t="s">
        <v>239</v>
      </c>
      <c r="B116">
        <v>39.08</v>
      </c>
      <c r="C116">
        <v>1213.6356000000001</v>
      </c>
      <c r="D116">
        <v>9</v>
      </c>
      <c r="E116">
        <v>-0.1</v>
      </c>
      <c r="F116">
        <v>405.55250000000001</v>
      </c>
      <c r="G116">
        <v>24.78</v>
      </c>
      <c r="H116" s="1">
        <v>56900000</v>
      </c>
      <c r="I116">
        <v>19</v>
      </c>
      <c r="J116">
        <v>5877</v>
      </c>
      <c r="K116" t="s">
        <v>159</v>
      </c>
      <c r="L116">
        <v>12</v>
      </c>
      <c r="M116">
        <v>12</v>
      </c>
      <c r="N116" t="s">
        <v>146</v>
      </c>
    </row>
    <row r="117" spans="1:16" x14ac:dyDescent="0.25">
      <c r="A117" t="s">
        <v>240</v>
      </c>
      <c r="B117">
        <v>39.049999999999997</v>
      </c>
      <c r="C117">
        <v>1147.6066000000001</v>
      </c>
      <c r="D117">
        <v>9</v>
      </c>
      <c r="E117">
        <v>1.3</v>
      </c>
      <c r="F117">
        <v>574.81129999999996</v>
      </c>
      <c r="G117">
        <v>78.56</v>
      </c>
      <c r="H117" s="1">
        <v>3600000</v>
      </c>
      <c r="I117">
        <v>13</v>
      </c>
      <c r="J117">
        <v>23700</v>
      </c>
      <c r="K117" t="s">
        <v>20</v>
      </c>
      <c r="L117">
        <v>1</v>
      </c>
      <c r="M117">
        <v>1</v>
      </c>
      <c r="N117" t="s">
        <v>241</v>
      </c>
    </row>
    <row r="118" spans="1:16" x14ac:dyDescent="0.25">
      <c r="A118" t="s">
        <v>242</v>
      </c>
      <c r="B118">
        <v>39.049999999999997</v>
      </c>
      <c r="C118">
        <v>1147.6066000000001</v>
      </c>
      <c r="D118">
        <v>9</v>
      </c>
      <c r="E118">
        <v>1.3</v>
      </c>
      <c r="F118">
        <v>574.81129999999996</v>
      </c>
      <c r="G118">
        <v>78.56</v>
      </c>
      <c r="H118" s="1">
        <v>3600000</v>
      </c>
      <c r="I118">
        <v>13</v>
      </c>
      <c r="J118">
        <v>23700</v>
      </c>
      <c r="K118" t="s">
        <v>20</v>
      </c>
      <c r="L118">
        <v>1</v>
      </c>
      <c r="M118">
        <v>1</v>
      </c>
    </row>
    <row r="119" spans="1:16" x14ac:dyDescent="0.25">
      <c r="A119" t="s">
        <v>243</v>
      </c>
      <c r="B119">
        <v>38.909999999999997</v>
      </c>
      <c r="C119">
        <v>1453.7850000000001</v>
      </c>
      <c r="D119">
        <v>13</v>
      </c>
      <c r="E119">
        <v>0.7</v>
      </c>
      <c r="F119">
        <v>485.6026</v>
      </c>
      <c r="G119">
        <v>42.52</v>
      </c>
      <c r="H119" s="1">
        <v>1320000</v>
      </c>
      <c r="I119">
        <v>15</v>
      </c>
      <c r="J119">
        <v>11527</v>
      </c>
      <c r="K119" t="s">
        <v>27</v>
      </c>
      <c r="L119">
        <v>2</v>
      </c>
      <c r="M119">
        <v>2</v>
      </c>
      <c r="N119" t="s">
        <v>244</v>
      </c>
      <c r="O119" t="s">
        <v>24</v>
      </c>
      <c r="P119" t="s">
        <v>245</v>
      </c>
    </row>
    <row r="120" spans="1:16" x14ac:dyDescent="0.25">
      <c r="A120" t="s">
        <v>246</v>
      </c>
      <c r="B120">
        <v>38.89</v>
      </c>
      <c r="C120">
        <v>1642.8789999999999</v>
      </c>
      <c r="D120">
        <v>14</v>
      </c>
      <c r="E120">
        <v>1.2</v>
      </c>
      <c r="F120">
        <v>411.72750000000002</v>
      </c>
      <c r="G120">
        <v>20.63</v>
      </c>
      <c r="H120" s="1">
        <v>8170000</v>
      </c>
      <c r="I120">
        <v>17</v>
      </c>
      <c r="J120">
        <v>4772</v>
      </c>
      <c r="K120" t="s">
        <v>87</v>
      </c>
      <c r="L120">
        <v>3</v>
      </c>
      <c r="M120">
        <v>3</v>
      </c>
      <c r="N120" t="s">
        <v>18</v>
      </c>
    </row>
    <row r="121" spans="1:16" x14ac:dyDescent="0.25">
      <c r="A121" t="s">
        <v>247</v>
      </c>
      <c r="B121">
        <v>38.840000000000003</v>
      </c>
      <c r="C121">
        <v>1175.5498</v>
      </c>
      <c r="D121">
        <v>9</v>
      </c>
      <c r="E121">
        <v>0.9</v>
      </c>
      <c r="F121">
        <v>588.78269999999998</v>
      </c>
      <c r="G121">
        <v>35.1</v>
      </c>
      <c r="H121" s="1">
        <v>15500000</v>
      </c>
      <c r="I121">
        <v>18</v>
      </c>
      <c r="J121">
        <v>9358</v>
      </c>
      <c r="K121" t="s">
        <v>141</v>
      </c>
      <c r="L121">
        <v>4</v>
      </c>
      <c r="M121">
        <v>4</v>
      </c>
      <c r="N121" t="s">
        <v>248</v>
      </c>
    </row>
    <row r="122" spans="1:16" x14ac:dyDescent="0.25">
      <c r="A122" t="s">
        <v>249</v>
      </c>
      <c r="B122">
        <v>38.76</v>
      </c>
      <c r="C122">
        <v>2259.2150999999999</v>
      </c>
      <c r="D122">
        <v>20</v>
      </c>
      <c r="E122">
        <v>2.6</v>
      </c>
      <c r="F122">
        <v>754.08090000000004</v>
      </c>
      <c r="G122">
        <v>70.37</v>
      </c>
      <c r="H122" s="1">
        <v>6420000</v>
      </c>
      <c r="I122">
        <v>11</v>
      </c>
      <c r="J122">
        <v>17539</v>
      </c>
      <c r="K122" t="s">
        <v>83</v>
      </c>
      <c r="L122">
        <v>26</v>
      </c>
      <c r="M122">
        <v>26</v>
      </c>
      <c r="N122" t="s">
        <v>250</v>
      </c>
    </row>
    <row r="123" spans="1:16" x14ac:dyDescent="0.25">
      <c r="A123" t="s">
        <v>251</v>
      </c>
      <c r="B123">
        <v>38.69</v>
      </c>
      <c r="C123">
        <v>972.49879999999996</v>
      </c>
      <c r="D123">
        <v>9</v>
      </c>
      <c r="E123">
        <v>-0.4</v>
      </c>
      <c r="F123">
        <v>487.25650000000002</v>
      </c>
      <c r="G123">
        <v>22.91</v>
      </c>
      <c r="H123" s="1">
        <v>3860000000</v>
      </c>
      <c r="I123">
        <v>15</v>
      </c>
      <c r="J123">
        <v>5469</v>
      </c>
      <c r="K123" t="s">
        <v>27</v>
      </c>
      <c r="L123">
        <v>265</v>
      </c>
      <c r="M123">
        <v>265</v>
      </c>
      <c r="N123" t="s">
        <v>252</v>
      </c>
    </row>
    <row r="124" spans="1:16" x14ac:dyDescent="0.25">
      <c r="A124" t="s">
        <v>253</v>
      </c>
      <c r="B124">
        <v>38.61</v>
      </c>
      <c r="C124">
        <v>1118.6334999999999</v>
      </c>
      <c r="D124">
        <v>10</v>
      </c>
      <c r="E124">
        <v>1.6</v>
      </c>
      <c r="F124">
        <v>560.32500000000005</v>
      </c>
      <c r="G124">
        <v>44.76</v>
      </c>
      <c r="H124" s="1">
        <v>9310000</v>
      </c>
      <c r="I124">
        <v>12</v>
      </c>
      <c r="J124">
        <v>12558</v>
      </c>
      <c r="K124" t="s">
        <v>167</v>
      </c>
      <c r="L124">
        <v>6</v>
      </c>
      <c r="M124">
        <v>6</v>
      </c>
      <c r="N124" t="s">
        <v>146</v>
      </c>
    </row>
    <row r="125" spans="1:16" x14ac:dyDescent="0.25">
      <c r="A125" t="s">
        <v>254</v>
      </c>
      <c r="B125">
        <v>38.450000000000003</v>
      </c>
      <c r="C125">
        <v>1129.6706999999999</v>
      </c>
      <c r="D125">
        <v>10</v>
      </c>
      <c r="E125">
        <v>-0.1</v>
      </c>
      <c r="F125">
        <v>565.84249999999997</v>
      </c>
      <c r="G125">
        <v>34.26</v>
      </c>
      <c r="H125" s="1">
        <v>9920000</v>
      </c>
      <c r="I125">
        <v>20</v>
      </c>
      <c r="J125">
        <v>8883</v>
      </c>
      <c r="K125" t="s">
        <v>68</v>
      </c>
      <c r="L125">
        <v>3</v>
      </c>
      <c r="M125">
        <v>3</v>
      </c>
      <c r="N125" t="s">
        <v>255</v>
      </c>
    </row>
    <row r="126" spans="1:16" x14ac:dyDescent="0.25">
      <c r="A126" t="s">
        <v>256</v>
      </c>
      <c r="B126">
        <v>38.450000000000003</v>
      </c>
      <c r="C126">
        <v>1160.6229000000001</v>
      </c>
      <c r="D126">
        <v>10</v>
      </c>
      <c r="E126">
        <v>-1.1000000000000001</v>
      </c>
      <c r="F126">
        <v>387.88119999999998</v>
      </c>
      <c r="G126">
        <v>34.43</v>
      </c>
      <c r="H126" s="1">
        <v>6570000</v>
      </c>
      <c r="I126">
        <v>20</v>
      </c>
      <c r="J126">
        <v>8945</v>
      </c>
      <c r="K126" t="s">
        <v>68</v>
      </c>
      <c r="L126">
        <v>3</v>
      </c>
      <c r="M126">
        <v>3</v>
      </c>
      <c r="N126" t="s">
        <v>257</v>
      </c>
    </row>
    <row r="127" spans="1:16" x14ac:dyDescent="0.25">
      <c r="A127" t="s">
        <v>258</v>
      </c>
      <c r="B127">
        <v>38.42</v>
      </c>
      <c r="C127">
        <v>1125.6294</v>
      </c>
      <c r="D127">
        <v>9</v>
      </c>
      <c r="E127">
        <v>-0.9</v>
      </c>
      <c r="F127">
        <v>563.82150000000001</v>
      </c>
      <c r="G127">
        <v>29.56</v>
      </c>
      <c r="H127" s="1">
        <v>6330000</v>
      </c>
      <c r="I127">
        <v>12</v>
      </c>
      <c r="J127">
        <v>7339</v>
      </c>
      <c r="K127" t="s">
        <v>167</v>
      </c>
      <c r="L127">
        <v>2</v>
      </c>
      <c r="M127">
        <v>2</v>
      </c>
      <c r="N127" t="s">
        <v>259</v>
      </c>
    </row>
    <row r="128" spans="1:16" x14ac:dyDescent="0.25">
      <c r="A128" t="s">
        <v>260</v>
      </c>
      <c r="B128">
        <v>38.31</v>
      </c>
      <c r="C128">
        <v>1741.9978000000001</v>
      </c>
      <c r="D128">
        <v>15</v>
      </c>
      <c r="E128">
        <v>-0.4</v>
      </c>
      <c r="F128">
        <v>872.0059</v>
      </c>
      <c r="G128">
        <v>78.33</v>
      </c>
      <c r="H128" s="1">
        <v>284000</v>
      </c>
      <c r="I128">
        <v>11</v>
      </c>
      <c r="J128">
        <v>19912</v>
      </c>
      <c r="K128" t="s">
        <v>83</v>
      </c>
      <c r="L128">
        <v>1</v>
      </c>
      <c r="M128">
        <v>1</v>
      </c>
      <c r="N128" t="s">
        <v>261</v>
      </c>
    </row>
    <row r="129" spans="1:16" x14ac:dyDescent="0.25">
      <c r="A129" t="s">
        <v>262</v>
      </c>
      <c r="B129">
        <v>38.29</v>
      </c>
      <c r="C129">
        <v>1133.6808000000001</v>
      </c>
      <c r="D129">
        <v>10</v>
      </c>
      <c r="E129">
        <v>0.6</v>
      </c>
      <c r="F129">
        <v>567.84799999999996</v>
      </c>
      <c r="G129">
        <v>34.090000000000003</v>
      </c>
      <c r="H129" s="1">
        <v>6840000</v>
      </c>
      <c r="I129">
        <v>20</v>
      </c>
      <c r="J129">
        <v>8821</v>
      </c>
      <c r="K129" t="s">
        <v>68</v>
      </c>
      <c r="L129">
        <v>2</v>
      </c>
      <c r="M129">
        <v>2</v>
      </c>
      <c r="N129" t="s">
        <v>263</v>
      </c>
    </row>
    <row r="130" spans="1:16" x14ac:dyDescent="0.25">
      <c r="A130" t="s">
        <v>264</v>
      </c>
      <c r="B130">
        <v>38.28</v>
      </c>
      <c r="C130">
        <v>1102.5923</v>
      </c>
      <c r="D130">
        <v>9</v>
      </c>
      <c r="E130">
        <v>-3.8</v>
      </c>
      <c r="F130">
        <v>552.30129999999997</v>
      </c>
      <c r="G130">
        <v>37.450000000000003</v>
      </c>
      <c r="H130" s="1">
        <v>750000</v>
      </c>
      <c r="I130">
        <v>12</v>
      </c>
      <c r="J130">
        <v>10011</v>
      </c>
      <c r="K130" t="s">
        <v>167</v>
      </c>
      <c r="L130">
        <v>1</v>
      </c>
      <c r="M130">
        <v>1</v>
      </c>
      <c r="N130" t="s">
        <v>265</v>
      </c>
    </row>
    <row r="131" spans="1:16" x14ac:dyDescent="0.25">
      <c r="A131" t="s">
        <v>266</v>
      </c>
      <c r="B131">
        <v>38.26</v>
      </c>
      <c r="C131">
        <v>1726.8485000000001</v>
      </c>
      <c r="D131">
        <v>16</v>
      </c>
      <c r="E131">
        <v>0.5</v>
      </c>
      <c r="F131">
        <v>576.62369999999999</v>
      </c>
      <c r="G131">
        <v>40.520000000000003</v>
      </c>
      <c r="H131" s="1">
        <v>1580000</v>
      </c>
      <c r="I131">
        <v>20</v>
      </c>
      <c r="J131">
        <v>11083</v>
      </c>
      <c r="K131" t="s">
        <v>68</v>
      </c>
      <c r="L131">
        <v>2</v>
      </c>
      <c r="M131">
        <v>2</v>
      </c>
      <c r="N131" t="s">
        <v>18</v>
      </c>
    </row>
    <row r="132" spans="1:16" x14ac:dyDescent="0.25">
      <c r="A132" t="s">
        <v>267</v>
      </c>
      <c r="B132">
        <v>38.21</v>
      </c>
      <c r="C132">
        <v>965.52940000000001</v>
      </c>
      <c r="D132">
        <v>9</v>
      </c>
      <c r="E132">
        <v>0.2</v>
      </c>
      <c r="F132">
        <v>483.77210000000002</v>
      </c>
      <c r="G132">
        <v>20.71</v>
      </c>
      <c r="H132" s="1">
        <v>3320000</v>
      </c>
      <c r="I132">
        <v>15</v>
      </c>
      <c r="J132">
        <v>4850</v>
      </c>
      <c r="K132" t="s">
        <v>27</v>
      </c>
      <c r="L132">
        <v>1</v>
      </c>
      <c r="M132">
        <v>1</v>
      </c>
      <c r="N132" t="s">
        <v>268</v>
      </c>
    </row>
    <row r="133" spans="1:16" x14ac:dyDescent="0.25">
      <c r="A133" t="s">
        <v>269</v>
      </c>
      <c r="B133">
        <v>38.19</v>
      </c>
      <c r="C133">
        <v>1043.5875000000001</v>
      </c>
      <c r="D133">
        <v>9</v>
      </c>
      <c r="E133">
        <v>0.7</v>
      </c>
      <c r="F133">
        <v>522.80139999999994</v>
      </c>
      <c r="G133">
        <v>20.18</v>
      </c>
      <c r="H133" s="1">
        <v>5530000</v>
      </c>
      <c r="I133">
        <v>16</v>
      </c>
      <c r="J133">
        <v>4660</v>
      </c>
      <c r="K133" t="s">
        <v>53</v>
      </c>
      <c r="L133">
        <v>1</v>
      </c>
      <c r="M133">
        <v>1</v>
      </c>
      <c r="N133" t="s">
        <v>261</v>
      </c>
    </row>
    <row r="134" spans="1:16" x14ac:dyDescent="0.25">
      <c r="A134" t="s">
        <v>270</v>
      </c>
      <c r="B134">
        <v>38.14</v>
      </c>
      <c r="C134">
        <v>970.53480000000002</v>
      </c>
      <c r="D134">
        <v>9</v>
      </c>
      <c r="E134">
        <v>-0.7</v>
      </c>
      <c r="F134">
        <v>486.27440000000001</v>
      </c>
      <c r="G134">
        <v>27.3</v>
      </c>
      <c r="H134" s="1">
        <v>4440000</v>
      </c>
      <c r="I134">
        <v>18</v>
      </c>
      <c r="J134">
        <v>6833</v>
      </c>
      <c r="K134" t="s">
        <v>141</v>
      </c>
      <c r="L134">
        <v>1</v>
      </c>
      <c r="M134">
        <v>1</v>
      </c>
      <c r="N134" t="s">
        <v>271</v>
      </c>
    </row>
    <row r="135" spans="1:16" x14ac:dyDescent="0.25">
      <c r="A135" t="s">
        <v>272</v>
      </c>
      <c r="B135">
        <v>38.119999999999997</v>
      </c>
      <c r="C135">
        <v>1194.557</v>
      </c>
      <c r="D135">
        <v>9</v>
      </c>
      <c r="E135">
        <v>-0.4</v>
      </c>
      <c r="F135">
        <v>598.28549999999996</v>
      </c>
      <c r="G135">
        <v>32.880000000000003</v>
      </c>
      <c r="H135" s="1">
        <v>1050000</v>
      </c>
      <c r="I135">
        <v>20</v>
      </c>
      <c r="J135">
        <v>8395</v>
      </c>
      <c r="K135" t="s">
        <v>68</v>
      </c>
      <c r="L135">
        <v>1</v>
      </c>
      <c r="M135">
        <v>1</v>
      </c>
      <c r="N135" t="s">
        <v>146</v>
      </c>
    </row>
    <row r="136" spans="1:16" x14ac:dyDescent="0.25">
      <c r="A136" t="s">
        <v>273</v>
      </c>
      <c r="B136">
        <v>38.1</v>
      </c>
      <c r="C136">
        <v>1181.692</v>
      </c>
      <c r="D136">
        <v>9</v>
      </c>
      <c r="E136">
        <v>0.1</v>
      </c>
      <c r="F136">
        <v>591.85329999999999</v>
      </c>
      <c r="G136">
        <v>26.34</v>
      </c>
      <c r="H136" s="1">
        <v>7680000</v>
      </c>
      <c r="I136">
        <v>20</v>
      </c>
      <c r="J136">
        <v>6224</v>
      </c>
      <c r="K136" t="s">
        <v>68</v>
      </c>
      <c r="L136">
        <v>2</v>
      </c>
      <c r="M136">
        <v>2</v>
      </c>
      <c r="N136" t="s">
        <v>274</v>
      </c>
    </row>
    <row r="137" spans="1:16" x14ac:dyDescent="0.25">
      <c r="A137" t="s">
        <v>275</v>
      </c>
      <c r="B137">
        <v>38.07</v>
      </c>
      <c r="C137">
        <v>982.51959999999997</v>
      </c>
      <c r="D137">
        <v>9</v>
      </c>
      <c r="E137">
        <v>2.1</v>
      </c>
      <c r="F137">
        <v>492.2681</v>
      </c>
      <c r="G137">
        <v>24.72</v>
      </c>
      <c r="H137" s="1">
        <v>7310000</v>
      </c>
      <c r="I137">
        <v>17</v>
      </c>
      <c r="J137">
        <v>6014</v>
      </c>
      <c r="K137" t="s">
        <v>87</v>
      </c>
      <c r="L137">
        <v>3</v>
      </c>
      <c r="M137">
        <v>3</v>
      </c>
      <c r="N137" t="s">
        <v>276</v>
      </c>
    </row>
    <row r="138" spans="1:16" x14ac:dyDescent="0.25">
      <c r="A138" t="s">
        <v>277</v>
      </c>
      <c r="B138">
        <v>38</v>
      </c>
      <c r="C138">
        <v>1169.5690999999999</v>
      </c>
      <c r="D138">
        <v>9</v>
      </c>
      <c r="E138">
        <v>-0.4</v>
      </c>
      <c r="F138">
        <v>585.79160000000002</v>
      </c>
      <c r="G138">
        <v>26.74</v>
      </c>
      <c r="H138" s="1">
        <v>13500000</v>
      </c>
      <c r="I138">
        <v>12</v>
      </c>
      <c r="J138">
        <v>6461</v>
      </c>
      <c r="K138" t="s">
        <v>167</v>
      </c>
      <c r="L138">
        <v>4</v>
      </c>
      <c r="M138">
        <v>4</v>
      </c>
      <c r="N138" t="s">
        <v>278</v>
      </c>
      <c r="O138" t="s">
        <v>24</v>
      </c>
      <c r="P138" t="s">
        <v>279</v>
      </c>
    </row>
    <row r="139" spans="1:16" x14ac:dyDescent="0.25">
      <c r="A139" t="s">
        <v>280</v>
      </c>
      <c r="B139">
        <v>37.99</v>
      </c>
      <c r="C139">
        <v>1191.6797999999999</v>
      </c>
      <c r="D139">
        <v>11</v>
      </c>
      <c r="E139">
        <v>-0.5</v>
      </c>
      <c r="F139">
        <v>596.84690000000001</v>
      </c>
      <c r="G139">
        <v>37.020000000000003</v>
      </c>
      <c r="H139" s="1">
        <v>2510000</v>
      </c>
      <c r="I139">
        <v>12</v>
      </c>
      <c r="J139">
        <v>9867</v>
      </c>
      <c r="K139" t="s">
        <v>167</v>
      </c>
      <c r="L139">
        <v>1</v>
      </c>
      <c r="M139">
        <v>1</v>
      </c>
      <c r="N139" t="s">
        <v>281</v>
      </c>
    </row>
    <row r="140" spans="1:16" x14ac:dyDescent="0.25">
      <c r="A140" t="s">
        <v>282</v>
      </c>
      <c r="B140">
        <v>37.909999999999997</v>
      </c>
      <c r="C140">
        <v>1313.7343000000001</v>
      </c>
      <c r="D140">
        <v>12</v>
      </c>
      <c r="E140">
        <v>-0.7</v>
      </c>
      <c r="F140">
        <v>657.87400000000002</v>
      </c>
      <c r="G140">
        <v>45.92</v>
      </c>
      <c r="H140" s="1">
        <v>1030000</v>
      </c>
      <c r="I140">
        <v>19</v>
      </c>
      <c r="J140">
        <v>12819</v>
      </c>
      <c r="K140" t="s">
        <v>159</v>
      </c>
      <c r="L140">
        <v>6</v>
      </c>
      <c r="M140">
        <v>6</v>
      </c>
      <c r="N140" t="s">
        <v>157</v>
      </c>
    </row>
    <row r="141" spans="1:16" x14ac:dyDescent="0.25">
      <c r="A141" t="s">
        <v>283</v>
      </c>
      <c r="B141">
        <v>37.89</v>
      </c>
      <c r="C141">
        <v>1062.5201</v>
      </c>
      <c r="D141">
        <v>9</v>
      </c>
      <c r="E141">
        <v>-1.3</v>
      </c>
      <c r="F141">
        <v>532.26670000000001</v>
      </c>
      <c r="G141">
        <v>31.2</v>
      </c>
      <c r="H141" s="1">
        <v>7120000</v>
      </c>
      <c r="I141">
        <v>12</v>
      </c>
      <c r="J141">
        <v>7875</v>
      </c>
      <c r="K141" t="s">
        <v>167</v>
      </c>
      <c r="L141">
        <v>3</v>
      </c>
      <c r="M141">
        <v>3</v>
      </c>
      <c r="N141" t="s">
        <v>284</v>
      </c>
      <c r="O141" t="s">
        <v>24</v>
      </c>
      <c r="P141" t="s">
        <v>285</v>
      </c>
    </row>
    <row r="142" spans="1:16" x14ac:dyDescent="0.25">
      <c r="A142" t="s">
        <v>286</v>
      </c>
      <c r="B142">
        <v>37.89</v>
      </c>
      <c r="C142">
        <v>1047.6077</v>
      </c>
      <c r="D142">
        <v>9</v>
      </c>
      <c r="E142">
        <v>2</v>
      </c>
      <c r="F142">
        <v>524.81209999999999</v>
      </c>
      <c r="G142">
        <v>44.34</v>
      </c>
      <c r="H142" s="1">
        <v>29300000</v>
      </c>
      <c r="I142">
        <v>12</v>
      </c>
      <c r="J142">
        <v>12408</v>
      </c>
      <c r="K142" t="s">
        <v>167</v>
      </c>
      <c r="L142">
        <v>4</v>
      </c>
      <c r="M142">
        <v>4</v>
      </c>
      <c r="N142" t="s">
        <v>287</v>
      </c>
    </row>
    <row r="143" spans="1:16" x14ac:dyDescent="0.25">
      <c r="A143" t="s">
        <v>288</v>
      </c>
      <c r="B143">
        <v>37.89</v>
      </c>
      <c r="C143">
        <v>1403.6931999999999</v>
      </c>
      <c r="D143">
        <v>13</v>
      </c>
      <c r="E143">
        <v>-0.2</v>
      </c>
      <c r="F143">
        <v>702.85379999999998</v>
      </c>
      <c r="G143">
        <v>47.67</v>
      </c>
      <c r="H143" s="1">
        <v>896000</v>
      </c>
      <c r="I143">
        <v>19</v>
      </c>
      <c r="J143">
        <v>13399</v>
      </c>
      <c r="K143" t="s">
        <v>159</v>
      </c>
      <c r="L143">
        <v>3</v>
      </c>
      <c r="M143">
        <v>3</v>
      </c>
      <c r="N143" t="s">
        <v>289</v>
      </c>
    </row>
    <row r="144" spans="1:16" x14ac:dyDescent="0.25">
      <c r="A144" t="s">
        <v>290</v>
      </c>
      <c r="B144">
        <v>37.880000000000003</v>
      </c>
      <c r="C144">
        <v>1042.5024000000001</v>
      </c>
      <c r="D144">
        <v>8</v>
      </c>
      <c r="E144">
        <v>1.6</v>
      </c>
      <c r="F144">
        <v>522.25930000000005</v>
      </c>
      <c r="G144">
        <v>40.96</v>
      </c>
      <c r="H144" s="1">
        <v>6240000</v>
      </c>
      <c r="I144">
        <v>14</v>
      </c>
      <c r="J144">
        <v>11023</v>
      </c>
      <c r="K144" t="s">
        <v>17</v>
      </c>
      <c r="L144">
        <v>2</v>
      </c>
      <c r="M144">
        <v>2</v>
      </c>
      <c r="N144" t="s">
        <v>291</v>
      </c>
    </row>
    <row r="145" spans="1:16" x14ac:dyDescent="0.25">
      <c r="A145" t="s">
        <v>292</v>
      </c>
      <c r="B145">
        <v>37.869999999999997</v>
      </c>
      <c r="C145">
        <v>1163.5823</v>
      </c>
      <c r="D145">
        <v>10</v>
      </c>
      <c r="E145">
        <v>0.6</v>
      </c>
      <c r="F145">
        <v>582.79880000000003</v>
      </c>
      <c r="G145">
        <v>39.340000000000003</v>
      </c>
      <c r="H145" s="1">
        <v>697000</v>
      </c>
      <c r="I145">
        <v>20</v>
      </c>
      <c r="J145">
        <v>10673</v>
      </c>
      <c r="K145" t="s">
        <v>68</v>
      </c>
      <c r="L145">
        <v>1</v>
      </c>
      <c r="M145">
        <v>1</v>
      </c>
      <c r="N145" t="s">
        <v>293</v>
      </c>
    </row>
    <row r="146" spans="1:16" x14ac:dyDescent="0.25">
      <c r="A146" t="s">
        <v>294</v>
      </c>
      <c r="B146">
        <v>37.85</v>
      </c>
      <c r="C146">
        <v>1012.6103000000001</v>
      </c>
      <c r="D146">
        <v>9</v>
      </c>
      <c r="E146">
        <v>1.4</v>
      </c>
      <c r="F146">
        <v>507.31310000000002</v>
      </c>
      <c r="G146">
        <v>50.62</v>
      </c>
      <c r="H146" s="1">
        <v>69000000</v>
      </c>
      <c r="I146">
        <v>14</v>
      </c>
      <c r="J146">
        <v>14339</v>
      </c>
      <c r="K146" t="s">
        <v>17</v>
      </c>
      <c r="L146">
        <v>12</v>
      </c>
      <c r="M146">
        <v>12</v>
      </c>
      <c r="N146" t="s">
        <v>232</v>
      </c>
    </row>
    <row r="147" spans="1:16" x14ac:dyDescent="0.25">
      <c r="A147" t="s">
        <v>295</v>
      </c>
      <c r="B147">
        <v>37.85</v>
      </c>
      <c r="C147">
        <v>1012.6103000000001</v>
      </c>
      <c r="D147">
        <v>9</v>
      </c>
      <c r="E147">
        <v>1.4</v>
      </c>
      <c r="F147">
        <v>507.31310000000002</v>
      </c>
      <c r="G147">
        <v>50.62</v>
      </c>
      <c r="H147" s="1">
        <v>69000000</v>
      </c>
      <c r="I147">
        <v>14</v>
      </c>
      <c r="J147">
        <v>14339</v>
      </c>
      <c r="K147" t="s">
        <v>17</v>
      </c>
      <c r="L147">
        <v>12</v>
      </c>
      <c r="M147">
        <v>12</v>
      </c>
    </row>
    <row r="148" spans="1:16" x14ac:dyDescent="0.25">
      <c r="A148" t="s">
        <v>296</v>
      </c>
      <c r="B148">
        <v>37.799999999999997</v>
      </c>
      <c r="C148">
        <v>1190.5931</v>
      </c>
      <c r="D148">
        <v>11</v>
      </c>
      <c r="E148">
        <v>0.1</v>
      </c>
      <c r="F148">
        <v>596.3039</v>
      </c>
      <c r="G148">
        <v>39.82</v>
      </c>
      <c r="H148" s="1">
        <v>744000</v>
      </c>
      <c r="I148">
        <v>19</v>
      </c>
      <c r="J148">
        <v>10921</v>
      </c>
      <c r="K148" t="s">
        <v>159</v>
      </c>
      <c r="L148">
        <v>1</v>
      </c>
      <c r="M148">
        <v>1</v>
      </c>
      <c r="N148" t="s">
        <v>297</v>
      </c>
    </row>
    <row r="149" spans="1:16" x14ac:dyDescent="0.25">
      <c r="A149" t="s">
        <v>298</v>
      </c>
      <c r="B149">
        <v>37.67</v>
      </c>
      <c r="C149">
        <v>996.53520000000003</v>
      </c>
      <c r="D149">
        <v>9</v>
      </c>
      <c r="E149">
        <v>-1.8</v>
      </c>
      <c r="F149">
        <v>499.274</v>
      </c>
      <c r="G149">
        <v>30.11</v>
      </c>
      <c r="H149" s="1">
        <v>1140000</v>
      </c>
      <c r="I149">
        <v>19</v>
      </c>
      <c r="J149">
        <v>7660</v>
      </c>
      <c r="K149" t="s">
        <v>159</v>
      </c>
      <c r="L149">
        <v>1</v>
      </c>
      <c r="M149">
        <v>1</v>
      </c>
      <c r="N149" t="s">
        <v>299</v>
      </c>
    </row>
    <row r="150" spans="1:16" x14ac:dyDescent="0.25">
      <c r="A150" t="s">
        <v>300</v>
      </c>
      <c r="B150">
        <v>37.590000000000003</v>
      </c>
      <c r="C150">
        <v>1138.7113999999999</v>
      </c>
      <c r="D150">
        <v>9</v>
      </c>
      <c r="E150">
        <v>-0.1</v>
      </c>
      <c r="F150">
        <v>570.36289999999997</v>
      </c>
      <c r="G150">
        <v>30.43</v>
      </c>
      <c r="H150" s="1">
        <v>5620000</v>
      </c>
      <c r="I150">
        <v>12</v>
      </c>
      <c r="J150">
        <v>7620</v>
      </c>
      <c r="K150" t="s">
        <v>167</v>
      </c>
      <c r="L150">
        <v>5</v>
      </c>
      <c r="M150">
        <v>5</v>
      </c>
      <c r="N150" t="s">
        <v>301</v>
      </c>
    </row>
    <row r="151" spans="1:16" x14ac:dyDescent="0.25">
      <c r="A151" t="s">
        <v>302</v>
      </c>
      <c r="B151">
        <v>37.57</v>
      </c>
      <c r="C151">
        <v>1189.6090999999999</v>
      </c>
      <c r="D151">
        <v>11</v>
      </c>
      <c r="E151">
        <v>1.1000000000000001</v>
      </c>
      <c r="F151">
        <v>595.8125</v>
      </c>
      <c r="G151">
        <v>31.22</v>
      </c>
      <c r="H151" s="1">
        <v>11400000</v>
      </c>
      <c r="I151">
        <v>17</v>
      </c>
      <c r="J151">
        <v>7966</v>
      </c>
      <c r="K151" t="s">
        <v>87</v>
      </c>
      <c r="L151">
        <v>3</v>
      </c>
      <c r="M151">
        <v>3</v>
      </c>
      <c r="N151" t="s">
        <v>303</v>
      </c>
    </row>
    <row r="152" spans="1:16" x14ac:dyDescent="0.25">
      <c r="A152" t="s">
        <v>304</v>
      </c>
      <c r="B152">
        <v>37.54</v>
      </c>
      <c r="C152">
        <v>1351.7783999999999</v>
      </c>
      <c r="D152">
        <v>11</v>
      </c>
      <c r="E152">
        <v>1.3</v>
      </c>
      <c r="F152">
        <v>451.60070000000002</v>
      </c>
      <c r="G152">
        <v>49.19</v>
      </c>
      <c r="H152" s="1">
        <v>2260000</v>
      </c>
      <c r="I152">
        <v>20</v>
      </c>
      <c r="J152">
        <v>14056</v>
      </c>
      <c r="K152" t="s">
        <v>68</v>
      </c>
      <c r="L152">
        <v>2</v>
      </c>
      <c r="M152">
        <v>2</v>
      </c>
      <c r="N152" t="s">
        <v>305</v>
      </c>
      <c r="O152" t="s">
        <v>24</v>
      </c>
      <c r="P152" t="s">
        <v>25</v>
      </c>
    </row>
    <row r="153" spans="1:16" x14ac:dyDescent="0.25">
      <c r="A153" t="s">
        <v>306</v>
      </c>
      <c r="B153">
        <v>37.479999999999997</v>
      </c>
      <c r="C153">
        <v>1192.5876000000001</v>
      </c>
      <c r="D153">
        <v>10</v>
      </c>
      <c r="E153">
        <v>-0.4</v>
      </c>
      <c r="F153">
        <v>597.30079999999998</v>
      </c>
      <c r="G153">
        <v>33.909999999999997</v>
      </c>
      <c r="H153" s="1">
        <v>2000000</v>
      </c>
      <c r="I153">
        <v>19</v>
      </c>
      <c r="J153">
        <v>8981</v>
      </c>
      <c r="K153" t="s">
        <v>159</v>
      </c>
      <c r="L153">
        <v>2</v>
      </c>
      <c r="M153">
        <v>2</v>
      </c>
      <c r="N153" t="s">
        <v>307</v>
      </c>
    </row>
    <row r="154" spans="1:16" x14ac:dyDescent="0.25">
      <c r="A154" t="s">
        <v>308</v>
      </c>
      <c r="B154">
        <v>37.44</v>
      </c>
      <c r="C154">
        <v>1136.6301000000001</v>
      </c>
      <c r="D154">
        <v>10</v>
      </c>
      <c r="E154">
        <v>0.9</v>
      </c>
      <c r="F154">
        <v>569.3229</v>
      </c>
      <c r="G154">
        <v>22.62</v>
      </c>
      <c r="H154" s="1">
        <v>1720000</v>
      </c>
      <c r="I154">
        <v>16</v>
      </c>
      <c r="J154">
        <v>5493</v>
      </c>
      <c r="K154" t="s">
        <v>53</v>
      </c>
      <c r="L154">
        <v>2</v>
      </c>
      <c r="M154">
        <v>2</v>
      </c>
      <c r="N154" t="s">
        <v>309</v>
      </c>
    </row>
    <row r="155" spans="1:16" x14ac:dyDescent="0.25">
      <c r="A155" t="s">
        <v>310</v>
      </c>
      <c r="B155">
        <v>37.39</v>
      </c>
      <c r="C155">
        <v>1074.5386000000001</v>
      </c>
      <c r="D155">
        <v>9</v>
      </c>
      <c r="E155">
        <v>-0.3</v>
      </c>
      <c r="F155">
        <v>538.27639999999997</v>
      </c>
      <c r="G155">
        <v>51.59</v>
      </c>
      <c r="H155" s="1">
        <v>16500000</v>
      </c>
      <c r="I155">
        <v>13</v>
      </c>
      <c r="J155">
        <v>14248</v>
      </c>
      <c r="K155" t="s">
        <v>20</v>
      </c>
      <c r="L155">
        <v>4</v>
      </c>
      <c r="M155">
        <v>4</v>
      </c>
      <c r="N155" t="s">
        <v>311</v>
      </c>
    </row>
    <row r="156" spans="1:16" x14ac:dyDescent="0.25">
      <c r="A156" t="s">
        <v>312</v>
      </c>
      <c r="B156">
        <v>37.380000000000003</v>
      </c>
      <c r="C156">
        <v>1231.6659999999999</v>
      </c>
      <c r="D156">
        <v>11</v>
      </c>
      <c r="E156">
        <v>-1.4</v>
      </c>
      <c r="F156">
        <v>616.83939999999996</v>
      </c>
      <c r="G156">
        <v>43.6</v>
      </c>
      <c r="H156" s="1">
        <v>13300000</v>
      </c>
      <c r="I156">
        <v>20</v>
      </c>
      <c r="J156">
        <v>12129</v>
      </c>
      <c r="K156" t="s">
        <v>68</v>
      </c>
      <c r="L156">
        <v>2</v>
      </c>
      <c r="M156">
        <v>2</v>
      </c>
      <c r="N156" t="s">
        <v>313</v>
      </c>
    </row>
    <row r="157" spans="1:16" x14ac:dyDescent="0.25">
      <c r="A157" t="s">
        <v>314</v>
      </c>
      <c r="B157">
        <v>37.31</v>
      </c>
      <c r="C157">
        <v>969.58590000000004</v>
      </c>
      <c r="D157">
        <v>9</v>
      </c>
      <c r="E157">
        <v>0.5</v>
      </c>
      <c r="F157">
        <v>485.8005</v>
      </c>
      <c r="G157">
        <v>39.270000000000003</v>
      </c>
      <c r="H157" s="1">
        <v>3930000</v>
      </c>
      <c r="I157">
        <v>20</v>
      </c>
      <c r="J157">
        <v>10650</v>
      </c>
      <c r="K157" t="s">
        <v>68</v>
      </c>
      <c r="L157">
        <v>4</v>
      </c>
      <c r="M157">
        <v>4</v>
      </c>
      <c r="N157" t="s">
        <v>315</v>
      </c>
    </row>
    <row r="158" spans="1:16" x14ac:dyDescent="0.25">
      <c r="A158" t="s">
        <v>316</v>
      </c>
      <c r="B158">
        <v>37.14</v>
      </c>
      <c r="C158">
        <v>967.53380000000004</v>
      </c>
      <c r="D158">
        <v>9</v>
      </c>
      <c r="E158">
        <v>-0.1</v>
      </c>
      <c r="F158">
        <v>484.77409999999998</v>
      </c>
      <c r="G158">
        <v>20.23</v>
      </c>
      <c r="H158" s="1">
        <v>1330000</v>
      </c>
      <c r="I158">
        <v>15</v>
      </c>
      <c r="J158">
        <v>4681</v>
      </c>
      <c r="K158" t="s">
        <v>27</v>
      </c>
      <c r="L158">
        <v>2</v>
      </c>
      <c r="M158">
        <v>2</v>
      </c>
      <c r="N158" t="s">
        <v>48</v>
      </c>
    </row>
    <row r="159" spans="1:16" x14ac:dyDescent="0.25">
      <c r="A159" t="s">
        <v>317</v>
      </c>
      <c r="B159">
        <v>37.090000000000003</v>
      </c>
      <c r="C159">
        <v>998.59469999999999</v>
      </c>
      <c r="D159">
        <v>9</v>
      </c>
      <c r="E159">
        <v>0</v>
      </c>
      <c r="F159">
        <v>500.30459999999999</v>
      </c>
      <c r="G159">
        <v>46.49</v>
      </c>
      <c r="H159" s="1">
        <v>8230000</v>
      </c>
      <c r="I159">
        <v>13</v>
      </c>
      <c r="J159">
        <v>12468</v>
      </c>
      <c r="K159" t="s">
        <v>20</v>
      </c>
      <c r="L159">
        <v>3</v>
      </c>
      <c r="M159">
        <v>3</v>
      </c>
      <c r="N159" t="s">
        <v>176</v>
      </c>
    </row>
    <row r="160" spans="1:16" x14ac:dyDescent="0.25">
      <c r="A160" t="s">
        <v>318</v>
      </c>
      <c r="B160">
        <v>37.06</v>
      </c>
      <c r="C160">
        <v>1322.6505999999999</v>
      </c>
      <c r="D160">
        <v>14</v>
      </c>
      <c r="E160">
        <v>1.4</v>
      </c>
      <c r="F160">
        <v>662.33349999999996</v>
      </c>
      <c r="G160">
        <v>51.57</v>
      </c>
      <c r="H160" s="1">
        <v>3150000</v>
      </c>
      <c r="I160">
        <v>18</v>
      </c>
      <c r="J160">
        <v>14045</v>
      </c>
      <c r="K160" t="s">
        <v>141</v>
      </c>
      <c r="L160">
        <v>2</v>
      </c>
      <c r="M160">
        <v>2</v>
      </c>
      <c r="N160" t="s">
        <v>319</v>
      </c>
    </row>
    <row r="161" spans="1:16" x14ac:dyDescent="0.25">
      <c r="A161" t="s">
        <v>320</v>
      </c>
      <c r="B161">
        <v>37.049999999999997</v>
      </c>
      <c r="C161">
        <v>1565.7434000000001</v>
      </c>
      <c r="D161">
        <v>17</v>
      </c>
      <c r="E161">
        <v>-1.3</v>
      </c>
      <c r="F161">
        <v>783.87789999999995</v>
      </c>
      <c r="G161">
        <v>40.74</v>
      </c>
      <c r="H161" s="1">
        <v>229000</v>
      </c>
      <c r="I161">
        <v>19</v>
      </c>
      <c r="J161">
        <v>11192</v>
      </c>
      <c r="K161" t="s">
        <v>159</v>
      </c>
      <c r="L161">
        <v>1</v>
      </c>
      <c r="M161">
        <v>1</v>
      </c>
      <c r="N161" t="s">
        <v>321</v>
      </c>
    </row>
    <row r="162" spans="1:16" x14ac:dyDescent="0.25">
      <c r="A162" t="s">
        <v>322</v>
      </c>
      <c r="B162">
        <v>37.01</v>
      </c>
      <c r="C162">
        <v>2383.1610999999998</v>
      </c>
      <c r="D162">
        <v>23</v>
      </c>
      <c r="E162">
        <v>-1.4</v>
      </c>
      <c r="F162">
        <v>1192.5862</v>
      </c>
      <c r="G162">
        <v>68.989999999999995</v>
      </c>
      <c r="H162" s="1">
        <v>3360000</v>
      </c>
      <c r="I162">
        <v>19</v>
      </c>
      <c r="J162">
        <v>20296</v>
      </c>
      <c r="K162" t="s">
        <v>159</v>
      </c>
      <c r="L162">
        <v>11</v>
      </c>
      <c r="M162">
        <v>11</v>
      </c>
      <c r="N162" t="s">
        <v>323</v>
      </c>
    </row>
    <row r="163" spans="1:16" x14ac:dyDescent="0.25">
      <c r="A163" t="s">
        <v>324</v>
      </c>
      <c r="B163">
        <v>37.01</v>
      </c>
      <c r="C163">
        <v>1139.6954000000001</v>
      </c>
      <c r="D163">
        <v>9</v>
      </c>
      <c r="E163">
        <v>-0.3</v>
      </c>
      <c r="F163">
        <v>570.85479999999995</v>
      </c>
      <c r="G163">
        <v>41.46</v>
      </c>
      <c r="H163" s="1">
        <v>1150000</v>
      </c>
      <c r="I163">
        <v>13</v>
      </c>
      <c r="J163">
        <v>10757</v>
      </c>
      <c r="K163" t="s">
        <v>20</v>
      </c>
      <c r="L163">
        <v>2</v>
      </c>
      <c r="M163">
        <v>2</v>
      </c>
      <c r="N163" t="s">
        <v>325</v>
      </c>
    </row>
    <row r="164" spans="1:16" x14ac:dyDescent="0.25">
      <c r="A164" t="s">
        <v>326</v>
      </c>
      <c r="B164">
        <v>36.96</v>
      </c>
      <c r="C164">
        <v>1046.5283999999999</v>
      </c>
      <c r="D164">
        <v>10</v>
      </c>
      <c r="E164">
        <v>-0.1</v>
      </c>
      <c r="F164">
        <v>524.27139999999997</v>
      </c>
      <c r="G164">
        <v>49.67</v>
      </c>
      <c r="H164" s="1">
        <v>7470000</v>
      </c>
      <c r="I164">
        <v>13</v>
      </c>
      <c r="J164">
        <v>13580</v>
      </c>
      <c r="K164" t="s">
        <v>20</v>
      </c>
      <c r="L164">
        <v>11</v>
      </c>
      <c r="M164">
        <v>11</v>
      </c>
      <c r="N164" t="s">
        <v>70</v>
      </c>
    </row>
    <row r="165" spans="1:16" x14ac:dyDescent="0.25">
      <c r="A165" t="s">
        <v>327</v>
      </c>
      <c r="B165">
        <v>36.880000000000003</v>
      </c>
      <c r="C165">
        <v>985.49810000000002</v>
      </c>
      <c r="D165">
        <v>9</v>
      </c>
      <c r="E165">
        <v>0.9</v>
      </c>
      <c r="F165">
        <v>493.7568</v>
      </c>
      <c r="G165">
        <v>23.7</v>
      </c>
      <c r="H165" s="1">
        <v>1080000</v>
      </c>
      <c r="I165">
        <v>17</v>
      </c>
      <c r="J165">
        <v>5700</v>
      </c>
      <c r="K165" t="s">
        <v>87</v>
      </c>
      <c r="L165">
        <v>1</v>
      </c>
      <c r="M165">
        <v>1</v>
      </c>
      <c r="N165" t="s">
        <v>328</v>
      </c>
    </row>
    <row r="166" spans="1:16" x14ac:dyDescent="0.25">
      <c r="A166" t="s">
        <v>329</v>
      </c>
      <c r="B166">
        <v>36.86</v>
      </c>
      <c r="C166">
        <v>1061.577</v>
      </c>
      <c r="D166">
        <v>9</v>
      </c>
      <c r="E166">
        <v>1.2</v>
      </c>
      <c r="F166">
        <v>531.79639999999995</v>
      </c>
      <c r="G166">
        <v>22.77</v>
      </c>
      <c r="H166" s="1">
        <v>5150000</v>
      </c>
      <c r="I166">
        <v>17</v>
      </c>
      <c r="J166">
        <v>5411</v>
      </c>
      <c r="K166" t="s">
        <v>87</v>
      </c>
      <c r="L166">
        <v>3</v>
      </c>
      <c r="M166">
        <v>3</v>
      </c>
      <c r="N166" t="s">
        <v>330</v>
      </c>
    </row>
    <row r="167" spans="1:16" x14ac:dyDescent="0.25">
      <c r="A167" t="s">
        <v>331</v>
      </c>
      <c r="B167">
        <v>36.86</v>
      </c>
      <c r="C167">
        <v>1931.1455000000001</v>
      </c>
      <c r="D167">
        <v>19</v>
      </c>
      <c r="E167">
        <v>8.6</v>
      </c>
      <c r="F167">
        <v>966.5883</v>
      </c>
      <c r="G167">
        <v>73.97</v>
      </c>
      <c r="H167" s="1">
        <v>329000</v>
      </c>
      <c r="I167">
        <v>14</v>
      </c>
      <c r="J167">
        <v>22603</v>
      </c>
      <c r="K167" t="s">
        <v>17</v>
      </c>
      <c r="L167">
        <v>4</v>
      </c>
      <c r="M167">
        <v>4</v>
      </c>
      <c r="N167" t="s">
        <v>74</v>
      </c>
      <c r="O167" t="s">
        <v>28</v>
      </c>
      <c r="P167" t="s">
        <v>332</v>
      </c>
    </row>
    <row r="168" spans="1:16" x14ac:dyDescent="0.25">
      <c r="A168" t="s">
        <v>333</v>
      </c>
      <c r="B168">
        <v>36.86</v>
      </c>
      <c r="C168">
        <v>1061.6233</v>
      </c>
      <c r="D168">
        <v>10</v>
      </c>
      <c r="E168">
        <v>0.4</v>
      </c>
      <c r="F168">
        <v>531.81920000000002</v>
      </c>
      <c r="G168">
        <v>21.82</v>
      </c>
      <c r="H168" s="1">
        <v>403000</v>
      </c>
      <c r="I168">
        <v>15</v>
      </c>
      <c r="J168">
        <v>5169</v>
      </c>
      <c r="K168" t="s">
        <v>27</v>
      </c>
      <c r="L168">
        <v>1</v>
      </c>
      <c r="M168">
        <v>1</v>
      </c>
      <c r="N168" t="s">
        <v>334</v>
      </c>
    </row>
    <row r="169" spans="1:16" x14ac:dyDescent="0.25">
      <c r="A169" t="s">
        <v>335</v>
      </c>
      <c r="B169">
        <v>36.82</v>
      </c>
      <c r="C169">
        <v>1250.7247</v>
      </c>
      <c r="D169">
        <v>11</v>
      </c>
      <c r="E169">
        <v>-1.6</v>
      </c>
      <c r="F169">
        <v>417.91489999999999</v>
      </c>
      <c r="G169">
        <v>25.69</v>
      </c>
      <c r="H169" s="1">
        <v>5980000</v>
      </c>
      <c r="I169">
        <v>18</v>
      </c>
      <c r="J169">
        <v>6286</v>
      </c>
      <c r="K169" t="s">
        <v>141</v>
      </c>
      <c r="L169">
        <v>3</v>
      </c>
      <c r="M169">
        <v>3</v>
      </c>
      <c r="N169" t="s">
        <v>336</v>
      </c>
    </row>
    <row r="170" spans="1:16" x14ac:dyDescent="0.25">
      <c r="A170" t="s">
        <v>337</v>
      </c>
      <c r="B170">
        <v>36.799999999999997</v>
      </c>
      <c r="C170">
        <v>1091.6339</v>
      </c>
      <c r="D170">
        <v>11</v>
      </c>
      <c r="E170">
        <v>-2.2999999999999998</v>
      </c>
      <c r="F170">
        <v>546.82299999999998</v>
      </c>
      <c r="G170">
        <v>29.38</v>
      </c>
      <c r="H170" s="1">
        <v>462000</v>
      </c>
      <c r="I170">
        <v>19</v>
      </c>
      <c r="J170">
        <v>7401</v>
      </c>
      <c r="K170" t="s">
        <v>159</v>
      </c>
      <c r="L170">
        <v>1</v>
      </c>
      <c r="M170">
        <v>1</v>
      </c>
      <c r="N170" t="s">
        <v>338</v>
      </c>
    </row>
    <row r="171" spans="1:16" x14ac:dyDescent="0.25">
      <c r="A171" t="s">
        <v>339</v>
      </c>
      <c r="B171">
        <v>36.79</v>
      </c>
      <c r="C171">
        <v>1214.6659</v>
      </c>
      <c r="D171">
        <v>11</v>
      </c>
      <c r="E171">
        <v>-2.4</v>
      </c>
      <c r="F171">
        <v>608.33870000000002</v>
      </c>
      <c r="G171">
        <v>64.83</v>
      </c>
      <c r="H171" s="1">
        <v>1170000</v>
      </c>
      <c r="I171">
        <v>20</v>
      </c>
      <c r="J171">
        <v>19477</v>
      </c>
      <c r="K171" t="s">
        <v>68</v>
      </c>
      <c r="L171">
        <v>1</v>
      </c>
      <c r="M171">
        <v>1</v>
      </c>
      <c r="N171" t="s">
        <v>340</v>
      </c>
    </row>
    <row r="172" spans="1:16" x14ac:dyDescent="0.25">
      <c r="A172" t="s">
        <v>341</v>
      </c>
      <c r="B172">
        <v>36.78</v>
      </c>
      <c r="C172">
        <v>960.50289999999995</v>
      </c>
      <c r="D172">
        <v>9</v>
      </c>
      <c r="E172">
        <v>1.6</v>
      </c>
      <c r="F172">
        <v>481.2595</v>
      </c>
      <c r="G172">
        <v>25.37</v>
      </c>
      <c r="H172" s="1">
        <v>4070000</v>
      </c>
      <c r="I172">
        <v>17</v>
      </c>
      <c r="J172">
        <v>6219</v>
      </c>
      <c r="K172" t="s">
        <v>87</v>
      </c>
      <c r="L172">
        <v>1</v>
      </c>
      <c r="M172">
        <v>1</v>
      </c>
      <c r="N172" t="s">
        <v>342</v>
      </c>
    </row>
    <row r="173" spans="1:16" x14ac:dyDescent="0.25">
      <c r="A173" t="s">
        <v>343</v>
      </c>
      <c r="B173">
        <v>36.74</v>
      </c>
      <c r="C173">
        <v>2567.4058</v>
      </c>
      <c r="D173">
        <v>23</v>
      </c>
      <c r="E173">
        <v>2.1</v>
      </c>
      <c r="F173">
        <v>856.81100000000004</v>
      </c>
      <c r="G173">
        <v>77.73</v>
      </c>
      <c r="H173" s="1">
        <v>735000</v>
      </c>
      <c r="I173">
        <v>17</v>
      </c>
      <c r="J173">
        <v>20953</v>
      </c>
      <c r="K173" t="s">
        <v>87</v>
      </c>
      <c r="L173">
        <v>2</v>
      </c>
      <c r="M173">
        <v>2</v>
      </c>
      <c r="N173" t="s">
        <v>344</v>
      </c>
    </row>
    <row r="174" spans="1:16" x14ac:dyDescent="0.25">
      <c r="A174" t="s">
        <v>345</v>
      </c>
      <c r="B174">
        <v>36.729999999999997</v>
      </c>
      <c r="C174">
        <v>1098.6185</v>
      </c>
      <c r="D174">
        <v>10</v>
      </c>
      <c r="E174">
        <v>-1.8</v>
      </c>
      <c r="F174">
        <v>550.31560000000002</v>
      </c>
      <c r="G174">
        <v>30.35</v>
      </c>
      <c r="H174" s="1">
        <v>2010000</v>
      </c>
      <c r="I174">
        <v>19</v>
      </c>
      <c r="J174">
        <v>7745</v>
      </c>
      <c r="K174" t="s">
        <v>159</v>
      </c>
      <c r="L174">
        <v>1</v>
      </c>
      <c r="M174">
        <v>1</v>
      </c>
      <c r="N174" t="s">
        <v>346</v>
      </c>
    </row>
    <row r="175" spans="1:16" x14ac:dyDescent="0.25">
      <c r="A175" t="s">
        <v>347</v>
      </c>
      <c r="B175">
        <v>36.72</v>
      </c>
      <c r="C175">
        <v>1234.7299</v>
      </c>
      <c r="D175">
        <v>9</v>
      </c>
      <c r="E175">
        <v>-2</v>
      </c>
      <c r="F175">
        <v>412.5831</v>
      </c>
      <c r="G175">
        <v>31.97</v>
      </c>
      <c r="H175" s="1">
        <v>2600000</v>
      </c>
      <c r="I175">
        <v>12</v>
      </c>
      <c r="J175">
        <v>8132</v>
      </c>
      <c r="K175" t="s">
        <v>167</v>
      </c>
      <c r="L175">
        <v>2</v>
      </c>
      <c r="M175">
        <v>2</v>
      </c>
      <c r="N175" t="s">
        <v>348</v>
      </c>
    </row>
    <row r="176" spans="1:16" x14ac:dyDescent="0.25">
      <c r="A176" t="s">
        <v>349</v>
      </c>
      <c r="B176">
        <v>36.69</v>
      </c>
      <c r="C176">
        <v>1270.6016</v>
      </c>
      <c r="D176">
        <v>10</v>
      </c>
      <c r="E176">
        <v>-3.1</v>
      </c>
      <c r="F176">
        <v>636.30610000000001</v>
      </c>
      <c r="G176">
        <v>42.11</v>
      </c>
      <c r="H176" s="1">
        <v>1070000</v>
      </c>
      <c r="I176">
        <v>13</v>
      </c>
      <c r="J176">
        <v>10982</v>
      </c>
      <c r="K176" t="s">
        <v>20</v>
      </c>
      <c r="L176">
        <v>1</v>
      </c>
      <c r="M176">
        <v>1</v>
      </c>
      <c r="N176" t="s">
        <v>350</v>
      </c>
      <c r="O176" t="s">
        <v>24</v>
      </c>
      <c r="P176" t="s">
        <v>245</v>
      </c>
    </row>
    <row r="177" spans="1:16" x14ac:dyDescent="0.25">
      <c r="A177" t="s">
        <v>351</v>
      </c>
      <c r="B177">
        <v>36.69</v>
      </c>
      <c r="C177">
        <v>1133.6344999999999</v>
      </c>
      <c r="D177">
        <v>9</v>
      </c>
      <c r="E177">
        <v>-2.2000000000000002</v>
      </c>
      <c r="F177">
        <v>567.82330000000002</v>
      </c>
      <c r="G177">
        <v>30.19</v>
      </c>
      <c r="H177" s="1">
        <v>592000</v>
      </c>
      <c r="I177">
        <v>12</v>
      </c>
      <c r="J177">
        <v>7546</v>
      </c>
      <c r="K177" t="s">
        <v>167</v>
      </c>
      <c r="L177">
        <v>1</v>
      </c>
      <c r="M177">
        <v>1</v>
      </c>
      <c r="N177" t="s">
        <v>352</v>
      </c>
    </row>
    <row r="178" spans="1:16" x14ac:dyDescent="0.25">
      <c r="A178" t="s">
        <v>353</v>
      </c>
      <c r="B178">
        <v>36.69</v>
      </c>
      <c r="C178">
        <v>1017.597</v>
      </c>
      <c r="D178">
        <v>9</v>
      </c>
      <c r="E178">
        <v>1</v>
      </c>
      <c r="F178">
        <v>509.80630000000002</v>
      </c>
      <c r="G178">
        <v>32.450000000000003</v>
      </c>
      <c r="H178" s="1">
        <v>1290000</v>
      </c>
      <c r="I178">
        <v>20</v>
      </c>
      <c r="J178">
        <v>8246</v>
      </c>
      <c r="K178" t="s">
        <v>68</v>
      </c>
      <c r="L178">
        <v>1</v>
      </c>
      <c r="M178">
        <v>1</v>
      </c>
      <c r="N178" t="s">
        <v>64</v>
      </c>
    </row>
    <row r="179" spans="1:16" x14ac:dyDescent="0.25">
      <c r="A179" t="s">
        <v>354</v>
      </c>
      <c r="B179">
        <v>36.68</v>
      </c>
      <c r="C179">
        <v>1046.6124</v>
      </c>
      <c r="D179">
        <v>9</v>
      </c>
      <c r="E179">
        <v>-1.4</v>
      </c>
      <c r="F179">
        <v>524.31269999999995</v>
      </c>
      <c r="G179">
        <v>27.5</v>
      </c>
      <c r="H179" s="1">
        <v>36000000</v>
      </c>
      <c r="I179">
        <v>18</v>
      </c>
      <c r="J179">
        <v>6895</v>
      </c>
      <c r="K179" t="s">
        <v>141</v>
      </c>
      <c r="L179">
        <v>5</v>
      </c>
      <c r="M179">
        <v>5</v>
      </c>
      <c r="N179" t="s">
        <v>355</v>
      </c>
    </row>
    <row r="180" spans="1:16" x14ac:dyDescent="0.25">
      <c r="A180" t="s">
        <v>356</v>
      </c>
      <c r="B180">
        <v>36.67</v>
      </c>
      <c r="C180">
        <v>1181.5862999999999</v>
      </c>
      <c r="D180">
        <v>10</v>
      </c>
      <c r="E180">
        <v>1.2</v>
      </c>
      <c r="F180">
        <v>591.80110000000002</v>
      </c>
      <c r="G180">
        <v>21.25</v>
      </c>
      <c r="H180" s="1">
        <v>3750000</v>
      </c>
      <c r="I180">
        <v>17</v>
      </c>
      <c r="J180">
        <v>4950</v>
      </c>
      <c r="K180" t="s">
        <v>87</v>
      </c>
      <c r="L180">
        <v>1</v>
      </c>
      <c r="M180">
        <v>1</v>
      </c>
      <c r="N180" t="s">
        <v>357</v>
      </c>
      <c r="O180" t="s">
        <v>24</v>
      </c>
      <c r="P180" t="s">
        <v>358</v>
      </c>
    </row>
    <row r="181" spans="1:16" x14ac:dyDescent="0.25">
      <c r="A181" t="s">
        <v>359</v>
      </c>
      <c r="B181">
        <v>36.619999999999997</v>
      </c>
      <c r="C181">
        <v>912.57560000000001</v>
      </c>
      <c r="D181">
        <v>9</v>
      </c>
      <c r="E181">
        <v>0.8</v>
      </c>
      <c r="F181">
        <v>457.29539999999997</v>
      </c>
      <c r="G181">
        <v>51.41</v>
      </c>
      <c r="H181" s="1">
        <v>1870000</v>
      </c>
      <c r="I181">
        <v>15</v>
      </c>
      <c r="J181">
        <v>14476</v>
      </c>
      <c r="K181" t="s">
        <v>27</v>
      </c>
      <c r="L181">
        <v>2</v>
      </c>
      <c r="M181">
        <v>2</v>
      </c>
      <c r="N181" t="s">
        <v>360</v>
      </c>
    </row>
    <row r="182" spans="1:16" x14ac:dyDescent="0.25">
      <c r="A182" t="s">
        <v>361</v>
      </c>
      <c r="B182">
        <v>36.61</v>
      </c>
      <c r="C182">
        <v>1203.6863000000001</v>
      </c>
      <c r="D182">
        <v>11</v>
      </c>
      <c r="E182">
        <v>0.7</v>
      </c>
      <c r="F182">
        <v>402.23630000000003</v>
      </c>
      <c r="G182">
        <v>38.85</v>
      </c>
      <c r="H182" s="1">
        <v>3720000</v>
      </c>
      <c r="I182">
        <v>20</v>
      </c>
      <c r="J182">
        <v>10504</v>
      </c>
      <c r="K182" t="s">
        <v>68</v>
      </c>
      <c r="L182">
        <v>4</v>
      </c>
      <c r="M182">
        <v>4</v>
      </c>
      <c r="N182" t="s">
        <v>362</v>
      </c>
    </row>
    <row r="183" spans="1:16" x14ac:dyDescent="0.25">
      <c r="A183" t="s">
        <v>363</v>
      </c>
      <c r="B183">
        <v>36.6</v>
      </c>
      <c r="C183">
        <v>1001.5658</v>
      </c>
      <c r="D183">
        <v>9</v>
      </c>
      <c r="E183">
        <v>0.7</v>
      </c>
      <c r="F183">
        <v>501.79050000000001</v>
      </c>
      <c r="G183">
        <v>20.350000000000001</v>
      </c>
      <c r="H183" s="1">
        <v>9640000</v>
      </c>
      <c r="I183">
        <v>16</v>
      </c>
      <c r="J183">
        <v>4723</v>
      </c>
      <c r="K183" t="s">
        <v>53</v>
      </c>
      <c r="L183">
        <v>4</v>
      </c>
      <c r="M183">
        <v>4</v>
      </c>
      <c r="N183" t="s">
        <v>364</v>
      </c>
    </row>
    <row r="184" spans="1:16" x14ac:dyDescent="0.25">
      <c r="A184" t="s">
        <v>365</v>
      </c>
      <c r="B184">
        <v>36.6</v>
      </c>
      <c r="C184">
        <v>1134.6759999999999</v>
      </c>
      <c r="D184">
        <v>10</v>
      </c>
      <c r="E184">
        <v>2.1</v>
      </c>
      <c r="F184">
        <v>379.23340000000002</v>
      </c>
      <c r="G184">
        <v>20.329999999999998</v>
      </c>
      <c r="H184" s="1">
        <v>7730000</v>
      </c>
      <c r="I184">
        <v>16</v>
      </c>
      <c r="J184">
        <v>4714</v>
      </c>
      <c r="K184" t="s">
        <v>53</v>
      </c>
      <c r="L184">
        <v>3</v>
      </c>
      <c r="M184">
        <v>3</v>
      </c>
      <c r="N184" t="s">
        <v>366</v>
      </c>
    </row>
    <row r="185" spans="1:16" x14ac:dyDescent="0.25">
      <c r="A185" t="s">
        <v>367</v>
      </c>
      <c r="B185">
        <v>36.58</v>
      </c>
      <c r="C185">
        <v>1718.9575</v>
      </c>
      <c r="D185">
        <v>14</v>
      </c>
      <c r="E185">
        <v>2.2000000000000002</v>
      </c>
      <c r="F185">
        <v>573.99440000000004</v>
      </c>
      <c r="G185">
        <v>41.71</v>
      </c>
      <c r="H185" s="1">
        <v>11500000</v>
      </c>
      <c r="I185">
        <v>14</v>
      </c>
      <c r="J185">
        <v>11274</v>
      </c>
      <c r="K185" t="s">
        <v>17</v>
      </c>
      <c r="L185">
        <v>1</v>
      </c>
      <c r="M185">
        <v>1</v>
      </c>
      <c r="N185" t="s">
        <v>92</v>
      </c>
    </row>
    <row r="186" spans="1:16" x14ac:dyDescent="0.25">
      <c r="A186" t="s">
        <v>368</v>
      </c>
      <c r="B186">
        <v>36.56</v>
      </c>
      <c r="C186">
        <v>1071.5026</v>
      </c>
      <c r="D186">
        <v>9</v>
      </c>
      <c r="E186">
        <v>5.0999999999999996</v>
      </c>
      <c r="F186">
        <v>536.76130000000001</v>
      </c>
      <c r="G186">
        <v>52.34</v>
      </c>
      <c r="H186" s="1">
        <v>664000</v>
      </c>
      <c r="I186">
        <v>14</v>
      </c>
      <c r="J186">
        <v>14948</v>
      </c>
      <c r="K186" t="s">
        <v>17</v>
      </c>
      <c r="L186">
        <v>1</v>
      </c>
      <c r="M186">
        <v>1</v>
      </c>
      <c r="N186" t="s">
        <v>369</v>
      </c>
    </row>
    <row r="187" spans="1:16" x14ac:dyDescent="0.25">
      <c r="A187" t="s">
        <v>370</v>
      </c>
      <c r="B187">
        <v>36.54</v>
      </c>
      <c r="C187">
        <v>1348.6886999999999</v>
      </c>
      <c r="D187">
        <v>11</v>
      </c>
      <c r="E187">
        <v>-1.6</v>
      </c>
      <c r="F187">
        <v>675.35050000000001</v>
      </c>
      <c r="G187">
        <v>29.14</v>
      </c>
      <c r="H187" s="1">
        <v>1490000</v>
      </c>
      <c r="I187">
        <v>19</v>
      </c>
      <c r="J187">
        <v>7318</v>
      </c>
      <c r="K187" t="s">
        <v>159</v>
      </c>
      <c r="L187">
        <v>2</v>
      </c>
      <c r="M187">
        <v>2</v>
      </c>
      <c r="N187" t="s">
        <v>307</v>
      </c>
    </row>
    <row r="188" spans="1:16" x14ac:dyDescent="0.25">
      <c r="A188" t="s">
        <v>371</v>
      </c>
      <c r="B188">
        <v>36.36</v>
      </c>
      <c r="C188">
        <v>1133.5980999999999</v>
      </c>
      <c r="D188">
        <v>9</v>
      </c>
      <c r="E188">
        <v>0.7</v>
      </c>
      <c r="F188">
        <v>567.80679999999995</v>
      </c>
      <c r="G188">
        <v>32.9</v>
      </c>
      <c r="H188" s="1">
        <v>9870000</v>
      </c>
      <c r="I188">
        <v>20</v>
      </c>
      <c r="J188">
        <v>8403</v>
      </c>
      <c r="K188" t="s">
        <v>68</v>
      </c>
      <c r="L188">
        <v>4</v>
      </c>
      <c r="M188">
        <v>4</v>
      </c>
      <c r="N188" t="s">
        <v>372</v>
      </c>
    </row>
    <row r="189" spans="1:16" x14ac:dyDescent="0.25">
      <c r="A189" t="s">
        <v>373</v>
      </c>
      <c r="B189">
        <v>36.35</v>
      </c>
      <c r="C189">
        <v>1201.7183</v>
      </c>
      <c r="D189">
        <v>10</v>
      </c>
      <c r="E189">
        <v>0.5</v>
      </c>
      <c r="F189">
        <v>401.58019999999999</v>
      </c>
      <c r="G189">
        <v>37.130000000000003</v>
      </c>
      <c r="H189" s="1">
        <v>2840000</v>
      </c>
      <c r="I189">
        <v>12</v>
      </c>
      <c r="J189">
        <v>9906</v>
      </c>
      <c r="K189" t="s">
        <v>167</v>
      </c>
      <c r="L189">
        <v>2</v>
      </c>
      <c r="M189">
        <v>2</v>
      </c>
      <c r="N189" t="s">
        <v>374</v>
      </c>
    </row>
    <row r="190" spans="1:16" x14ac:dyDescent="0.25">
      <c r="A190" t="s">
        <v>375</v>
      </c>
      <c r="B190">
        <v>36.33</v>
      </c>
      <c r="C190">
        <v>979.50869999999998</v>
      </c>
      <c r="D190">
        <v>9</v>
      </c>
      <c r="E190">
        <v>-0.6</v>
      </c>
      <c r="F190">
        <v>490.76130000000001</v>
      </c>
      <c r="G190">
        <v>30.15</v>
      </c>
      <c r="H190" s="1">
        <v>1160000</v>
      </c>
      <c r="I190">
        <v>19</v>
      </c>
      <c r="J190">
        <v>7673</v>
      </c>
      <c r="K190" t="s">
        <v>159</v>
      </c>
      <c r="L190">
        <v>1</v>
      </c>
      <c r="M190">
        <v>1</v>
      </c>
      <c r="N190" t="s">
        <v>376</v>
      </c>
    </row>
    <row r="191" spans="1:16" x14ac:dyDescent="0.25">
      <c r="A191" t="s">
        <v>377</v>
      </c>
      <c r="B191">
        <v>36.33</v>
      </c>
      <c r="C191">
        <v>2585.2719999999999</v>
      </c>
      <c r="D191">
        <v>26</v>
      </c>
      <c r="E191">
        <v>-1.4</v>
      </c>
      <c r="F191">
        <v>647.32429999999999</v>
      </c>
      <c r="G191">
        <v>28.5</v>
      </c>
      <c r="H191" s="1">
        <v>8410000</v>
      </c>
      <c r="I191">
        <v>19</v>
      </c>
      <c r="J191">
        <v>7097</v>
      </c>
      <c r="K191" t="s">
        <v>159</v>
      </c>
      <c r="L191">
        <v>3</v>
      </c>
      <c r="M191">
        <v>3</v>
      </c>
      <c r="N191" t="s">
        <v>378</v>
      </c>
    </row>
    <row r="192" spans="1:16" x14ac:dyDescent="0.25">
      <c r="A192" t="s">
        <v>379</v>
      </c>
      <c r="B192">
        <v>36.29</v>
      </c>
      <c r="C192">
        <v>1144.5585000000001</v>
      </c>
      <c r="D192">
        <v>15</v>
      </c>
      <c r="E192">
        <v>0.8</v>
      </c>
      <c r="F192">
        <v>573.28700000000003</v>
      </c>
      <c r="G192">
        <v>25.59</v>
      </c>
      <c r="H192" s="1">
        <v>415000</v>
      </c>
      <c r="I192">
        <v>16</v>
      </c>
      <c r="J192">
        <v>6396</v>
      </c>
      <c r="K192" t="s">
        <v>53</v>
      </c>
      <c r="L192">
        <v>1</v>
      </c>
      <c r="M192">
        <v>1</v>
      </c>
      <c r="N192" t="s">
        <v>238</v>
      </c>
    </row>
    <row r="193" spans="1:16" x14ac:dyDescent="0.25">
      <c r="A193" t="s">
        <v>380</v>
      </c>
      <c r="B193">
        <v>36.270000000000003</v>
      </c>
      <c r="C193">
        <v>1087.5947000000001</v>
      </c>
      <c r="D193">
        <v>9</v>
      </c>
      <c r="E193">
        <v>0.1</v>
      </c>
      <c r="F193">
        <v>544.80470000000003</v>
      </c>
      <c r="G193">
        <v>44.81</v>
      </c>
      <c r="H193" s="1">
        <v>648000</v>
      </c>
      <c r="I193">
        <v>13</v>
      </c>
      <c r="J193">
        <v>11891</v>
      </c>
      <c r="K193" t="s">
        <v>20</v>
      </c>
      <c r="L193">
        <v>1</v>
      </c>
      <c r="M193">
        <v>1</v>
      </c>
      <c r="N193" t="s">
        <v>381</v>
      </c>
      <c r="O193" t="s">
        <v>24</v>
      </c>
      <c r="P193" t="s">
        <v>382</v>
      </c>
    </row>
    <row r="194" spans="1:16" x14ac:dyDescent="0.25">
      <c r="A194" t="s">
        <v>383</v>
      </c>
      <c r="B194">
        <v>36.25</v>
      </c>
      <c r="C194">
        <v>962.54359999999997</v>
      </c>
      <c r="D194">
        <v>9</v>
      </c>
      <c r="E194">
        <v>3.5</v>
      </c>
      <c r="F194">
        <v>482.2808</v>
      </c>
      <c r="G194">
        <v>44.9</v>
      </c>
      <c r="H194" s="1">
        <v>4100000</v>
      </c>
      <c r="I194">
        <v>12</v>
      </c>
      <c r="J194">
        <v>12605</v>
      </c>
      <c r="K194" t="s">
        <v>167</v>
      </c>
      <c r="L194">
        <v>2</v>
      </c>
      <c r="M194">
        <v>2</v>
      </c>
      <c r="N194" t="s">
        <v>384</v>
      </c>
    </row>
    <row r="195" spans="1:16" x14ac:dyDescent="0.25">
      <c r="A195" t="s">
        <v>385</v>
      </c>
      <c r="B195">
        <v>36.25</v>
      </c>
      <c r="C195">
        <v>1017.5607</v>
      </c>
      <c r="D195">
        <v>9</v>
      </c>
      <c r="E195">
        <v>2.7</v>
      </c>
      <c r="F195">
        <v>509.78899999999999</v>
      </c>
      <c r="G195">
        <v>20.37</v>
      </c>
      <c r="H195" s="1">
        <v>2190000</v>
      </c>
      <c r="I195">
        <v>16</v>
      </c>
      <c r="J195">
        <v>4731</v>
      </c>
      <c r="K195" t="s">
        <v>53</v>
      </c>
      <c r="L195">
        <v>2</v>
      </c>
      <c r="M195">
        <v>2</v>
      </c>
      <c r="N195" t="s">
        <v>386</v>
      </c>
    </row>
    <row r="196" spans="1:16" x14ac:dyDescent="0.25">
      <c r="A196" t="s">
        <v>387</v>
      </c>
      <c r="B196">
        <v>36.21</v>
      </c>
      <c r="C196">
        <v>1224.5927999999999</v>
      </c>
      <c r="D196">
        <v>9</v>
      </c>
      <c r="E196">
        <v>-0.1</v>
      </c>
      <c r="F196">
        <v>613.30359999999996</v>
      </c>
      <c r="G196">
        <v>33.76</v>
      </c>
      <c r="H196" s="1">
        <v>21300000</v>
      </c>
      <c r="I196">
        <v>20</v>
      </c>
      <c r="J196">
        <v>8706</v>
      </c>
      <c r="K196" t="s">
        <v>68</v>
      </c>
      <c r="L196">
        <v>5</v>
      </c>
      <c r="M196">
        <v>5</v>
      </c>
      <c r="N196" t="s">
        <v>388</v>
      </c>
    </row>
    <row r="197" spans="1:16" x14ac:dyDescent="0.25">
      <c r="A197" t="s">
        <v>389</v>
      </c>
      <c r="B197">
        <v>36.200000000000003</v>
      </c>
      <c r="C197">
        <v>1734.9523999999999</v>
      </c>
      <c r="D197">
        <v>14</v>
      </c>
      <c r="E197">
        <v>-0.1</v>
      </c>
      <c r="F197">
        <v>868.48339999999996</v>
      </c>
      <c r="G197">
        <v>38.43</v>
      </c>
      <c r="H197" s="1">
        <v>41000000</v>
      </c>
      <c r="I197">
        <v>14</v>
      </c>
      <c r="J197">
        <v>10176</v>
      </c>
      <c r="K197" t="s">
        <v>17</v>
      </c>
      <c r="L197">
        <v>7</v>
      </c>
      <c r="M197">
        <v>7</v>
      </c>
      <c r="N197" t="s">
        <v>92</v>
      </c>
      <c r="O197" t="s">
        <v>24</v>
      </c>
      <c r="P197" t="s">
        <v>390</v>
      </c>
    </row>
    <row r="198" spans="1:16" x14ac:dyDescent="0.25">
      <c r="A198" t="s">
        <v>391</v>
      </c>
      <c r="B198">
        <v>36.200000000000003</v>
      </c>
      <c r="C198">
        <v>1221.6141</v>
      </c>
      <c r="D198">
        <v>9</v>
      </c>
      <c r="E198">
        <v>-0.8</v>
      </c>
      <c r="F198">
        <v>611.81380000000001</v>
      </c>
      <c r="G198">
        <v>25.88</v>
      </c>
      <c r="H198" s="1">
        <v>6260000</v>
      </c>
      <c r="I198">
        <v>19</v>
      </c>
      <c r="J198">
        <v>6224</v>
      </c>
      <c r="K198" t="s">
        <v>159</v>
      </c>
      <c r="L198">
        <v>2</v>
      </c>
      <c r="M198">
        <v>2</v>
      </c>
      <c r="N198" t="s">
        <v>392</v>
      </c>
    </row>
    <row r="199" spans="1:16" x14ac:dyDescent="0.25">
      <c r="A199" t="s">
        <v>393</v>
      </c>
      <c r="B199">
        <v>36.19</v>
      </c>
      <c r="C199">
        <v>1051.5450000000001</v>
      </c>
      <c r="D199">
        <v>9</v>
      </c>
      <c r="E199">
        <v>-0.4</v>
      </c>
      <c r="F199">
        <v>526.77959999999996</v>
      </c>
      <c r="G199">
        <v>40.090000000000003</v>
      </c>
      <c r="H199" s="1">
        <v>355000</v>
      </c>
      <c r="I199">
        <v>20</v>
      </c>
      <c r="J199">
        <v>10936</v>
      </c>
      <c r="K199" t="s">
        <v>68</v>
      </c>
      <c r="L199">
        <v>1</v>
      </c>
      <c r="M199">
        <v>1</v>
      </c>
      <c r="N199" t="s">
        <v>394</v>
      </c>
    </row>
    <row r="200" spans="1:16" x14ac:dyDescent="0.25">
      <c r="A200" t="s">
        <v>395</v>
      </c>
      <c r="B200">
        <v>36.159999999999997</v>
      </c>
      <c r="C200">
        <v>2390.2844</v>
      </c>
      <c r="D200">
        <v>23</v>
      </c>
      <c r="E200">
        <v>5.5</v>
      </c>
      <c r="F200">
        <v>1196.1559999999999</v>
      </c>
      <c r="G200">
        <v>77.489999999999995</v>
      </c>
      <c r="H200">
        <v>0</v>
      </c>
      <c r="I200">
        <v>15</v>
      </c>
      <c r="J200">
        <v>23525</v>
      </c>
      <c r="K200" t="s">
        <v>27</v>
      </c>
      <c r="L200">
        <v>1</v>
      </c>
      <c r="M200">
        <v>1</v>
      </c>
      <c r="N200" t="s">
        <v>396</v>
      </c>
    </row>
    <row r="201" spans="1:16" x14ac:dyDescent="0.25">
      <c r="A201" t="s">
        <v>397</v>
      </c>
      <c r="B201">
        <v>36.090000000000003</v>
      </c>
      <c r="C201">
        <v>1283.6721</v>
      </c>
      <c r="D201">
        <v>12</v>
      </c>
      <c r="E201">
        <v>5.0999999999999996</v>
      </c>
      <c r="F201">
        <v>642.84659999999997</v>
      </c>
      <c r="G201">
        <v>52.46</v>
      </c>
      <c r="H201" s="1">
        <v>319000</v>
      </c>
      <c r="I201">
        <v>11</v>
      </c>
      <c r="J201">
        <v>13080</v>
      </c>
      <c r="K201" t="s">
        <v>83</v>
      </c>
      <c r="L201">
        <v>2</v>
      </c>
      <c r="M201">
        <v>2</v>
      </c>
      <c r="N201" t="s">
        <v>90</v>
      </c>
    </row>
    <row r="202" spans="1:16" x14ac:dyDescent="0.25">
      <c r="A202" t="s">
        <v>398</v>
      </c>
      <c r="B202">
        <v>36.04</v>
      </c>
      <c r="C202">
        <v>1370.6143</v>
      </c>
      <c r="D202">
        <v>11</v>
      </c>
      <c r="E202">
        <v>0.9</v>
      </c>
      <c r="F202">
        <v>457.87909999999999</v>
      </c>
      <c r="G202">
        <v>55.9</v>
      </c>
      <c r="H202" s="1">
        <v>1240000</v>
      </c>
      <c r="I202">
        <v>14</v>
      </c>
      <c r="J202">
        <v>16218</v>
      </c>
      <c r="K202" t="s">
        <v>17</v>
      </c>
      <c r="L202">
        <v>1</v>
      </c>
      <c r="M202">
        <v>1</v>
      </c>
      <c r="N202" t="s">
        <v>399</v>
      </c>
    </row>
    <row r="203" spans="1:16" x14ac:dyDescent="0.25">
      <c r="A203" t="s">
        <v>400</v>
      </c>
      <c r="B203">
        <v>35.99</v>
      </c>
      <c r="C203">
        <v>1150.6385</v>
      </c>
      <c r="D203">
        <v>9</v>
      </c>
      <c r="E203">
        <v>-0.2</v>
      </c>
      <c r="F203">
        <v>576.32640000000004</v>
      </c>
      <c r="G203">
        <v>36.840000000000003</v>
      </c>
      <c r="H203" s="1">
        <v>10100000</v>
      </c>
      <c r="I203">
        <v>12</v>
      </c>
      <c r="J203">
        <v>9807</v>
      </c>
      <c r="K203" t="s">
        <v>167</v>
      </c>
      <c r="L203">
        <v>2</v>
      </c>
      <c r="M203">
        <v>2</v>
      </c>
      <c r="N203" t="s">
        <v>401</v>
      </c>
    </row>
    <row r="204" spans="1:16" x14ac:dyDescent="0.25">
      <c r="A204" t="s">
        <v>402</v>
      </c>
      <c r="B204">
        <v>35.979999999999997</v>
      </c>
      <c r="C204">
        <v>989.52940000000001</v>
      </c>
      <c r="D204">
        <v>9</v>
      </c>
      <c r="E204">
        <v>-0.5</v>
      </c>
      <c r="F204">
        <v>495.77170000000001</v>
      </c>
      <c r="G204">
        <v>37.64</v>
      </c>
      <c r="H204" s="1">
        <v>10000000</v>
      </c>
      <c r="I204">
        <v>19</v>
      </c>
      <c r="J204">
        <v>10263</v>
      </c>
      <c r="K204" t="s">
        <v>159</v>
      </c>
      <c r="L204">
        <v>3</v>
      </c>
      <c r="M204">
        <v>3</v>
      </c>
      <c r="N204" t="s">
        <v>403</v>
      </c>
    </row>
    <row r="205" spans="1:16" x14ac:dyDescent="0.25">
      <c r="A205" t="s">
        <v>404</v>
      </c>
      <c r="B205">
        <v>35.97</v>
      </c>
      <c r="C205">
        <v>1519.7994000000001</v>
      </c>
      <c r="D205">
        <v>15</v>
      </c>
      <c r="E205">
        <v>-1.5</v>
      </c>
      <c r="F205">
        <v>760.90589999999997</v>
      </c>
      <c r="G205">
        <v>41</v>
      </c>
      <c r="H205" s="1">
        <v>494000</v>
      </c>
      <c r="I205">
        <v>19</v>
      </c>
      <c r="J205">
        <v>11270</v>
      </c>
      <c r="K205" t="s">
        <v>159</v>
      </c>
      <c r="L205">
        <v>1</v>
      </c>
      <c r="M205">
        <v>1</v>
      </c>
      <c r="N205" t="s">
        <v>405</v>
      </c>
    </row>
    <row r="206" spans="1:16" x14ac:dyDescent="0.25">
      <c r="A206" t="s">
        <v>406</v>
      </c>
      <c r="B206">
        <v>35.96</v>
      </c>
      <c r="C206">
        <v>1020.5604</v>
      </c>
      <c r="D206">
        <v>9</v>
      </c>
      <c r="E206">
        <v>0.8</v>
      </c>
      <c r="F206">
        <v>511.28789999999998</v>
      </c>
      <c r="G206">
        <v>60.87</v>
      </c>
      <c r="H206" s="1">
        <v>118000000</v>
      </c>
      <c r="I206">
        <v>15</v>
      </c>
      <c r="J206">
        <v>17712</v>
      </c>
      <c r="K206" t="s">
        <v>27</v>
      </c>
      <c r="L206">
        <v>14</v>
      </c>
      <c r="M206">
        <v>14</v>
      </c>
      <c r="N206" t="s">
        <v>407</v>
      </c>
    </row>
    <row r="207" spans="1:16" x14ac:dyDescent="0.25">
      <c r="A207" t="s">
        <v>408</v>
      </c>
      <c r="B207">
        <v>35.94</v>
      </c>
      <c r="C207">
        <v>1006.5811</v>
      </c>
      <c r="D207">
        <v>9</v>
      </c>
      <c r="E207">
        <v>1.7</v>
      </c>
      <c r="F207">
        <v>504.2987</v>
      </c>
      <c r="G207">
        <v>22.02</v>
      </c>
      <c r="H207" s="1">
        <v>304000000</v>
      </c>
      <c r="I207">
        <v>16</v>
      </c>
      <c r="J207">
        <v>5298</v>
      </c>
      <c r="K207" t="s">
        <v>53</v>
      </c>
      <c r="L207">
        <v>17</v>
      </c>
      <c r="M207">
        <v>17</v>
      </c>
      <c r="N207" t="s">
        <v>366</v>
      </c>
    </row>
    <row r="208" spans="1:16" x14ac:dyDescent="0.25">
      <c r="A208" t="s">
        <v>409</v>
      </c>
      <c r="B208">
        <v>35.92</v>
      </c>
      <c r="C208">
        <v>1800.0734</v>
      </c>
      <c r="D208">
        <v>16</v>
      </c>
      <c r="E208">
        <v>0.7</v>
      </c>
      <c r="F208">
        <v>451.02589999999998</v>
      </c>
      <c r="G208">
        <v>20.05</v>
      </c>
      <c r="H208" s="1">
        <v>3120000</v>
      </c>
      <c r="I208">
        <v>16</v>
      </c>
      <c r="J208">
        <v>4610</v>
      </c>
      <c r="K208" t="s">
        <v>53</v>
      </c>
      <c r="L208">
        <v>1</v>
      </c>
      <c r="M208">
        <v>1</v>
      </c>
      <c r="N208" t="s">
        <v>74</v>
      </c>
    </row>
    <row r="209" spans="1:16" x14ac:dyDescent="0.25">
      <c r="A209" t="s">
        <v>410</v>
      </c>
      <c r="B209">
        <v>35.880000000000003</v>
      </c>
      <c r="C209">
        <v>1183.7076</v>
      </c>
      <c r="D209">
        <v>9</v>
      </c>
      <c r="E209">
        <v>-2</v>
      </c>
      <c r="F209">
        <v>592.85990000000004</v>
      </c>
      <c r="G209">
        <v>22.27</v>
      </c>
      <c r="H209" s="1">
        <v>33600000</v>
      </c>
      <c r="I209">
        <v>18</v>
      </c>
      <c r="J209">
        <v>5207</v>
      </c>
      <c r="K209" t="s">
        <v>141</v>
      </c>
      <c r="L209">
        <v>3</v>
      </c>
      <c r="M209">
        <v>3</v>
      </c>
      <c r="N209" t="s">
        <v>411</v>
      </c>
    </row>
    <row r="210" spans="1:16" x14ac:dyDescent="0.25">
      <c r="A210" t="s">
        <v>412</v>
      </c>
      <c r="B210">
        <v>35.840000000000003</v>
      </c>
      <c r="C210">
        <v>1103.5147999999999</v>
      </c>
      <c r="D210">
        <v>8</v>
      </c>
      <c r="E210">
        <v>0</v>
      </c>
      <c r="F210">
        <v>552.76459999999997</v>
      </c>
      <c r="G210">
        <v>30.73</v>
      </c>
      <c r="H210" s="1">
        <v>9460000</v>
      </c>
      <c r="I210">
        <v>20</v>
      </c>
      <c r="J210">
        <v>7643</v>
      </c>
      <c r="K210" t="s">
        <v>68</v>
      </c>
      <c r="L210">
        <v>3</v>
      </c>
      <c r="M210">
        <v>3</v>
      </c>
      <c r="N210" t="s">
        <v>413</v>
      </c>
    </row>
    <row r="211" spans="1:16" x14ac:dyDescent="0.25">
      <c r="A211" t="s">
        <v>414</v>
      </c>
      <c r="B211">
        <v>35.83</v>
      </c>
      <c r="C211">
        <v>1166.5244</v>
      </c>
      <c r="D211">
        <v>10</v>
      </c>
      <c r="E211">
        <v>0.6</v>
      </c>
      <c r="F211">
        <v>584.26980000000003</v>
      </c>
      <c r="G211">
        <v>43.71</v>
      </c>
      <c r="H211" s="1">
        <v>4980000</v>
      </c>
      <c r="I211">
        <v>13</v>
      </c>
      <c r="J211">
        <v>11517</v>
      </c>
      <c r="K211" t="s">
        <v>20</v>
      </c>
      <c r="L211">
        <v>7</v>
      </c>
      <c r="M211">
        <v>7</v>
      </c>
      <c r="N211" t="s">
        <v>72</v>
      </c>
    </row>
    <row r="212" spans="1:16" x14ac:dyDescent="0.25">
      <c r="A212" t="s">
        <v>415</v>
      </c>
      <c r="B212">
        <v>35.82</v>
      </c>
      <c r="C212">
        <v>1789.8846000000001</v>
      </c>
      <c r="D212">
        <v>16</v>
      </c>
      <c r="E212">
        <v>1.5</v>
      </c>
      <c r="F212">
        <v>895.95090000000005</v>
      </c>
      <c r="G212">
        <v>59.22</v>
      </c>
      <c r="H212" s="1">
        <v>1120000</v>
      </c>
      <c r="I212">
        <v>19</v>
      </c>
      <c r="J212">
        <v>17158</v>
      </c>
      <c r="K212" t="s">
        <v>159</v>
      </c>
      <c r="L212">
        <v>5</v>
      </c>
      <c r="M212">
        <v>5</v>
      </c>
      <c r="N212" t="s">
        <v>350</v>
      </c>
    </row>
    <row r="213" spans="1:16" x14ac:dyDescent="0.25">
      <c r="A213" t="s">
        <v>416</v>
      </c>
      <c r="B213">
        <v>35.81</v>
      </c>
      <c r="C213">
        <v>1015.5186</v>
      </c>
      <c r="D213">
        <v>10</v>
      </c>
      <c r="E213">
        <v>0.3</v>
      </c>
      <c r="F213">
        <v>508.76670000000001</v>
      </c>
      <c r="G213">
        <v>29.18</v>
      </c>
      <c r="H213" s="1">
        <v>87600000</v>
      </c>
      <c r="I213">
        <v>15</v>
      </c>
      <c r="J213">
        <v>7177</v>
      </c>
      <c r="K213" t="s">
        <v>27</v>
      </c>
      <c r="L213">
        <v>38</v>
      </c>
      <c r="M213">
        <v>38</v>
      </c>
      <c r="N213" t="s">
        <v>46</v>
      </c>
    </row>
    <row r="214" spans="1:16" x14ac:dyDescent="0.25">
      <c r="A214" t="s">
        <v>417</v>
      </c>
      <c r="B214">
        <v>35.79</v>
      </c>
      <c r="C214">
        <v>1308.6760999999999</v>
      </c>
      <c r="D214">
        <v>10</v>
      </c>
      <c r="E214">
        <v>0.9</v>
      </c>
      <c r="F214">
        <v>437.233</v>
      </c>
      <c r="G214">
        <v>25.8</v>
      </c>
      <c r="H214" s="1">
        <v>1020000</v>
      </c>
      <c r="I214">
        <v>20</v>
      </c>
      <c r="J214">
        <v>6064</v>
      </c>
      <c r="K214" t="s">
        <v>68</v>
      </c>
      <c r="L214">
        <v>1</v>
      </c>
      <c r="M214">
        <v>1</v>
      </c>
      <c r="N214" t="s">
        <v>418</v>
      </c>
      <c r="O214" t="s">
        <v>24</v>
      </c>
      <c r="P214" t="s">
        <v>127</v>
      </c>
    </row>
    <row r="215" spans="1:16" x14ac:dyDescent="0.25">
      <c r="A215" t="s">
        <v>419</v>
      </c>
      <c r="B215">
        <v>35.79</v>
      </c>
      <c r="C215">
        <v>1113.5706</v>
      </c>
      <c r="D215">
        <v>9</v>
      </c>
      <c r="E215">
        <v>-2.1</v>
      </c>
      <c r="F215">
        <v>557.79139999999995</v>
      </c>
      <c r="G215">
        <v>30.73</v>
      </c>
      <c r="H215" s="1">
        <v>24000000</v>
      </c>
      <c r="I215">
        <v>19</v>
      </c>
      <c r="J215">
        <v>7870</v>
      </c>
      <c r="K215" t="s">
        <v>159</v>
      </c>
      <c r="L215">
        <v>4</v>
      </c>
      <c r="M215">
        <v>4</v>
      </c>
      <c r="N215" t="s">
        <v>420</v>
      </c>
    </row>
    <row r="216" spans="1:16" x14ac:dyDescent="0.25">
      <c r="A216" t="s">
        <v>421</v>
      </c>
      <c r="B216">
        <v>35.76</v>
      </c>
      <c r="C216">
        <v>1018.4971</v>
      </c>
      <c r="D216">
        <v>10</v>
      </c>
      <c r="E216">
        <v>-2.4</v>
      </c>
      <c r="F216">
        <v>510.25459999999998</v>
      </c>
      <c r="G216">
        <v>46.84</v>
      </c>
      <c r="H216" s="1">
        <v>5020000</v>
      </c>
      <c r="I216">
        <v>13</v>
      </c>
      <c r="J216">
        <v>12591</v>
      </c>
      <c r="K216" t="s">
        <v>20</v>
      </c>
      <c r="L216">
        <v>7</v>
      </c>
      <c r="M216">
        <v>7</v>
      </c>
      <c r="N216" t="s">
        <v>57</v>
      </c>
    </row>
    <row r="217" spans="1:16" x14ac:dyDescent="0.25">
      <c r="A217" t="s">
        <v>422</v>
      </c>
      <c r="B217">
        <v>35.74</v>
      </c>
      <c r="C217">
        <v>1187.6913999999999</v>
      </c>
      <c r="D217">
        <v>10</v>
      </c>
      <c r="E217">
        <v>-0.2</v>
      </c>
      <c r="F217">
        <v>594.8528</v>
      </c>
      <c r="G217">
        <v>35.85</v>
      </c>
      <c r="H217" s="1">
        <v>14400000</v>
      </c>
      <c r="I217">
        <v>12</v>
      </c>
      <c r="J217">
        <v>9467</v>
      </c>
      <c r="K217" t="s">
        <v>167</v>
      </c>
      <c r="L217">
        <v>2</v>
      </c>
      <c r="M217">
        <v>2</v>
      </c>
      <c r="N217" t="s">
        <v>423</v>
      </c>
    </row>
    <row r="218" spans="1:16" x14ac:dyDescent="0.25">
      <c r="A218" t="s">
        <v>424</v>
      </c>
      <c r="B218">
        <v>35.729999999999997</v>
      </c>
      <c r="C218">
        <v>1167.6651999999999</v>
      </c>
      <c r="D218">
        <v>9</v>
      </c>
      <c r="E218">
        <v>0.6</v>
      </c>
      <c r="F218">
        <v>584.84019999999998</v>
      </c>
      <c r="G218">
        <v>40.28</v>
      </c>
      <c r="H218" s="1">
        <v>26200000</v>
      </c>
      <c r="I218">
        <v>12</v>
      </c>
      <c r="J218">
        <v>10993</v>
      </c>
      <c r="K218" t="s">
        <v>167</v>
      </c>
      <c r="L218">
        <v>4</v>
      </c>
      <c r="M218">
        <v>4</v>
      </c>
      <c r="N218" t="s">
        <v>425</v>
      </c>
    </row>
    <row r="219" spans="1:16" x14ac:dyDescent="0.25">
      <c r="A219" t="s">
        <v>426</v>
      </c>
      <c r="B219">
        <v>35.71</v>
      </c>
      <c r="C219">
        <v>1787.9265</v>
      </c>
      <c r="D219">
        <v>15</v>
      </c>
      <c r="E219">
        <v>0</v>
      </c>
      <c r="F219">
        <v>596.9828</v>
      </c>
      <c r="G219">
        <v>25.79</v>
      </c>
      <c r="H219" s="1">
        <v>1070000</v>
      </c>
      <c r="I219">
        <v>17</v>
      </c>
      <c r="J219">
        <v>6344</v>
      </c>
      <c r="K219" t="s">
        <v>87</v>
      </c>
      <c r="L219">
        <v>1</v>
      </c>
      <c r="M219">
        <v>1</v>
      </c>
      <c r="N219" t="s">
        <v>366</v>
      </c>
    </row>
    <row r="220" spans="1:16" x14ac:dyDescent="0.25">
      <c r="A220" t="s">
        <v>427</v>
      </c>
      <c r="B220">
        <v>35.69</v>
      </c>
      <c r="C220">
        <v>1006.6063</v>
      </c>
      <c r="D220">
        <v>9</v>
      </c>
      <c r="E220">
        <v>1.7</v>
      </c>
      <c r="F220">
        <v>504.31119999999999</v>
      </c>
      <c r="G220">
        <v>55.13</v>
      </c>
      <c r="H220" s="1">
        <v>22400000</v>
      </c>
      <c r="I220">
        <v>15</v>
      </c>
      <c r="J220">
        <v>15739</v>
      </c>
      <c r="K220" t="s">
        <v>27</v>
      </c>
      <c r="L220">
        <v>5</v>
      </c>
      <c r="M220">
        <v>5</v>
      </c>
      <c r="N220" t="s">
        <v>428</v>
      </c>
    </row>
    <row r="221" spans="1:16" x14ac:dyDescent="0.25">
      <c r="A221" t="s">
        <v>429</v>
      </c>
      <c r="B221">
        <v>35.68</v>
      </c>
      <c r="C221">
        <v>1031.624</v>
      </c>
      <c r="D221">
        <v>9</v>
      </c>
      <c r="E221">
        <v>0.8</v>
      </c>
      <c r="F221">
        <v>516.81970000000001</v>
      </c>
      <c r="G221">
        <v>20.53</v>
      </c>
      <c r="H221" s="1">
        <v>3520000</v>
      </c>
      <c r="I221">
        <v>17</v>
      </c>
      <c r="J221">
        <v>4738</v>
      </c>
      <c r="K221" t="s">
        <v>87</v>
      </c>
      <c r="L221">
        <v>2</v>
      </c>
      <c r="M221">
        <v>2</v>
      </c>
      <c r="N221" t="s">
        <v>430</v>
      </c>
    </row>
    <row r="222" spans="1:16" x14ac:dyDescent="0.25">
      <c r="A222" t="s">
        <v>431</v>
      </c>
      <c r="B222">
        <v>35.6</v>
      </c>
      <c r="C222">
        <v>926.55489999999998</v>
      </c>
      <c r="D222">
        <v>9</v>
      </c>
      <c r="E222">
        <v>2.2999999999999998</v>
      </c>
      <c r="F222">
        <v>464.28579999999999</v>
      </c>
      <c r="G222">
        <v>46.53</v>
      </c>
      <c r="H222" s="1">
        <v>8560000</v>
      </c>
      <c r="I222">
        <v>11</v>
      </c>
      <c r="J222">
        <v>11468</v>
      </c>
      <c r="K222" t="s">
        <v>83</v>
      </c>
      <c r="L222">
        <v>6</v>
      </c>
      <c r="M222">
        <v>6</v>
      </c>
      <c r="N222" t="s">
        <v>215</v>
      </c>
    </row>
    <row r="223" spans="1:16" x14ac:dyDescent="0.25">
      <c r="A223" t="s">
        <v>432</v>
      </c>
      <c r="B223">
        <v>35.590000000000003</v>
      </c>
      <c r="C223">
        <v>1189.6819</v>
      </c>
      <c r="D223">
        <v>10</v>
      </c>
      <c r="E223">
        <v>-0.6</v>
      </c>
      <c r="F223">
        <v>595.84780000000001</v>
      </c>
      <c r="G223">
        <v>20.13</v>
      </c>
      <c r="H223" s="1">
        <v>2200000</v>
      </c>
      <c r="I223">
        <v>15</v>
      </c>
      <c r="J223">
        <v>4646</v>
      </c>
      <c r="K223" t="s">
        <v>27</v>
      </c>
      <c r="L223">
        <v>1</v>
      </c>
      <c r="M223">
        <v>1</v>
      </c>
      <c r="N223" t="s">
        <v>433</v>
      </c>
    </row>
    <row r="224" spans="1:16" x14ac:dyDescent="0.25">
      <c r="A224" t="s">
        <v>434</v>
      </c>
      <c r="B224">
        <v>35.520000000000003</v>
      </c>
      <c r="C224">
        <v>1110.5345</v>
      </c>
      <c r="D224">
        <v>10</v>
      </c>
      <c r="E224">
        <v>-1.6</v>
      </c>
      <c r="F224">
        <v>556.27369999999996</v>
      </c>
      <c r="G224">
        <v>53.9</v>
      </c>
      <c r="H224" s="1">
        <v>3960000</v>
      </c>
      <c r="I224">
        <v>13</v>
      </c>
      <c r="J224">
        <v>15048</v>
      </c>
      <c r="K224" t="s">
        <v>20</v>
      </c>
      <c r="L224">
        <v>1</v>
      </c>
      <c r="M224">
        <v>1</v>
      </c>
      <c r="N224" t="s">
        <v>435</v>
      </c>
    </row>
    <row r="225" spans="1:16" x14ac:dyDescent="0.25">
      <c r="A225" t="s">
        <v>436</v>
      </c>
      <c r="B225">
        <v>35.520000000000003</v>
      </c>
      <c r="C225">
        <v>1386.6090999999999</v>
      </c>
      <c r="D225">
        <v>11</v>
      </c>
      <c r="E225">
        <v>0.4</v>
      </c>
      <c r="F225">
        <v>463.21050000000002</v>
      </c>
      <c r="G225">
        <v>53.85</v>
      </c>
      <c r="H225" s="1">
        <v>2900000</v>
      </c>
      <c r="I225">
        <v>13</v>
      </c>
      <c r="J225">
        <v>15031</v>
      </c>
      <c r="K225" t="s">
        <v>20</v>
      </c>
      <c r="L225">
        <v>2</v>
      </c>
      <c r="M225">
        <v>2</v>
      </c>
      <c r="N225" t="s">
        <v>437</v>
      </c>
    </row>
    <row r="226" spans="1:16" x14ac:dyDescent="0.25">
      <c r="A226" t="s">
        <v>438</v>
      </c>
      <c r="B226">
        <v>35.51</v>
      </c>
      <c r="C226">
        <v>1104.491</v>
      </c>
      <c r="D226">
        <v>10</v>
      </c>
      <c r="E226">
        <v>2.9</v>
      </c>
      <c r="F226">
        <v>553.25429999999994</v>
      </c>
      <c r="G226">
        <v>57</v>
      </c>
      <c r="H226" s="1">
        <v>4300000</v>
      </c>
      <c r="I226">
        <v>11</v>
      </c>
      <c r="J226">
        <v>14247</v>
      </c>
      <c r="K226" t="s">
        <v>83</v>
      </c>
      <c r="L226">
        <v>4</v>
      </c>
      <c r="M226">
        <v>4</v>
      </c>
      <c r="N226" t="s">
        <v>18</v>
      </c>
      <c r="O226" t="s">
        <v>24</v>
      </c>
      <c r="P226" t="s">
        <v>382</v>
      </c>
    </row>
    <row r="227" spans="1:16" x14ac:dyDescent="0.25">
      <c r="A227" t="s">
        <v>439</v>
      </c>
      <c r="B227">
        <v>35.51</v>
      </c>
      <c r="C227">
        <v>1846.8420000000001</v>
      </c>
      <c r="D227">
        <v>16</v>
      </c>
      <c r="E227">
        <v>-2.2000000000000002</v>
      </c>
      <c r="F227">
        <v>616.61990000000003</v>
      </c>
      <c r="G227">
        <v>29.23</v>
      </c>
      <c r="H227" s="1">
        <v>3590000</v>
      </c>
      <c r="I227">
        <v>19</v>
      </c>
      <c r="J227">
        <v>7350</v>
      </c>
      <c r="K227" t="s">
        <v>159</v>
      </c>
      <c r="L227">
        <v>2</v>
      </c>
      <c r="M227">
        <v>2</v>
      </c>
      <c r="N227" t="s">
        <v>440</v>
      </c>
      <c r="O227" t="s">
        <v>24</v>
      </c>
      <c r="P227" t="s">
        <v>204</v>
      </c>
    </row>
    <row r="228" spans="1:16" x14ac:dyDescent="0.25">
      <c r="A228" t="s">
        <v>441</v>
      </c>
      <c r="B228">
        <v>35.51</v>
      </c>
      <c r="C228">
        <v>1258.7496000000001</v>
      </c>
      <c r="D228">
        <v>11</v>
      </c>
      <c r="E228">
        <v>-2.2999999999999998</v>
      </c>
      <c r="F228">
        <v>630.38070000000005</v>
      </c>
      <c r="G228">
        <v>25.98</v>
      </c>
      <c r="H228" s="1">
        <v>2020000</v>
      </c>
      <c r="I228">
        <v>18</v>
      </c>
      <c r="J228">
        <v>6388</v>
      </c>
      <c r="K228" t="s">
        <v>141</v>
      </c>
      <c r="L228">
        <v>2</v>
      </c>
      <c r="M228">
        <v>2</v>
      </c>
      <c r="N228" t="s">
        <v>442</v>
      </c>
    </row>
    <row r="229" spans="1:16" x14ac:dyDescent="0.25">
      <c r="A229" t="s">
        <v>443</v>
      </c>
      <c r="B229">
        <v>35.479999999999997</v>
      </c>
      <c r="C229">
        <v>971.57640000000004</v>
      </c>
      <c r="D229">
        <v>9</v>
      </c>
      <c r="E229">
        <v>-1.2</v>
      </c>
      <c r="F229">
        <v>486.79489999999998</v>
      </c>
      <c r="G229">
        <v>24.76</v>
      </c>
      <c r="H229" s="1">
        <v>15600000</v>
      </c>
      <c r="I229">
        <v>17</v>
      </c>
      <c r="J229">
        <v>6028</v>
      </c>
      <c r="K229" t="s">
        <v>87</v>
      </c>
      <c r="L229">
        <v>3</v>
      </c>
      <c r="M229">
        <v>3</v>
      </c>
      <c r="N229" t="s">
        <v>444</v>
      </c>
    </row>
    <row r="230" spans="1:16" x14ac:dyDescent="0.25">
      <c r="A230" t="s">
        <v>445</v>
      </c>
      <c r="B230">
        <v>35.44</v>
      </c>
      <c r="C230">
        <v>1153.5742</v>
      </c>
      <c r="D230">
        <v>9</v>
      </c>
      <c r="E230">
        <v>0.4</v>
      </c>
      <c r="F230">
        <v>577.79459999999995</v>
      </c>
      <c r="G230">
        <v>30.63</v>
      </c>
      <c r="H230" s="1">
        <v>1560000</v>
      </c>
      <c r="I230">
        <v>12</v>
      </c>
      <c r="J230">
        <v>7684</v>
      </c>
      <c r="K230" t="s">
        <v>167</v>
      </c>
      <c r="L230">
        <v>1</v>
      </c>
      <c r="M230">
        <v>1</v>
      </c>
      <c r="N230" t="s">
        <v>278</v>
      </c>
    </row>
    <row r="231" spans="1:16" x14ac:dyDescent="0.25">
      <c r="A231" t="s">
        <v>446</v>
      </c>
      <c r="B231">
        <v>35.43</v>
      </c>
      <c r="C231">
        <v>1169.6305</v>
      </c>
      <c r="D231">
        <v>9</v>
      </c>
      <c r="E231">
        <v>-0.5</v>
      </c>
      <c r="F231">
        <v>585.82219999999995</v>
      </c>
      <c r="G231">
        <v>25.88</v>
      </c>
      <c r="H231" s="1">
        <v>3190000</v>
      </c>
      <c r="I231">
        <v>19</v>
      </c>
      <c r="J231">
        <v>6223</v>
      </c>
      <c r="K231" t="s">
        <v>159</v>
      </c>
      <c r="L231">
        <v>1</v>
      </c>
      <c r="M231">
        <v>1</v>
      </c>
      <c r="N231" t="s">
        <v>447</v>
      </c>
    </row>
    <row r="232" spans="1:16" x14ac:dyDescent="0.25">
      <c r="A232" t="s">
        <v>448</v>
      </c>
      <c r="B232">
        <v>35.42</v>
      </c>
      <c r="C232">
        <v>1085.5293999999999</v>
      </c>
      <c r="D232">
        <v>9</v>
      </c>
      <c r="E232">
        <v>0</v>
      </c>
      <c r="F232">
        <v>543.77200000000005</v>
      </c>
      <c r="G232">
        <v>30.97</v>
      </c>
      <c r="H232" s="1">
        <v>1270000</v>
      </c>
      <c r="I232">
        <v>20</v>
      </c>
      <c r="J232">
        <v>7730</v>
      </c>
      <c r="K232" t="s">
        <v>68</v>
      </c>
      <c r="L232">
        <v>2</v>
      </c>
      <c r="M232">
        <v>2</v>
      </c>
      <c r="N232" t="s">
        <v>449</v>
      </c>
    </row>
    <row r="233" spans="1:16" x14ac:dyDescent="0.25">
      <c r="A233" t="s">
        <v>450</v>
      </c>
      <c r="B233">
        <v>35.4</v>
      </c>
      <c r="C233">
        <v>1177.6706999999999</v>
      </c>
      <c r="D233">
        <v>11</v>
      </c>
      <c r="E233">
        <v>3.9</v>
      </c>
      <c r="F233">
        <v>589.84490000000005</v>
      </c>
      <c r="G233">
        <v>39.69</v>
      </c>
      <c r="H233" s="1">
        <v>809000</v>
      </c>
      <c r="I233">
        <v>13</v>
      </c>
      <c r="J233">
        <v>10158</v>
      </c>
      <c r="K233" t="s">
        <v>20</v>
      </c>
      <c r="L233">
        <v>1</v>
      </c>
      <c r="M233">
        <v>1</v>
      </c>
      <c r="N233" t="s">
        <v>451</v>
      </c>
    </row>
    <row r="234" spans="1:16" x14ac:dyDescent="0.25">
      <c r="A234" t="s">
        <v>452</v>
      </c>
      <c r="B234">
        <v>35.39</v>
      </c>
      <c r="C234">
        <v>1824.9403</v>
      </c>
      <c r="D234">
        <v>17</v>
      </c>
      <c r="E234">
        <v>0</v>
      </c>
      <c r="F234">
        <v>913.47739999999999</v>
      </c>
      <c r="G234">
        <v>55.47</v>
      </c>
      <c r="H234" s="1">
        <v>2250000</v>
      </c>
      <c r="I234">
        <v>14</v>
      </c>
      <c r="J234">
        <v>16064</v>
      </c>
      <c r="K234" t="s">
        <v>17</v>
      </c>
      <c r="L234">
        <v>2</v>
      </c>
      <c r="M234">
        <v>2</v>
      </c>
      <c r="N234" t="s">
        <v>453</v>
      </c>
      <c r="O234" t="s">
        <v>24</v>
      </c>
      <c r="P234" t="s">
        <v>454</v>
      </c>
    </row>
    <row r="235" spans="1:16" x14ac:dyDescent="0.25">
      <c r="A235" t="s">
        <v>455</v>
      </c>
      <c r="B235">
        <v>35.369999999999997</v>
      </c>
      <c r="C235">
        <v>1131.6400000000001</v>
      </c>
      <c r="D235">
        <v>9</v>
      </c>
      <c r="E235">
        <v>1</v>
      </c>
      <c r="F235">
        <v>378.221</v>
      </c>
      <c r="G235">
        <v>38.020000000000003</v>
      </c>
      <c r="H235" s="1">
        <v>5050000</v>
      </c>
      <c r="I235">
        <v>12</v>
      </c>
      <c r="J235">
        <v>10214</v>
      </c>
      <c r="K235" t="s">
        <v>167</v>
      </c>
      <c r="L235">
        <v>2</v>
      </c>
      <c r="M235">
        <v>2</v>
      </c>
      <c r="N235" t="s">
        <v>456</v>
      </c>
    </row>
    <row r="236" spans="1:16" x14ac:dyDescent="0.25">
      <c r="A236" t="s">
        <v>457</v>
      </c>
      <c r="B236">
        <v>35.369999999999997</v>
      </c>
      <c r="C236">
        <v>1758.8069</v>
      </c>
      <c r="D236">
        <v>15</v>
      </c>
      <c r="E236">
        <v>-1.1000000000000001</v>
      </c>
      <c r="F236">
        <v>880.40980000000002</v>
      </c>
      <c r="G236">
        <v>72.62</v>
      </c>
      <c r="H236">
        <v>0</v>
      </c>
      <c r="I236">
        <v>17</v>
      </c>
      <c r="J236">
        <v>19211</v>
      </c>
      <c r="K236" t="s">
        <v>87</v>
      </c>
      <c r="L236">
        <v>1</v>
      </c>
      <c r="M236">
        <v>1</v>
      </c>
      <c r="N236" t="s">
        <v>48</v>
      </c>
      <c r="O236" t="s">
        <v>24</v>
      </c>
      <c r="P236" t="s">
        <v>458</v>
      </c>
    </row>
    <row r="237" spans="1:16" x14ac:dyDescent="0.25">
      <c r="A237" t="s">
        <v>459</v>
      </c>
      <c r="B237">
        <v>35.36</v>
      </c>
      <c r="C237">
        <v>1095.5963999999999</v>
      </c>
      <c r="D237">
        <v>9</v>
      </c>
      <c r="E237">
        <v>-0.5</v>
      </c>
      <c r="F237">
        <v>548.80520000000001</v>
      </c>
      <c r="G237">
        <v>29.55</v>
      </c>
      <c r="H237" s="1">
        <v>12500000</v>
      </c>
      <c r="I237">
        <v>18</v>
      </c>
      <c r="J237">
        <v>7586</v>
      </c>
      <c r="K237" t="s">
        <v>141</v>
      </c>
      <c r="L237">
        <v>2</v>
      </c>
      <c r="M237">
        <v>2</v>
      </c>
      <c r="N237" t="s">
        <v>460</v>
      </c>
    </row>
    <row r="238" spans="1:16" x14ac:dyDescent="0.25">
      <c r="A238" t="s">
        <v>461</v>
      </c>
      <c r="B238">
        <v>35.35</v>
      </c>
      <c r="C238">
        <v>1093.6033</v>
      </c>
      <c r="D238">
        <v>9</v>
      </c>
      <c r="E238">
        <v>0.4</v>
      </c>
      <c r="F238">
        <v>547.80909999999994</v>
      </c>
      <c r="G238">
        <v>24.6</v>
      </c>
      <c r="H238" s="1">
        <v>1900000</v>
      </c>
      <c r="I238">
        <v>18</v>
      </c>
      <c r="J238">
        <v>5937</v>
      </c>
      <c r="K238" t="s">
        <v>141</v>
      </c>
      <c r="L238">
        <v>1</v>
      </c>
      <c r="M238">
        <v>1</v>
      </c>
      <c r="N238" t="s">
        <v>462</v>
      </c>
    </row>
    <row r="239" spans="1:16" x14ac:dyDescent="0.25">
      <c r="A239" t="s">
        <v>463</v>
      </c>
      <c r="B239">
        <v>35.340000000000003</v>
      </c>
      <c r="C239">
        <v>1750.9474</v>
      </c>
      <c r="D239">
        <v>14</v>
      </c>
      <c r="E239">
        <v>0.8</v>
      </c>
      <c r="F239">
        <v>876.48170000000005</v>
      </c>
      <c r="G239">
        <v>35.729999999999997</v>
      </c>
      <c r="H239" s="1">
        <v>113000000</v>
      </c>
      <c r="I239">
        <v>14</v>
      </c>
      <c r="J239">
        <v>9255</v>
      </c>
      <c r="K239" t="s">
        <v>17</v>
      </c>
      <c r="L239">
        <v>13</v>
      </c>
      <c r="M239">
        <v>13</v>
      </c>
      <c r="N239" t="s">
        <v>92</v>
      </c>
      <c r="O239" t="s">
        <v>24</v>
      </c>
      <c r="P239" t="s">
        <v>93</v>
      </c>
    </row>
    <row r="240" spans="1:16" x14ac:dyDescent="0.25">
      <c r="A240" t="s">
        <v>464</v>
      </c>
      <c r="B240">
        <v>35.31</v>
      </c>
      <c r="C240">
        <v>1207.7189000000001</v>
      </c>
      <c r="D240">
        <v>11</v>
      </c>
      <c r="E240">
        <v>-0.1</v>
      </c>
      <c r="F240">
        <v>403.58019999999999</v>
      </c>
      <c r="G240">
        <v>29.46</v>
      </c>
      <c r="H240">
        <v>0</v>
      </c>
      <c r="I240">
        <v>12</v>
      </c>
      <c r="J240">
        <v>7311</v>
      </c>
      <c r="K240" t="s">
        <v>167</v>
      </c>
      <c r="L240">
        <v>2</v>
      </c>
      <c r="M240">
        <v>2</v>
      </c>
      <c r="N240" t="s">
        <v>465</v>
      </c>
    </row>
    <row r="241" spans="1:16" x14ac:dyDescent="0.25">
      <c r="A241" t="s">
        <v>466</v>
      </c>
      <c r="B241">
        <v>35.299999999999997</v>
      </c>
      <c r="C241">
        <v>996.52800000000002</v>
      </c>
      <c r="D241">
        <v>9</v>
      </c>
      <c r="E241">
        <v>-0.3</v>
      </c>
      <c r="F241">
        <v>499.27109999999999</v>
      </c>
      <c r="G241">
        <v>48.16</v>
      </c>
      <c r="H241" s="1">
        <v>1540000</v>
      </c>
      <c r="I241">
        <v>13</v>
      </c>
      <c r="J241">
        <v>13053</v>
      </c>
      <c r="K241" t="s">
        <v>20</v>
      </c>
      <c r="L241">
        <v>1</v>
      </c>
      <c r="M241">
        <v>1</v>
      </c>
      <c r="N241" t="s">
        <v>467</v>
      </c>
    </row>
    <row r="242" spans="1:16" x14ac:dyDescent="0.25">
      <c r="A242" t="s">
        <v>468</v>
      </c>
      <c r="B242">
        <v>35.28</v>
      </c>
      <c r="C242">
        <v>1228.5911000000001</v>
      </c>
      <c r="D242">
        <v>10</v>
      </c>
      <c r="E242">
        <v>-0.5</v>
      </c>
      <c r="F242">
        <v>615.30250000000001</v>
      </c>
      <c r="G242">
        <v>54.69</v>
      </c>
      <c r="H242" s="1">
        <v>1180000</v>
      </c>
      <c r="I242">
        <v>18</v>
      </c>
      <c r="J242">
        <v>14932</v>
      </c>
      <c r="K242" t="s">
        <v>141</v>
      </c>
      <c r="L242">
        <v>4</v>
      </c>
      <c r="M242">
        <v>4</v>
      </c>
      <c r="N242" t="s">
        <v>469</v>
      </c>
    </row>
    <row r="243" spans="1:16" x14ac:dyDescent="0.25">
      <c r="A243" t="s">
        <v>470</v>
      </c>
      <c r="B243">
        <v>35.24</v>
      </c>
      <c r="C243">
        <v>1091.6451</v>
      </c>
      <c r="D243">
        <v>9</v>
      </c>
      <c r="E243">
        <v>-1.3</v>
      </c>
      <c r="F243">
        <v>546.82920000000001</v>
      </c>
      <c r="G243">
        <v>23.33</v>
      </c>
      <c r="H243" s="1">
        <v>1930000</v>
      </c>
      <c r="I243">
        <v>18</v>
      </c>
      <c r="J243">
        <v>5528</v>
      </c>
      <c r="K243" t="s">
        <v>141</v>
      </c>
      <c r="L243">
        <v>1</v>
      </c>
      <c r="M243">
        <v>1</v>
      </c>
      <c r="N243" t="s">
        <v>471</v>
      </c>
    </row>
    <row r="244" spans="1:16" x14ac:dyDescent="0.25">
      <c r="A244" t="s">
        <v>472</v>
      </c>
      <c r="B244">
        <v>35.21</v>
      </c>
      <c r="C244">
        <v>1803.9366</v>
      </c>
      <c r="D244">
        <v>18</v>
      </c>
      <c r="E244">
        <v>-2.9</v>
      </c>
      <c r="F244">
        <v>902.97299999999996</v>
      </c>
      <c r="G244">
        <v>61.31</v>
      </c>
      <c r="H244" s="1">
        <v>629000</v>
      </c>
      <c r="I244">
        <v>16</v>
      </c>
      <c r="J244">
        <v>18165</v>
      </c>
      <c r="K244" t="s">
        <v>53</v>
      </c>
      <c r="L244">
        <v>3</v>
      </c>
      <c r="M244">
        <v>3</v>
      </c>
      <c r="N244" t="s">
        <v>138</v>
      </c>
    </row>
    <row r="245" spans="1:16" x14ac:dyDescent="0.25">
      <c r="A245" t="s">
        <v>473</v>
      </c>
      <c r="B245">
        <v>35.200000000000003</v>
      </c>
      <c r="C245">
        <v>1174.6344999999999</v>
      </c>
      <c r="D245">
        <v>10</v>
      </c>
      <c r="E245">
        <v>-0.6</v>
      </c>
      <c r="F245">
        <v>588.32420000000002</v>
      </c>
      <c r="G245">
        <v>20.27</v>
      </c>
      <c r="H245" s="1">
        <v>648000</v>
      </c>
      <c r="I245">
        <v>15</v>
      </c>
      <c r="J245">
        <v>4697</v>
      </c>
      <c r="K245" t="s">
        <v>27</v>
      </c>
      <c r="L245">
        <v>1</v>
      </c>
      <c r="M245">
        <v>1</v>
      </c>
      <c r="N245" t="s">
        <v>118</v>
      </c>
    </row>
    <row r="246" spans="1:16" x14ac:dyDescent="0.25">
      <c r="A246" t="s">
        <v>474</v>
      </c>
      <c r="B246">
        <v>35.159999999999997</v>
      </c>
      <c r="C246">
        <v>1195.5543</v>
      </c>
      <c r="D246">
        <v>10</v>
      </c>
      <c r="E246">
        <v>0.6</v>
      </c>
      <c r="F246">
        <v>598.78480000000002</v>
      </c>
      <c r="G246">
        <v>32.700000000000003</v>
      </c>
      <c r="H246" s="1">
        <v>958000</v>
      </c>
      <c r="I246">
        <v>20</v>
      </c>
      <c r="J246">
        <v>8333</v>
      </c>
      <c r="K246" t="s">
        <v>68</v>
      </c>
      <c r="L246">
        <v>1</v>
      </c>
      <c r="M246">
        <v>1</v>
      </c>
      <c r="N246" t="s">
        <v>394</v>
      </c>
      <c r="O246" t="s">
        <v>24</v>
      </c>
      <c r="P246" t="s">
        <v>25</v>
      </c>
    </row>
    <row r="247" spans="1:16" x14ac:dyDescent="0.25">
      <c r="A247" t="s">
        <v>475</v>
      </c>
      <c r="B247">
        <v>35.15</v>
      </c>
      <c r="C247">
        <v>1024.6393</v>
      </c>
      <c r="D247">
        <v>9</v>
      </c>
      <c r="E247">
        <v>0.3</v>
      </c>
      <c r="F247">
        <v>513.32709999999997</v>
      </c>
      <c r="G247">
        <v>20.14</v>
      </c>
      <c r="H247" s="1">
        <v>2140000</v>
      </c>
      <c r="I247">
        <v>15</v>
      </c>
      <c r="J247">
        <v>4649</v>
      </c>
      <c r="K247" t="s">
        <v>27</v>
      </c>
      <c r="L247">
        <v>1</v>
      </c>
      <c r="M247">
        <v>1</v>
      </c>
      <c r="N247" t="s">
        <v>476</v>
      </c>
    </row>
    <row r="248" spans="1:16" x14ac:dyDescent="0.25">
      <c r="A248" t="s">
        <v>477</v>
      </c>
      <c r="B248">
        <v>35.119999999999997</v>
      </c>
      <c r="C248">
        <v>1154.6196</v>
      </c>
      <c r="D248">
        <v>10</v>
      </c>
      <c r="E248">
        <v>0.7</v>
      </c>
      <c r="F248">
        <v>578.3175</v>
      </c>
      <c r="G248">
        <v>34.68</v>
      </c>
      <c r="H248" s="1">
        <v>665000</v>
      </c>
      <c r="I248">
        <v>12</v>
      </c>
      <c r="J248">
        <v>9065</v>
      </c>
      <c r="K248" t="s">
        <v>167</v>
      </c>
      <c r="L248">
        <v>1</v>
      </c>
      <c r="M248">
        <v>1</v>
      </c>
      <c r="N248" t="s">
        <v>478</v>
      </c>
    </row>
    <row r="249" spans="1:16" x14ac:dyDescent="0.25">
      <c r="A249" t="s">
        <v>479</v>
      </c>
      <c r="B249">
        <v>35.090000000000003</v>
      </c>
      <c r="C249">
        <v>1207.6747</v>
      </c>
      <c r="D249">
        <v>11</v>
      </c>
      <c r="E249">
        <v>-0.2</v>
      </c>
      <c r="F249">
        <v>604.84450000000004</v>
      </c>
      <c r="G249">
        <v>32.15</v>
      </c>
      <c r="H249" s="1">
        <v>13100000</v>
      </c>
      <c r="I249">
        <v>12</v>
      </c>
      <c r="J249">
        <v>8189</v>
      </c>
      <c r="K249" t="s">
        <v>167</v>
      </c>
      <c r="L249">
        <v>4</v>
      </c>
      <c r="M249">
        <v>4</v>
      </c>
      <c r="N249" t="s">
        <v>281</v>
      </c>
      <c r="O249" t="s">
        <v>24</v>
      </c>
      <c r="P249" t="s">
        <v>179</v>
      </c>
    </row>
    <row r="250" spans="1:16" x14ac:dyDescent="0.25">
      <c r="A250" t="s">
        <v>480</v>
      </c>
      <c r="B250">
        <v>35.06</v>
      </c>
      <c r="C250">
        <v>1301.6826000000001</v>
      </c>
      <c r="D250">
        <v>13</v>
      </c>
      <c r="E250">
        <v>1.3</v>
      </c>
      <c r="F250">
        <v>651.84939999999995</v>
      </c>
      <c r="G250">
        <v>37.07</v>
      </c>
      <c r="H250" s="1">
        <v>15800000</v>
      </c>
      <c r="I250">
        <v>18</v>
      </c>
      <c r="J250">
        <v>9946</v>
      </c>
      <c r="K250" t="s">
        <v>141</v>
      </c>
      <c r="L250">
        <v>3</v>
      </c>
      <c r="M250">
        <v>3</v>
      </c>
      <c r="N250" t="s">
        <v>481</v>
      </c>
    </row>
    <row r="251" spans="1:16" x14ac:dyDescent="0.25">
      <c r="A251" t="s">
        <v>482</v>
      </c>
      <c r="B251">
        <v>35.049999999999997</v>
      </c>
      <c r="C251">
        <v>1524.7936</v>
      </c>
      <c r="D251">
        <v>12</v>
      </c>
      <c r="E251">
        <v>1.5</v>
      </c>
      <c r="F251">
        <v>509.27260000000001</v>
      </c>
      <c r="G251">
        <v>31.35</v>
      </c>
      <c r="H251" s="1">
        <v>837000</v>
      </c>
      <c r="I251">
        <v>19</v>
      </c>
      <c r="J251">
        <v>8082</v>
      </c>
      <c r="K251" t="s">
        <v>159</v>
      </c>
      <c r="L251">
        <v>2</v>
      </c>
      <c r="M251">
        <v>2</v>
      </c>
      <c r="N251" t="s">
        <v>483</v>
      </c>
    </row>
    <row r="252" spans="1:16" x14ac:dyDescent="0.25">
      <c r="A252" t="s">
        <v>484</v>
      </c>
      <c r="B252">
        <v>35.04</v>
      </c>
      <c r="C252">
        <v>1249.6819</v>
      </c>
      <c r="D252">
        <v>10</v>
      </c>
      <c r="E252">
        <v>-0.4</v>
      </c>
      <c r="F252">
        <v>625.84799999999996</v>
      </c>
      <c r="G252">
        <v>53.13</v>
      </c>
      <c r="H252" s="1">
        <v>1400000</v>
      </c>
      <c r="I252">
        <v>19</v>
      </c>
      <c r="J252">
        <v>15210</v>
      </c>
      <c r="K252" t="s">
        <v>159</v>
      </c>
      <c r="L252">
        <v>5</v>
      </c>
      <c r="M252">
        <v>5</v>
      </c>
      <c r="N252" t="s">
        <v>60</v>
      </c>
    </row>
    <row r="253" spans="1:16" x14ac:dyDescent="0.25">
      <c r="A253" t="s">
        <v>485</v>
      </c>
      <c r="B253">
        <v>35.03</v>
      </c>
      <c r="C253">
        <v>1136.5389</v>
      </c>
      <c r="D253">
        <v>9</v>
      </c>
      <c r="E253">
        <v>1.3</v>
      </c>
      <c r="F253">
        <v>569.27750000000003</v>
      </c>
      <c r="G253">
        <v>40.54</v>
      </c>
      <c r="H253" s="1">
        <v>6550000</v>
      </c>
      <c r="I253">
        <v>13</v>
      </c>
      <c r="J253">
        <v>10451</v>
      </c>
      <c r="K253" t="s">
        <v>20</v>
      </c>
      <c r="L253">
        <v>9</v>
      </c>
      <c r="M253">
        <v>9</v>
      </c>
      <c r="N253" t="s">
        <v>486</v>
      </c>
    </row>
    <row r="254" spans="1:16" x14ac:dyDescent="0.25">
      <c r="A254" t="s">
        <v>487</v>
      </c>
      <c r="B254">
        <v>34.94</v>
      </c>
      <c r="C254">
        <v>1052.5767000000001</v>
      </c>
      <c r="D254">
        <v>9</v>
      </c>
      <c r="E254">
        <v>1.1000000000000001</v>
      </c>
      <c r="F254">
        <v>527.2962</v>
      </c>
      <c r="G254">
        <v>34.83</v>
      </c>
      <c r="H254" s="1">
        <v>1370000</v>
      </c>
      <c r="I254">
        <v>12</v>
      </c>
      <c r="J254">
        <v>9121</v>
      </c>
      <c r="K254" t="s">
        <v>167</v>
      </c>
      <c r="L254">
        <v>3</v>
      </c>
      <c r="M254">
        <v>3</v>
      </c>
      <c r="N254" t="s">
        <v>488</v>
      </c>
    </row>
    <row r="255" spans="1:16" x14ac:dyDescent="0.25">
      <c r="A255" t="s">
        <v>489</v>
      </c>
      <c r="B255">
        <v>34.86</v>
      </c>
      <c r="C255">
        <v>1141.5628999999999</v>
      </c>
      <c r="D255">
        <v>9</v>
      </c>
      <c r="E255">
        <v>-0.1</v>
      </c>
      <c r="F255">
        <v>571.78859999999997</v>
      </c>
      <c r="G255">
        <v>20.09</v>
      </c>
      <c r="H255" s="1">
        <v>1180000</v>
      </c>
      <c r="I255">
        <v>15</v>
      </c>
      <c r="J255">
        <v>4630</v>
      </c>
      <c r="K255" t="s">
        <v>27</v>
      </c>
      <c r="L255">
        <v>2</v>
      </c>
      <c r="M255">
        <v>2</v>
      </c>
      <c r="N255" t="s">
        <v>118</v>
      </c>
    </row>
    <row r="256" spans="1:16" x14ac:dyDescent="0.25">
      <c r="A256" t="s">
        <v>490</v>
      </c>
      <c r="B256">
        <v>34.85</v>
      </c>
      <c r="C256">
        <v>1932.8258000000001</v>
      </c>
      <c r="D256">
        <v>18</v>
      </c>
      <c r="E256">
        <v>-2.7</v>
      </c>
      <c r="F256">
        <v>967.41759999999999</v>
      </c>
      <c r="G256">
        <v>40.89</v>
      </c>
      <c r="H256" s="1">
        <v>299000</v>
      </c>
      <c r="I256">
        <v>11</v>
      </c>
      <c r="J256">
        <v>9889</v>
      </c>
      <c r="K256" t="s">
        <v>83</v>
      </c>
      <c r="L256">
        <v>1</v>
      </c>
      <c r="M256">
        <v>1</v>
      </c>
      <c r="N256" t="s">
        <v>350</v>
      </c>
      <c r="O256" t="s">
        <v>24</v>
      </c>
      <c r="P256" t="s">
        <v>245</v>
      </c>
    </row>
    <row r="257" spans="1:16" x14ac:dyDescent="0.25">
      <c r="A257" t="s">
        <v>491</v>
      </c>
      <c r="B257">
        <v>34.85</v>
      </c>
      <c r="C257">
        <v>1342.7819999999999</v>
      </c>
      <c r="D257">
        <v>11</v>
      </c>
      <c r="E257">
        <v>1.2</v>
      </c>
      <c r="F257">
        <v>448.60180000000003</v>
      </c>
      <c r="G257">
        <v>34.03</v>
      </c>
      <c r="H257" s="1">
        <v>9850000</v>
      </c>
      <c r="I257">
        <v>20</v>
      </c>
      <c r="J257">
        <v>8802</v>
      </c>
      <c r="K257" t="s">
        <v>68</v>
      </c>
      <c r="L257">
        <v>2</v>
      </c>
      <c r="M257">
        <v>2</v>
      </c>
      <c r="N257" t="s">
        <v>492</v>
      </c>
    </row>
    <row r="258" spans="1:16" x14ac:dyDescent="0.25">
      <c r="A258" t="s">
        <v>493</v>
      </c>
      <c r="B258">
        <v>34.81</v>
      </c>
      <c r="C258">
        <v>989.55460000000005</v>
      </c>
      <c r="D258">
        <v>9</v>
      </c>
      <c r="E258">
        <v>0.2</v>
      </c>
      <c r="F258">
        <v>495.78460000000001</v>
      </c>
      <c r="G258">
        <v>40.729999999999997</v>
      </c>
      <c r="H258" s="1">
        <v>4450000</v>
      </c>
      <c r="I258">
        <v>20</v>
      </c>
      <c r="J258">
        <v>11151</v>
      </c>
      <c r="K258" t="s">
        <v>68</v>
      </c>
      <c r="L258">
        <v>3</v>
      </c>
      <c r="M258">
        <v>3</v>
      </c>
      <c r="N258" t="s">
        <v>494</v>
      </c>
    </row>
    <row r="259" spans="1:16" x14ac:dyDescent="0.25">
      <c r="A259" t="s">
        <v>495</v>
      </c>
      <c r="B259">
        <v>34.799999999999997</v>
      </c>
      <c r="C259">
        <v>1119.5924</v>
      </c>
      <c r="D259">
        <v>10</v>
      </c>
      <c r="E259">
        <v>1.8</v>
      </c>
      <c r="F259">
        <v>560.80449999999996</v>
      </c>
      <c r="G259">
        <v>25.41</v>
      </c>
      <c r="H259" s="1">
        <v>1380000</v>
      </c>
      <c r="I259">
        <v>17</v>
      </c>
      <c r="J259">
        <v>6228</v>
      </c>
      <c r="K259" t="s">
        <v>87</v>
      </c>
      <c r="L259">
        <v>4</v>
      </c>
      <c r="M259">
        <v>4</v>
      </c>
      <c r="N259" t="s">
        <v>157</v>
      </c>
    </row>
    <row r="260" spans="1:16" x14ac:dyDescent="0.25">
      <c r="A260" t="s">
        <v>496</v>
      </c>
      <c r="B260">
        <v>34.799999999999997</v>
      </c>
      <c r="C260">
        <v>1117.5444</v>
      </c>
      <c r="D260">
        <v>9</v>
      </c>
      <c r="E260">
        <v>0.3</v>
      </c>
      <c r="F260">
        <v>559.77970000000005</v>
      </c>
      <c r="G260">
        <v>41.21</v>
      </c>
      <c r="H260" s="1">
        <v>717000</v>
      </c>
      <c r="I260">
        <v>20</v>
      </c>
      <c r="J260">
        <v>11316</v>
      </c>
      <c r="K260" t="s">
        <v>68</v>
      </c>
      <c r="L260">
        <v>1</v>
      </c>
      <c r="M260">
        <v>1</v>
      </c>
      <c r="N260" t="s">
        <v>497</v>
      </c>
    </row>
    <row r="261" spans="1:16" x14ac:dyDescent="0.25">
      <c r="A261" t="s">
        <v>498</v>
      </c>
      <c r="B261">
        <v>34.79</v>
      </c>
      <c r="C261">
        <v>1264.6927000000001</v>
      </c>
      <c r="D261">
        <v>11</v>
      </c>
      <c r="E261">
        <v>0.8</v>
      </c>
      <c r="F261">
        <v>633.35419999999999</v>
      </c>
      <c r="G261">
        <v>40.29</v>
      </c>
      <c r="H261" s="1">
        <v>3310000</v>
      </c>
      <c r="I261">
        <v>11</v>
      </c>
      <c r="J261">
        <v>9736</v>
      </c>
      <c r="K261" t="s">
        <v>83</v>
      </c>
      <c r="L261">
        <v>3</v>
      </c>
      <c r="M261">
        <v>3</v>
      </c>
      <c r="N261" t="s">
        <v>403</v>
      </c>
    </row>
    <row r="262" spans="1:16" x14ac:dyDescent="0.25">
      <c r="A262" t="s">
        <v>499</v>
      </c>
      <c r="B262">
        <v>34.729999999999997</v>
      </c>
      <c r="C262">
        <v>1193.7647999999999</v>
      </c>
      <c r="D262">
        <v>9</v>
      </c>
      <c r="E262">
        <v>-0.7</v>
      </c>
      <c r="F262">
        <v>597.88919999999996</v>
      </c>
      <c r="G262">
        <v>26.17</v>
      </c>
      <c r="H262" s="1">
        <v>421000</v>
      </c>
      <c r="I262">
        <v>19</v>
      </c>
      <c r="J262">
        <v>6316</v>
      </c>
      <c r="K262" t="s">
        <v>159</v>
      </c>
      <c r="L262">
        <v>1</v>
      </c>
      <c r="M262">
        <v>1</v>
      </c>
      <c r="N262" t="s">
        <v>500</v>
      </c>
    </row>
    <row r="263" spans="1:16" x14ac:dyDescent="0.25">
      <c r="A263" t="s">
        <v>501</v>
      </c>
      <c r="B263">
        <v>34.71</v>
      </c>
      <c r="C263">
        <v>1031.5188000000001</v>
      </c>
      <c r="D263">
        <v>9</v>
      </c>
      <c r="E263">
        <v>1.2</v>
      </c>
      <c r="F263">
        <v>516.76729999999998</v>
      </c>
      <c r="G263">
        <v>35.130000000000003</v>
      </c>
      <c r="H263" s="1">
        <v>4580000</v>
      </c>
      <c r="I263">
        <v>12</v>
      </c>
      <c r="J263">
        <v>9224</v>
      </c>
      <c r="K263" t="s">
        <v>167</v>
      </c>
      <c r="L263">
        <v>2</v>
      </c>
      <c r="M263">
        <v>2</v>
      </c>
      <c r="N263" t="s">
        <v>502</v>
      </c>
    </row>
    <row r="264" spans="1:16" x14ac:dyDescent="0.25">
      <c r="A264" t="s">
        <v>503</v>
      </c>
      <c r="B264">
        <v>34.700000000000003</v>
      </c>
      <c r="C264">
        <v>1848.0364999999999</v>
      </c>
      <c r="D264">
        <v>15</v>
      </c>
      <c r="E264">
        <v>-2.8</v>
      </c>
      <c r="F264">
        <v>925.02290000000005</v>
      </c>
      <c r="G264">
        <v>46.9</v>
      </c>
      <c r="H264" s="1">
        <v>27700000</v>
      </c>
      <c r="I264">
        <v>20</v>
      </c>
      <c r="J264">
        <v>13261</v>
      </c>
      <c r="K264" t="s">
        <v>68</v>
      </c>
      <c r="L264">
        <v>4</v>
      </c>
      <c r="M264">
        <v>4</v>
      </c>
      <c r="N264" t="s">
        <v>92</v>
      </c>
      <c r="O264" t="s">
        <v>24</v>
      </c>
      <c r="P264" t="s">
        <v>504</v>
      </c>
    </row>
    <row r="265" spans="1:16" x14ac:dyDescent="0.25">
      <c r="A265" t="s">
        <v>505</v>
      </c>
      <c r="B265">
        <v>34.67</v>
      </c>
      <c r="C265">
        <v>1226.6995999999999</v>
      </c>
      <c r="D265">
        <v>10</v>
      </c>
      <c r="E265">
        <v>1.3</v>
      </c>
      <c r="F265">
        <v>409.90769999999998</v>
      </c>
      <c r="G265">
        <v>21.44</v>
      </c>
      <c r="H265" s="1">
        <v>1150000</v>
      </c>
      <c r="I265">
        <v>17</v>
      </c>
      <c r="J265">
        <v>5008</v>
      </c>
      <c r="K265" t="s">
        <v>87</v>
      </c>
      <c r="L265">
        <v>2</v>
      </c>
      <c r="M265">
        <v>2</v>
      </c>
      <c r="N265" t="s">
        <v>506</v>
      </c>
    </row>
    <row r="266" spans="1:16" x14ac:dyDescent="0.25">
      <c r="A266" t="s">
        <v>507</v>
      </c>
      <c r="B266">
        <v>34.630000000000003</v>
      </c>
      <c r="C266">
        <v>1544.6776</v>
      </c>
      <c r="D266">
        <v>15</v>
      </c>
      <c r="E266">
        <v>0.9</v>
      </c>
      <c r="F266">
        <v>773.34670000000006</v>
      </c>
      <c r="G266">
        <v>29.89</v>
      </c>
      <c r="H266" s="1">
        <v>4460000</v>
      </c>
      <c r="I266">
        <v>16</v>
      </c>
      <c r="J266">
        <v>7678</v>
      </c>
      <c r="K266" t="s">
        <v>53</v>
      </c>
      <c r="L266">
        <v>2</v>
      </c>
      <c r="M266">
        <v>2</v>
      </c>
      <c r="N266" t="s">
        <v>350</v>
      </c>
      <c r="O266" t="s">
        <v>24</v>
      </c>
      <c r="P266" t="s">
        <v>454</v>
      </c>
    </row>
    <row r="267" spans="1:16" x14ac:dyDescent="0.25">
      <c r="A267" t="s">
        <v>508</v>
      </c>
      <c r="B267">
        <v>34.630000000000003</v>
      </c>
      <c r="C267">
        <v>1541.9213999999999</v>
      </c>
      <c r="D267">
        <v>13</v>
      </c>
      <c r="E267">
        <v>1.6</v>
      </c>
      <c r="F267">
        <v>514.9819</v>
      </c>
      <c r="G267">
        <v>31.05</v>
      </c>
      <c r="H267" s="1">
        <v>306000</v>
      </c>
      <c r="I267">
        <v>12</v>
      </c>
      <c r="J267">
        <v>7828</v>
      </c>
      <c r="K267" t="s">
        <v>167</v>
      </c>
      <c r="L267">
        <v>1</v>
      </c>
      <c r="M267">
        <v>1</v>
      </c>
      <c r="N267" t="s">
        <v>509</v>
      </c>
    </row>
    <row r="268" spans="1:16" x14ac:dyDescent="0.25">
      <c r="A268" t="s">
        <v>510</v>
      </c>
      <c r="B268">
        <v>34.61</v>
      </c>
      <c r="C268">
        <v>1161.6405999999999</v>
      </c>
      <c r="D268">
        <v>9</v>
      </c>
      <c r="E268">
        <v>0.7</v>
      </c>
      <c r="F268">
        <v>388.22109999999998</v>
      </c>
      <c r="G268">
        <v>31.57</v>
      </c>
      <c r="H268" s="1">
        <v>10000000</v>
      </c>
      <c r="I268">
        <v>12</v>
      </c>
      <c r="J268">
        <v>7996</v>
      </c>
      <c r="K268" t="s">
        <v>167</v>
      </c>
      <c r="L268">
        <v>3</v>
      </c>
      <c r="M268">
        <v>3</v>
      </c>
      <c r="N268" t="s">
        <v>511</v>
      </c>
    </row>
    <row r="269" spans="1:16" x14ac:dyDescent="0.25">
      <c r="A269" t="s">
        <v>512</v>
      </c>
      <c r="B269">
        <v>34.61</v>
      </c>
      <c r="C269">
        <v>1030.4831999999999</v>
      </c>
      <c r="D269">
        <v>9</v>
      </c>
      <c r="E269">
        <v>2.5</v>
      </c>
      <c r="F269">
        <v>516.25009999999997</v>
      </c>
      <c r="G269">
        <v>25.27</v>
      </c>
      <c r="H269" s="1">
        <v>9410000</v>
      </c>
      <c r="I269">
        <v>17</v>
      </c>
      <c r="J269">
        <v>6187</v>
      </c>
      <c r="K269" t="s">
        <v>87</v>
      </c>
      <c r="L269">
        <v>3</v>
      </c>
      <c r="M269">
        <v>3</v>
      </c>
      <c r="N269" t="s">
        <v>513</v>
      </c>
    </row>
    <row r="270" spans="1:16" x14ac:dyDescent="0.25">
      <c r="A270" t="s">
        <v>514</v>
      </c>
      <c r="B270">
        <v>34.61</v>
      </c>
      <c r="C270">
        <v>1132.5223000000001</v>
      </c>
      <c r="D270">
        <v>9</v>
      </c>
      <c r="E270">
        <v>0.3</v>
      </c>
      <c r="F270">
        <v>567.26859999999999</v>
      </c>
      <c r="G270">
        <v>31.89</v>
      </c>
      <c r="H270" s="1">
        <v>23500000</v>
      </c>
      <c r="I270">
        <v>20</v>
      </c>
      <c r="J270">
        <v>8051</v>
      </c>
      <c r="K270" t="s">
        <v>68</v>
      </c>
      <c r="L270">
        <v>10</v>
      </c>
      <c r="M270">
        <v>10</v>
      </c>
      <c r="N270" t="s">
        <v>515</v>
      </c>
      <c r="O270" t="s">
        <v>24</v>
      </c>
      <c r="P270" t="s">
        <v>358</v>
      </c>
    </row>
    <row r="271" spans="1:16" x14ac:dyDescent="0.25">
      <c r="A271" t="s">
        <v>516</v>
      </c>
      <c r="B271">
        <v>34.549999999999997</v>
      </c>
      <c r="C271">
        <v>1016.4671</v>
      </c>
      <c r="D271">
        <v>9</v>
      </c>
      <c r="E271">
        <v>-0.4</v>
      </c>
      <c r="F271">
        <v>509.24059999999997</v>
      </c>
      <c r="G271">
        <v>29.8</v>
      </c>
      <c r="H271" s="1">
        <v>3220000</v>
      </c>
      <c r="I271">
        <v>20</v>
      </c>
      <c r="J271">
        <v>7325</v>
      </c>
      <c r="K271" t="s">
        <v>68</v>
      </c>
      <c r="L271">
        <v>1</v>
      </c>
      <c r="M271">
        <v>1</v>
      </c>
      <c r="N271" t="s">
        <v>384</v>
      </c>
      <c r="O271" t="s">
        <v>24</v>
      </c>
      <c r="P271" t="s">
        <v>517</v>
      </c>
    </row>
    <row r="272" spans="1:16" x14ac:dyDescent="0.25">
      <c r="A272" t="s">
        <v>518</v>
      </c>
      <c r="B272">
        <v>34.549999999999997</v>
      </c>
      <c r="C272">
        <v>1157.6344999999999</v>
      </c>
      <c r="D272">
        <v>9</v>
      </c>
      <c r="E272">
        <v>-1.1000000000000001</v>
      </c>
      <c r="F272">
        <v>579.82389999999998</v>
      </c>
      <c r="G272">
        <v>29.97</v>
      </c>
      <c r="H272" s="1">
        <v>32500000</v>
      </c>
      <c r="I272">
        <v>12</v>
      </c>
      <c r="J272">
        <v>7473</v>
      </c>
      <c r="K272" t="s">
        <v>167</v>
      </c>
      <c r="L272">
        <v>3</v>
      </c>
      <c r="M272">
        <v>3</v>
      </c>
      <c r="N272" t="s">
        <v>519</v>
      </c>
    </row>
    <row r="273" spans="1:16" x14ac:dyDescent="0.25">
      <c r="A273" t="s">
        <v>520</v>
      </c>
      <c r="B273">
        <v>34.53</v>
      </c>
      <c r="C273">
        <v>996.56439999999998</v>
      </c>
      <c r="D273">
        <v>9</v>
      </c>
      <c r="E273">
        <v>0.6</v>
      </c>
      <c r="F273">
        <v>499.28980000000001</v>
      </c>
      <c r="G273">
        <v>43.58</v>
      </c>
      <c r="H273" s="1">
        <v>2410000</v>
      </c>
      <c r="I273">
        <v>12</v>
      </c>
      <c r="J273">
        <v>12149</v>
      </c>
      <c r="K273" t="s">
        <v>167</v>
      </c>
      <c r="L273">
        <v>1</v>
      </c>
      <c r="M273">
        <v>1</v>
      </c>
      <c r="N273" t="s">
        <v>521</v>
      </c>
    </row>
    <row r="274" spans="1:16" x14ac:dyDescent="0.25">
      <c r="A274" t="s">
        <v>522</v>
      </c>
      <c r="B274">
        <v>34.520000000000003</v>
      </c>
      <c r="C274">
        <v>1011.5025000000001</v>
      </c>
      <c r="D274">
        <v>10</v>
      </c>
      <c r="E274">
        <v>-0.7</v>
      </c>
      <c r="F274">
        <v>506.75819999999999</v>
      </c>
      <c r="G274">
        <v>42.85</v>
      </c>
      <c r="H274" s="1">
        <v>816000</v>
      </c>
      <c r="I274">
        <v>20</v>
      </c>
      <c r="J274">
        <v>11874</v>
      </c>
      <c r="K274" t="s">
        <v>68</v>
      </c>
      <c r="L274">
        <v>1</v>
      </c>
      <c r="M274">
        <v>1</v>
      </c>
      <c r="N274" t="s">
        <v>523</v>
      </c>
    </row>
    <row r="275" spans="1:16" x14ac:dyDescent="0.25">
      <c r="A275" t="s">
        <v>524</v>
      </c>
      <c r="B275">
        <v>34.520000000000003</v>
      </c>
      <c r="C275">
        <v>1174.6016</v>
      </c>
      <c r="D275">
        <v>10</v>
      </c>
      <c r="E275">
        <v>-0.6</v>
      </c>
      <c r="F275">
        <v>588.30769999999995</v>
      </c>
      <c r="G275">
        <v>45.01</v>
      </c>
      <c r="H275" s="1">
        <v>2620000</v>
      </c>
      <c r="I275">
        <v>14</v>
      </c>
      <c r="J275">
        <v>12394</v>
      </c>
      <c r="K275" t="s">
        <v>17</v>
      </c>
      <c r="L275">
        <v>2</v>
      </c>
      <c r="M275">
        <v>2</v>
      </c>
      <c r="N275" t="s">
        <v>525</v>
      </c>
      <c r="O275" t="s">
        <v>24</v>
      </c>
      <c r="P275" t="s">
        <v>245</v>
      </c>
    </row>
    <row r="276" spans="1:16" x14ac:dyDescent="0.25">
      <c r="A276" t="s">
        <v>526</v>
      </c>
      <c r="B276">
        <v>34.51</v>
      </c>
      <c r="C276">
        <v>1282.5823</v>
      </c>
      <c r="D276">
        <v>13</v>
      </c>
      <c r="E276">
        <v>0.8</v>
      </c>
      <c r="F276">
        <v>642.29899999999998</v>
      </c>
      <c r="G276">
        <v>24.01</v>
      </c>
      <c r="H276" s="1">
        <v>1460000</v>
      </c>
      <c r="I276">
        <v>16</v>
      </c>
      <c r="J276">
        <v>5935</v>
      </c>
      <c r="K276" t="s">
        <v>53</v>
      </c>
      <c r="L276">
        <v>2</v>
      </c>
      <c r="M276">
        <v>2</v>
      </c>
      <c r="N276" t="s">
        <v>527</v>
      </c>
      <c r="O276" t="s">
        <v>24</v>
      </c>
      <c r="P276" t="s">
        <v>528</v>
      </c>
    </row>
    <row r="277" spans="1:16" x14ac:dyDescent="0.25">
      <c r="A277" t="s">
        <v>529</v>
      </c>
      <c r="B277">
        <v>34.49</v>
      </c>
      <c r="C277">
        <v>1159.6824999999999</v>
      </c>
      <c r="D277">
        <v>9</v>
      </c>
      <c r="E277">
        <v>1.6</v>
      </c>
      <c r="F277">
        <v>387.56869999999998</v>
      </c>
      <c r="G277">
        <v>29.69</v>
      </c>
      <c r="H277" s="1">
        <v>3890000</v>
      </c>
      <c r="I277">
        <v>20</v>
      </c>
      <c r="J277">
        <v>7288</v>
      </c>
      <c r="K277" t="s">
        <v>68</v>
      </c>
      <c r="L277">
        <v>2</v>
      </c>
      <c r="M277">
        <v>2</v>
      </c>
      <c r="N277" t="s">
        <v>530</v>
      </c>
    </row>
    <row r="278" spans="1:16" x14ac:dyDescent="0.25">
      <c r="A278" t="s">
        <v>531</v>
      </c>
      <c r="B278">
        <v>34.450000000000003</v>
      </c>
      <c r="C278">
        <v>1094.6084000000001</v>
      </c>
      <c r="D278">
        <v>9</v>
      </c>
      <c r="E278">
        <v>-1.2</v>
      </c>
      <c r="F278">
        <v>548.31079999999997</v>
      </c>
      <c r="G278">
        <v>27.29</v>
      </c>
      <c r="H278" s="1">
        <v>61300000</v>
      </c>
      <c r="I278">
        <v>18</v>
      </c>
      <c r="J278">
        <v>6827</v>
      </c>
      <c r="K278" t="s">
        <v>141</v>
      </c>
      <c r="L278">
        <v>6</v>
      </c>
      <c r="M278">
        <v>6</v>
      </c>
      <c r="N278" t="s">
        <v>532</v>
      </c>
    </row>
    <row r="279" spans="1:16" x14ac:dyDescent="0.25">
      <c r="A279" t="s">
        <v>533</v>
      </c>
      <c r="B279">
        <v>34.409999999999997</v>
      </c>
      <c r="C279">
        <v>1077.5817999999999</v>
      </c>
      <c r="D279">
        <v>9</v>
      </c>
      <c r="E279">
        <v>2.2000000000000002</v>
      </c>
      <c r="F279">
        <v>539.79939999999999</v>
      </c>
      <c r="G279">
        <v>52.62</v>
      </c>
      <c r="H279" s="1">
        <v>7810000</v>
      </c>
      <c r="I279">
        <v>11</v>
      </c>
      <c r="J279">
        <v>13122</v>
      </c>
      <c r="K279" t="s">
        <v>83</v>
      </c>
      <c r="L279">
        <v>7</v>
      </c>
      <c r="M279">
        <v>7</v>
      </c>
      <c r="N279" t="s">
        <v>534</v>
      </c>
    </row>
    <row r="280" spans="1:16" x14ac:dyDescent="0.25">
      <c r="A280" t="s">
        <v>535</v>
      </c>
      <c r="B280">
        <v>34.4</v>
      </c>
      <c r="C280">
        <v>943.54909999999995</v>
      </c>
      <c r="D280">
        <v>9</v>
      </c>
      <c r="E280">
        <v>0</v>
      </c>
      <c r="F280">
        <v>472.78179999999998</v>
      </c>
      <c r="G280">
        <v>48.4</v>
      </c>
      <c r="H280" s="1">
        <v>12900000</v>
      </c>
      <c r="I280">
        <v>13</v>
      </c>
      <c r="J280">
        <v>13137</v>
      </c>
      <c r="K280" t="s">
        <v>20</v>
      </c>
      <c r="L280">
        <v>4</v>
      </c>
      <c r="M280">
        <v>4</v>
      </c>
      <c r="N280" t="s">
        <v>536</v>
      </c>
    </row>
    <row r="281" spans="1:16" x14ac:dyDescent="0.25">
      <c r="A281" t="s">
        <v>537</v>
      </c>
      <c r="B281">
        <v>34.36</v>
      </c>
      <c r="C281">
        <v>1144.5975000000001</v>
      </c>
      <c r="D281">
        <v>11</v>
      </c>
      <c r="E281">
        <v>0.9</v>
      </c>
      <c r="F281">
        <v>573.3066</v>
      </c>
      <c r="G281">
        <v>35.72</v>
      </c>
      <c r="H281" s="1">
        <v>362000</v>
      </c>
      <c r="I281">
        <v>18</v>
      </c>
      <c r="J281">
        <v>9542</v>
      </c>
      <c r="K281" t="s">
        <v>141</v>
      </c>
      <c r="L281">
        <v>1</v>
      </c>
      <c r="M281">
        <v>1</v>
      </c>
      <c r="N281" t="s">
        <v>538</v>
      </c>
    </row>
    <row r="282" spans="1:16" x14ac:dyDescent="0.25">
      <c r="A282" t="s">
        <v>539</v>
      </c>
      <c r="B282">
        <v>34.29</v>
      </c>
      <c r="C282">
        <v>1016.5654</v>
      </c>
      <c r="D282">
        <v>9</v>
      </c>
      <c r="E282">
        <v>0.6</v>
      </c>
      <c r="F282">
        <v>509.2903</v>
      </c>
      <c r="G282">
        <v>41.04</v>
      </c>
      <c r="H282" s="1">
        <v>5650000</v>
      </c>
      <c r="I282">
        <v>20</v>
      </c>
      <c r="J282">
        <v>11259</v>
      </c>
      <c r="K282" t="s">
        <v>68</v>
      </c>
      <c r="L282">
        <v>4</v>
      </c>
      <c r="M282">
        <v>4</v>
      </c>
      <c r="N282" t="s">
        <v>540</v>
      </c>
    </row>
    <row r="283" spans="1:16" x14ac:dyDescent="0.25">
      <c r="A283" t="s">
        <v>541</v>
      </c>
      <c r="B283">
        <v>34.24</v>
      </c>
      <c r="C283">
        <v>1203.7563</v>
      </c>
      <c r="D283">
        <v>10</v>
      </c>
      <c r="E283">
        <v>0.2</v>
      </c>
      <c r="F283">
        <v>402.2595</v>
      </c>
      <c r="G283">
        <v>29.2</v>
      </c>
      <c r="H283" s="1">
        <v>1940000</v>
      </c>
      <c r="I283">
        <v>20</v>
      </c>
      <c r="J283">
        <v>7114</v>
      </c>
      <c r="K283" t="s">
        <v>68</v>
      </c>
      <c r="L283">
        <v>1</v>
      </c>
      <c r="M283">
        <v>1</v>
      </c>
      <c r="N283" t="s">
        <v>542</v>
      </c>
    </row>
    <row r="284" spans="1:16" x14ac:dyDescent="0.25">
      <c r="A284" t="s">
        <v>543</v>
      </c>
      <c r="B284">
        <v>34.229999999999997</v>
      </c>
      <c r="C284">
        <v>931.49739999999997</v>
      </c>
      <c r="D284">
        <v>10</v>
      </c>
      <c r="E284">
        <v>-0.1</v>
      </c>
      <c r="F284">
        <v>466.75599999999997</v>
      </c>
      <c r="G284">
        <v>24.82</v>
      </c>
      <c r="H284" s="1">
        <v>291000</v>
      </c>
      <c r="I284">
        <v>15</v>
      </c>
      <c r="J284">
        <v>6005</v>
      </c>
      <c r="K284" t="s">
        <v>27</v>
      </c>
      <c r="L284">
        <v>1</v>
      </c>
      <c r="M284">
        <v>1</v>
      </c>
      <c r="N284" t="s">
        <v>544</v>
      </c>
    </row>
    <row r="285" spans="1:16" x14ac:dyDescent="0.25">
      <c r="A285" t="s">
        <v>545</v>
      </c>
      <c r="B285">
        <v>34.22</v>
      </c>
      <c r="C285">
        <v>2381.1821</v>
      </c>
      <c r="D285">
        <v>24</v>
      </c>
      <c r="E285">
        <v>-0.4</v>
      </c>
      <c r="F285">
        <v>794.73429999999996</v>
      </c>
      <c r="G285">
        <v>25.13</v>
      </c>
      <c r="H285" s="1">
        <v>3010000</v>
      </c>
      <c r="I285">
        <v>18</v>
      </c>
      <c r="J285">
        <v>6106</v>
      </c>
      <c r="K285" t="s">
        <v>141</v>
      </c>
      <c r="L285">
        <v>1</v>
      </c>
      <c r="M285">
        <v>1</v>
      </c>
      <c r="N285" t="s">
        <v>378</v>
      </c>
    </row>
    <row r="286" spans="1:16" x14ac:dyDescent="0.25">
      <c r="A286" t="s">
        <v>546</v>
      </c>
      <c r="B286">
        <v>34.21</v>
      </c>
      <c r="C286">
        <v>1088.5542</v>
      </c>
      <c r="D286">
        <v>9</v>
      </c>
      <c r="E286">
        <v>0.9</v>
      </c>
      <c r="F286">
        <v>545.28489999999999</v>
      </c>
      <c r="G286">
        <v>54.18</v>
      </c>
      <c r="H286" s="1">
        <v>14300000</v>
      </c>
      <c r="I286">
        <v>14</v>
      </c>
      <c r="J286">
        <v>15601</v>
      </c>
      <c r="K286" t="s">
        <v>17</v>
      </c>
      <c r="L286">
        <v>1</v>
      </c>
      <c r="M286">
        <v>1</v>
      </c>
      <c r="N286" t="s">
        <v>547</v>
      </c>
    </row>
    <row r="287" spans="1:16" x14ac:dyDescent="0.25">
      <c r="A287" t="s">
        <v>548</v>
      </c>
      <c r="B287">
        <v>34.159999999999997</v>
      </c>
      <c r="C287">
        <v>1988.0426</v>
      </c>
      <c r="D287">
        <v>17</v>
      </c>
      <c r="E287">
        <v>-1</v>
      </c>
      <c r="F287">
        <v>663.6875</v>
      </c>
      <c r="G287">
        <v>29.47</v>
      </c>
      <c r="H287" s="1">
        <v>5960000</v>
      </c>
      <c r="I287">
        <v>18</v>
      </c>
      <c r="J287">
        <v>7558</v>
      </c>
      <c r="K287" t="s">
        <v>141</v>
      </c>
      <c r="L287">
        <v>4</v>
      </c>
      <c r="M287">
        <v>4</v>
      </c>
      <c r="N287" t="s">
        <v>366</v>
      </c>
    </row>
    <row r="288" spans="1:16" x14ac:dyDescent="0.25">
      <c r="A288" t="s">
        <v>549</v>
      </c>
      <c r="B288">
        <v>34.130000000000003</v>
      </c>
      <c r="C288">
        <v>2664.2627000000002</v>
      </c>
      <c r="D288">
        <v>23</v>
      </c>
      <c r="E288">
        <v>6.1</v>
      </c>
      <c r="F288">
        <v>889.10019999999997</v>
      </c>
      <c r="G288">
        <v>29.24</v>
      </c>
      <c r="H288" s="1">
        <v>366000</v>
      </c>
      <c r="I288">
        <v>18</v>
      </c>
      <c r="J288">
        <v>7486</v>
      </c>
      <c r="K288" t="s">
        <v>141</v>
      </c>
      <c r="L288">
        <v>2</v>
      </c>
      <c r="M288">
        <v>2</v>
      </c>
      <c r="N288" t="s">
        <v>215</v>
      </c>
      <c r="O288" t="s">
        <v>110</v>
      </c>
      <c r="P288" t="s">
        <v>550</v>
      </c>
    </row>
    <row r="289" spans="1:16" x14ac:dyDescent="0.25">
      <c r="A289" t="s">
        <v>551</v>
      </c>
      <c r="B289">
        <v>34.130000000000003</v>
      </c>
      <c r="C289">
        <v>1051.5238999999999</v>
      </c>
      <c r="D289">
        <v>9</v>
      </c>
      <c r="E289">
        <v>-0.7</v>
      </c>
      <c r="F289">
        <v>526.76890000000003</v>
      </c>
      <c r="G289">
        <v>36.369999999999997</v>
      </c>
      <c r="H289" s="1">
        <v>829000</v>
      </c>
      <c r="I289">
        <v>20</v>
      </c>
      <c r="J289">
        <v>9636</v>
      </c>
      <c r="K289" t="s">
        <v>68</v>
      </c>
      <c r="L289">
        <v>1</v>
      </c>
      <c r="M289">
        <v>1</v>
      </c>
      <c r="N289" t="s">
        <v>552</v>
      </c>
    </row>
    <row r="290" spans="1:16" x14ac:dyDescent="0.25">
      <c r="A290" t="s">
        <v>553</v>
      </c>
      <c r="B290">
        <v>34.119999999999997</v>
      </c>
      <c r="C290">
        <v>1140.7343000000001</v>
      </c>
      <c r="D290">
        <v>10</v>
      </c>
      <c r="E290">
        <v>-1</v>
      </c>
      <c r="F290">
        <v>381.2516</v>
      </c>
      <c r="G290">
        <v>24.97</v>
      </c>
      <c r="H290" s="1">
        <v>1390000</v>
      </c>
      <c r="I290">
        <v>18</v>
      </c>
      <c r="J290">
        <v>6055</v>
      </c>
      <c r="K290" t="s">
        <v>141</v>
      </c>
      <c r="L290">
        <v>1</v>
      </c>
      <c r="M290">
        <v>1</v>
      </c>
      <c r="N290" t="s">
        <v>554</v>
      </c>
    </row>
    <row r="291" spans="1:16" x14ac:dyDescent="0.25">
      <c r="A291" t="s">
        <v>555</v>
      </c>
      <c r="B291">
        <v>34.090000000000003</v>
      </c>
      <c r="C291">
        <v>980.54430000000002</v>
      </c>
      <c r="D291">
        <v>8</v>
      </c>
      <c r="E291">
        <v>-1.2</v>
      </c>
      <c r="F291">
        <v>491.27879999999999</v>
      </c>
      <c r="G291">
        <v>48.02</v>
      </c>
      <c r="H291" s="1">
        <v>7750000</v>
      </c>
      <c r="I291">
        <v>13</v>
      </c>
      <c r="J291">
        <v>13005</v>
      </c>
      <c r="K291" t="s">
        <v>20</v>
      </c>
      <c r="L291">
        <v>6</v>
      </c>
      <c r="M291">
        <v>6</v>
      </c>
      <c r="N291" t="s">
        <v>556</v>
      </c>
    </row>
    <row r="292" spans="1:16" x14ac:dyDescent="0.25">
      <c r="A292" t="s">
        <v>557</v>
      </c>
      <c r="B292">
        <v>34.08</v>
      </c>
      <c r="C292">
        <v>1078.5406</v>
      </c>
      <c r="D292">
        <v>9</v>
      </c>
      <c r="E292">
        <v>-1.3</v>
      </c>
      <c r="F292">
        <v>540.27689999999996</v>
      </c>
      <c r="G292">
        <v>20.27</v>
      </c>
      <c r="H292" s="1">
        <v>729000</v>
      </c>
      <c r="I292">
        <v>15</v>
      </c>
      <c r="J292">
        <v>4696</v>
      </c>
      <c r="K292" t="s">
        <v>27</v>
      </c>
      <c r="L292">
        <v>1</v>
      </c>
      <c r="M292">
        <v>1</v>
      </c>
      <c r="N292" t="s">
        <v>558</v>
      </c>
    </row>
    <row r="293" spans="1:16" x14ac:dyDescent="0.25">
      <c r="A293" t="s">
        <v>559</v>
      </c>
      <c r="B293">
        <v>34.07</v>
      </c>
      <c r="C293">
        <v>1162.7299</v>
      </c>
      <c r="D293">
        <v>9</v>
      </c>
      <c r="E293">
        <v>-1</v>
      </c>
      <c r="F293">
        <v>388.58350000000002</v>
      </c>
      <c r="G293">
        <v>24.03</v>
      </c>
      <c r="H293" s="1">
        <v>918000</v>
      </c>
      <c r="I293">
        <v>18</v>
      </c>
      <c r="J293">
        <v>5744</v>
      </c>
      <c r="K293" t="s">
        <v>141</v>
      </c>
      <c r="L293">
        <v>1</v>
      </c>
      <c r="M293">
        <v>1</v>
      </c>
      <c r="N293" t="s">
        <v>560</v>
      </c>
    </row>
    <row r="294" spans="1:16" x14ac:dyDescent="0.25">
      <c r="A294" t="s">
        <v>561</v>
      </c>
      <c r="B294">
        <v>34.049999999999997</v>
      </c>
      <c r="C294">
        <v>1202.5641000000001</v>
      </c>
      <c r="D294">
        <v>11</v>
      </c>
      <c r="E294">
        <v>1.5</v>
      </c>
      <c r="F294">
        <v>602.29020000000003</v>
      </c>
      <c r="G294">
        <v>43.09</v>
      </c>
      <c r="H294" s="1">
        <v>946000</v>
      </c>
      <c r="I294">
        <v>11</v>
      </c>
      <c r="J294">
        <v>10488</v>
      </c>
      <c r="K294" t="s">
        <v>83</v>
      </c>
      <c r="L294">
        <v>2</v>
      </c>
      <c r="M294">
        <v>2</v>
      </c>
      <c r="N294" t="s">
        <v>562</v>
      </c>
      <c r="O294" t="s">
        <v>24</v>
      </c>
      <c r="P294" t="s">
        <v>25</v>
      </c>
    </row>
    <row r="295" spans="1:16" x14ac:dyDescent="0.25">
      <c r="A295" t="s">
        <v>563</v>
      </c>
      <c r="B295">
        <v>34.049999999999997</v>
      </c>
      <c r="C295">
        <v>1248.6826000000001</v>
      </c>
      <c r="D295">
        <v>11</v>
      </c>
      <c r="E295">
        <v>-1.2</v>
      </c>
      <c r="F295">
        <v>625.34780000000001</v>
      </c>
      <c r="G295">
        <v>28.87</v>
      </c>
      <c r="H295" s="1">
        <v>3230000</v>
      </c>
      <c r="I295">
        <v>18</v>
      </c>
      <c r="J295">
        <v>7359</v>
      </c>
      <c r="K295" t="s">
        <v>141</v>
      </c>
      <c r="L295">
        <v>2</v>
      </c>
      <c r="M295">
        <v>2</v>
      </c>
      <c r="N295" t="s">
        <v>564</v>
      </c>
    </row>
    <row r="296" spans="1:16" x14ac:dyDescent="0.25">
      <c r="A296" t="s">
        <v>565</v>
      </c>
      <c r="B296">
        <v>34.04</v>
      </c>
      <c r="C296">
        <v>1720.7653</v>
      </c>
      <c r="D296">
        <v>15</v>
      </c>
      <c r="E296">
        <v>-1.5</v>
      </c>
      <c r="F296">
        <v>574.59479999999996</v>
      </c>
      <c r="G296">
        <v>27.19</v>
      </c>
      <c r="H296" s="1">
        <v>7080000</v>
      </c>
      <c r="I296">
        <v>17</v>
      </c>
      <c r="J296">
        <v>6757</v>
      </c>
      <c r="K296" t="s">
        <v>87</v>
      </c>
      <c r="L296">
        <v>5</v>
      </c>
      <c r="M296">
        <v>5</v>
      </c>
      <c r="N296" t="s">
        <v>215</v>
      </c>
    </row>
    <row r="297" spans="1:16" x14ac:dyDescent="0.25">
      <c r="A297" t="s">
        <v>566</v>
      </c>
      <c r="B297">
        <v>34.03</v>
      </c>
      <c r="C297">
        <v>1090.6134</v>
      </c>
      <c r="D297">
        <v>9</v>
      </c>
      <c r="E297">
        <v>-0.8</v>
      </c>
      <c r="F297">
        <v>546.31349999999998</v>
      </c>
      <c r="G297">
        <v>36.65</v>
      </c>
      <c r="H297" s="1">
        <v>9080000</v>
      </c>
      <c r="I297">
        <v>20</v>
      </c>
      <c r="J297">
        <v>9735</v>
      </c>
      <c r="K297" t="s">
        <v>68</v>
      </c>
      <c r="L297">
        <v>2</v>
      </c>
      <c r="M297">
        <v>2</v>
      </c>
      <c r="N297" t="s">
        <v>567</v>
      </c>
    </row>
    <row r="298" spans="1:16" x14ac:dyDescent="0.25">
      <c r="A298" t="s">
        <v>568</v>
      </c>
      <c r="B298">
        <v>34.020000000000003</v>
      </c>
      <c r="C298">
        <v>1309.6334999999999</v>
      </c>
      <c r="D298">
        <v>11</v>
      </c>
      <c r="E298">
        <v>-0.6</v>
      </c>
      <c r="F298">
        <v>655.82370000000003</v>
      </c>
      <c r="G298">
        <v>27.36</v>
      </c>
      <c r="H298" s="1">
        <v>5900000</v>
      </c>
      <c r="I298">
        <v>19</v>
      </c>
      <c r="J298">
        <v>6719</v>
      </c>
      <c r="K298" t="s">
        <v>159</v>
      </c>
      <c r="L298">
        <v>3</v>
      </c>
      <c r="M298">
        <v>3</v>
      </c>
      <c r="N298" t="s">
        <v>569</v>
      </c>
      <c r="O298" t="s">
        <v>24</v>
      </c>
      <c r="P298" t="s">
        <v>179</v>
      </c>
    </row>
    <row r="299" spans="1:16" x14ac:dyDescent="0.25">
      <c r="A299" t="s">
        <v>570</v>
      </c>
      <c r="B299">
        <v>33.979999999999997</v>
      </c>
      <c r="C299">
        <v>1046.6124</v>
      </c>
      <c r="D299">
        <v>9</v>
      </c>
      <c r="E299">
        <v>0.2</v>
      </c>
      <c r="F299">
        <v>524.31359999999995</v>
      </c>
      <c r="G299">
        <v>36.58</v>
      </c>
      <c r="H299" s="1">
        <v>6500000</v>
      </c>
      <c r="I299">
        <v>20</v>
      </c>
      <c r="J299">
        <v>9709</v>
      </c>
      <c r="K299" t="s">
        <v>68</v>
      </c>
      <c r="L299">
        <v>2</v>
      </c>
      <c r="M299">
        <v>2</v>
      </c>
      <c r="N299" t="s">
        <v>571</v>
      </c>
    </row>
    <row r="300" spans="1:16" x14ac:dyDescent="0.25">
      <c r="A300" t="s">
        <v>572</v>
      </c>
      <c r="B300">
        <v>33.97</v>
      </c>
      <c r="C300">
        <v>1184.5614</v>
      </c>
      <c r="D300">
        <v>9</v>
      </c>
      <c r="E300">
        <v>0.9</v>
      </c>
      <c r="F300">
        <v>395.8614</v>
      </c>
      <c r="G300">
        <v>34.630000000000003</v>
      </c>
      <c r="H300" s="1">
        <v>472000</v>
      </c>
      <c r="I300">
        <v>20</v>
      </c>
      <c r="J300">
        <v>9019</v>
      </c>
      <c r="K300" t="s">
        <v>68</v>
      </c>
      <c r="L300">
        <v>1</v>
      </c>
      <c r="M300">
        <v>1</v>
      </c>
      <c r="N300" t="s">
        <v>573</v>
      </c>
    </row>
    <row r="301" spans="1:16" x14ac:dyDescent="0.25">
      <c r="A301" t="s">
        <v>574</v>
      </c>
      <c r="B301">
        <v>33.96</v>
      </c>
      <c r="C301">
        <v>1106.5608</v>
      </c>
      <c r="D301">
        <v>11</v>
      </c>
      <c r="E301">
        <v>-0.8</v>
      </c>
      <c r="F301">
        <v>554.28719999999998</v>
      </c>
      <c r="G301">
        <v>33.450000000000003</v>
      </c>
      <c r="H301" s="1">
        <v>1830000</v>
      </c>
      <c r="I301">
        <v>15</v>
      </c>
      <c r="J301">
        <v>8599</v>
      </c>
      <c r="K301" t="s">
        <v>27</v>
      </c>
      <c r="L301">
        <v>5</v>
      </c>
      <c r="M301">
        <v>5</v>
      </c>
      <c r="N301" t="s">
        <v>575</v>
      </c>
    </row>
    <row r="302" spans="1:16" x14ac:dyDescent="0.25">
      <c r="A302" t="s">
        <v>576</v>
      </c>
      <c r="B302">
        <v>33.950000000000003</v>
      </c>
      <c r="C302">
        <v>1095.6077</v>
      </c>
      <c r="D302">
        <v>9</v>
      </c>
      <c r="E302">
        <v>0.3</v>
      </c>
      <c r="F302">
        <v>548.81129999999996</v>
      </c>
      <c r="G302">
        <v>45.86</v>
      </c>
      <c r="H302" s="1">
        <v>4310000</v>
      </c>
      <c r="I302">
        <v>13</v>
      </c>
      <c r="J302">
        <v>12252</v>
      </c>
      <c r="K302" t="s">
        <v>20</v>
      </c>
      <c r="L302">
        <v>4</v>
      </c>
      <c r="M302">
        <v>4</v>
      </c>
      <c r="N302" t="s">
        <v>577</v>
      </c>
    </row>
    <row r="303" spans="1:16" x14ac:dyDescent="0.25">
      <c r="A303" t="s">
        <v>578</v>
      </c>
      <c r="B303">
        <v>33.94</v>
      </c>
      <c r="C303">
        <v>829.45579999999995</v>
      </c>
      <c r="D303">
        <v>8</v>
      </c>
      <c r="E303">
        <v>-0.4</v>
      </c>
      <c r="F303">
        <v>415.73500000000001</v>
      </c>
      <c r="G303">
        <v>21.06</v>
      </c>
      <c r="H303" s="1">
        <v>593000</v>
      </c>
      <c r="I303">
        <v>15</v>
      </c>
      <c r="J303">
        <v>4952</v>
      </c>
      <c r="K303" t="s">
        <v>27</v>
      </c>
      <c r="L303">
        <v>2</v>
      </c>
      <c r="M303">
        <v>2</v>
      </c>
      <c r="N303" t="s">
        <v>579</v>
      </c>
    </row>
    <row r="304" spans="1:16" x14ac:dyDescent="0.25">
      <c r="A304" t="s">
        <v>580</v>
      </c>
      <c r="B304">
        <v>33.93</v>
      </c>
      <c r="C304">
        <v>1140.6152</v>
      </c>
      <c r="D304">
        <v>9</v>
      </c>
      <c r="E304">
        <v>0.4</v>
      </c>
      <c r="F304">
        <v>571.31510000000003</v>
      </c>
      <c r="G304">
        <v>29.3</v>
      </c>
      <c r="H304" s="1">
        <v>6750000</v>
      </c>
      <c r="I304">
        <v>20</v>
      </c>
      <c r="J304">
        <v>7151</v>
      </c>
      <c r="K304" t="s">
        <v>68</v>
      </c>
      <c r="L304">
        <v>2</v>
      </c>
      <c r="M304">
        <v>2</v>
      </c>
      <c r="N304" t="s">
        <v>581</v>
      </c>
    </row>
    <row r="305" spans="1:16" x14ac:dyDescent="0.25">
      <c r="A305" t="s">
        <v>582</v>
      </c>
      <c r="B305">
        <v>33.9</v>
      </c>
      <c r="C305">
        <v>1235.5315000000001</v>
      </c>
      <c r="D305">
        <v>11</v>
      </c>
      <c r="E305">
        <v>2.2999999999999998</v>
      </c>
      <c r="F305">
        <v>618.77440000000001</v>
      </c>
      <c r="G305">
        <v>59.16</v>
      </c>
      <c r="H305" s="1">
        <v>779000</v>
      </c>
      <c r="I305">
        <v>13</v>
      </c>
      <c r="J305">
        <v>16880</v>
      </c>
      <c r="K305" t="s">
        <v>20</v>
      </c>
      <c r="L305">
        <v>1</v>
      </c>
      <c r="M305">
        <v>1</v>
      </c>
      <c r="N305" t="s">
        <v>18</v>
      </c>
      <c r="O305" t="s">
        <v>24</v>
      </c>
      <c r="P305" t="s">
        <v>583</v>
      </c>
    </row>
    <row r="306" spans="1:16" x14ac:dyDescent="0.25">
      <c r="A306" t="s">
        <v>584</v>
      </c>
      <c r="B306">
        <v>33.9</v>
      </c>
      <c r="C306">
        <v>1162.5903000000001</v>
      </c>
      <c r="D306">
        <v>11</v>
      </c>
      <c r="E306">
        <v>-1.3</v>
      </c>
      <c r="F306">
        <v>582.30169999999998</v>
      </c>
      <c r="G306">
        <v>29.78</v>
      </c>
      <c r="H306" s="1">
        <v>1130000</v>
      </c>
      <c r="I306">
        <v>19</v>
      </c>
      <c r="J306">
        <v>7541</v>
      </c>
      <c r="K306" t="s">
        <v>159</v>
      </c>
      <c r="L306">
        <v>1</v>
      </c>
      <c r="M306">
        <v>1</v>
      </c>
      <c r="N306" t="s">
        <v>149</v>
      </c>
      <c r="O306" t="s">
        <v>24</v>
      </c>
      <c r="P306" t="s">
        <v>454</v>
      </c>
    </row>
    <row r="307" spans="1:16" x14ac:dyDescent="0.25">
      <c r="A307" t="s">
        <v>585</v>
      </c>
      <c r="B307">
        <v>33.880000000000003</v>
      </c>
      <c r="C307">
        <v>1025.5505000000001</v>
      </c>
      <c r="D307">
        <v>9</v>
      </c>
      <c r="E307">
        <v>1.4</v>
      </c>
      <c r="F307">
        <v>513.78330000000005</v>
      </c>
      <c r="G307">
        <v>24.44</v>
      </c>
      <c r="H307" s="1">
        <v>1420000</v>
      </c>
      <c r="I307">
        <v>17</v>
      </c>
      <c r="J307">
        <v>5930</v>
      </c>
      <c r="K307" t="s">
        <v>87</v>
      </c>
      <c r="L307">
        <v>1</v>
      </c>
      <c r="M307">
        <v>1</v>
      </c>
      <c r="N307" t="s">
        <v>586</v>
      </c>
    </row>
    <row r="308" spans="1:16" x14ac:dyDescent="0.25">
      <c r="A308" t="s">
        <v>587</v>
      </c>
      <c r="B308">
        <v>33.86</v>
      </c>
      <c r="C308">
        <v>1071.6400000000001</v>
      </c>
      <c r="D308">
        <v>9</v>
      </c>
      <c r="E308">
        <v>-0.6</v>
      </c>
      <c r="F308">
        <v>536.827</v>
      </c>
      <c r="G308">
        <v>32.799999999999997</v>
      </c>
      <c r="H308" s="1">
        <v>48900000</v>
      </c>
      <c r="I308">
        <v>12</v>
      </c>
      <c r="J308">
        <v>8410</v>
      </c>
      <c r="K308" t="s">
        <v>167</v>
      </c>
      <c r="L308">
        <v>2</v>
      </c>
      <c r="M308">
        <v>2</v>
      </c>
      <c r="N308" t="s">
        <v>588</v>
      </c>
    </row>
    <row r="309" spans="1:16" x14ac:dyDescent="0.25">
      <c r="A309" t="s">
        <v>589</v>
      </c>
      <c r="B309">
        <v>33.85</v>
      </c>
      <c r="C309">
        <v>1173.6141</v>
      </c>
      <c r="D309">
        <v>12</v>
      </c>
      <c r="E309">
        <v>-0.2</v>
      </c>
      <c r="F309">
        <v>587.81420000000003</v>
      </c>
      <c r="G309">
        <v>39.229999999999997</v>
      </c>
      <c r="H309" s="1">
        <v>229000</v>
      </c>
      <c r="I309">
        <v>20</v>
      </c>
      <c r="J309">
        <v>10634</v>
      </c>
      <c r="K309" t="s">
        <v>68</v>
      </c>
      <c r="L309">
        <v>1</v>
      </c>
      <c r="M309">
        <v>1</v>
      </c>
      <c r="N309" t="s">
        <v>23</v>
      </c>
    </row>
    <row r="310" spans="1:16" x14ac:dyDescent="0.25">
      <c r="A310" t="s">
        <v>590</v>
      </c>
      <c r="B310">
        <v>33.840000000000003</v>
      </c>
      <c r="C310">
        <v>953.55460000000005</v>
      </c>
      <c r="D310">
        <v>10</v>
      </c>
      <c r="E310">
        <v>0.4</v>
      </c>
      <c r="F310">
        <v>477.78469999999999</v>
      </c>
      <c r="G310">
        <v>38.5</v>
      </c>
      <c r="H310" s="1">
        <v>1850000</v>
      </c>
      <c r="I310">
        <v>20</v>
      </c>
      <c r="J310">
        <v>10381</v>
      </c>
      <c r="K310" t="s">
        <v>68</v>
      </c>
      <c r="L310">
        <v>2</v>
      </c>
      <c r="M310">
        <v>2</v>
      </c>
      <c r="N310" t="s">
        <v>401</v>
      </c>
    </row>
    <row r="311" spans="1:16" x14ac:dyDescent="0.25">
      <c r="A311" t="s">
        <v>591</v>
      </c>
      <c r="B311">
        <v>33.840000000000003</v>
      </c>
      <c r="C311">
        <v>1001.5757</v>
      </c>
      <c r="D311">
        <v>9</v>
      </c>
      <c r="E311">
        <v>0.3</v>
      </c>
      <c r="F311">
        <v>501.7953</v>
      </c>
      <c r="G311">
        <v>21.64</v>
      </c>
      <c r="H311" s="1">
        <v>3710000</v>
      </c>
      <c r="I311">
        <v>15</v>
      </c>
      <c r="J311">
        <v>5117</v>
      </c>
      <c r="K311" t="s">
        <v>27</v>
      </c>
      <c r="L311">
        <v>2</v>
      </c>
      <c r="M311">
        <v>2</v>
      </c>
      <c r="N311" t="s">
        <v>592</v>
      </c>
    </row>
    <row r="312" spans="1:16" x14ac:dyDescent="0.25">
      <c r="A312" t="s">
        <v>593</v>
      </c>
      <c r="B312">
        <v>33.82</v>
      </c>
      <c r="C312">
        <v>1003.5338</v>
      </c>
      <c r="D312">
        <v>9</v>
      </c>
      <c r="E312">
        <v>-0.3</v>
      </c>
      <c r="F312">
        <v>502.774</v>
      </c>
      <c r="G312">
        <v>40.31</v>
      </c>
      <c r="H312" s="1">
        <v>1210000</v>
      </c>
      <c r="I312">
        <v>12</v>
      </c>
      <c r="J312">
        <v>11007</v>
      </c>
      <c r="K312" t="s">
        <v>167</v>
      </c>
      <c r="L312">
        <v>1</v>
      </c>
      <c r="M312">
        <v>1</v>
      </c>
      <c r="N312" t="s">
        <v>350</v>
      </c>
    </row>
    <row r="313" spans="1:16" x14ac:dyDescent="0.25">
      <c r="A313" t="s">
        <v>594</v>
      </c>
      <c r="B313">
        <v>33.82</v>
      </c>
      <c r="C313">
        <v>1274.7457999999999</v>
      </c>
      <c r="D313">
        <v>10</v>
      </c>
      <c r="E313">
        <v>-1.6</v>
      </c>
      <c r="F313">
        <v>425.92189999999999</v>
      </c>
      <c r="G313">
        <v>26.27</v>
      </c>
      <c r="H313" s="1">
        <v>1210000</v>
      </c>
      <c r="I313">
        <v>19</v>
      </c>
      <c r="J313">
        <v>6351</v>
      </c>
      <c r="K313" t="s">
        <v>159</v>
      </c>
      <c r="L313">
        <v>1</v>
      </c>
      <c r="M313">
        <v>1</v>
      </c>
      <c r="N313" t="s">
        <v>595</v>
      </c>
    </row>
    <row r="314" spans="1:16" x14ac:dyDescent="0.25">
      <c r="A314" t="s">
        <v>596</v>
      </c>
      <c r="B314">
        <v>33.799999999999997</v>
      </c>
      <c r="C314">
        <v>1196.644</v>
      </c>
      <c r="D314">
        <v>11</v>
      </c>
      <c r="E314">
        <v>2.5</v>
      </c>
      <c r="F314">
        <v>599.33079999999995</v>
      </c>
      <c r="G314">
        <v>51.46</v>
      </c>
      <c r="H314" s="1">
        <v>6570000</v>
      </c>
      <c r="I314">
        <v>11</v>
      </c>
      <c r="J314">
        <v>12813</v>
      </c>
      <c r="K314" t="s">
        <v>83</v>
      </c>
      <c r="L314">
        <v>15</v>
      </c>
      <c r="M314">
        <v>15</v>
      </c>
      <c r="N314" t="s">
        <v>597</v>
      </c>
    </row>
    <row r="315" spans="1:16" x14ac:dyDescent="0.25">
      <c r="A315" t="s">
        <v>598</v>
      </c>
      <c r="B315">
        <v>33.79</v>
      </c>
      <c r="C315">
        <v>1130.58</v>
      </c>
      <c r="D315">
        <v>9</v>
      </c>
      <c r="E315">
        <v>0.9</v>
      </c>
      <c r="F315">
        <v>566.29780000000005</v>
      </c>
      <c r="G315">
        <v>69.459999999999994</v>
      </c>
      <c r="H315" s="1">
        <v>7140000</v>
      </c>
      <c r="I315">
        <v>13</v>
      </c>
      <c r="J315">
        <v>20476</v>
      </c>
      <c r="K315" t="s">
        <v>20</v>
      </c>
      <c r="L315">
        <v>2</v>
      </c>
      <c r="M315">
        <v>2</v>
      </c>
      <c r="N315" t="s">
        <v>599</v>
      </c>
    </row>
    <row r="316" spans="1:16" x14ac:dyDescent="0.25">
      <c r="A316" t="s">
        <v>600</v>
      </c>
      <c r="B316">
        <v>33.770000000000003</v>
      </c>
      <c r="C316">
        <v>1119.6400000000001</v>
      </c>
      <c r="D316">
        <v>9</v>
      </c>
      <c r="E316">
        <v>-0.1</v>
      </c>
      <c r="F316">
        <v>560.82719999999995</v>
      </c>
      <c r="G316">
        <v>35.020000000000003</v>
      </c>
      <c r="H316" s="1">
        <v>25800000</v>
      </c>
      <c r="I316">
        <v>20</v>
      </c>
      <c r="J316">
        <v>9158</v>
      </c>
      <c r="K316" t="s">
        <v>68</v>
      </c>
      <c r="L316">
        <v>2</v>
      </c>
      <c r="M316">
        <v>2</v>
      </c>
      <c r="N316" t="s">
        <v>321</v>
      </c>
    </row>
    <row r="317" spans="1:16" x14ac:dyDescent="0.25">
      <c r="A317" t="s">
        <v>601</v>
      </c>
      <c r="B317">
        <v>33.74</v>
      </c>
      <c r="C317">
        <v>1138.6723999999999</v>
      </c>
      <c r="D317">
        <v>9</v>
      </c>
      <c r="E317">
        <v>-0.3</v>
      </c>
      <c r="F317">
        <v>380.56459999999998</v>
      </c>
      <c r="G317">
        <v>32.020000000000003</v>
      </c>
      <c r="H317" s="1">
        <v>1630000</v>
      </c>
      <c r="I317">
        <v>12</v>
      </c>
      <c r="J317">
        <v>8145</v>
      </c>
      <c r="K317" t="s">
        <v>167</v>
      </c>
      <c r="L317">
        <v>2</v>
      </c>
      <c r="M317">
        <v>2</v>
      </c>
      <c r="N317" t="s">
        <v>602</v>
      </c>
    </row>
    <row r="318" spans="1:16" x14ac:dyDescent="0.25">
      <c r="A318" t="s">
        <v>603</v>
      </c>
      <c r="B318">
        <v>33.729999999999997</v>
      </c>
      <c r="C318">
        <v>828.47050000000002</v>
      </c>
      <c r="D318">
        <v>9</v>
      </c>
      <c r="E318">
        <v>1.4</v>
      </c>
      <c r="F318">
        <v>415.24310000000003</v>
      </c>
      <c r="G318">
        <v>29.78</v>
      </c>
      <c r="H318" s="1">
        <v>11200000</v>
      </c>
      <c r="I318">
        <v>18</v>
      </c>
      <c r="J318">
        <v>7663</v>
      </c>
      <c r="K318" t="s">
        <v>141</v>
      </c>
      <c r="L318">
        <v>3</v>
      </c>
      <c r="M318">
        <v>3</v>
      </c>
      <c r="N318" t="s">
        <v>23</v>
      </c>
    </row>
    <row r="319" spans="1:16" x14ac:dyDescent="0.25">
      <c r="A319" t="s">
        <v>604</v>
      </c>
      <c r="B319">
        <v>33.700000000000003</v>
      </c>
      <c r="C319">
        <v>1145.6556</v>
      </c>
      <c r="D319">
        <v>9</v>
      </c>
      <c r="E319">
        <v>-0.4</v>
      </c>
      <c r="F319">
        <v>382.89229999999998</v>
      </c>
      <c r="G319">
        <v>36.06</v>
      </c>
      <c r="H319" s="1">
        <v>1680000</v>
      </c>
      <c r="I319">
        <v>12</v>
      </c>
      <c r="J319">
        <v>9540</v>
      </c>
      <c r="K319" t="s">
        <v>167</v>
      </c>
      <c r="L319">
        <v>2</v>
      </c>
      <c r="M319">
        <v>2</v>
      </c>
      <c r="N319" t="s">
        <v>605</v>
      </c>
    </row>
    <row r="320" spans="1:16" x14ac:dyDescent="0.25">
      <c r="A320" t="s">
        <v>606</v>
      </c>
      <c r="B320">
        <v>33.69</v>
      </c>
      <c r="C320">
        <v>1228.624</v>
      </c>
      <c r="D320">
        <v>10</v>
      </c>
      <c r="E320">
        <v>0.6</v>
      </c>
      <c r="F320">
        <v>615.31960000000004</v>
      </c>
      <c r="G320">
        <v>37.1</v>
      </c>
      <c r="H320" s="1">
        <v>301000</v>
      </c>
      <c r="I320">
        <v>12</v>
      </c>
      <c r="J320">
        <v>9898</v>
      </c>
      <c r="K320" t="s">
        <v>167</v>
      </c>
      <c r="L320">
        <v>1</v>
      </c>
      <c r="M320">
        <v>1</v>
      </c>
      <c r="N320" t="s">
        <v>607</v>
      </c>
    </row>
    <row r="321" spans="1:16" x14ac:dyDescent="0.25">
      <c r="A321" t="s">
        <v>608</v>
      </c>
      <c r="B321">
        <v>33.67</v>
      </c>
      <c r="C321">
        <v>1065.5930000000001</v>
      </c>
      <c r="D321">
        <v>10</v>
      </c>
      <c r="E321">
        <v>2.7</v>
      </c>
      <c r="F321">
        <v>533.80520000000001</v>
      </c>
      <c r="G321">
        <v>24</v>
      </c>
      <c r="H321" s="1">
        <v>5780000</v>
      </c>
      <c r="I321">
        <v>17</v>
      </c>
      <c r="J321">
        <v>5801</v>
      </c>
      <c r="K321" t="s">
        <v>87</v>
      </c>
      <c r="L321">
        <v>2</v>
      </c>
      <c r="M321">
        <v>2</v>
      </c>
      <c r="N321" t="s">
        <v>609</v>
      </c>
    </row>
    <row r="322" spans="1:16" x14ac:dyDescent="0.25">
      <c r="A322" t="s">
        <v>610</v>
      </c>
      <c r="B322">
        <v>33.65</v>
      </c>
      <c r="C322">
        <v>1136.6077</v>
      </c>
      <c r="D322">
        <v>11</v>
      </c>
      <c r="E322">
        <v>-0.2</v>
      </c>
      <c r="F322">
        <v>569.31100000000004</v>
      </c>
      <c r="G322">
        <v>40.369999999999997</v>
      </c>
      <c r="H322" s="1">
        <v>872000</v>
      </c>
      <c r="I322">
        <v>19</v>
      </c>
      <c r="J322">
        <v>11082</v>
      </c>
      <c r="K322" t="s">
        <v>159</v>
      </c>
      <c r="L322">
        <v>1</v>
      </c>
      <c r="M322">
        <v>1</v>
      </c>
      <c r="N322" t="s">
        <v>611</v>
      </c>
    </row>
    <row r="323" spans="1:16" x14ac:dyDescent="0.25">
      <c r="A323" t="s">
        <v>612</v>
      </c>
      <c r="B323">
        <v>33.619999999999997</v>
      </c>
      <c r="C323">
        <v>1002.5498</v>
      </c>
      <c r="D323">
        <v>9</v>
      </c>
      <c r="E323">
        <v>0.6</v>
      </c>
      <c r="F323">
        <v>502.28250000000003</v>
      </c>
      <c r="G323">
        <v>46.75</v>
      </c>
      <c r="H323" s="1">
        <v>11800000</v>
      </c>
      <c r="I323">
        <v>13</v>
      </c>
      <c r="J323">
        <v>12561</v>
      </c>
      <c r="K323" t="s">
        <v>20</v>
      </c>
      <c r="L323">
        <v>3</v>
      </c>
      <c r="M323">
        <v>3</v>
      </c>
      <c r="N323" t="s">
        <v>602</v>
      </c>
    </row>
    <row r="324" spans="1:16" x14ac:dyDescent="0.25">
      <c r="A324" t="s">
        <v>613</v>
      </c>
      <c r="B324">
        <v>33.6</v>
      </c>
      <c r="C324">
        <v>1047.5137999999999</v>
      </c>
      <c r="D324">
        <v>9</v>
      </c>
      <c r="E324">
        <v>-2.8</v>
      </c>
      <c r="F324">
        <v>524.7627</v>
      </c>
      <c r="G324">
        <v>51.58</v>
      </c>
      <c r="H324" s="1">
        <v>3050000</v>
      </c>
      <c r="I324">
        <v>13</v>
      </c>
      <c r="J324">
        <v>14245</v>
      </c>
      <c r="K324" t="s">
        <v>20</v>
      </c>
      <c r="L324">
        <v>2</v>
      </c>
      <c r="M324">
        <v>2</v>
      </c>
      <c r="N324" t="s">
        <v>614</v>
      </c>
    </row>
    <row r="325" spans="1:16" x14ac:dyDescent="0.25">
      <c r="A325" t="s">
        <v>615</v>
      </c>
      <c r="B325">
        <v>33.58</v>
      </c>
      <c r="C325">
        <v>1180.6023</v>
      </c>
      <c r="D325">
        <v>9</v>
      </c>
      <c r="E325">
        <v>-1.2</v>
      </c>
      <c r="F325">
        <v>394.54090000000002</v>
      </c>
      <c r="G325">
        <v>27.97</v>
      </c>
      <c r="H325" s="1">
        <v>7220000</v>
      </c>
      <c r="I325">
        <v>12</v>
      </c>
      <c r="J325">
        <v>6849</v>
      </c>
      <c r="K325" t="s">
        <v>167</v>
      </c>
      <c r="L325">
        <v>2</v>
      </c>
      <c r="M325">
        <v>2</v>
      </c>
      <c r="N325" t="s">
        <v>616</v>
      </c>
      <c r="O325" t="s">
        <v>24</v>
      </c>
      <c r="P325" t="s">
        <v>25</v>
      </c>
    </row>
    <row r="326" spans="1:16" x14ac:dyDescent="0.25">
      <c r="A326" t="s">
        <v>617</v>
      </c>
      <c r="B326">
        <v>33.549999999999997</v>
      </c>
      <c r="C326">
        <v>935.48249999999996</v>
      </c>
      <c r="D326">
        <v>9</v>
      </c>
      <c r="E326">
        <v>-0.2</v>
      </c>
      <c r="F326">
        <v>468.7484</v>
      </c>
      <c r="G326">
        <v>31.67</v>
      </c>
      <c r="H326" s="1">
        <v>10700000</v>
      </c>
      <c r="I326">
        <v>18</v>
      </c>
      <c r="J326">
        <v>8276</v>
      </c>
      <c r="K326" t="s">
        <v>141</v>
      </c>
      <c r="L326">
        <v>4</v>
      </c>
      <c r="M326">
        <v>4</v>
      </c>
      <c r="N326" t="s">
        <v>618</v>
      </c>
    </row>
    <row r="327" spans="1:16" x14ac:dyDescent="0.25">
      <c r="A327" t="s">
        <v>619</v>
      </c>
      <c r="B327">
        <v>33.549999999999997</v>
      </c>
      <c r="C327">
        <v>974.59119999999996</v>
      </c>
      <c r="D327">
        <v>9</v>
      </c>
      <c r="E327">
        <v>0.3</v>
      </c>
      <c r="F327">
        <v>488.303</v>
      </c>
      <c r="G327">
        <v>30.56</v>
      </c>
      <c r="H327">
        <v>0</v>
      </c>
      <c r="I327">
        <v>20</v>
      </c>
      <c r="J327">
        <v>7588</v>
      </c>
      <c r="K327" t="s">
        <v>68</v>
      </c>
      <c r="L327">
        <v>1</v>
      </c>
      <c r="M327">
        <v>1</v>
      </c>
      <c r="N327" t="s">
        <v>447</v>
      </c>
    </row>
    <row r="328" spans="1:16" x14ac:dyDescent="0.25">
      <c r="A328" t="s">
        <v>620</v>
      </c>
      <c r="B328">
        <v>33.520000000000003</v>
      </c>
      <c r="C328">
        <v>1256.5996</v>
      </c>
      <c r="D328">
        <v>13</v>
      </c>
      <c r="E328">
        <v>-0.1</v>
      </c>
      <c r="F328">
        <v>629.30700000000002</v>
      </c>
      <c r="G328">
        <v>31.11</v>
      </c>
      <c r="H328" s="1">
        <v>1550000</v>
      </c>
      <c r="I328">
        <v>17</v>
      </c>
      <c r="J328">
        <v>7932</v>
      </c>
      <c r="K328" t="s">
        <v>87</v>
      </c>
      <c r="L328">
        <v>1</v>
      </c>
      <c r="M328">
        <v>1</v>
      </c>
      <c r="N328" t="s">
        <v>621</v>
      </c>
    </row>
    <row r="329" spans="1:16" x14ac:dyDescent="0.25">
      <c r="A329" t="s">
        <v>622</v>
      </c>
      <c r="B329">
        <v>33.51</v>
      </c>
      <c r="C329">
        <v>996.50279999999998</v>
      </c>
      <c r="D329">
        <v>9</v>
      </c>
      <c r="E329">
        <v>1.6</v>
      </c>
      <c r="F329">
        <v>499.2595</v>
      </c>
      <c r="G329">
        <v>30.97</v>
      </c>
      <c r="H329" s="1">
        <v>4570000</v>
      </c>
      <c r="I329">
        <v>15</v>
      </c>
      <c r="J329">
        <v>7780</v>
      </c>
      <c r="K329" t="s">
        <v>27</v>
      </c>
      <c r="L329">
        <v>8</v>
      </c>
      <c r="M329">
        <v>8</v>
      </c>
      <c r="N329" t="s">
        <v>44</v>
      </c>
    </row>
    <row r="330" spans="1:16" x14ac:dyDescent="0.25">
      <c r="A330" t="s">
        <v>623</v>
      </c>
      <c r="B330">
        <v>33.479999999999997</v>
      </c>
      <c r="C330">
        <v>1056.6331</v>
      </c>
      <c r="D330">
        <v>10</v>
      </c>
      <c r="E330">
        <v>-3.5</v>
      </c>
      <c r="F330">
        <v>529.322</v>
      </c>
      <c r="G330">
        <v>35.47</v>
      </c>
      <c r="H330" s="1">
        <v>377000</v>
      </c>
      <c r="I330">
        <v>20</v>
      </c>
      <c r="J330">
        <v>9317</v>
      </c>
      <c r="K330" t="s">
        <v>68</v>
      </c>
      <c r="L330">
        <v>1</v>
      </c>
      <c r="M330">
        <v>1</v>
      </c>
      <c r="N330" t="s">
        <v>624</v>
      </c>
    </row>
    <row r="331" spans="1:16" x14ac:dyDescent="0.25">
      <c r="A331" t="s">
        <v>625</v>
      </c>
      <c r="B331">
        <v>33.479999999999997</v>
      </c>
      <c r="C331">
        <v>1137.6545000000001</v>
      </c>
      <c r="D331">
        <v>9</v>
      </c>
      <c r="E331">
        <v>1.2</v>
      </c>
      <c r="F331">
        <v>569.83519999999999</v>
      </c>
      <c r="G331">
        <v>47.21</v>
      </c>
      <c r="H331" s="1">
        <v>34700000</v>
      </c>
      <c r="I331">
        <v>15</v>
      </c>
      <c r="J331">
        <v>13066</v>
      </c>
      <c r="K331" t="s">
        <v>27</v>
      </c>
      <c r="L331">
        <v>4</v>
      </c>
      <c r="M331">
        <v>4</v>
      </c>
      <c r="N331" t="s">
        <v>626</v>
      </c>
    </row>
    <row r="332" spans="1:16" x14ac:dyDescent="0.25">
      <c r="A332" t="s">
        <v>627</v>
      </c>
      <c r="B332">
        <v>33.450000000000003</v>
      </c>
      <c r="C332">
        <v>1293.7333000000001</v>
      </c>
      <c r="D332">
        <v>11</v>
      </c>
      <c r="E332">
        <v>1.8</v>
      </c>
      <c r="F332">
        <v>647.87509999999997</v>
      </c>
      <c r="G332">
        <v>62.55</v>
      </c>
      <c r="H332" s="1">
        <v>29400000</v>
      </c>
      <c r="I332">
        <v>19</v>
      </c>
      <c r="J332">
        <v>18227</v>
      </c>
      <c r="K332" t="s">
        <v>159</v>
      </c>
      <c r="L332">
        <v>13</v>
      </c>
      <c r="M332">
        <v>13</v>
      </c>
      <c r="N332" t="s">
        <v>628</v>
      </c>
    </row>
    <row r="333" spans="1:16" x14ac:dyDescent="0.25">
      <c r="A333" t="s">
        <v>629</v>
      </c>
      <c r="B333">
        <v>33.44</v>
      </c>
      <c r="C333">
        <v>1397.7343000000001</v>
      </c>
      <c r="D333">
        <v>12</v>
      </c>
      <c r="E333">
        <v>1.9</v>
      </c>
      <c r="F333">
        <v>699.87570000000005</v>
      </c>
      <c r="G333">
        <v>75.42</v>
      </c>
      <c r="H333" s="1">
        <v>843000</v>
      </c>
      <c r="I333">
        <v>13</v>
      </c>
      <c r="J333">
        <v>22595</v>
      </c>
      <c r="K333" t="s">
        <v>20</v>
      </c>
      <c r="L333">
        <v>4</v>
      </c>
      <c r="M333">
        <v>4</v>
      </c>
      <c r="N333" t="s">
        <v>630</v>
      </c>
    </row>
    <row r="334" spans="1:16" x14ac:dyDescent="0.25">
      <c r="A334" t="s">
        <v>631</v>
      </c>
      <c r="B334">
        <v>33.43</v>
      </c>
      <c r="C334">
        <v>1095.7128</v>
      </c>
      <c r="D334">
        <v>9</v>
      </c>
      <c r="E334">
        <v>-0.2</v>
      </c>
      <c r="F334">
        <v>548.86350000000004</v>
      </c>
      <c r="G334">
        <v>28.66</v>
      </c>
      <c r="H334" s="1">
        <v>1090000000</v>
      </c>
      <c r="I334">
        <v>20</v>
      </c>
      <c r="J334">
        <v>6930</v>
      </c>
      <c r="K334" t="s">
        <v>68</v>
      </c>
      <c r="L334">
        <v>57</v>
      </c>
      <c r="M334">
        <v>57</v>
      </c>
      <c r="N334" t="s">
        <v>88</v>
      </c>
    </row>
    <row r="335" spans="1:16" x14ac:dyDescent="0.25">
      <c r="A335" t="s">
        <v>632</v>
      </c>
      <c r="B335">
        <v>33.409999999999997</v>
      </c>
      <c r="C335">
        <v>1179.6764000000001</v>
      </c>
      <c r="D335">
        <v>10</v>
      </c>
      <c r="E335">
        <v>-0.4</v>
      </c>
      <c r="F335">
        <v>394.23259999999999</v>
      </c>
      <c r="G335">
        <v>24.94</v>
      </c>
      <c r="H335" s="1">
        <v>7300000</v>
      </c>
      <c r="I335">
        <v>18</v>
      </c>
      <c r="J335">
        <v>6044</v>
      </c>
      <c r="K335" t="s">
        <v>141</v>
      </c>
      <c r="L335">
        <v>4</v>
      </c>
      <c r="M335">
        <v>4</v>
      </c>
      <c r="N335" t="s">
        <v>633</v>
      </c>
    </row>
    <row r="336" spans="1:16" x14ac:dyDescent="0.25">
      <c r="A336" t="s">
        <v>634</v>
      </c>
      <c r="B336">
        <v>33.4</v>
      </c>
      <c r="C336">
        <v>913.52329999999995</v>
      </c>
      <c r="D336">
        <v>9</v>
      </c>
      <c r="E336">
        <v>-0.3</v>
      </c>
      <c r="F336">
        <v>457.7688</v>
      </c>
      <c r="G336">
        <v>20.34</v>
      </c>
      <c r="H336" s="1">
        <v>675000</v>
      </c>
      <c r="I336">
        <v>15</v>
      </c>
      <c r="J336">
        <v>4724</v>
      </c>
      <c r="K336" t="s">
        <v>27</v>
      </c>
      <c r="L336">
        <v>1</v>
      </c>
      <c r="M336">
        <v>1</v>
      </c>
      <c r="N336" t="s">
        <v>635</v>
      </c>
    </row>
    <row r="337" spans="1:14" x14ac:dyDescent="0.25">
      <c r="A337" t="s">
        <v>636</v>
      </c>
      <c r="B337">
        <v>33.4</v>
      </c>
      <c r="C337">
        <v>1163.7026000000001</v>
      </c>
      <c r="D337">
        <v>11</v>
      </c>
      <c r="E337">
        <v>2.6</v>
      </c>
      <c r="F337">
        <v>582.86009999999999</v>
      </c>
      <c r="G337">
        <v>46.36</v>
      </c>
      <c r="H337" s="1">
        <v>292000</v>
      </c>
      <c r="I337">
        <v>18</v>
      </c>
      <c r="J337">
        <v>12576</v>
      </c>
      <c r="K337" t="s">
        <v>141</v>
      </c>
      <c r="L337">
        <v>3</v>
      </c>
      <c r="M337">
        <v>3</v>
      </c>
      <c r="N337" t="s">
        <v>637</v>
      </c>
    </row>
    <row r="338" spans="1:14" x14ac:dyDescent="0.25">
      <c r="A338" t="s">
        <v>638</v>
      </c>
      <c r="B338">
        <v>33.4</v>
      </c>
      <c r="C338">
        <v>1034.4880000000001</v>
      </c>
      <c r="D338">
        <v>11</v>
      </c>
      <c r="E338">
        <v>1.2</v>
      </c>
      <c r="F338">
        <v>518.25189999999998</v>
      </c>
      <c r="G338">
        <v>37.36</v>
      </c>
      <c r="H338" s="1">
        <v>11300000</v>
      </c>
      <c r="I338">
        <v>16</v>
      </c>
      <c r="J338">
        <v>10122</v>
      </c>
      <c r="K338" t="s">
        <v>53</v>
      </c>
      <c r="L338">
        <v>2</v>
      </c>
      <c r="M338">
        <v>2</v>
      </c>
      <c r="N338" t="s">
        <v>639</v>
      </c>
    </row>
    <row r="339" spans="1:14" x14ac:dyDescent="0.25">
      <c r="A339" t="s">
        <v>640</v>
      </c>
      <c r="B339">
        <v>33.32</v>
      </c>
      <c r="C339">
        <v>1264.6298999999999</v>
      </c>
      <c r="D339">
        <v>11</v>
      </c>
      <c r="E339">
        <v>1</v>
      </c>
      <c r="F339">
        <v>633.3229</v>
      </c>
      <c r="G339">
        <v>39.72</v>
      </c>
      <c r="H339" s="1">
        <v>958000</v>
      </c>
      <c r="I339">
        <v>20</v>
      </c>
      <c r="J339">
        <v>10807</v>
      </c>
      <c r="K339" t="s">
        <v>68</v>
      </c>
      <c r="L339">
        <v>1</v>
      </c>
      <c r="M339">
        <v>1</v>
      </c>
      <c r="N339" t="s">
        <v>293</v>
      </c>
    </row>
    <row r="340" spans="1:14" x14ac:dyDescent="0.25">
      <c r="A340" t="s">
        <v>641</v>
      </c>
      <c r="B340">
        <v>33.31</v>
      </c>
      <c r="C340">
        <v>1012.5229</v>
      </c>
      <c r="D340">
        <v>9</v>
      </c>
      <c r="E340">
        <v>-0.8</v>
      </c>
      <c r="F340">
        <v>507.26830000000001</v>
      </c>
      <c r="G340">
        <v>46</v>
      </c>
      <c r="H340" s="1">
        <v>1330000</v>
      </c>
      <c r="I340">
        <v>20</v>
      </c>
      <c r="J340">
        <v>12946</v>
      </c>
      <c r="K340" t="s">
        <v>68</v>
      </c>
      <c r="L340">
        <v>1</v>
      </c>
      <c r="M340">
        <v>1</v>
      </c>
      <c r="N340" t="s">
        <v>642</v>
      </c>
    </row>
    <row r="341" spans="1:14" x14ac:dyDescent="0.25">
      <c r="A341" t="s">
        <v>643</v>
      </c>
      <c r="B341">
        <v>33.229999999999997</v>
      </c>
      <c r="C341">
        <v>1056.6404</v>
      </c>
      <c r="D341">
        <v>9</v>
      </c>
      <c r="E341">
        <v>0.4</v>
      </c>
      <c r="F341">
        <v>529.32770000000005</v>
      </c>
      <c r="G341">
        <v>33.4</v>
      </c>
      <c r="H341" s="1">
        <v>5940000</v>
      </c>
      <c r="I341">
        <v>12</v>
      </c>
      <c r="J341">
        <v>8624</v>
      </c>
      <c r="K341" t="s">
        <v>167</v>
      </c>
      <c r="L341">
        <v>2</v>
      </c>
      <c r="M341">
        <v>2</v>
      </c>
      <c r="N341" t="s">
        <v>644</v>
      </c>
    </row>
    <row r="342" spans="1:14" x14ac:dyDescent="0.25">
      <c r="A342" t="s">
        <v>645</v>
      </c>
      <c r="B342">
        <v>33.22</v>
      </c>
      <c r="C342">
        <v>844.5018</v>
      </c>
      <c r="D342">
        <v>9</v>
      </c>
      <c r="E342">
        <v>0.5</v>
      </c>
      <c r="F342">
        <v>423.25839999999999</v>
      </c>
      <c r="G342">
        <v>38.119999999999997</v>
      </c>
      <c r="H342" s="1">
        <v>2970000</v>
      </c>
      <c r="I342">
        <v>19</v>
      </c>
      <c r="J342">
        <v>10427</v>
      </c>
      <c r="K342" t="s">
        <v>159</v>
      </c>
      <c r="L342">
        <v>7</v>
      </c>
      <c r="M342">
        <v>7</v>
      </c>
      <c r="N342" t="s">
        <v>646</v>
      </c>
    </row>
    <row r="343" spans="1:14" x14ac:dyDescent="0.25">
      <c r="A343" t="s">
        <v>647</v>
      </c>
      <c r="B343">
        <v>33.14</v>
      </c>
      <c r="C343">
        <v>1048.5587</v>
      </c>
      <c r="D343">
        <v>9</v>
      </c>
      <c r="E343">
        <v>1.1000000000000001</v>
      </c>
      <c r="F343">
        <v>525.28719999999998</v>
      </c>
      <c r="G343">
        <v>21.96</v>
      </c>
      <c r="H343" s="1">
        <v>607000</v>
      </c>
      <c r="I343">
        <v>16</v>
      </c>
      <c r="J343">
        <v>5273</v>
      </c>
      <c r="K343" t="s">
        <v>53</v>
      </c>
      <c r="L343">
        <v>1</v>
      </c>
      <c r="M343">
        <v>1</v>
      </c>
      <c r="N343" t="s">
        <v>648</v>
      </c>
    </row>
    <row r="344" spans="1:14" x14ac:dyDescent="0.25">
      <c r="A344" t="s">
        <v>649</v>
      </c>
      <c r="B344">
        <v>33.119999999999997</v>
      </c>
      <c r="C344">
        <v>1113.6758</v>
      </c>
      <c r="D344">
        <v>11</v>
      </c>
      <c r="E344">
        <v>-1.3</v>
      </c>
      <c r="F344">
        <v>557.84439999999995</v>
      </c>
      <c r="G344">
        <v>31.59</v>
      </c>
      <c r="H344" s="1">
        <v>3900000</v>
      </c>
      <c r="I344">
        <v>19</v>
      </c>
      <c r="J344">
        <v>8164</v>
      </c>
      <c r="K344" t="s">
        <v>159</v>
      </c>
      <c r="L344">
        <v>3</v>
      </c>
      <c r="M344">
        <v>3</v>
      </c>
      <c r="N344" t="s">
        <v>650</v>
      </c>
    </row>
    <row r="345" spans="1:14" x14ac:dyDescent="0.25">
      <c r="A345" t="s">
        <v>651</v>
      </c>
      <c r="B345">
        <v>33.119999999999997</v>
      </c>
      <c r="C345">
        <v>1204.6352999999999</v>
      </c>
      <c r="D345">
        <v>10</v>
      </c>
      <c r="E345">
        <v>-0.4</v>
      </c>
      <c r="F345">
        <v>603.32460000000003</v>
      </c>
      <c r="G345">
        <v>20.39</v>
      </c>
      <c r="H345" s="1">
        <v>708000</v>
      </c>
      <c r="I345">
        <v>16</v>
      </c>
      <c r="J345">
        <v>4735</v>
      </c>
      <c r="K345" t="s">
        <v>53</v>
      </c>
      <c r="L345">
        <v>2</v>
      </c>
      <c r="M345">
        <v>2</v>
      </c>
      <c r="N345" t="s">
        <v>652</v>
      </c>
    </row>
    <row r="346" spans="1:14" x14ac:dyDescent="0.25">
      <c r="A346" t="s">
        <v>653</v>
      </c>
      <c r="B346">
        <v>33.1</v>
      </c>
      <c r="C346">
        <v>1190.6812</v>
      </c>
      <c r="D346">
        <v>9</v>
      </c>
      <c r="E346">
        <v>-0.7</v>
      </c>
      <c r="F346">
        <v>596.34739999999999</v>
      </c>
      <c r="G346">
        <v>41.58</v>
      </c>
      <c r="H346" s="1">
        <v>1020000</v>
      </c>
      <c r="I346">
        <v>13</v>
      </c>
      <c r="J346">
        <v>10798</v>
      </c>
      <c r="K346" t="s">
        <v>20</v>
      </c>
      <c r="L346">
        <v>1</v>
      </c>
      <c r="M346">
        <v>1</v>
      </c>
      <c r="N346" t="s">
        <v>654</v>
      </c>
    </row>
    <row r="347" spans="1:14" x14ac:dyDescent="0.25">
      <c r="A347" t="s">
        <v>655</v>
      </c>
      <c r="B347">
        <v>33.08</v>
      </c>
      <c r="C347">
        <v>918.4923</v>
      </c>
      <c r="D347">
        <v>9</v>
      </c>
      <c r="E347">
        <v>0.4</v>
      </c>
      <c r="F347">
        <v>460.25360000000001</v>
      </c>
      <c r="G347">
        <v>40.08</v>
      </c>
      <c r="H347" s="1">
        <v>4280000</v>
      </c>
      <c r="I347">
        <v>20</v>
      </c>
      <c r="J347">
        <v>10931</v>
      </c>
      <c r="K347" t="s">
        <v>68</v>
      </c>
      <c r="L347">
        <v>2</v>
      </c>
      <c r="M347">
        <v>2</v>
      </c>
      <c r="N347" t="s">
        <v>656</v>
      </c>
    </row>
    <row r="348" spans="1:14" x14ac:dyDescent="0.25">
      <c r="A348" t="s">
        <v>657</v>
      </c>
      <c r="B348">
        <v>33.07</v>
      </c>
      <c r="C348">
        <v>993.5607</v>
      </c>
      <c r="D348">
        <v>9</v>
      </c>
      <c r="E348">
        <v>1.3</v>
      </c>
      <c r="F348">
        <v>497.78829999999999</v>
      </c>
      <c r="G348">
        <v>32.450000000000003</v>
      </c>
      <c r="H348" s="1">
        <v>1220000</v>
      </c>
      <c r="I348">
        <v>20</v>
      </c>
      <c r="J348">
        <v>8244</v>
      </c>
      <c r="K348" t="s">
        <v>68</v>
      </c>
      <c r="L348">
        <v>1</v>
      </c>
      <c r="M348">
        <v>1</v>
      </c>
      <c r="N348" t="s">
        <v>658</v>
      </c>
    </row>
    <row r="349" spans="1:14" x14ac:dyDescent="0.25">
      <c r="A349" t="s">
        <v>659</v>
      </c>
      <c r="B349">
        <v>33.04</v>
      </c>
      <c r="C349">
        <v>1103.5934999999999</v>
      </c>
      <c r="D349">
        <v>11</v>
      </c>
      <c r="E349">
        <v>1.1000000000000001</v>
      </c>
      <c r="F349">
        <v>552.80460000000005</v>
      </c>
      <c r="G349">
        <v>23.07</v>
      </c>
      <c r="H349" s="1">
        <v>6710000</v>
      </c>
      <c r="I349">
        <v>17</v>
      </c>
      <c r="J349">
        <v>5504</v>
      </c>
      <c r="K349" t="s">
        <v>87</v>
      </c>
      <c r="L349">
        <v>2</v>
      </c>
      <c r="M349">
        <v>2</v>
      </c>
      <c r="N349" t="s">
        <v>646</v>
      </c>
    </row>
    <row r="350" spans="1:14" x14ac:dyDescent="0.25">
      <c r="A350" t="s">
        <v>660</v>
      </c>
      <c r="B350">
        <v>33.03</v>
      </c>
      <c r="C350">
        <v>1343.7853</v>
      </c>
      <c r="D350">
        <v>12</v>
      </c>
      <c r="E350">
        <v>1</v>
      </c>
      <c r="F350">
        <v>672.90060000000005</v>
      </c>
      <c r="G350">
        <v>67.45</v>
      </c>
      <c r="H350" s="1">
        <v>7640000</v>
      </c>
      <c r="I350">
        <v>19</v>
      </c>
      <c r="J350">
        <v>19802</v>
      </c>
      <c r="K350" t="s">
        <v>159</v>
      </c>
      <c r="L350">
        <v>7</v>
      </c>
      <c r="M350">
        <v>7</v>
      </c>
      <c r="N350" t="s">
        <v>661</v>
      </c>
    </row>
    <row r="351" spans="1:14" x14ac:dyDescent="0.25">
      <c r="A351" t="s">
        <v>662</v>
      </c>
      <c r="B351">
        <v>33.020000000000003</v>
      </c>
      <c r="C351">
        <v>1149.4978000000001</v>
      </c>
      <c r="D351">
        <v>9</v>
      </c>
      <c r="E351">
        <v>0.8</v>
      </c>
      <c r="F351">
        <v>575.75670000000002</v>
      </c>
      <c r="G351">
        <v>35.880000000000003</v>
      </c>
      <c r="H351" s="1">
        <v>6830000</v>
      </c>
      <c r="I351">
        <v>18</v>
      </c>
      <c r="J351">
        <v>9589</v>
      </c>
      <c r="K351" t="s">
        <v>141</v>
      </c>
      <c r="L351">
        <v>2</v>
      </c>
      <c r="M351">
        <v>2</v>
      </c>
      <c r="N351" t="s">
        <v>663</v>
      </c>
    </row>
    <row r="352" spans="1:14" x14ac:dyDescent="0.25">
      <c r="A352" t="s">
        <v>664</v>
      </c>
      <c r="B352">
        <v>33</v>
      </c>
      <c r="C352">
        <v>1009.5596</v>
      </c>
      <c r="D352">
        <v>9</v>
      </c>
      <c r="E352">
        <v>2.2999999999999998</v>
      </c>
      <c r="F352">
        <v>505.78829999999999</v>
      </c>
      <c r="G352">
        <v>25.98</v>
      </c>
      <c r="H352" s="1">
        <v>2670000</v>
      </c>
      <c r="I352">
        <v>17</v>
      </c>
      <c r="J352">
        <v>6403</v>
      </c>
      <c r="K352" t="s">
        <v>87</v>
      </c>
      <c r="L352">
        <v>2</v>
      </c>
      <c r="M352">
        <v>2</v>
      </c>
      <c r="N352" t="s">
        <v>665</v>
      </c>
    </row>
    <row r="353" spans="1:16" x14ac:dyDescent="0.25">
      <c r="A353" t="s">
        <v>666</v>
      </c>
      <c r="B353">
        <v>33</v>
      </c>
      <c r="C353">
        <v>993.5607</v>
      </c>
      <c r="D353">
        <v>9</v>
      </c>
      <c r="E353">
        <v>2.4</v>
      </c>
      <c r="F353">
        <v>497.78879999999998</v>
      </c>
      <c r="G353">
        <v>20.8</v>
      </c>
      <c r="H353" s="1">
        <v>427000</v>
      </c>
      <c r="I353">
        <v>16</v>
      </c>
      <c r="J353">
        <v>4878</v>
      </c>
      <c r="K353" t="s">
        <v>53</v>
      </c>
      <c r="L353">
        <v>1</v>
      </c>
      <c r="M353">
        <v>1</v>
      </c>
      <c r="N353" t="s">
        <v>667</v>
      </c>
    </row>
    <row r="354" spans="1:16" x14ac:dyDescent="0.25">
      <c r="A354" t="s">
        <v>668</v>
      </c>
      <c r="B354">
        <v>32.99</v>
      </c>
      <c r="C354">
        <v>1102.5519999999999</v>
      </c>
      <c r="D354">
        <v>9</v>
      </c>
      <c r="E354">
        <v>1.3</v>
      </c>
      <c r="F354">
        <v>552.28399999999999</v>
      </c>
      <c r="G354">
        <v>22.31</v>
      </c>
      <c r="H354" s="1">
        <v>1010000</v>
      </c>
      <c r="I354">
        <v>16</v>
      </c>
      <c r="J354">
        <v>5393</v>
      </c>
      <c r="K354" t="s">
        <v>53</v>
      </c>
      <c r="L354">
        <v>1</v>
      </c>
      <c r="M354">
        <v>1</v>
      </c>
      <c r="N354" t="s">
        <v>669</v>
      </c>
    </row>
    <row r="355" spans="1:16" x14ac:dyDescent="0.25">
      <c r="A355" t="s">
        <v>670</v>
      </c>
      <c r="B355">
        <v>32.99</v>
      </c>
      <c r="C355">
        <v>1968.87</v>
      </c>
      <c r="D355">
        <v>17</v>
      </c>
      <c r="E355">
        <v>-1.2</v>
      </c>
      <c r="F355">
        <v>985.44110000000001</v>
      </c>
      <c r="G355">
        <v>54.09</v>
      </c>
      <c r="H355" s="1">
        <v>4800000</v>
      </c>
      <c r="I355">
        <v>12</v>
      </c>
      <c r="J355">
        <v>15782</v>
      </c>
      <c r="K355" t="s">
        <v>167</v>
      </c>
      <c r="L355">
        <v>2</v>
      </c>
      <c r="M355">
        <v>2</v>
      </c>
      <c r="N355" t="s">
        <v>160</v>
      </c>
    </row>
    <row r="356" spans="1:16" x14ac:dyDescent="0.25">
      <c r="A356" t="s">
        <v>671</v>
      </c>
      <c r="B356">
        <v>32.950000000000003</v>
      </c>
      <c r="C356">
        <v>1184.605</v>
      </c>
      <c r="D356">
        <v>9</v>
      </c>
      <c r="E356">
        <v>-1.3</v>
      </c>
      <c r="F356">
        <v>593.30899999999997</v>
      </c>
      <c r="G356">
        <v>31.25</v>
      </c>
      <c r="H356" s="1">
        <v>11900000</v>
      </c>
      <c r="I356">
        <v>12</v>
      </c>
      <c r="J356">
        <v>7893</v>
      </c>
      <c r="K356" t="s">
        <v>167</v>
      </c>
      <c r="L356">
        <v>1</v>
      </c>
      <c r="M356">
        <v>1</v>
      </c>
      <c r="N356" t="s">
        <v>51</v>
      </c>
    </row>
    <row r="357" spans="1:16" x14ac:dyDescent="0.25">
      <c r="A357" t="s">
        <v>672</v>
      </c>
      <c r="B357">
        <v>32.93</v>
      </c>
      <c r="C357">
        <v>978.56100000000004</v>
      </c>
      <c r="D357">
        <v>9</v>
      </c>
      <c r="E357">
        <v>0.9</v>
      </c>
      <c r="F357">
        <v>490.28820000000002</v>
      </c>
      <c r="G357">
        <v>25.98</v>
      </c>
      <c r="H357" s="1">
        <v>13900000</v>
      </c>
      <c r="I357">
        <v>17</v>
      </c>
      <c r="J357">
        <v>6402</v>
      </c>
      <c r="K357" t="s">
        <v>87</v>
      </c>
      <c r="L357">
        <v>3</v>
      </c>
      <c r="M357">
        <v>3</v>
      </c>
      <c r="N357" t="s">
        <v>673</v>
      </c>
    </row>
    <row r="358" spans="1:16" x14ac:dyDescent="0.25">
      <c r="A358" t="s">
        <v>674</v>
      </c>
      <c r="B358">
        <v>32.93</v>
      </c>
      <c r="C358">
        <v>1131.6188999999999</v>
      </c>
      <c r="D358">
        <v>10</v>
      </c>
      <c r="E358">
        <v>0.2</v>
      </c>
      <c r="F358">
        <v>566.81679999999994</v>
      </c>
      <c r="G358">
        <v>31.04</v>
      </c>
      <c r="H358" s="1">
        <v>4110000</v>
      </c>
      <c r="I358">
        <v>20</v>
      </c>
      <c r="J358">
        <v>7755</v>
      </c>
      <c r="K358" t="s">
        <v>68</v>
      </c>
      <c r="L358">
        <v>6</v>
      </c>
      <c r="M358">
        <v>6</v>
      </c>
      <c r="N358" t="s">
        <v>675</v>
      </c>
    </row>
    <row r="359" spans="1:16" x14ac:dyDescent="0.25">
      <c r="A359" t="s">
        <v>676</v>
      </c>
      <c r="B359">
        <v>32.92</v>
      </c>
      <c r="C359">
        <v>943.52390000000003</v>
      </c>
      <c r="D359">
        <v>9</v>
      </c>
      <c r="E359">
        <v>1.7</v>
      </c>
      <c r="F359">
        <v>472.77010000000001</v>
      </c>
      <c r="G359">
        <v>44.35</v>
      </c>
      <c r="H359" s="1">
        <v>22300000</v>
      </c>
      <c r="I359">
        <v>14</v>
      </c>
      <c r="J359">
        <v>12169</v>
      </c>
      <c r="K359" t="s">
        <v>17</v>
      </c>
      <c r="L359">
        <v>17</v>
      </c>
      <c r="M359">
        <v>17</v>
      </c>
      <c r="N359" t="s">
        <v>677</v>
      </c>
    </row>
    <row r="360" spans="1:16" x14ac:dyDescent="0.25">
      <c r="A360" t="s">
        <v>678</v>
      </c>
      <c r="B360">
        <v>32.9</v>
      </c>
      <c r="C360">
        <v>1081.5841</v>
      </c>
      <c r="D360">
        <v>9</v>
      </c>
      <c r="E360">
        <v>2</v>
      </c>
      <c r="F360">
        <v>541.80039999999997</v>
      </c>
      <c r="G360">
        <v>42.33</v>
      </c>
      <c r="H360" s="1">
        <v>1000000</v>
      </c>
      <c r="I360">
        <v>13</v>
      </c>
      <c r="J360">
        <v>11056</v>
      </c>
      <c r="K360" t="s">
        <v>20</v>
      </c>
      <c r="L360">
        <v>2</v>
      </c>
      <c r="M360">
        <v>2</v>
      </c>
      <c r="N360" t="s">
        <v>679</v>
      </c>
      <c r="O360" t="s">
        <v>24</v>
      </c>
      <c r="P360" t="s">
        <v>25</v>
      </c>
    </row>
    <row r="361" spans="1:16" x14ac:dyDescent="0.25">
      <c r="A361" t="s">
        <v>680</v>
      </c>
      <c r="B361">
        <v>32.86</v>
      </c>
      <c r="C361">
        <v>1309.6952000000001</v>
      </c>
      <c r="D361">
        <v>12</v>
      </c>
      <c r="E361">
        <v>-1</v>
      </c>
      <c r="F361">
        <v>655.85419999999999</v>
      </c>
      <c r="G361">
        <v>62.1</v>
      </c>
      <c r="H361" s="1">
        <v>315000</v>
      </c>
      <c r="I361">
        <v>19</v>
      </c>
      <c r="J361">
        <v>18087</v>
      </c>
      <c r="K361" t="s">
        <v>159</v>
      </c>
      <c r="L361">
        <v>1</v>
      </c>
      <c r="M361">
        <v>1</v>
      </c>
      <c r="N361" t="s">
        <v>244</v>
      </c>
    </row>
    <row r="362" spans="1:16" x14ac:dyDescent="0.25">
      <c r="A362" t="s">
        <v>681</v>
      </c>
      <c r="B362">
        <v>32.85</v>
      </c>
      <c r="C362">
        <v>1153.6931</v>
      </c>
      <c r="D362">
        <v>9</v>
      </c>
      <c r="E362">
        <v>0</v>
      </c>
      <c r="F362">
        <v>577.85379999999998</v>
      </c>
      <c r="G362">
        <v>34.24</v>
      </c>
      <c r="H362" s="1">
        <v>31300000</v>
      </c>
      <c r="I362">
        <v>12</v>
      </c>
      <c r="J362">
        <v>8908</v>
      </c>
      <c r="K362" t="s">
        <v>167</v>
      </c>
      <c r="L362">
        <v>4</v>
      </c>
      <c r="M362">
        <v>4</v>
      </c>
      <c r="N362" t="s">
        <v>682</v>
      </c>
    </row>
    <row r="363" spans="1:16" x14ac:dyDescent="0.25">
      <c r="A363" t="s">
        <v>683</v>
      </c>
      <c r="B363">
        <v>32.840000000000003</v>
      </c>
      <c r="C363">
        <v>865.41809999999998</v>
      </c>
      <c r="D363">
        <v>7</v>
      </c>
      <c r="E363">
        <v>-0.5</v>
      </c>
      <c r="F363">
        <v>433.71609999999998</v>
      </c>
      <c r="G363">
        <v>23.79</v>
      </c>
      <c r="H363" s="1">
        <v>2310000</v>
      </c>
      <c r="I363">
        <v>15</v>
      </c>
      <c r="J363">
        <v>5718</v>
      </c>
      <c r="K363" t="s">
        <v>27</v>
      </c>
      <c r="L363">
        <v>1</v>
      </c>
      <c r="M363">
        <v>1</v>
      </c>
      <c r="N363" t="s">
        <v>293</v>
      </c>
    </row>
    <row r="364" spans="1:16" x14ac:dyDescent="0.25">
      <c r="A364" t="s">
        <v>684</v>
      </c>
      <c r="B364">
        <v>32.83</v>
      </c>
      <c r="C364">
        <v>983.58759999999995</v>
      </c>
      <c r="D364">
        <v>9</v>
      </c>
      <c r="E364">
        <v>0</v>
      </c>
      <c r="F364">
        <v>492.80110000000002</v>
      </c>
      <c r="G364">
        <v>29.03</v>
      </c>
      <c r="H364" s="1">
        <v>7500000</v>
      </c>
      <c r="I364">
        <v>20</v>
      </c>
      <c r="J364">
        <v>7058</v>
      </c>
      <c r="K364" t="s">
        <v>68</v>
      </c>
      <c r="L364">
        <v>1</v>
      </c>
      <c r="M364">
        <v>1</v>
      </c>
      <c r="N364" t="s">
        <v>685</v>
      </c>
    </row>
    <row r="365" spans="1:16" x14ac:dyDescent="0.25">
      <c r="A365" t="s">
        <v>686</v>
      </c>
      <c r="B365">
        <v>32.83</v>
      </c>
      <c r="C365">
        <v>1046.5253</v>
      </c>
      <c r="D365">
        <v>9</v>
      </c>
      <c r="E365">
        <v>0.2</v>
      </c>
      <c r="F365">
        <v>524.27</v>
      </c>
      <c r="G365">
        <v>34.96</v>
      </c>
      <c r="H365" s="1">
        <v>577000</v>
      </c>
      <c r="I365">
        <v>12</v>
      </c>
      <c r="J365">
        <v>9168</v>
      </c>
      <c r="K365" t="s">
        <v>167</v>
      </c>
      <c r="L365">
        <v>1</v>
      </c>
      <c r="M365">
        <v>1</v>
      </c>
      <c r="N365" t="s">
        <v>284</v>
      </c>
      <c r="O365" t="s">
        <v>24</v>
      </c>
      <c r="P365" t="s">
        <v>687</v>
      </c>
    </row>
    <row r="366" spans="1:16" x14ac:dyDescent="0.25">
      <c r="A366" t="s">
        <v>688</v>
      </c>
      <c r="B366">
        <v>32.81</v>
      </c>
      <c r="C366">
        <v>1182.6144999999999</v>
      </c>
      <c r="D366">
        <v>9</v>
      </c>
      <c r="E366">
        <v>-0.7</v>
      </c>
      <c r="F366">
        <v>592.31410000000005</v>
      </c>
      <c r="G366">
        <v>29.4</v>
      </c>
      <c r="H366" s="1">
        <v>15100000</v>
      </c>
      <c r="I366">
        <v>19</v>
      </c>
      <c r="J366">
        <v>7411</v>
      </c>
      <c r="K366" t="s">
        <v>159</v>
      </c>
      <c r="L366">
        <v>2</v>
      </c>
      <c r="M366">
        <v>2</v>
      </c>
      <c r="N366" t="s">
        <v>689</v>
      </c>
    </row>
    <row r="367" spans="1:16" x14ac:dyDescent="0.25">
      <c r="A367" t="s">
        <v>690</v>
      </c>
      <c r="B367">
        <v>32.78</v>
      </c>
      <c r="C367">
        <v>956.54430000000002</v>
      </c>
      <c r="D367">
        <v>8</v>
      </c>
      <c r="E367">
        <v>-0.5</v>
      </c>
      <c r="F367">
        <v>479.2792</v>
      </c>
      <c r="G367">
        <v>36.880000000000003</v>
      </c>
      <c r="H367" s="1">
        <v>61700000</v>
      </c>
      <c r="I367">
        <v>19</v>
      </c>
      <c r="J367">
        <v>10009</v>
      </c>
      <c r="K367" t="s">
        <v>159</v>
      </c>
      <c r="L367">
        <v>13</v>
      </c>
      <c r="M367">
        <v>13</v>
      </c>
      <c r="N367" t="s">
        <v>691</v>
      </c>
    </row>
    <row r="368" spans="1:16" x14ac:dyDescent="0.25">
      <c r="A368" t="s">
        <v>692</v>
      </c>
      <c r="B368">
        <v>32.75</v>
      </c>
      <c r="C368">
        <v>1848.0364999999999</v>
      </c>
      <c r="D368">
        <v>15</v>
      </c>
      <c r="E368">
        <v>1</v>
      </c>
      <c r="F368">
        <v>463.01679999999999</v>
      </c>
      <c r="G368">
        <v>47.45</v>
      </c>
      <c r="H368" s="1">
        <v>34700000</v>
      </c>
      <c r="I368">
        <v>20</v>
      </c>
      <c r="J368">
        <v>13453</v>
      </c>
      <c r="K368" t="s">
        <v>68</v>
      </c>
      <c r="L368">
        <v>5</v>
      </c>
      <c r="M368">
        <v>5</v>
      </c>
      <c r="N368" t="s">
        <v>92</v>
      </c>
      <c r="O368" t="s">
        <v>24</v>
      </c>
      <c r="P368" t="s">
        <v>693</v>
      </c>
    </row>
    <row r="369" spans="1:16" x14ac:dyDescent="0.25">
      <c r="A369" t="s">
        <v>694</v>
      </c>
      <c r="B369">
        <v>32.74</v>
      </c>
      <c r="C369">
        <v>1079.5724</v>
      </c>
      <c r="D369">
        <v>9</v>
      </c>
      <c r="E369">
        <v>0.1</v>
      </c>
      <c r="F369">
        <v>540.79349999999999</v>
      </c>
      <c r="G369">
        <v>21.43</v>
      </c>
      <c r="H369" s="1">
        <v>502000</v>
      </c>
      <c r="I369">
        <v>16</v>
      </c>
      <c r="J369">
        <v>5098</v>
      </c>
      <c r="K369" t="s">
        <v>53</v>
      </c>
      <c r="L369">
        <v>1</v>
      </c>
      <c r="M369">
        <v>1</v>
      </c>
      <c r="N369" t="s">
        <v>652</v>
      </c>
    </row>
    <row r="370" spans="1:16" x14ac:dyDescent="0.25">
      <c r="A370" t="s">
        <v>695</v>
      </c>
      <c r="B370">
        <v>32.72</v>
      </c>
      <c r="C370">
        <v>983.63789999999995</v>
      </c>
      <c r="D370">
        <v>9</v>
      </c>
      <c r="E370">
        <v>-3.3</v>
      </c>
      <c r="F370">
        <v>492.82459999999998</v>
      </c>
      <c r="G370">
        <v>55.61</v>
      </c>
      <c r="H370" s="1">
        <v>6870000</v>
      </c>
      <c r="I370">
        <v>15</v>
      </c>
      <c r="J370">
        <v>15902</v>
      </c>
      <c r="K370" t="s">
        <v>27</v>
      </c>
      <c r="L370">
        <v>3</v>
      </c>
      <c r="M370">
        <v>3</v>
      </c>
      <c r="N370" t="s">
        <v>90</v>
      </c>
    </row>
    <row r="371" spans="1:16" x14ac:dyDescent="0.25">
      <c r="A371" t="s">
        <v>696</v>
      </c>
      <c r="B371">
        <v>32.659999999999997</v>
      </c>
      <c r="C371">
        <v>975.56010000000003</v>
      </c>
      <c r="D371">
        <v>9</v>
      </c>
      <c r="E371">
        <v>1.5</v>
      </c>
      <c r="F371">
        <v>488.78809999999999</v>
      </c>
      <c r="G371">
        <v>27.48</v>
      </c>
      <c r="H371" s="1">
        <v>786000</v>
      </c>
      <c r="I371">
        <v>16</v>
      </c>
      <c r="J371">
        <v>6962</v>
      </c>
      <c r="K371" t="s">
        <v>53</v>
      </c>
      <c r="L371">
        <v>1</v>
      </c>
      <c r="M371">
        <v>1</v>
      </c>
      <c r="N371" t="s">
        <v>697</v>
      </c>
    </row>
    <row r="372" spans="1:16" x14ac:dyDescent="0.25">
      <c r="A372" t="s">
        <v>698</v>
      </c>
      <c r="B372">
        <v>32.65</v>
      </c>
      <c r="C372">
        <v>1068.5717</v>
      </c>
      <c r="D372">
        <v>9</v>
      </c>
      <c r="E372">
        <v>-0.8</v>
      </c>
      <c r="F372">
        <v>535.29269999999997</v>
      </c>
      <c r="G372">
        <v>27.66</v>
      </c>
      <c r="H372" s="1">
        <v>15400000</v>
      </c>
      <c r="I372">
        <v>18</v>
      </c>
      <c r="J372">
        <v>6949</v>
      </c>
      <c r="K372" t="s">
        <v>141</v>
      </c>
      <c r="L372">
        <v>2</v>
      </c>
      <c r="M372">
        <v>2</v>
      </c>
      <c r="N372" t="s">
        <v>699</v>
      </c>
    </row>
    <row r="373" spans="1:16" x14ac:dyDescent="0.25">
      <c r="A373" t="s">
        <v>700</v>
      </c>
      <c r="B373">
        <v>32.619999999999997</v>
      </c>
      <c r="C373">
        <v>1977.8448000000001</v>
      </c>
      <c r="D373">
        <v>17</v>
      </c>
      <c r="E373">
        <v>0.3</v>
      </c>
      <c r="F373">
        <v>989.93</v>
      </c>
      <c r="G373">
        <v>50.36</v>
      </c>
      <c r="H373" s="1">
        <v>1600000</v>
      </c>
      <c r="I373">
        <v>19</v>
      </c>
      <c r="J373">
        <v>14292</v>
      </c>
      <c r="K373" t="s">
        <v>159</v>
      </c>
      <c r="L373">
        <v>3</v>
      </c>
      <c r="M373">
        <v>3</v>
      </c>
      <c r="N373" t="s">
        <v>160</v>
      </c>
      <c r="O373" t="s">
        <v>24</v>
      </c>
      <c r="P373" t="s">
        <v>701</v>
      </c>
    </row>
    <row r="374" spans="1:16" x14ac:dyDescent="0.25">
      <c r="A374" t="s">
        <v>702</v>
      </c>
      <c r="B374">
        <v>32.6</v>
      </c>
      <c r="C374">
        <v>1062.6072999999999</v>
      </c>
      <c r="D374">
        <v>9</v>
      </c>
      <c r="E374">
        <v>0.4</v>
      </c>
      <c r="F374">
        <v>532.31119999999999</v>
      </c>
      <c r="G374">
        <v>32.94</v>
      </c>
      <c r="H374" s="1">
        <v>12400000</v>
      </c>
      <c r="I374">
        <v>20</v>
      </c>
      <c r="J374">
        <v>8419</v>
      </c>
      <c r="K374" t="s">
        <v>68</v>
      </c>
      <c r="L374">
        <v>3</v>
      </c>
      <c r="M374">
        <v>3</v>
      </c>
      <c r="N374" t="s">
        <v>703</v>
      </c>
    </row>
    <row r="375" spans="1:16" x14ac:dyDescent="0.25">
      <c r="A375" t="s">
        <v>704</v>
      </c>
      <c r="B375">
        <v>32.590000000000003</v>
      </c>
      <c r="C375">
        <v>1111.6641</v>
      </c>
      <c r="D375">
        <v>9</v>
      </c>
      <c r="E375">
        <v>1.5</v>
      </c>
      <c r="F375">
        <v>556.84010000000001</v>
      </c>
      <c r="G375">
        <v>36.92</v>
      </c>
      <c r="H375" s="1">
        <v>427000</v>
      </c>
      <c r="I375">
        <v>12</v>
      </c>
      <c r="J375">
        <v>9835</v>
      </c>
      <c r="K375" t="s">
        <v>167</v>
      </c>
      <c r="L375">
        <v>1</v>
      </c>
      <c r="M375">
        <v>1</v>
      </c>
      <c r="N375" t="s">
        <v>705</v>
      </c>
    </row>
    <row r="376" spans="1:16" x14ac:dyDescent="0.25">
      <c r="A376" t="s">
        <v>706</v>
      </c>
      <c r="B376">
        <v>32.590000000000003</v>
      </c>
      <c r="C376">
        <v>1009.6032</v>
      </c>
      <c r="D376">
        <v>9</v>
      </c>
      <c r="E376">
        <v>-1.2</v>
      </c>
      <c r="F376">
        <v>505.80829999999997</v>
      </c>
      <c r="G376">
        <v>23.58</v>
      </c>
      <c r="H376" s="1">
        <v>923000</v>
      </c>
      <c r="I376">
        <v>18</v>
      </c>
      <c r="J376">
        <v>5603</v>
      </c>
      <c r="K376" t="s">
        <v>141</v>
      </c>
      <c r="L376">
        <v>1</v>
      </c>
      <c r="M376">
        <v>1</v>
      </c>
      <c r="N376" t="s">
        <v>707</v>
      </c>
    </row>
    <row r="377" spans="1:16" x14ac:dyDescent="0.25">
      <c r="A377" t="s">
        <v>708</v>
      </c>
      <c r="B377">
        <v>32.450000000000003</v>
      </c>
      <c r="C377">
        <v>1182.6396</v>
      </c>
      <c r="D377">
        <v>9</v>
      </c>
      <c r="E377">
        <v>-1.5</v>
      </c>
      <c r="F377">
        <v>395.2199</v>
      </c>
      <c r="G377">
        <v>35.340000000000003</v>
      </c>
      <c r="H377" s="1">
        <v>45500000</v>
      </c>
      <c r="I377">
        <v>12</v>
      </c>
      <c r="J377">
        <v>9298</v>
      </c>
      <c r="K377" t="s">
        <v>167</v>
      </c>
      <c r="L377">
        <v>4</v>
      </c>
      <c r="M377">
        <v>4</v>
      </c>
      <c r="N377" t="s">
        <v>709</v>
      </c>
    </row>
    <row r="378" spans="1:16" x14ac:dyDescent="0.25">
      <c r="A378" t="s">
        <v>710</v>
      </c>
      <c r="B378">
        <v>32.450000000000003</v>
      </c>
      <c r="C378">
        <v>1273.6204</v>
      </c>
      <c r="D378">
        <v>9</v>
      </c>
      <c r="E378">
        <v>0</v>
      </c>
      <c r="F378">
        <v>637.81740000000002</v>
      </c>
      <c r="G378">
        <v>34.71</v>
      </c>
      <c r="H378" s="1">
        <v>58600000</v>
      </c>
      <c r="I378">
        <v>12</v>
      </c>
      <c r="J378">
        <v>9075</v>
      </c>
      <c r="K378" t="s">
        <v>167</v>
      </c>
      <c r="L378">
        <v>2</v>
      </c>
      <c r="M378">
        <v>2</v>
      </c>
      <c r="N378" t="s">
        <v>711</v>
      </c>
    </row>
    <row r="379" spans="1:16" x14ac:dyDescent="0.25">
      <c r="A379" t="s">
        <v>712</v>
      </c>
      <c r="B379">
        <v>32.44</v>
      </c>
      <c r="C379">
        <v>930.57500000000005</v>
      </c>
      <c r="D379">
        <v>9</v>
      </c>
      <c r="E379">
        <v>1.2</v>
      </c>
      <c r="F379">
        <v>466.2953</v>
      </c>
      <c r="G379">
        <v>38.340000000000003</v>
      </c>
      <c r="H379" s="1">
        <v>3040000</v>
      </c>
      <c r="I379">
        <v>20</v>
      </c>
      <c r="J379">
        <v>10326</v>
      </c>
      <c r="K379" t="s">
        <v>68</v>
      </c>
      <c r="L379">
        <v>2</v>
      </c>
      <c r="M379">
        <v>2</v>
      </c>
      <c r="N379" t="s">
        <v>713</v>
      </c>
    </row>
    <row r="380" spans="1:16" x14ac:dyDescent="0.25">
      <c r="A380" t="s">
        <v>714</v>
      </c>
      <c r="B380">
        <v>32.44</v>
      </c>
      <c r="C380">
        <v>1171.6124</v>
      </c>
      <c r="D380">
        <v>9</v>
      </c>
      <c r="E380">
        <v>0.3</v>
      </c>
      <c r="F380">
        <v>586.81370000000004</v>
      </c>
      <c r="G380">
        <v>36.28</v>
      </c>
      <c r="H380" s="1">
        <v>4970000</v>
      </c>
      <c r="I380">
        <v>12</v>
      </c>
      <c r="J380">
        <v>9616</v>
      </c>
      <c r="K380" t="s">
        <v>167</v>
      </c>
      <c r="L380">
        <v>1</v>
      </c>
      <c r="M380">
        <v>1</v>
      </c>
      <c r="N380" t="s">
        <v>715</v>
      </c>
    </row>
    <row r="381" spans="1:16" x14ac:dyDescent="0.25">
      <c r="A381" t="s">
        <v>716</v>
      </c>
      <c r="B381">
        <v>32.43</v>
      </c>
      <c r="C381">
        <v>983.50760000000002</v>
      </c>
      <c r="D381">
        <v>9</v>
      </c>
      <c r="E381">
        <v>1</v>
      </c>
      <c r="F381">
        <v>492.76159999999999</v>
      </c>
      <c r="G381">
        <v>44.36</v>
      </c>
      <c r="H381" s="1">
        <v>661000</v>
      </c>
      <c r="I381">
        <v>12</v>
      </c>
      <c r="J381">
        <v>12416</v>
      </c>
      <c r="K381" t="s">
        <v>167</v>
      </c>
      <c r="L381">
        <v>1</v>
      </c>
      <c r="M381">
        <v>1</v>
      </c>
      <c r="N381" t="s">
        <v>442</v>
      </c>
    </row>
    <row r="382" spans="1:16" x14ac:dyDescent="0.25">
      <c r="A382" t="s">
        <v>717</v>
      </c>
      <c r="B382">
        <v>32.42</v>
      </c>
      <c r="C382">
        <v>957.5607</v>
      </c>
      <c r="D382">
        <v>9</v>
      </c>
      <c r="E382">
        <v>-0.8</v>
      </c>
      <c r="F382">
        <v>479.78730000000002</v>
      </c>
      <c r="G382">
        <v>36.74</v>
      </c>
      <c r="H382" s="1">
        <v>2580000</v>
      </c>
      <c r="I382">
        <v>20</v>
      </c>
      <c r="J382">
        <v>9770</v>
      </c>
      <c r="K382" t="s">
        <v>68</v>
      </c>
      <c r="L382">
        <v>2</v>
      </c>
      <c r="M382">
        <v>2</v>
      </c>
      <c r="N382" t="s">
        <v>718</v>
      </c>
    </row>
    <row r="383" spans="1:16" x14ac:dyDescent="0.25">
      <c r="A383" t="s">
        <v>719</v>
      </c>
      <c r="B383">
        <v>32.4</v>
      </c>
      <c r="C383">
        <v>1087.6138000000001</v>
      </c>
      <c r="D383">
        <v>9</v>
      </c>
      <c r="E383">
        <v>1.3</v>
      </c>
      <c r="F383">
        <v>544.81489999999997</v>
      </c>
      <c r="G383">
        <v>41.97</v>
      </c>
      <c r="H383" s="1">
        <v>6290000</v>
      </c>
      <c r="I383">
        <v>13</v>
      </c>
      <c r="J383">
        <v>10933</v>
      </c>
      <c r="K383" t="s">
        <v>20</v>
      </c>
      <c r="L383">
        <v>5</v>
      </c>
      <c r="M383">
        <v>5</v>
      </c>
      <c r="N383" t="s">
        <v>511</v>
      </c>
    </row>
    <row r="384" spans="1:16" x14ac:dyDescent="0.25">
      <c r="A384" t="s">
        <v>720</v>
      </c>
      <c r="B384">
        <v>32.4</v>
      </c>
      <c r="C384">
        <v>860.43920000000003</v>
      </c>
      <c r="D384">
        <v>7</v>
      </c>
      <c r="E384">
        <v>-2.2000000000000002</v>
      </c>
      <c r="F384">
        <v>431.22590000000002</v>
      </c>
      <c r="G384">
        <v>22.18</v>
      </c>
      <c r="H384" s="1">
        <v>283000</v>
      </c>
      <c r="I384">
        <v>15</v>
      </c>
      <c r="J384">
        <v>5269</v>
      </c>
      <c r="K384" t="s">
        <v>27</v>
      </c>
      <c r="L384">
        <v>1</v>
      </c>
      <c r="M384">
        <v>1</v>
      </c>
      <c r="N384" t="s">
        <v>118</v>
      </c>
    </row>
    <row r="385" spans="1:16" x14ac:dyDescent="0.25">
      <c r="A385" t="s">
        <v>721</v>
      </c>
      <c r="B385">
        <v>32.39</v>
      </c>
      <c r="C385">
        <v>940.55930000000001</v>
      </c>
      <c r="D385">
        <v>9</v>
      </c>
      <c r="E385">
        <v>1.3</v>
      </c>
      <c r="F385">
        <v>471.2876</v>
      </c>
      <c r="G385">
        <v>46.51</v>
      </c>
      <c r="H385" s="1">
        <v>3110000</v>
      </c>
      <c r="I385">
        <v>12</v>
      </c>
      <c r="J385">
        <v>13159</v>
      </c>
      <c r="K385" t="s">
        <v>167</v>
      </c>
      <c r="L385">
        <v>2</v>
      </c>
      <c r="M385">
        <v>2</v>
      </c>
      <c r="N385" t="s">
        <v>722</v>
      </c>
    </row>
    <row r="386" spans="1:16" x14ac:dyDescent="0.25">
      <c r="A386" t="s">
        <v>723</v>
      </c>
      <c r="B386">
        <v>32.39</v>
      </c>
      <c r="C386">
        <v>1563.7164</v>
      </c>
      <c r="D386">
        <v>14</v>
      </c>
      <c r="E386">
        <v>2.6</v>
      </c>
      <c r="F386">
        <v>782.86760000000004</v>
      </c>
      <c r="G386">
        <v>40.74</v>
      </c>
      <c r="H386" s="1">
        <v>1090000</v>
      </c>
      <c r="I386">
        <v>18</v>
      </c>
      <c r="J386">
        <v>10933</v>
      </c>
      <c r="K386" t="s">
        <v>141</v>
      </c>
      <c r="L386">
        <v>2</v>
      </c>
      <c r="M386">
        <v>2</v>
      </c>
      <c r="N386" t="s">
        <v>160</v>
      </c>
    </row>
    <row r="387" spans="1:16" x14ac:dyDescent="0.25">
      <c r="A387" t="s">
        <v>724</v>
      </c>
      <c r="B387">
        <v>32.380000000000003</v>
      </c>
      <c r="C387">
        <v>1263.6822999999999</v>
      </c>
      <c r="D387">
        <v>12</v>
      </c>
      <c r="E387">
        <v>0.1</v>
      </c>
      <c r="F387">
        <v>632.84839999999997</v>
      </c>
      <c r="G387">
        <v>41.96</v>
      </c>
      <c r="H387" s="1">
        <v>674000</v>
      </c>
      <c r="I387">
        <v>20</v>
      </c>
      <c r="J387">
        <v>11569</v>
      </c>
      <c r="K387" t="s">
        <v>68</v>
      </c>
      <c r="L387">
        <v>1</v>
      </c>
      <c r="M387">
        <v>1</v>
      </c>
      <c r="N387" t="s">
        <v>725</v>
      </c>
    </row>
    <row r="388" spans="1:16" x14ac:dyDescent="0.25">
      <c r="A388" t="s">
        <v>726</v>
      </c>
      <c r="B388">
        <v>32.380000000000003</v>
      </c>
      <c r="C388">
        <v>1114.5882999999999</v>
      </c>
      <c r="D388">
        <v>9</v>
      </c>
      <c r="E388">
        <v>-0.6</v>
      </c>
      <c r="F388">
        <v>558.30110000000002</v>
      </c>
      <c r="G388">
        <v>25.26</v>
      </c>
      <c r="H388" s="1">
        <v>83500000</v>
      </c>
      <c r="I388">
        <v>19</v>
      </c>
      <c r="J388">
        <v>6030</v>
      </c>
      <c r="K388" t="s">
        <v>159</v>
      </c>
      <c r="L388">
        <v>10</v>
      </c>
      <c r="M388">
        <v>10</v>
      </c>
      <c r="N388" t="s">
        <v>727</v>
      </c>
    </row>
    <row r="389" spans="1:16" x14ac:dyDescent="0.25">
      <c r="A389" t="s">
        <v>728</v>
      </c>
      <c r="B389">
        <v>32.36</v>
      </c>
      <c r="C389">
        <v>1107.5600999999999</v>
      </c>
      <c r="D389">
        <v>9</v>
      </c>
      <c r="E389">
        <v>4.5999999999999996</v>
      </c>
      <c r="F389">
        <v>554.78989999999999</v>
      </c>
      <c r="G389">
        <v>55.72</v>
      </c>
      <c r="H389" s="1">
        <v>4440000</v>
      </c>
      <c r="I389">
        <v>14</v>
      </c>
      <c r="J389">
        <v>16153</v>
      </c>
      <c r="K389" t="s">
        <v>17</v>
      </c>
      <c r="L389">
        <v>1</v>
      </c>
      <c r="M389">
        <v>1</v>
      </c>
      <c r="N389" t="s">
        <v>729</v>
      </c>
    </row>
    <row r="390" spans="1:16" x14ac:dyDescent="0.25">
      <c r="A390" t="s">
        <v>730</v>
      </c>
      <c r="B390">
        <v>32.36</v>
      </c>
      <c r="C390">
        <v>1295.5532000000001</v>
      </c>
      <c r="D390">
        <v>9</v>
      </c>
      <c r="E390">
        <v>1.9</v>
      </c>
      <c r="F390">
        <v>648.78510000000006</v>
      </c>
      <c r="G390">
        <v>76.069999999999993</v>
      </c>
      <c r="H390" s="1">
        <v>1520000</v>
      </c>
      <c r="I390">
        <v>13</v>
      </c>
      <c r="J390">
        <v>22828</v>
      </c>
      <c r="K390" t="s">
        <v>20</v>
      </c>
      <c r="L390">
        <v>1</v>
      </c>
      <c r="M390">
        <v>1</v>
      </c>
      <c r="N390" t="s">
        <v>731</v>
      </c>
      <c r="O390" t="s">
        <v>24</v>
      </c>
      <c r="P390" t="s">
        <v>25</v>
      </c>
    </row>
    <row r="391" spans="1:16" x14ac:dyDescent="0.25">
      <c r="A391" t="s">
        <v>732</v>
      </c>
      <c r="B391">
        <v>32.35</v>
      </c>
      <c r="C391">
        <v>1388.7201</v>
      </c>
      <c r="D391">
        <v>11</v>
      </c>
      <c r="E391">
        <v>1.8</v>
      </c>
      <c r="F391">
        <v>695.36860000000001</v>
      </c>
      <c r="G391">
        <v>39.67</v>
      </c>
      <c r="H391" s="1">
        <v>1080000</v>
      </c>
      <c r="I391">
        <v>12</v>
      </c>
      <c r="J391">
        <v>10787</v>
      </c>
      <c r="K391" t="s">
        <v>167</v>
      </c>
      <c r="L391">
        <v>1</v>
      </c>
      <c r="M391">
        <v>1</v>
      </c>
      <c r="N391" t="s">
        <v>733</v>
      </c>
    </row>
    <row r="392" spans="1:16" x14ac:dyDescent="0.25">
      <c r="A392" t="s">
        <v>734</v>
      </c>
      <c r="B392">
        <v>32.340000000000003</v>
      </c>
      <c r="C392">
        <v>1027.5485000000001</v>
      </c>
      <c r="D392">
        <v>9</v>
      </c>
      <c r="E392">
        <v>0.6</v>
      </c>
      <c r="F392">
        <v>514.78179999999998</v>
      </c>
      <c r="G392">
        <v>22.37</v>
      </c>
      <c r="H392" s="1">
        <v>727000</v>
      </c>
      <c r="I392">
        <v>17</v>
      </c>
      <c r="J392">
        <v>5294</v>
      </c>
      <c r="K392" t="s">
        <v>87</v>
      </c>
      <c r="L392">
        <v>1</v>
      </c>
      <c r="M392">
        <v>1</v>
      </c>
      <c r="N392" t="s">
        <v>735</v>
      </c>
      <c r="O392" t="s">
        <v>24</v>
      </c>
      <c r="P392" t="s">
        <v>25</v>
      </c>
    </row>
    <row r="393" spans="1:16" x14ac:dyDescent="0.25">
      <c r="A393" t="s">
        <v>736</v>
      </c>
      <c r="B393">
        <v>32.32</v>
      </c>
      <c r="C393">
        <v>1089.5930000000001</v>
      </c>
      <c r="D393">
        <v>9</v>
      </c>
      <c r="E393">
        <v>0.3</v>
      </c>
      <c r="F393">
        <v>545.80399999999997</v>
      </c>
      <c r="G393">
        <v>34.19</v>
      </c>
      <c r="H393" s="1">
        <v>20200000</v>
      </c>
      <c r="I393">
        <v>12</v>
      </c>
      <c r="J393">
        <v>8892</v>
      </c>
      <c r="K393" t="s">
        <v>167</v>
      </c>
      <c r="L393">
        <v>1</v>
      </c>
      <c r="M393">
        <v>1</v>
      </c>
      <c r="N393" t="s">
        <v>737</v>
      </c>
    </row>
    <row r="394" spans="1:16" x14ac:dyDescent="0.25">
      <c r="A394" t="s">
        <v>738</v>
      </c>
      <c r="B394">
        <v>32.32</v>
      </c>
      <c r="C394">
        <v>1290.6602</v>
      </c>
      <c r="D394">
        <v>11</v>
      </c>
      <c r="E394">
        <v>-1.1000000000000001</v>
      </c>
      <c r="F394">
        <v>646.33669999999995</v>
      </c>
      <c r="G394">
        <v>23.68</v>
      </c>
      <c r="H394" s="1">
        <v>53800000</v>
      </c>
      <c r="I394">
        <v>19</v>
      </c>
      <c r="J394">
        <v>5544</v>
      </c>
      <c r="K394" t="s">
        <v>159</v>
      </c>
      <c r="L394">
        <v>9</v>
      </c>
      <c r="M394">
        <v>9</v>
      </c>
      <c r="N394" t="s">
        <v>739</v>
      </c>
      <c r="O394" t="s">
        <v>24</v>
      </c>
      <c r="P394" t="s">
        <v>179</v>
      </c>
    </row>
    <row r="395" spans="1:16" x14ac:dyDescent="0.25">
      <c r="A395" t="s">
        <v>740</v>
      </c>
      <c r="B395">
        <v>32.299999999999997</v>
      </c>
      <c r="C395">
        <v>1811.8510000000001</v>
      </c>
      <c r="D395">
        <v>21</v>
      </c>
      <c r="E395">
        <v>0.4</v>
      </c>
      <c r="F395">
        <v>604.95780000000002</v>
      </c>
      <c r="G395">
        <v>27.45</v>
      </c>
      <c r="H395" s="1">
        <v>1820000</v>
      </c>
      <c r="I395">
        <v>12</v>
      </c>
      <c r="J395">
        <v>6690</v>
      </c>
      <c r="K395" t="s">
        <v>167</v>
      </c>
      <c r="L395">
        <v>3</v>
      </c>
      <c r="M395">
        <v>3</v>
      </c>
      <c r="N395" t="s">
        <v>238</v>
      </c>
    </row>
    <row r="396" spans="1:16" x14ac:dyDescent="0.25">
      <c r="A396" t="s">
        <v>741</v>
      </c>
      <c r="B396">
        <v>32.29</v>
      </c>
      <c r="C396">
        <v>949.45050000000003</v>
      </c>
      <c r="D396">
        <v>9</v>
      </c>
      <c r="E396">
        <v>-0.3</v>
      </c>
      <c r="F396">
        <v>475.73239999999998</v>
      </c>
      <c r="G396">
        <v>22.55</v>
      </c>
      <c r="H396" s="1">
        <v>523000</v>
      </c>
      <c r="I396">
        <v>15</v>
      </c>
      <c r="J396">
        <v>5370</v>
      </c>
      <c r="K396" t="s">
        <v>27</v>
      </c>
      <c r="L396">
        <v>1</v>
      </c>
      <c r="M396">
        <v>1</v>
      </c>
      <c r="N396" t="s">
        <v>542</v>
      </c>
    </row>
    <row r="397" spans="1:16" x14ac:dyDescent="0.25">
      <c r="A397" t="s">
        <v>742</v>
      </c>
      <c r="B397">
        <v>32.29</v>
      </c>
      <c r="C397">
        <v>1046.5072</v>
      </c>
      <c r="D397">
        <v>9</v>
      </c>
      <c r="E397">
        <v>1</v>
      </c>
      <c r="F397">
        <v>524.26139999999998</v>
      </c>
      <c r="G397">
        <v>43.15</v>
      </c>
      <c r="H397" s="1">
        <v>1150000</v>
      </c>
      <c r="I397">
        <v>20</v>
      </c>
      <c r="J397">
        <v>11978</v>
      </c>
      <c r="K397" t="s">
        <v>68</v>
      </c>
      <c r="L397">
        <v>1</v>
      </c>
      <c r="M397">
        <v>1</v>
      </c>
      <c r="N397" t="s">
        <v>743</v>
      </c>
    </row>
    <row r="398" spans="1:16" x14ac:dyDescent="0.25">
      <c r="A398" t="s">
        <v>744</v>
      </c>
      <c r="B398">
        <v>32.270000000000003</v>
      </c>
      <c r="C398">
        <v>1032.462</v>
      </c>
      <c r="D398">
        <v>9</v>
      </c>
      <c r="E398">
        <v>0.3</v>
      </c>
      <c r="F398">
        <v>517.23850000000004</v>
      </c>
      <c r="G398">
        <v>24.78</v>
      </c>
      <c r="H398" s="1">
        <v>34900000</v>
      </c>
      <c r="I398">
        <v>20</v>
      </c>
      <c r="J398">
        <v>5772</v>
      </c>
      <c r="K398" t="s">
        <v>68</v>
      </c>
      <c r="L398">
        <v>2</v>
      </c>
      <c r="M398">
        <v>2</v>
      </c>
      <c r="N398" t="s">
        <v>384</v>
      </c>
      <c r="O398" t="s">
        <v>24</v>
      </c>
      <c r="P398" t="s">
        <v>745</v>
      </c>
    </row>
    <row r="399" spans="1:16" x14ac:dyDescent="0.25">
      <c r="A399" t="s">
        <v>746</v>
      </c>
      <c r="B399">
        <v>32.22</v>
      </c>
      <c r="C399">
        <v>1027.5662</v>
      </c>
      <c r="D399">
        <v>9</v>
      </c>
      <c r="E399">
        <v>-0.3</v>
      </c>
      <c r="F399">
        <v>514.79020000000003</v>
      </c>
      <c r="G399">
        <v>33.82</v>
      </c>
      <c r="H399" s="1">
        <v>6470000</v>
      </c>
      <c r="I399">
        <v>19</v>
      </c>
      <c r="J399">
        <v>8946</v>
      </c>
      <c r="K399" t="s">
        <v>159</v>
      </c>
      <c r="L399">
        <v>2</v>
      </c>
      <c r="M399">
        <v>2</v>
      </c>
      <c r="N399" t="s">
        <v>648</v>
      </c>
    </row>
    <row r="400" spans="1:16" x14ac:dyDescent="0.25">
      <c r="A400" t="s">
        <v>747</v>
      </c>
      <c r="B400">
        <v>32.22</v>
      </c>
      <c r="C400">
        <v>1197.6604</v>
      </c>
      <c r="D400">
        <v>12</v>
      </c>
      <c r="E400">
        <v>1</v>
      </c>
      <c r="F400">
        <v>599.83810000000005</v>
      </c>
      <c r="G400">
        <v>42.53</v>
      </c>
      <c r="H400" s="1">
        <v>2280000</v>
      </c>
      <c r="I400">
        <v>17</v>
      </c>
      <c r="J400">
        <v>11099</v>
      </c>
      <c r="K400" t="s">
        <v>87</v>
      </c>
      <c r="L400">
        <v>6</v>
      </c>
      <c r="M400">
        <v>6</v>
      </c>
      <c r="N400" t="s">
        <v>646</v>
      </c>
    </row>
    <row r="401" spans="1:16" x14ac:dyDescent="0.25">
      <c r="A401" t="s">
        <v>748</v>
      </c>
      <c r="B401">
        <v>32.22</v>
      </c>
      <c r="C401">
        <v>895.45860000000005</v>
      </c>
      <c r="D401">
        <v>8</v>
      </c>
      <c r="E401">
        <v>-0.2</v>
      </c>
      <c r="F401">
        <v>448.73649999999998</v>
      </c>
      <c r="G401">
        <v>34.4</v>
      </c>
      <c r="H401" s="1">
        <v>372000</v>
      </c>
      <c r="I401">
        <v>12</v>
      </c>
      <c r="J401">
        <v>8966</v>
      </c>
      <c r="K401" t="s">
        <v>167</v>
      </c>
      <c r="L401">
        <v>1</v>
      </c>
      <c r="M401">
        <v>1</v>
      </c>
      <c r="N401" t="s">
        <v>749</v>
      </c>
      <c r="O401" t="s">
        <v>24</v>
      </c>
      <c r="P401" t="s">
        <v>358</v>
      </c>
    </row>
    <row r="402" spans="1:16" x14ac:dyDescent="0.25">
      <c r="A402" t="s">
        <v>750</v>
      </c>
      <c r="B402">
        <v>32.22</v>
      </c>
      <c r="C402">
        <v>962.54359999999997</v>
      </c>
      <c r="D402">
        <v>8</v>
      </c>
      <c r="E402">
        <v>1.2</v>
      </c>
      <c r="F402">
        <v>482.27969999999999</v>
      </c>
      <c r="G402">
        <v>39.75</v>
      </c>
      <c r="H402" s="1">
        <v>6660000</v>
      </c>
      <c r="I402">
        <v>12</v>
      </c>
      <c r="J402">
        <v>10815</v>
      </c>
      <c r="K402" t="s">
        <v>167</v>
      </c>
      <c r="L402">
        <v>2</v>
      </c>
      <c r="M402">
        <v>2</v>
      </c>
      <c r="N402" t="s">
        <v>751</v>
      </c>
    </row>
    <row r="403" spans="1:16" x14ac:dyDescent="0.25">
      <c r="A403" t="s">
        <v>752</v>
      </c>
      <c r="B403">
        <v>32.21</v>
      </c>
      <c r="C403">
        <v>1074.5822000000001</v>
      </c>
      <c r="D403">
        <v>9</v>
      </c>
      <c r="E403">
        <v>-1</v>
      </c>
      <c r="F403">
        <v>538.29780000000005</v>
      </c>
      <c r="G403">
        <v>26.85</v>
      </c>
      <c r="H403" s="1">
        <v>1980000</v>
      </c>
      <c r="I403">
        <v>18</v>
      </c>
      <c r="J403">
        <v>6682</v>
      </c>
      <c r="K403" t="s">
        <v>141</v>
      </c>
      <c r="L403">
        <v>1</v>
      </c>
      <c r="M403">
        <v>1</v>
      </c>
      <c r="N403" t="s">
        <v>88</v>
      </c>
    </row>
    <row r="404" spans="1:16" x14ac:dyDescent="0.25">
      <c r="A404" t="s">
        <v>753</v>
      </c>
      <c r="B404">
        <v>32.21</v>
      </c>
      <c r="C404">
        <v>1303.6406999999999</v>
      </c>
      <c r="D404">
        <v>12</v>
      </c>
      <c r="E404">
        <v>1.8</v>
      </c>
      <c r="F404">
        <v>652.8288</v>
      </c>
      <c r="G404">
        <v>37.54</v>
      </c>
      <c r="H404" s="1">
        <v>447000</v>
      </c>
      <c r="I404">
        <v>18</v>
      </c>
      <c r="J404">
        <v>10080</v>
      </c>
      <c r="K404" t="s">
        <v>141</v>
      </c>
      <c r="L404">
        <v>1</v>
      </c>
      <c r="M404">
        <v>1</v>
      </c>
      <c r="N404" t="s">
        <v>754</v>
      </c>
    </row>
    <row r="405" spans="1:16" x14ac:dyDescent="0.25">
      <c r="A405" t="s">
        <v>755</v>
      </c>
      <c r="B405">
        <v>32.18</v>
      </c>
      <c r="C405">
        <v>1011.5026</v>
      </c>
      <c r="D405">
        <v>9</v>
      </c>
      <c r="E405">
        <v>1.9</v>
      </c>
      <c r="F405">
        <v>506.7595</v>
      </c>
      <c r="G405">
        <v>28.79</v>
      </c>
      <c r="H405" s="1">
        <v>22400000</v>
      </c>
      <c r="I405">
        <v>16</v>
      </c>
      <c r="J405">
        <v>7354</v>
      </c>
      <c r="K405" t="s">
        <v>53</v>
      </c>
      <c r="L405">
        <v>10</v>
      </c>
      <c r="M405">
        <v>10</v>
      </c>
      <c r="N405" t="s">
        <v>756</v>
      </c>
    </row>
    <row r="406" spans="1:16" x14ac:dyDescent="0.25">
      <c r="A406" t="s">
        <v>757</v>
      </c>
      <c r="B406">
        <v>32.11</v>
      </c>
      <c r="C406">
        <v>1298.6731</v>
      </c>
      <c r="D406">
        <v>10</v>
      </c>
      <c r="E406">
        <v>0.5</v>
      </c>
      <c r="F406">
        <v>650.34410000000003</v>
      </c>
      <c r="G406">
        <v>20.18</v>
      </c>
      <c r="H406" s="1">
        <v>8990000</v>
      </c>
      <c r="I406">
        <v>16</v>
      </c>
      <c r="J406">
        <v>4658</v>
      </c>
      <c r="K406" t="s">
        <v>53</v>
      </c>
      <c r="L406">
        <v>2</v>
      </c>
      <c r="M406">
        <v>2</v>
      </c>
      <c r="N406" t="s">
        <v>405</v>
      </c>
    </row>
    <row r="407" spans="1:16" x14ac:dyDescent="0.25">
      <c r="A407" t="s">
        <v>758</v>
      </c>
      <c r="B407">
        <v>32.08</v>
      </c>
      <c r="C407">
        <v>1150.5545999999999</v>
      </c>
      <c r="D407">
        <v>9</v>
      </c>
      <c r="E407">
        <v>-1.4</v>
      </c>
      <c r="F407">
        <v>576.28380000000004</v>
      </c>
      <c r="G407">
        <v>44.15</v>
      </c>
      <c r="H407" s="1">
        <v>1090000</v>
      </c>
      <c r="I407">
        <v>19</v>
      </c>
      <c r="J407">
        <v>12259</v>
      </c>
      <c r="K407" t="s">
        <v>159</v>
      </c>
      <c r="L407">
        <v>3</v>
      </c>
      <c r="M407">
        <v>3</v>
      </c>
      <c r="N407" t="s">
        <v>705</v>
      </c>
    </row>
    <row r="408" spans="1:16" x14ac:dyDescent="0.25">
      <c r="A408" t="s">
        <v>759</v>
      </c>
      <c r="B408">
        <v>32.08</v>
      </c>
      <c r="C408">
        <v>1198.7047</v>
      </c>
      <c r="D408">
        <v>9</v>
      </c>
      <c r="E408">
        <v>2.1</v>
      </c>
      <c r="F408">
        <v>400.57639999999998</v>
      </c>
      <c r="G408">
        <v>20.04</v>
      </c>
      <c r="H408" s="1">
        <v>17000000</v>
      </c>
      <c r="I408">
        <v>16</v>
      </c>
      <c r="J408">
        <v>4606</v>
      </c>
      <c r="K408" t="s">
        <v>53</v>
      </c>
      <c r="L408">
        <v>3</v>
      </c>
      <c r="M408">
        <v>3</v>
      </c>
      <c r="N408" t="s">
        <v>760</v>
      </c>
    </row>
    <row r="409" spans="1:16" x14ac:dyDescent="0.25">
      <c r="A409" t="s">
        <v>761</v>
      </c>
      <c r="B409">
        <v>32.07</v>
      </c>
      <c r="C409">
        <v>1002.5709000000001</v>
      </c>
      <c r="D409">
        <v>10</v>
      </c>
      <c r="E409">
        <v>0.2</v>
      </c>
      <c r="F409">
        <v>502.2928</v>
      </c>
      <c r="G409">
        <v>21.12</v>
      </c>
      <c r="H409" s="1">
        <v>1470000</v>
      </c>
      <c r="I409">
        <v>15</v>
      </c>
      <c r="J409">
        <v>4970</v>
      </c>
      <c r="K409" t="s">
        <v>27</v>
      </c>
      <c r="L409">
        <v>1</v>
      </c>
      <c r="M409">
        <v>1</v>
      </c>
      <c r="N409" t="s">
        <v>762</v>
      </c>
    </row>
    <row r="410" spans="1:16" x14ac:dyDescent="0.25">
      <c r="A410" t="s">
        <v>763</v>
      </c>
      <c r="B410">
        <v>32.06</v>
      </c>
      <c r="C410">
        <v>1319.6370999999999</v>
      </c>
      <c r="D410">
        <v>11</v>
      </c>
      <c r="E410">
        <v>2.8</v>
      </c>
      <c r="F410">
        <v>660.82759999999996</v>
      </c>
      <c r="G410">
        <v>20.18</v>
      </c>
      <c r="H410" s="1">
        <v>653000</v>
      </c>
      <c r="I410">
        <v>15</v>
      </c>
      <c r="J410">
        <v>4664</v>
      </c>
      <c r="K410" t="s">
        <v>27</v>
      </c>
      <c r="L410">
        <v>2</v>
      </c>
      <c r="M410">
        <v>2</v>
      </c>
      <c r="N410" t="s">
        <v>764</v>
      </c>
    </row>
    <row r="411" spans="1:16" x14ac:dyDescent="0.25">
      <c r="A411" t="s">
        <v>765</v>
      </c>
      <c r="B411">
        <v>32.06</v>
      </c>
      <c r="C411">
        <v>943.5702</v>
      </c>
      <c r="D411">
        <v>9</v>
      </c>
      <c r="E411">
        <v>1.3</v>
      </c>
      <c r="F411">
        <v>472.79300000000001</v>
      </c>
      <c r="G411">
        <v>25.9</v>
      </c>
      <c r="H411" s="1">
        <v>21200000</v>
      </c>
      <c r="I411">
        <v>17</v>
      </c>
      <c r="J411">
        <v>6378</v>
      </c>
      <c r="K411" t="s">
        <v>87</v>
      </c>
      <c r="L411">
        <v>2</v>
      </c>
      <c r="M411">
        <v>2</v>
      </c>
      <c r="N411" t="s">
        <v>766</v>
      </c>
    </row>
    <row r="412" spans="1:16" x14ac:dyDescent="0.25">
      <c r="A412" t="s">
        <v>767</v>
      </c>
      <c r="B412">
        <v>32.01</v>
      </c>
      <c r="C412">
        <v>946.55989999999997</v>
      </c>
      <c r="D412">
        <v>8</v>
      </c>
      <c r="E412">
        <v>0.6</v>
      </c>
      <c r="F412">
        <v>474.28750000000002</v>
      </c>
      <c r="G412">
        <v>49.22</v>
      </c>
      <c r="H412" s="1">
        <v>421000</v>
      </c>
      <c r="I412">
        <v>13</v>
      </c>
      <c r="J412">
        <v>13422</v>
      </c>
      <c r="K412" t="s">
        <v>20</v>
      </c>
      <c r="L412">
        <v>1</v>
      </c>
      <c r="M412">
        <v>1</v>
      </c>
      <c r="N412" t="s">
        <v>768</v>
      </c>
    </row>
    <row r="413" spans="1:16" x14ac:dyDescent="0.25">
      <c r="A413" t="s">
        <v>769</v>
      </c>
      <c r="B413">
        <v>32</v>
      </c>
      <c r="C413">
        <v>1130.6547</v>
      </c>
      <c r="D413">
        <v>10</v>
      </c>
      <c r="E413">
        <v>0.2</v>
      </c>
      <c r="F413">
        <v>566.3347</v>
      </c>
      <c r="G413">
        <v>31.25</v>
      </c>
      <c r="H413" s="1">
        <v>1190000</v>
      </c>
      <c r="I413">
        <v>19</v>
      </c>
      <c r="J413">
        <v>8048</v>
      </c>
      <c r="K413" t="s">
        <v>159</v>
      </c>
      <c r="L413">
        <v>1</v>
      </c>
      <c r="M413">
        <v>1</v>
      </c>
      <c r="N413" t="s">
        <v>196</v>
      </c>
    </row>
    <row r="414" spans="1:16" x14ac:dyDescent="0.25">
      <c r="A414" t="s">
        <v>770</v>
      </c>
      <c r="B414">
        <v>31.99</v>
      </c>
      <c r="C414">
        <v>1756.9794999999999</v>
      </c>
      <c r="D414">
        <v>15</v>
      </c>
      <c r="E414">
        <v>-0.3</v>
      </c>
      <c r="F414">
        <v>586.66690000000006</v>
      </c>
      <c r="G414">
        <v>20.100000000000001</v>
      </c>
      <c r="H414" s="1">
        <v>278000</v>
      </c>
      <c r="I414">
        <v>15</v>
      </c>
      <c r="J414">
        <v>4634</v>
      </c>
      <c r="K414" t="s">
        <v>27</v>
      </c>
      <c r="L414">
        <v>1</v>
      </c>
      <c r="M414">
        <v>1</v>
      </c>
      <c r="N414" t="s">
        <v>771</v>
      </c>
    </row>
    <row r="415" spans="1:16" x14ac:dyDescent="0.25">
      <c r="A415" t="s">
        <v>772</v>
      </c>
      <c r="B415">
        <v>31.98</v>
      </c>
      <c r="C415">
        <v>1060.4978000000001</v>
      </c>
      <c r="D415">
        <v>9</v>
      </c>
      <c r="E415">
        <v>0.3</v>
      </c>
      <c r="F415">
        <v>531.25630000000001</v>
      </c>
      <c r="G415">
        <v>43.09</v>
      </c>
      <c r="H415" s="1">
        <v>1460000</v>
      </c>
      <c r="I415">
        <v>12</v>
      </c>
      <c r="J415">
        <v>11979</v>
      </c>
      <c r="K415" t="s">
        <v>167</v>
      </c>
      <c r="L415">
        <v>2</v>
      </c>
      <c r="M415">
        <v>2</v>
      </c>
      <c r="N415" t="s">
        <v>773</v>
      </c>
    </row>
    <row r="416" spans="1:16" x14ac:dyDescent="0.25">
      <c r="A416" t="s">
        <v>774</v>
      </c>
      <c r="B416">
        <v>31.97</v>
      </c>
      <c r="C416">
        <v>1107.5924</v>
      </c>
      <c r="D416">
        <v>9</v>
      </c>
      <c r="E416">
        <v>0.6</v>
      </c>
      <c r="F416">
        <v>554.80380000000002</v>
      </c>
      <c r="G416">
        <v>40.46</v>
      </c>
      <c r="H416" s="1">
        <v>18300000</v>
      </c>
      <c r="I416">
        <v>20</v>
      </c>
      <c r="J416">
        <v>11060</v>
      </c>
      <c r="K416" t="s">
        <v>68</v>
      </c>
      <c r="L416">
        <v>4</v>
      </c>
      <c r="M416">
        <v>4</v>
      </c>
      <c r="N416" t="s">
        <v>775</v>
      </c>
    </row>
    <row r="417" spans="1:16" x14ac:dyDescent="0.25">
      <c r="A417" t="s">
        <v>776</v>
      </c>
      <c r="B417">
        <v>31.96</v>
      </c>
      <c r="C417">
        <v>1090.6134</v>
      </c>
      <c r="D417">
        <v>10</v>
      </c>
      <c r="E417">
        <v>-2.2999999999999998</v>
      </c>
      <c r="F417">
        <v>546.31269999999995</v>
      </c>
      <c r="G417">
        <v>35.49</v>
      </c>
      <c r="H417" s="1">
        <v>17200000</v>
      </c>
      <c r="I417">
        <v>19</v>
      </c>
      <c r="J417">
        <v>9538</v>
      </c>
      <c r="K417" t="s">
        <v>159</v>
      </c>
      <c r="L417">
        <v>8</v>
      </c>
      <c r="M417">
        <v>8</v>
      </c>
      <c r="N417" t="s">
        <v>777</v>
      </c>
    </row>
    <row r="418" spans="1:16" x14ac:dyDescent="0.25">
      <c r="A418" t="s">
        <v>778</v>
      </c>
      <c r="B418">
        <v>31.93</v>
      </c>
      <c r="C418">
        <v>1185.5664999999999</v>
      </c>
      <c r="D418">
        <v>11</v>
      </c>
      <c r="E418">
        <v>-0.4</v>
      </c>
      <c r="F418">
        <v>593.7903</v>
      </c>
      <c r="G418">
        <v>35.6</v>
      </c>
      <c r="H418" s="1">
        <v>3390000</v>
      </c>
      <c r="I418">
        <v>18</v>
      </c>
      <c r="J418">
        <v>9510</v>
      </c>
      <c r="K418" t="s">
        <v>141</v>
      </c>
      <c r="L418">
        <v>1</v>
      </c>
      <c r="M418">
        <v>1</v>
      </c>
      <c r="N418" t="s">
        <v>779</v>
      </c>
    </row>
    <row r="419" spans="1:16" x14ac:dyDescent="0.25">
      <c r="A419" t="s">
        <v>780</v>
      </c>
      <c r="B419">
        <v>31.92</v>
      </c>
      <c r="C419">
        <v>1123.6277</v>
      </c>
      <c r="D419">
        <v>9</v>
      </c>
      <c r="E419">
        <v>-1</v>
      </c>
      <c r="F419">
        <v>562.82060000000001</v>
      </c>
      <c r="G419">
        <v>53.12</v>
      </c>
      <c r="H419" s="1">
        <v>6090000</v>
      </c>
      <c r="I419">
        <v>13</v>
      </c>
      <c r="J419">
        <v>14776</v>
      </c>
      <c r="K419" t="s">
        <v>20</v>
      </c>
      <c r="L419">
        <v>1</v>
      </c>
      <c r="M419">
        <v>1</v>
      </c>
      <c r="N419" t="s">
        <v>628</v>
      </c>
    </row>
    <row r="420" spans="1:16" x14ac:dyDescent="0.25">
      <c r="A420" t="s">
        <v>781</v>
      </c>
      <c r="B420">
        <v>31.92</v>
      </c>
      <c r="C420">
        <v>944.46029999999996</v>
      </c>
      <c r="D420">
        <v>9</v>
      </c>
      <c r="E420">
        <v>1.7</v>
      </c>
      <c r="F420">
        <v>473.23829999999998</v>
      </c>
      <c r="G420">
        <v>29.44</v>
      </c>
      <c r="H420" s="1">
        <v>4480000</v>
      </c>
      <c r="I420">
        <v>17</v>
      </c>
      <c r="J420">
        <v>7431</v>
      </c>
      <c r="K420" t="s">
        <v>87</v>
      </c>
      <c r="L420">
        <v>1</v>
      </c>
      <c r="M420">
        <v>1</v>
      </c>
      <c r="N420" t="s">
        <v>782</v>
      </c>
    </row>
    <row r="421" spans="1:16" x14ac:dyDescent="0.25">
      <c r="A421" t="s">
        <v>783</v>
      </c>
      <c r="B421">
        <v>31.83</v>
      </c>
      <c r="C421">
        <v>1885.9825000000001</v>
      </c>
      <c r="D421">
        <v>15</v>
      </c>
      <c r="E421">
        <v>1</v>
      </c>
      <c r="F421">
        <v>629.66880000000003</v>
      </c>
      <c r="G421">
        <v>78.22</v>
      </c>
      <c r="H421">
        <v>0</v>
      </c>
      <c r="I421">
        <v>18</v>
      </c>
      <c r="J421">
        <v>21459</v>
      </c>
      <c r="K421" t="s">
        <v>141</v>
      </c>
      <c r="L421">
        <v>1</v>
      </c>
      <c r="M421">
        <v>1</v>
      </c>
      <c r="N421" t="s">
        <v>784</v>
      </c>
    </row>
    <row r="422" spans="1:16" x14ac:dyDescent="0.25">
      <c r="A422" t="s">
        <v>785</v>
      </c>
      <c r="B422">
        <v>31.82</v>
      </c>
      <c r="C422">
        <v>1700.8984</v>
      </c>
      <c r="D422">
        <v>15</v>
      </c>
      <c r="E422">
        <v>-1.7</v>
      </c>
      <c r="F422">
        <v>851.45510000000002</v>
      </c>
      <c r="G422">
        <v>67.989999999999995</v>
      </c>
      <c r="H422" s="1">
        <v>2310000</v>
      </c>
      <c r="I422">
        <v>20</v>
      </c>
      <c r="J422">
        <v>20560</v>
      </c>
      <c r="K422" t="s">
        <v>68</v>
      </c>
      <c r="L422">
        <v>7</v>
      </c>
      <c r="M422">
        <v>7</v>
      </c>
      <c r="N422" t="s">
        <v>786</v>
      </c>
    </row>
    <row r="423" spans="1:16" x14ac:dyDescent="0.25">
      <c r="A423" t="s">
        <v>787</v>
      </c>
      <c r="B423">
        <v>31.8</v>
      </c>
      <c r="C423">
        <v>1007.6015</v>
      </c>
      <c r="D423">
        <v>9</v>
      </c>
      <c r="E423">
        <v>0.2</v>
      </c>
      <c r="F423">
        <v>504.80810000000002</v>
      </c>
      <c r="G423">
        <v>29.72</v>
      </c>
      <c r="H423" s="1">
        <v>411000</v>
      </c>
      <c r="I423">
        <v>19</v>
      </c>
      <c r="J423">
        <v>7520</v>
      </c>
      <c r="K423" t="s">
        <v>159</v>
      </c>
      <c r="L423">
        <v>1</v>
      </c>
      <c r="M423">
        <v>1</v>
      </c>
      <c r="N423" t="s">
        <v>788</v>
      </c>
    </row>
    <row r="424" spans="1:16" x14ac:dyDescent="0.25">
      <c r="A424" t="s">
        <v>789</v>
      </c>
      <c r="B424">
        <v>31.78</v>
      </c>
      <c r="C424">
        <v>970.59230000000002</v>
      </c>
      <c r="D424">
        <v>9</v>
      </c>
      <c r="E424">
        <v>1.6</v>
      </c>
      <c r="F424">
        <v>486.30419999999998</v>
      </c>
      <c r="G424">
        <v>20.45</v>
      </c>
      <c r="H424" s="1">
        <v>21100000</v>
      </c>
      <c r="I424">
        <v>16</v>
      </c>
      <c r="J424">
        <v>4756</v>
      </c>
      <c r="K424" t="s">
        <v>53</v>
      </c>
      <c r="L424">
        <v>3</v>
      </c>
      <c r="M424">
        <v>3</v>
      </c>
      <c r="N424" t="s">
        <v>790</v>
      </c>
    </row>
    <row r="425" spans="1:16" x14ac:dyDescent="0.25">
      <c r="A425" t="s">
        <v>791</v>
      </c>
      <c r="B425">
        <v>31.78</v>
      </c>
      <c r="C425">
        <v>1179.6134999999999</v>
      </c>
      <c r="D425">
        <v>10</v>
      </c>
      <c r="E425">
        <v>1.6</v>
      </c>
      <c r="F425">
        <v>590.81500000000005</v>
      </c>
      <c r="G425">
        <v>42.11</v>
      </c>
      <c r="H425" s="1">
        <v>1620000</v>
      </c>
      <c r="I425">
        <v>20</v>
      </c>
      <c r="J425">
        <v>11622</v>
      </c>
      <c r="K425" t="s">
        <v>68</v>
      </c>
      <c r="L425">
        <v>5</v>
      </c>
      <c r="M425">
        <v>5</v>
      </c>
      <c r="N425" t="s">
        <v>244</v>
      </c>
    </row>
    <row r="426" spans="1:16" x14ac:dyDescent="0.25">
      <c r="A426" t="s">
        <v>792</v>
      </c>
      <c r="B426">
        <v>31.76</v>
      </c>
      <c r="C426">
        <v>1021.5444</v>
      </c>
      <c r="D426">
        <v>9</v>
      </c>
      <c r="E426">
        <v>0.4</v>
      </c>
      <c r="F426">
        <v>511.77969999999999</v>
      </c>
      <c r="G426">
        <v>24.74</v>
      </c>
      <c r="H426" s="1">
        <v>9410000</v>
      </c>
      <c r="I426">
        <v>17</v>
      </c>
      <c r="J426">
        <v>6022</v>
      </c>
      <c r="K426" t="s">
        <v>87</v>
      </c>
      <c r="L426">
        <v>1</v>
      </c>
      <c r="M426">
        <v>1</v>
      </c>
      <c r="N426" t="s">
        <v>793</v>
      </c>
    </row>
    <row r="427" spans="1:16" x14ac:dyDescent="0.25">
      <c r="A427" t="s">
        <v>794</v>
      </c>
      <c r="B427">
        <v>31.73</v>
      </c>
      <c r="C427">
        <v>919.5127</v>
      </c>
      <c r="D427">
        <v>9</v>
      </c>
      <c r="E427">
        <v>0.7</v>
      </c>
      <c r="F427">
        <v>460.76389999999998</v>
      </c>
      <c r="G427">
        <v>24.26</v>
      </c>
      <c r="H427" s="1">
        <v>1370000</v>
      </c>
      <c r="I427">
        <v>17</v>
      </c>
      <c r="J427">
        <v>5880</v>
      </c>
      <c r="K427" t="s">
        <v>87</v>
      </c>
      <c r="L427">
        <v>1</v>
      </c>
      <c r="M427">
        <v>1</v>
      </c>
      <c r="N427" t="s">
        <v>795</v>
      </c>
    </row>
    <row r="428" spans="1:16" x14ac:dyDescent="0.25">
      <c r="A428" t="s">
        <v>796</v>
      </c>
      <c r="B428">
        <v>31.69</v>
      </c>
      <c r="C428">
        <v>955.49090000000001</v>
      </c>
      <c r="D428">
        <v>9</v>
      </c>
      <c r="E428">
        <v>-1.5</v>
      </c>
      <c r="F428">
        <v>478.75200000000001</v>
      </c>
      <c r="G428">
        <v>26.31</v>
      </c>
      <c r="H428" s="1">
        <v>11200000</v>
      </c>
      <c r="I428">
        <v>18</v>
      </c>
      <c r="J428">
        <v>6500</v>
      </c>
      <c r="K428" t="s">
        <v>141</v>
      </c>
      <c r="L428">
        <v>3</v>
      </c>
      <c r="M428">
        <v>3</v>
      </c>
      <c r="N428" t="s">
        <v>797</v>
      </c>
      <c r="O428" t="s">
        <v>24</v>
      </c>
      <c r="P428" t="s">
        <v>279</v>
      </c>
    </row>
    <row r="429" spans="1:16" x14ac:dyDescent="0.25">
      <c r="A429" t="s">
        <v>798</v>
      </c>
      <c r="B429">
        <v>31.68</v>
      </c>
      <c r="C429">
        <v>1048.6868999999999</v>
      </c>
      <c r="D429">
        <v>9</v>
      </c>
      <c r="E429">
        <v>-1.5</v>
      </c>
      <c r="F429">
        <v>525.34990000000005</v>
      </c>
      <c r="G429">
        <v>22.64</v>
      </c>
      <c r="H429" s="1">
        <v>20300000</v>
      </c>
      <c r="I429">
        <v>18</v>
      </c>
      <c r="J429">
        <v>5315</v>
      </c>
      <c r="K429" t="s">
        <v>141</v>
      </c>
      <c r="L429">
        <v>3</v>
      </c>
      <c r="M429">
        <v>3</v>
      </c>
      <c r="N429" t="s">
        <v>799</v>
      </c>
    </row>
    <row r="430" spans="1:16" x14ac:dyDescent="0.25">
      <c r="A430" t="s">
        <v>800</v>
      </c>
      <c r="B430">
        <v>31.63</v>
      </c>
      <c r="C430">
        <v>1398.7831000000001</v>
      </c>
      <c r="D430">
        <v>13</v>
      </c>
      <c r="E430">
        <v>0.7</v>
      </c>
      <c r="F430">
        <v>467.26859999999999</v>
      </c>
      <c r="G430">
        <v>37.200000000000003</v>
      </c>
      <c r="H430" s="1">
        <v>562000</v>
      </c>
      <c r="I430">
        <v>20</v>
      </c>
      <c r="J430">
        <v>9933</v>
      </c>
      <c r="K430" t="s">
        <v>68</v>
      </c>
      <c r="L430">
        <v>1</v>
      </c>
      <c r="M430">
        <v>1</v>
      </c>
      <c r="N430" t="s">
        <v>801</v>
      </c>
    </row>
    <row r="431" spans="1:16" x14ac:dyDescent="0.25">
      <c r="A431" t="s">
        <v>802</v>
      </c>
      <c r="B431">
        <v>31.6</v>
      </c>
      <c r="C431">
        <v>1060.6029000000001</v>
      </c>
      <c r="D431">
        <v>9</v>
      </c>
      <c r="E431">
        <v>-0.1</v>
      </c>
      <c r="F431">
        <v>531.30870000000004</v>
      </c>
      <c r="G431">
        <v>30.15</v>
      </c>
      <c r="H431" s="1">
        <v>495000</v>
      </c>
      <c r="I431">
        <v>19</v>
      </c>
      <c r="J431">
        <v>7674</v>
      </c>
      <c r="K431" t="s">
        <v>159</v>
      </c>
      <c r="L431">
        <v>1</v>
      </c>
      <c r="M431">
        <v>1</v>
      </c>
      <c r="N431" t="s">
        <v>803</v>
      </c>
    </row>
    <row r="432" spans="1:16" x14ac:dyDescent="0.25">
      <c r="A432" t="s">
        <v>804</v>
      </c>
      <c r="B432">
        <v>31.59</v>
      </c>
      <c r="C432">
        <v>1705.7906</v>
      </c>
      <c r="D432">
        <v>17</v>
      </c>
      <c r="E432">
        <v>-0.7</v>
      </c>
      <c r="F432">
        <v>569.60379999999998</v>
      </c>
      <c r="G432">
        <v>22.01</v>
      </c>
      <c r="H432" s="1">
        <v>7970000</v>
      </c>
      <c r="I432">
        <v>15</v>
      </c>
      <c r="J432">
        <v>5222</v>
      </c>
      <c r="K432" t="s">
        <v>27</v>
      </c>
      <c r="L432">
        <v>3</v>
      </c>
      <c r="M432">
        <v>3</v>
      </c>
      <c r="N432" t="s">
        <v>39</v>
      </c>
    </row>
    <row r="433" spans="1:16" x14ac:dyDescent="0.25">
      <c r="A433" t="s">
        <v>805</v>
      </c>
      <c r="B433">
        <v>31.58</v>
      </c>
      <c r="C433">
        <v>1205.5717</v>
      </c>
      <c r="D433">
        <v>9</v>
      </c>
      <c r="E433">
        <v>1.4</v>
      </c>
      <c r="F433">
        <v>603.79390000000001</v>
      </c>
      <c r="G433">
        <v>26.32</v>
      </c>
      <c r="H433" s="1">
        <v>2530000</v>
      </c>
      <c r="I433">
        <v>17</v>
      </c>
      <c r="J433">
        <v>6505</v>
      </c>
      <c r="K433" t="s">
        <v>87</v>
      </c>
      <c r="L433">
        <v>1</v>
      </c>
      <c r="M433">
        <v>1</v>
      </c>
      <c r="N433" t="s">
        <v>806</v>
      </c>
    </row>
    <row r="434" spans="1:16" x14ac:dyDescent="0.25">
      <c r="A434" t="s">
        <v>807</v>
      </c>
      <c r="B434">
        <v>31.58</v>
      </c>
      <c r="C434">
        <v>1052.4885999999999</v>
      </c>
      <c r="D434">
        <v>11</v>
      </c>
      <c r="E434">
        <v>-0.4</v>
      </c>
      <c r="F434">
        <v>527.25139999999999</v>
      </c>
      <c r="G434">
        <v>36.770000000000003</v>
      </c>
      <c r="H434" s="1">
        <v>97400</v>
      </c>
      <c r="I434">
        <v>17</v>
      </c>
      <c r="J434">
        <v>9502</v>
      </c>
      <c r="K434" t="s">
        <v>87</v>
      </c>
      <c r="L434">
        <v>1</v>
      </c>
      <c r="M434">
        <v>1</v>
      </c>
      <c r="N434" t="s">
        <v>808</v>
      </c>
    </row>
    <row r="435" spans="1:16" x14ac:dyDescent="0.25">
      <c r="A435" t="s">
        <v>809</v>
      </c>
      <c r="B435">
        <v>31.55</v>
      </c>
      <c r="C435">
        <v>987.53489999999999</v>
      </c>
      <c r="D435">
        <v>9</v>
      </c>
      <c r="E435">
        <v>0.5</v>
      </c>
      <c r="F435">
        <v>494.77499999999998</v>
      </c>
      <c r="G435">
        <v>37.950000000000003</v>
      </c>
      <c r="H435" s="1">
        <v>534000</v>
      </c>
      <c r="I435">
        <v>19</v>
      </c>
      <c r="J435">
        <v>10369</v>
      </c>
      <c r="K435" t="s">
        <v>159</v>
      </c>
      <c r="L435">
        <v>1</v>
      </c>
      <c r="M435">
        <v>1</v>
      </c>
      <c r="N435" t="s">
        <v>810</v>
      </c>
    </row>
    <row r="436" spans="1:16" x14ac:dyDescent="0.25">
      <c r="A436" t="s">
        <v>811</v>
      </c>
      <c r="B436">
        <v>31.54</v>
      </c>
      <c r="C436">
        <v>1073.5617999999999</v>
      </c>
      <c r="D436">
        <v>9</v>
      </c>
      <c r="E436">
        <v>0.9</v>
      </c>
      <c r="F436">
        <v>537.78859999999997</v>
      </c>
      <c r="G436">
        <v>23.72</v>
      </c>
      <c r="H436" s="1">
        <v>8580000</v>
      </c>
      <c r="I436">
        <v>17</v>
      </c>
      <c r="J436">
        <v>5706</v>
      </c>
      <c r="K436" t="s">
        <v>87</v>
      </c>
      <c r="L436">
        <v>1</v>
      </c>
      <c r="M436">
        <v>1</v>
      </c>
      <c r="N436" t="s">
        <v>812</v>
      </c>
    </row>
    <row r="437" spans="1:16" x14ac:dyDescent="0.25">
      <c r="A437" t="s">
        <v>813</v>
      </c>
      <c r="B437">
        <v>31.52</v>
      </c>
      <c r="C437">
        <v>893.50829999999996</v>
      </c>
      <c r="D437">
        <v>9</v>
      </c>
      <c r="E437">
        <v>1.3</v>
      </c>
      <c r="F437">
        <v>447.762</v>
      </c>
      <c r="G437">
        <v>22.65</v>
      </c>
      <c r="H437" s="1">
        <v>12300000</v>
      </c>
      <c r="I437">
        <v>17</v>
      </c>
      <c r="J437">
        <v>5373</v>
      </c>
      <c r="K437" t="s">
        <v>87</v>
      </c>
      <c r="L437">
        <v>2</v>
      </c>
      <c r="M437">
        <v>2</v>
      </c>
      <c r="N437" t="s">
        <v>814</v>
      </c>
    </row>
    <row r="438" spans="1:16" x14ac:dyDescent="0.25">
      <c r="A438" t="s">
        <v>815</v>
      </c>
      <c r="B438">
        <v>31.52</v>
      </c>
      <c r="C438">
        <v>893.50829999999996</v>
      </c>
      <c r="D438">
        <v>9</v>
      </c>
      <c r="E438">
        <v>1.3</v>
      </c>
      <c r="F438">
        <v>447.762</v>
      </c>
      <c r="G438">
        <v>22.65</v>
      </c>
      <c r="H438" s="1">
        <v>12300000</v>
      </c>
      <c r="I438">
        <v>17</v>
      </c>
      <c r="J438">
        <v>5373</v>
      </c>
      <c r="K438" t="s">
        <v>87</v>
      </c>
      <c r="L438">
        <v>2</v>
      </c>
      <c r="M438">
        <v>2</v>
      </c>
      <c r="N438" t="s">
        <v>816</v>
      </c>
    </row>
    <row r="439" spans="1:16" x14ac:dyDescent="0.25">
      <c r="A439" t="s">
        <v>817</v>
      </c>
      <c r="B439">
        <v>31.52</v>
      </c>
      <c r="C439">
        <v>1957.9745</v>
      </c>
      <c r="D439">
        <v>18</v>
      </c>
      <c r="E439">
        <v>1.6</v>
      </c>
      <c r="F439">
        <v>653.66650000000004</v>
      </c>
      <c r="G439">
        <v>66.709999999999994</v>
      </c>
      <c r="H439" s="1">
        <v>353000</v>
      </c>
      <c r="I439">
        <v>11</v>
      </c>
      <c r="J439">
        <v>16647</v>
      </c>
      <c r="K439" t="s">
        <v>83</v>
      </c>
      <c r="L439">
        <v>2</v>
      </c>
      <c r="M439">
        <v>2</v>
      </c>
      <c r="N439" t="s">
        <v>469</v>
      </c>
    </row>
    <row r="440" spans="1:16" x14ac:dyDescent="0.25">
      <c r="A440" t="s">
        <v>818</v>
      </c>
      <c r="B440">
        <v>31.51</v>
      </c>
      <c r="C440">
        <v>896.53309999999999</v>
      </c>
      <c r="D440">
        <v>9</v>
      </c>
      <c r="E440">
        <v>0.2</v>
      </c>
      <c r="F440">
        <v>449.27390000000003</v>
      </c>
      <c r="G440">
        <v>36.46</v>
      </c>
      <c r="H440" s="1">
        <v>1120000</v>
      </c>
      <c r="I440">
        <v>18</v>
      </c>
      <c r="J440">
        <v>9755</v>
      </c>
      <c r="K440" t="s">
        <v>141</v>
      </c>
      <c r="L440">
        <v>1</v>
      </c>
      <c r="M440">
        <v>1</v>
      </c>
      <c r="N440" t="s">
        <v>819</v>
      </c>
    </row>
    <row r="441" spans="1:16" x14ac:dyDescent="0.25">
      <c r="A441" t="s">
        <v>820</v>
      </c>
      <c r="B441">
        <v>31.49</v>
      </c>
      <c r="C441">
        <v>1079.6126999999999</v>
      </c>
      <c r="D441">
        <v>9</v>
      </c>
      <c r="E441">
        <v>-0.4</v>
      </c>
      <c r="F441">
        <v>540.8134</v>
      </c>
      <c r="G441">
        <v>32.65</v>
      </c>
      <c r="H441" s="1">
        <v>806000</v>
      </c>
      <c r="I441">
        <v>20</v>
      </c>
      <c r="J441">
        <v>8314</v>
      </c>
      <c r="K441" t="s">
        <v>68</v>
      </c>
      <c r="L441">
        <v>1</v>
      </c>
      <c r="M441">
        <v>1</v>
      </c>
      <c r="N441" t="s">
        <v>821</v>
      </c>
    </row>
    <row r="442" spans="1:16" x14ac:dyDescent="0.25">
      <c r="A442" t="s">
        <v>822</v>
      </c>
      <c r="B442">
        <v>31.47</v>
      </c>
      <c r="C442">
        <v>1087.6025</v>
      </c>
      <c r="D442">
        <v>9</v>
      </c>
      <c r="E442">
        <v>-0.7</v>
      </c>
      <c r="F442">
        <v>544.80820000000006</v>
      </c>
      <c r="G442">
        <v>26.53</v>
      </c>
      <c r="H442" s="1">
        <v>9970000</v>
      </c>
      <c r="I442">
        <v>19</v>
      </c>
      <c r="J442">
        <v>6439</v>
      </c>
      <c r="K442" t="s">
        <v>159</v>
      </c>
      <c r="L442">
        <v>3</v>
      </c>
      <c r="M442">
        <v>3</v>
      </c>
      <c r="N442" t="s">
        <v>823</v>
      </c>
    </row>
    <row r="443" spans="1:16" x14ac:dyDescent="0.25">
      <c r="A443" t="s">
        <v>824</v>
      </c>
      <c r="B443">
        <v>31.47</v>
      </c>
      <c r="C443">
        <v>1171.5985000000001</v>
      </c>
      <c r="D443">
        <v>10</v>
      </c>
      <c r="E443">
        <v>-2</v>
      </c>
      <c r="F443">
        <v>586.80539999999996</v>
      </c>
      <c r="G443">
        <v>30.16</v>
      </c>
      <c r="H443" s="1">
        <v>675000</v>
      </c>
      <c r="I443">
        <v>19</v>
      </c>
      <c r="J443">
        <v>7678</v>
      </c>
      <c r="K443" t="s">
        <v>159</v>
      </c>
      <c r="L443">
        <v>1</v>
      </c>
      <c r="M443">
        <v>1</v>
      </c>
      <c r="N443" t="s">
        <v>825</v>
      </c>
    </row>
    <row r="444" spans="1:16" x14ac:dyDescent="0.25">
      <c r="A444" t="s">
        <v>826</v>
      </c>
      <c r="B444">
        <v>31.45</v>
      </c>
      <c r="C444">
        <v>1266.5727999999999</v>
      </c>
      <c r="D444">
        <v>12</v>
      </c>
      <c r="E444">
        <v>0.4</v>
      </c>
      <c r="F444">
        <v>634.29390000000001</v>
      </c>
      <c r="G444">
        <v>31.91</v>
      </c>
      <c r="H444" s="1">
        <v>3920000</v>
      </c>
      <c r="I444">
        <v>20</v>
      </c>
      <c r="J444">
        <v>8058</v>
      </c>
      <c r="K444" t="s">
        <v>68</v>
      </c>
      <c r="L444">
        <v>7</v>
      </c>
      <c r="M444">
        <v>7</v>
      </c>
      <c r="N444" t="s">
        <v>66</v>
      </c>
    </row>
    <row r="445" spans="1:16" x14ac:dyDescent="0.25">
      <c r="A445" t="s">
        <v>827</v>
      </c>
      <c r="B445">
        <v>31.45</v>
      </c>
      <c r="C445">
        <v>1163.6663000000001</v>
      </c>
      <c r="D445">
        <v>10</v>
      </c>
      <c r="E445">
        <v>1.4</v>
      </c>
      <c r="F445">
        <v>582.84119999999996</v>
      </c>
      <c r="G445">
        <v>24.86</v>
      </c>
      <c r="H445" s="1">
        <v>956000</v>
      </c>
      <c r="I445">
        <v>17</v>
      </c>
      <c r="J445">
        <v>6060</v>
      </c>
      <c r="K445" t="s">
        <v>87</v>
      </c>
      <c r="L445">
        <v>2</v>
      </c>
      <c r="M445">
        <v>2</v>
      </c>
      <c r="N445" t="s">
        <v>828</v>
      </c>
    </row>
    <row r="446" spans="1:16" x14ac:dyDescent="0.25">
      <c r="A446" t="s">
        <v>829</v>
      </c>
      <c r="B446">
        <v>31.45</v>
      </c>
      <c r="C446">
        <v>1198.5839000000001</v>
      </c>
      <c r="D446">
        <v>9</v>
      </c>
      <c r="E446">
        <v>-0.6</v>
      </c>
      <c r="F446">
        <v>600.29880000000003</v>
      </c>
      <c r="G446">
        <v>23.72</v>
      </c>
      <c r="H446" s="1">
        <v>18900000</v>
      </c>
      <c r="I446">
        <v>19</v>
      </c>
      <c r="J446">
        <v>5555</v>
      </c>
      <c r="K446" t="s">
        <v>159</v>
      </c>
      <c r="L446">
        <v>3</v>
      </c>
      <c r="M446">
        <v>3</v>
      </c>
      <c r="N446" t="s">
        <v>830</v>
      </c>
      <c r="O446" t="s">
        <v>24</v>
      </c>
      <c r="P446" t="s">
        <v>831</v>
      </c>
    </row>
    <row r="447" spans="1:16" x14ac:dyDescent="0.25">
      <c r="A447" t="s">
        <v>832</v>
      </c>
      <c r="B447">
        <v>31.37</v>
      </c>
      <c r="C447">
        <v>1093.5894000000001</v>
      </c>
      <c r="D447">
        <v>9</v>
      </c>
      <c r="E447">
        <v>0.4</v>
      </c>
      <c r="F447">
        <v>547.80219999999997</v>
      </c>
      <c r="G447">
        <v>27</v>
      </c>
      <c r="H447" s="1">
        <v>268000000</v>
      </c>
      <c r="I447">
        <v>20</v>
      </c>
      <c r="J447">
        <v>6418</v>
      </c>
      <c r="K447" t="s">
        <v>68</v>
      </c>
      <c r="L447">
        <v>4</v>
      </c>
      <c r="M447">
        <v>4</v>
      </c>
      <c r="N447" t="s">
        <v>187</v>
      </c>
    </row>
    <row r="448" spans="1:16" x14ac:dyDescent="0.25">
      <c r="A448" t="s">
        <v>833</v>
      </c>
      <c r="B448">
        <v>31.35</v>
      </c>
      <c r="C448">
        <v>1034.5581999999999</v>
      </c>
      <c r="D448">
        <v>9</v>
      </c>
      <c r="E448">
        <v>0.9</v>
      </c>
      <c r="F448">
        <v>518.28689999999995</v>
      </c>
      <c r="G448">
        <v>45.47</v>
      </c>
      <c r="H448" s="1">
        <v>8930000</v>
      </c>
      <c r="I448">
        <v>14</v>
      </c>
      <c r="J448">
        <v>12549</v>
      </c>
      <c r="K448" t="s">
        <v>17</v>
      </c>
      <c r="L448">
        <v>2</v>
      </c>
      <c r="M448">
        <v>2</v>
      </c>
      <c r="N448" t="s">
        <v>834</v>
      </c>
      <c r="O448" t="s">
        <v>24</v>
      </c>
      <c r="P448" t="s">
        <v>204</v>
      </c>
    </row>
    <row r="449" spans="1:16" x14ac:dyDescent="0.25">
      <c r="A449" t="s">
        <v>835</v>
      </c>
      <c r="B449">
        <v>31.35</v>
      </c>
      <c r="C449">
        <v>1214.7135000000001</v>
      </c>
      <c r="D449">
        <v>10</v>
      </c>
      <c r="E449">
        <v>0.3</v>
      </c>
      <c r="F449">
        <v>405.9119</v>
      </c>
      <c r="G449">
        <v>29.86</v>
      </c>
      <c r="H449" s="1">
        <v>3150000</v>
      </c>
      <c r="I449">
        <v>12</v>
      </c>
      <c r="J449">
        <v>7438</v>
      </c>
      <c r="K449" t="s">
        <v>167</v>
      </c>
      <c r="L449">
        <v>2</v>
      </c>
      <c r="M449">
        <v>2</v>
      </c>
      <c r="N449" t="s">
        <v>836</v>
      </c>
    </row>
    <row r="450" spans="1:16" x14ac:dyDescent="0.25">
      <c r="A450" t="s">
        <v>837</v>
      </c>
      <c r="B450">
        <v>31.32</v>
      </c>
      <c r="C450">
        <v>1734.9523999999999</v>
      </c>
      <c r="D450">
        <v>14</v>
      </c>
      <c r="E450">
        <v>2.4</v>
      </c>
      <c r="F450">
        <v>868.4855</v>
      </c>
      <c r="G450">
        <v>39.06</v>
      </c>
      <c r="H450" s="1">
        <v>29500000</v>
      </c>
      <c r="I450">
        <v>14</v>
      </c>
      <c r="J450">
        <v>10386</v>
      </c>
      <c r="K450" t="s">
        <v>17</v>
      </c>
      <c r="L450">
        <v>5</v>
      </c>
      <c r="M450">
        <v>5</v>
      </c>
      <c r="N450" t="s">
        <v>92</v>
      </c>
      <c r="O450" t="s">
        <v>24</v>
      </c>
      <c r="P450" t="s">
        <v>838</v>
      </c>
    </row>
    <row r="451" spans="1:16" x14ac:dyDescent="0.25">
      <c r="A451" t="s">
        <v>839</v>
      </c>
      <c r="B451">
        <v>31.32</v>
      </c>
      <c r="C451">
        <v>1016.6018</v>
      </c>
      <c r="D451">
        <v>9</v>
      </c>
      <c r="E451">
        <v>-0.9</v>
      </c>
      <c r="F451">
        <v>509.30770000000001</v>
      </c>
      <c r="G451">
        <v>26.14</v>
      </c>
      <c r="H451" s="1">
        <v>643000</v>
      </c>
      <c r="I451">
        <v>18</v>
      </c>
      <c r="J451">
        <v>6442</v>
      </c>
      <c r="K451" t="s">
        <v>141</v>
      </c>
      <c r="L451">
        <v>1</v>
      </c>
      <c r="M451">
        <v>1</v>
      </c>
      <c r="N451" t="s">
        <v>637</v>
      </c>
    </row>
    <row r="452" spans="1:16" x14ac:dyDescent="0.25">
      <c r="A452" t="s">
        <v>840</v>
      </c>
      <c r="B452">
        <v>31.32</v>
      </c>
      <c r="C452">
        <v>1024.6029000000001</v>
      </c>
      <c r="D452">
        <v>11</v>
      </c>
      <c r="E452">
        <v>2.4</v>
      </c>
      <c r="F452">
        <v>513.30989999999997</v>
      </c>
      <c r="G452">
        <v>39.28</v>
      </c>
      <c r="H452" s="1">
        <v>2720000</v>
      </c>
      <c r="I452">
        <v>20</v>
      </c>
      <c r="J452">
        <v>10653</v>
      </c>
      <c r="K452" t="s">
        <v>68</v>
      </c>
      <c r="L452">
        <v>6</v>
      </c>
      <c r="M452">
        <v>6</v>
      </c>
      <c r="N452" t="s">
        <v>157</v>
      </c>
    </row>
    <row r="453" spans="1:16" x14ac:dyDescent="0.25">
      <c r="A453" t="s">
        <v>841</v>
      </c>
      <c r="B453">
        <v>31.3</v>
      </c>
      <c r="C453">
        <v>1065.5817999999999</v>
      </c>
      <c r="D453">
        <v>10</v>
      </c>
      <c r="E453">
        <v>-1.5</v>
      </c>
      <c r="F453">
        <v>533.79740000000004</v>
      </c>
      <c r="G453">
        <v>29.27</v>
      </c>
      <c r="H453" s="1">
        <v>1380000</v>
      </c>
      <c r="I453">
        <v>19</v>
      </c>
      <c r="J453">
        <v>7363</v>
      </c>
      <c r="K453" t="s">
        <v>159</v>
      </c>
      <c r="L453">
        <v>1</v>
      </c>
      <c r="M453">
        <v>1</v>
      </c>
      <c r="N453" t="s">
        <v>842</v>
      </c>
    </row>
    <row r="454" spans="1:16" x14ac:dyDescent="0.25">
      <c r="A454" t="s">
        <v>843</v>
      </c>
      <c r="B454">
        <v>31.28</v>
      </c>
      <c r="C454">
        <v>1231.5905</v>
      </c>
      <c r="D454">
        <v>16</v>
      </c>
      <c r="E454">
        <v>0.8</v>
      </c>
      <c r="F454">
        <v>616.803</v>
      </c>
      <c r="G454">
        <v>25.64</v>
      </c>
      <c r="H454" s="1">
        <v>444000</v>
      </c>
      <c r="I454">
        <v>16</v>
      </c>
      <c r="J454">
        <v>6412</v>
      </c>
      <c r="K454" t="s">
        <v>53</v>
      </c>
      <c r="L454">
        <v>1</v>
      </c>
      <c r="M454">
        <v>1</v>
      </c>
      <c r="N454" t="s">
        <v>238</v>
      </c>
    </row>
    <row r="455" spans="1:16" x14ac:dyDescent="0.25">
      <c r="A455" t="s">
        <v>844</v>
      </c>
      <c r="B455">
        <v>31.24</v>
      </c>
      <c r="C455">
        <v>1029.597</v>
      </c>
      <c r="D455">
        <v>9</v>
      </c>
      <c r="E455">
        <v>1.5</v>
      </c>
      <c r="F455">
        <v>515.8066</v>
      </c>
      <c r="G455">
        <v>43.52</v>
      </c>
      <c r="H455" s="1">
        <v>5560000</v>
      </c>
      <c r="I455">
        <v>12</v>
      </c>
      <c r="J455">
        <v>12127</v>
      </c>
      <c r="K455" t="s">
        <v>167</v>
      </c>
      <c r="L455">
        <v>2</v>
      </c>
      <c r="M455">
        <v>2</v>
      </c>
    </row>
    <row r="456" spans="1:16" x14ac:dyDescent="0.25">
      <c r="A456" t="s">
        <v>845</v>
      </c>
      <c r="B456">
        <v>31.24</v>
      </c>
      <c r="C456">
        <v>1029.597</v>
      </c>
      <c r="D456">
        <v>9</v>
      </c>
      <c r="E456">
        <v>1.5</v>
      </c>
      <c r="F456">
        <v>515.8066</v>
      </c>
      <c r="G456">
        <v>43.52</v>
      </c>
      <c r="H456" s="1">
        <v>5560000</v>
      </c>
      <c r="I456">
        <v>12</v>
      </c>
      <c r="J456">
        <v>12127</v>
      </c>
      <c r="K456" t="s">
        <v>167</v>
      </c>
      <c r="L456">
        <v>2</v>
      </c>
      <c r="M456">
        <v>2</v>
      </c>
      <c r="N456" t="s">
        <v>846</v>
      </c>
    </row>
    <row r="457" spans="1:16" x14ac:dyDescent="0.25">
      <c r="A457" t="s">
        <v>847</v>
      </c>
      <c r="B457">
        <v>31.23</v>
      </c>
      <c r="C457">
        <v>1133.5353</v>
      </c>
      <c r="D457">
        <v>10</v>
      </c>
      <c r="E457">
        <v>2.2000000000000002</v>
      </c>
      <c r="F457">
        <v>567.77620000000002</v>
      </c>
      <c r="G457">
        <v>23</v>
      </c>
      <c r="H457" s="1">
        <v>531000</v>
      </c>
      <c r="I457">
        <v>13</v>
      </c>
      <c r="J457">
        <v>5275</v>
      </c>
      <c r="K457" t="s">
        <v>20</v>
      </c>
      <c r="L457">
        <v>6</v>
      </c>
      <c r="M457">
        <v>6</v>
      </c>
      <c r="N457" t="s">
        <v>244</v>
      </c>
    </row>
    <row r="458" spans="1:16" x14ac:dyDescent="0.25">
      <c r="A458" t="s">
        <v>848</v>
      </c>
      <c r="B458">
        <v>31.22</v>
      </c>
      <c r="C458">
        <v>1089.5454</v>
      </c>
      <c r="D458">
        <v>9</v>
      </c>
      <c r="E458">
        <v>0.2</v>
      </c>
      <c r="F458">
        <v>545.78009999999995</v>
      </c>
      <c r="G458">
        <v>25.55</v>
      </c>
      <c r="H458" s="1">
        <v>311000</v>
      </c>
      <c r="I458">
        <v>17</v>
      </c>
      <c r="J458">
        <v>6269</v>
      </c>
      <c r="K458" t="s">
        <v>87</v>
      </c>
      <c r="L458">
        <v>1</v>
      </c>
      <c r="M458">
        <v>1</v>
      </c>
      <c r="N458" t="s">
        <v>849</v>
      </c>
    </row>
    <row r="459" spans="1:16" x14ac:dyDescent="0.25">
      <c r="A459" t="s">
        <v>850</v>
      </c>
      <c r="B459">
        <v>31.21</v>
      </c>
      <c r="C459">
        <v>1154.5931</v>
      </c>
      <c r="D459">
        <v>11</v>
      </c>
      <c r="E459">
        <v>1.2</v>
      </c>
      <c r="F459">
        <v>578.30460000000005</v>
      </c>
      <c r="G459">
        <v>33.17</v>
      </c>
      <c r="H459" s="1">
        <v>1340000</v>
      </c>
      <c r="I459">
        <v>18</v>
      </c>
      <c r="J459">
        <v>8755</v>
      </c>
      <c r="K459" t="s">
        <v>141</v>
      </c>
      <c r="L459">
        <v>2</v>
      </c>
      <c r="M459">
        <v>2</v>
      </c>
      <c r="N459" t="s">
        <v>851</v>
      </c>
    </row>
    <row r="460" spans="1:16" x14ac:dyDescent="0.25">
      <c r="A460" t="s">
        <v>852</v>
      </c>
      <c r="B460">
        <v>31.2</v>
      </c>
      <c r="C460">
        <v>1123.6753000000001</v>
      </c>
      <c r="D460">
        <v>9</v>
      </c>
      <c r="E460">
        <v>0.3</v>
      </c>
      <c r="F460">
        <v>562.8451</v>
      </c>
      <c r="G460">
        <v>27.42</v>
      </c>
      <c r="H460" s="1">
        <v>814000</v>
      </c>
      <c r="I460">
        <v>20</v>
      </c>
      <c r="J460">
        <v>6545</v>
      </c>
      <c r="K460" t="s">
        <v>68</v>
      </c>
      <c r="L460">
        <v>1</v>
      </c>
      <c r="M460">
        <v>1</v>
      </c>
      <c r="N460" t="s">
        <v>853</v>
      </c>
    </row>
    <row r="461" spans="1:16" x14ac:dyDescent="0.25">
      <c r="A461" t="s">
        <v>854</v>
      </c>
      <c r="B461">
        <v>31.2</v>
      </c>
      <c r="C461">
        <v>1274.6652999999999</v>
      </c>
      <c r="D461">
        <v>11</v>
      </c>
      <c r="E461">
        <v>-0.9</v>
      </c>
      <c r="F461">
        <v>638.33939999999996</v>
      </c>
      <c r="G461">
        <v>30.95</v>
      </c>
      <c r="H461" s="1">
        <v>3950000</v>
      </c>
      <c r="I461">
        <v>19</v>
      </c>
      <c r="J461">
        <v>7945</v>
      </c>
      <c r="K461" t="s">
        <v>159</v>
      </c>
      <c r="L461">
        <v>1</v>
      </c>
      <c r="M461">
        <v>1</v>
      </c>
      <c r="N461" t="s">
        <v>739</v>
      </c>
    </row>
    <row r="462" spans="1:16" x14ac:dyDescent="0.25">
      <c r="A462" t="s">
        <v>855</v>
      </c>
      <c r="B462">
        <v>31.19</v>
      </c>
      <c r="C462">
        <v>1179.556</v>
      </c>
      <c r="D462">
        <v>10</v>
      </c>
      <c r="E462">
        <v>1.1000000000000001</v>
      </c>
      <c r="F462">
        <v>590.78589999999997</v>
      </c>
      <c r="G462">
        <v>40.869999999999997</v>
      </c>
      <c r="H462" s="1">
        <v>3400000</v>
      </c>
      <c r="I462">
        <v>20</v>
      </c>
      <c r="J462">
        <v>11200</v>
      </c>
      <c r="K462" t="s">
        <v>68</v>
      </c>
      <c r="L462">
        <v>2</v>
      </c>
      <c r="M462">
        <v>2</v>
      </c>
      <c r="N462" t="s">
        <v>856</v>
      </c>
    </row>
    <row r="463" spans="1:16" x14ac:dyDescent="0.25">
      <c r="A463" t="s">
        <v>857</v>
      </c>
      <c r="B463">
        <v>31.17</v>
      </c>
      <c r="C463">
        <v>1061.5505000000001</v>
      </c>
      <c r="D463">
        <v>9</v>
      </c>
      <c r="E463">
        <v>-1.5</v>
      </c>
      <c r="F463">
        <v>531.7817</v>
      </c>
      <c r="G463">
        <v>20.170000000000002</v>
      </c>
      <c r="H463" s="1">
        <v>637000</v>
      </c>
      <c r="I463">
        <v>15</v>
      </c>
      <c r="J463">
        <v>4661</v>
      </c>
      <c r="K463" t="s">
        <v>27</v>
      </c>
      <c r="L463">
        <v>1</v>
      </c>
      <c r="M463">
        <v>1</v>
      </c>
      <c r="N463" t="s">
        <v>858</v>
      </c>
    </row>
    <row r="464" spans="1:16" x14ac:dyDescent="0.25">
      <c r="A464" t="s">
        <v>859</v>
      </c>
      <c r="B464">
        <v>31.15</v>
      </c>
      <c r="C464">
        <v>1028.5402999999999</v>
      </c>
      <c r="D464">
        <v>9</v>
      </c>
      <c r="E464">
        <v>1</v>
      </c>
      <c r="F464">
        <v>515.27800000000002</v>
      </c>
      <c r="G464">
        <v>23.61</v>
      </c>
      <c r="H464" s="1">
        <v>6220000</v>
      </c>
      <c r="I464">
        <v>17</v>
      </c>
      <c r="J464">
        <v>5672</v>
      </c>
      <c r="K464" t="s">
        <v>87</v>
      </c>
      <c r="L464">
        <v>3</v>
      </c>
      <c r="M464">
        <v>3</v>
      </c>
      <c r="N464" t="s">
        <v>626</v>
      </c>
    </row>
    <row r="465" spans="1:14" x14ac:dyDescent="0.25">
      <c r="A465" t="s">
        <v>860</v>
      </c>
      <c r="B465">
        <v>31.14</v>
      </c>
      <c r="C465">
        <v>1117.5192999999999</v>
      </c>
      <c r="D465">
        <v>9</v>
      </c>
      <c r="E465">
        <v>1.1000000000000001</v>
      </c>
      <c r="F465">
        <v>559.76750000000004</v>
      </c>
      <c r="G465">
        <v>42.37</v>
      </c>
      <c r="H465" s="1">
        <v>18400000</v>
      </c>
      <c r="I465">
        <v>12</v>
      </c>
      <c r="J465">
        <v>11731</v>
      </c>
      <c r="K465" t="s">
        <v>167</v>
      </c>
      <c r="L465">
        <v>3</v>
      </c>
      <c r="M465">
        <v>3</v>
      </c>
      <c r="N465" t="s">
        <v>861</v>
      </c>
    </row>
    <row r="466" spans="1:14" x14ac:dyDescent="0.25">
      <c r="A466" t="s">
        <v>862</v>
      </c>
      <c r="B466">
        <v>31.13</v>
      </c>
      <c r="C466">
        <v>1396.7462</v>
      </c>
      <c r="D466">
        <v>14</v>
      </c>
      <c r="E466">
        <v>0.1</v>
      </c>
      <c r="F466">
        <v>466.58940000000001</v>
      </c>
      <c r="G466">
        <v>45.05</v>
      </c>
      <c r="H466" s="1">
        <v>865000</v>
      </c>
      <c r="I466">
        <v>13</v>
      </c>
      <c r="J466">
        <v>11973</v>
      </c>
      <c r="K466" t="s">
        <v>20</v>
      </c>
      <c r="L466">
        <v>1</v>
      </c>
      <c r="M466">
        <v>1</v>
      </c>
      <c r="N466" t="s">
        <v>779</v>
      </c>
    </row>
    <row r="467" spans="1:14" x14ac:dyDescent="0.25">
      <c r="A467" t="s">
        <v>863</v>
      </c>
      <c r="B467">
        <v>31.12</v>
      </c>
      <c r="C467">
        <v>1375.7346</v>
      </c>
      <c r="D467">
        <v>12</v>
      </c>
      <c r="E467">
        <v>-2.6</v>
      </c>
      <c r="F467">
        <v>688.87279999999998</v>
      </c>
      <c r="G467">
        <v>32.99</v>
      </c>
      <c r="H467" s="1">
        <v>384000</v>
      </c>
      <c r="I467">
        <v>19</v>
      </c>
      <c r="J467">
        <v>8646</v>
      </c>
      <c r="K467" t="s">
        <v>159</v>
      </c>
      <c r="L467">
        <v>1</v>
      </c>
      <c r="M467">
        <v>1</v>
      </c>
      <c r="N467" t="s">
        <v>864</v>
      </c>
    </row>
    <row r="468" spans="1:14" x14ac:dyDescent="0.25">
      <c r="A468" t="s">
        <v>865</v>
      </c>
      <c r="B468">
        <v>31.11</v>
      </c>
      <c r="C468">
        <v>955.50869999999998</v>
      </c>
      <c r="D468">
        <v>9</v>
      </c>
      <c r="E468">
        <v>0.7</v>
      </c>
      <c r="F468">
        <v>478.76190000000003</v>
      </c>
      <c r="G468">
        <v>33.840000000000003</v>
      </c>
      <c r="H468" s="1">
        <v>7100000</v>
      </c>
      <c r="I468">
        <v>18</v>
      </c>
      <c r="J468">
        <v>8960</v>
      </c>
      <c r="K468" t="s">
        <v>141</v>
      </c>
      <c r="L468">
        <v>3</v>
      </c>
      <c r="M468">
        <v>3</v>
      </c>
      <c r="N468" t="s">
        <v>556</v>
      </c>
    </row>
    <row r="469" spans="1:14" x14ac:dyDescent="0.25">
      <c r="A469" t="s">
        <v>866</v>
      </c>
      <c r="B469">
        <v>31.09</v>
      </c>
      <c r="C469">
        <v>1717.8998999999999</v>
      </c>
      <c r="D469">
        <v>15</v>
      </c>
      <c r="E469">
        <v>0.2</v>
      </c>
      <c r="F469">
        <v>859.95740000000001</v>
      </c>
      <c r="G469">
        <v>53.23</v>
      </c>
      <c r="H469" s="1">
        <v>516000</v>
      </c>
      <c r="I469">
        <v>18</v>
      </c>
      <c r="J469">
        <v>14512</v>
      </c>
      <c r="K469" t="s">
        <v>141</v>
      </c>
      <c r="L469">
        <v>3</v>
      </c>
      <c r="M469">
        <v>3</v>
      </c>
      <c r="N469" t="s">
        <v>867</v>
      </c>
    </row>
    <row r="470" spans="1:14" x14ac:dyDescent="0.25">
      <c r="A470" t="s">
        <v>868</v>
      </c>
      <c r="B470">
        <v>31.07</v>
      </c>
      <c r="C470">
        <v>1241.6251</v>
      </c>
      <c r="D470">
        <v>11</v>
      </c>
      <c r="E470">
        <v>0.3</v>
      </c>
      <c r="F470">
        <v>621.82000000000005</v>
      </c>
      <c r="G470">
        <v>23.61</v>
      </c>
      <c r="H470" s="1">
        <v>386000</v>
      </c>
      <c r="I470">
        <v>16</v>
      </c>
      <c r="J470">
        <v>5817</v>
      </c>
      <c r="K470" t="s">
        <v>53</v>
      </c>
      <c r="L470">
        <v>1</v>
      </c>
      <c r="M470">
        <v>1</v>
      </c>
      <c r="N470" t="s">
        <v>869</v>
      </c>
    </row>
    <row r="471" spans="1:14" x14ac:dyDescent="0.25">
      <c r="A471" t="s">
        <v>870</v>
      </c>
      <c r="B471">
        <v>31.03</v>
      </c>
      <c r="C471">
        <v>1909.0170000000001</v>
      </c>
      <c r="D471">
        <v>19</v>
      </c>
      <c r="E471">
        <v>1.4</v>
      </c>
      <c r="F471">
        <v>637.34720000000004</v>
      </c>
      <c r="G471">
        <v>38.57</v>
      </c>
      <c r="H471" s="1">
        <v>2890000</v>
      </c>
      <c r="I471">
        <v>13</v>
      </c>
      <c r="J471">
        <v>9769</v>
      </c>
      <c r="K471" t="s">
        <v>20</v>
      </c>
      <c r="L471">
        <v>4</v>
      </c>
      <c r="M471">
        <v>4</v>
      </c>
      <c r="N471" t="s">
        <v>779</v>
      </c>
    </row>
    <row r="472" spans="1:14" x14ac:dyDescent="0.25">
      <c r="A472" t="s">
        <v>871</v>
      </c>
      <c r="B472">
        <v>31.01</v>
      </c>
      <c r="C472">
        <v>1063.6025</v>
      </c>
      <c r="D472">
        <v>9</v>
      </c>
      <c r="E472">
        <v>2.8</v>
      </c>
      <c r="F472">
        <v>532.81010000000003</v>
      </c>
      <c r="G472">
        <v>41.94</v>
      </c>
      <c r="H472" s="1">
        <v>3810000</v>
      </c>
      <c r="I472">
        <v>12</v>
      </c>
      <c r="J472">
        <v>11579</v>
      </c>
      <c r="K472" t="s">
        <v>167</v>
      </c>
      <c r="L472">
        <v>2</v>
      </c>
      <c r="M472">
        <v>2</v>
      </c>
      <c r="N472" t="s">
        <v>872</v>
      </c>
    </row>
    <row r="473" spans="1:14" x14ac:dyDescent="0.25">
      <c r="A473" t="s">
        <v>873</v>
      </c>
      <c r="B473">
        <v>31</v>
      </c>
      <c r="C473">
        <v>1007.5764</v>
      </c>
      <c r="D473">
        <v>9</v>
      </c>
      <c r="E473">
        <v>-0.3</v>
      </c>
      <c r="F473">
        <v>504.7953</v>
      </c>
      <c r="G473">
        <v>31.09</v>
      </c>
      <c r="H473" s="1">
        <v>2150000</v>
      </c>
      <c r="I473">
        <v>20</v>
      </c>
      <c r="J473">
        <v>7773</v>
      </c>
      <c r="K473" t="s">
        <v>68</v>
      </c>
      <c r="L473">
        <v>1</v>
      </c>
      <c r="M473">
        <v>1</v>
      </c>
      <c r="N473" t="s">
        <v>874</v>
      </c>
    </row>
    <row r="474" spans="1:14" x14ac:dyDescent="0.25">
      <c r="A474" t="s">
        <v>875</v>
      </c>
      <c r="B474">
        <v>30.98</v>
      </c>
      <c r="C474">
        <v>934.52359999999999</v>
      </c>
      <c r="D474">
        <v>9</v>
      </c>
      <c r="E474">
        <v>2.9</v>
      </c>
      <c r="F474">
        <v>468.2704</v>
      </c>
      <c r="G474">
        <v>51.7</v>
      </c>
      <c r="H474" s="1">
        <v>794000</v>
      </c>
      <c r="I474">
        <v>14</v>
      </c>
      <c r="J474">
        <v>14722</v>
      </c>
      <c r="K474" t="s">
        <v>17</v>
      </c>
      <c r="L474">
        <v>1</v>
      </c>
      <c r="M474">
        <v>1</v>
      </c>
      <c r="N474" t="s">
        <v>876</v>
      </c>
    </row>
    <row r="475" spans="1:14" x14ac:dyDescent="0.25">
      <c r="A475" t="s">
        <v>877</v>
      </c>
      <c r="B475">
        <v>30.98</v>
      </c>
      <c r="C475">
        <v>1170.6971000000001</v>
      </c>
      <c r="D475">
        <v>11</v>
      </c>
      <c r="E475">
        <v>1.1000000000000001</v>
      </c>
      <c r="F475">
        <v>586.35649999999998</v>
      </c>
      <c r="G475">
        <v>30.3</v>
      </c>
      <c r="H475" s="1">
        <v>1240000</v>
      </c>
      <c r="I475">
        <v>19</v>
      </c>
      <c r="J475">
        <v>7726</v>
      </c>
      <c r="K475" t="s">
        <v>159</v>
      </c>
      <c r="L475">
        <v>1</v>
      </c>
      <c r="M475">
        <v>1</v>
      </c>
      <c r="N475" t="s">
        <v>878</v>
      </c>
    </row>
    <row r="476" spans="1:14" x14ac:dyDescent="0.25">
      <c r="A476" t="s">
        <v>879</v>
      </c>
      <c r="B476">
        <v>30.93</v>
      </c>
      <c r="C476">
        <v>938.57730000000004</v>
      </c>
      <c r="D476">
        <v>9</v>
      </c>
      <c r="E476">
        <v>1.4</v>
      </c>
      <c r="F476">
        <v>470.29660000000001</v>
      </c>
      <c r="G476">
        <v>20.14</v>
      </c>
      <c r="H476" s="1">
        <v>11200000</v>
      </c>
      <c r="I476">
        <v>16</v>
      </c>
      <c r="J476">
        <v>4645</v>
      </c>
      <c r="K476" t="s">
        <v>53</v>
      </c>
      <c r="L476">
        <v>1</v>
      </c>
      <c r="M476">
        <v>1</v>
      </c>
      <c r="N476" t="s">
        <v>880</v>
      </c>
    </row>
    <row r="477" spans="1:14" x14ac:dyDescent="0.25">
      <c r="A477" t="s">
        <v>881</v>
      </c>
      <c r="B477">
        <v>30.91</v>
      </c>
      <c r="C477">
        <v>1244.6976</v>
      </c>
      <c r="D477">
        <v>12</v>
      </c>
      <c r="E477">
        <v>0.5</v>
      </c>
      <c r="F477">
        <v>623.35640000000001</v>
      </c>
      <c r="G477">
        <v>42.02</v>
      </c>
      <c r="H477" s="1">
        <v>468000</v>
      </c>
      <c r="I477">
        <v>20</v>
      </c>
      <c r="J477">
        <v>11589</v>
      </c>
      <c r="K477" t="s">
        <v>68</v>
      </c>
      <c r="L477">
        <v>1</v>
      </c>
      <c r="M477">
        <v>1</v>
      </c>
      <c r="N477" t="s">
        <v>882</v>
      </c>
    </row>
    <row r="478" spans="1:14" x14ac:dyDescent="0.25">
      <c r="A478" t="s">
        <v>883</v>
      </c>
      <c r="B478">
        <v>30.91</v>
      </c>
      <c r="C478">
        <v>1287.7086999999999</v>
      </c>
      <c r="D478">
        <v>9</v>
      </c>
      <c r="E478">
        <v>-0.1</v>
      </c>
      <c r="F478">
        <v>430.24349999999998</v>
      </c>
      <c r="G478">
        <v>28.34</v>
      </c>
      <c r="H478" s="1">
        <v>659000</v>
      </c>
      <c r="I478">
        <v>20</v>
      </c>
      <c r="J478">
        <v>6828</v>
      </c>
      <c r="K478" t="s">
        <v>68</v>
      </c>
      <c r="L478">
        <v>1</v>
      </c>
      <c r="M478">
        <v>1</v>
      </c>
      <c r="N478" t="s">
        <v>884</v>
      </c>
    </row>
    <row r="479" spans="1:14" x14ac:dyDescent="0.25">
      <c r="A479" t="s">
        <v>885</v>
      </c>
      <c r="B479">
        <v>30.89</v>
      </c>
      <c r="C479">
        <v>983.54390000000001</v>
      </c>
      <c r="D479">
        <v>9</v>
      </c>
      <c r="E479">
        <v>-0.8</v>
      </c>
      <c r="F479">
        <v>492.77879999999999</v>
      </c>
      <c r="G479">
        <v>37.85</v>
      </c>
      <c r="H479" s="1">
        <v>365000</v>
      </c>
      <c r="I479">
        <v>11</v>
      </c>
      <c r="J479">
        <v>9089</v>
      </c>
      <c r="K479" t="s">
        <v>83</v>
      </c>
      <c r="L479">
        <v>1</v>
      </c>
      <c r="M479">
        <v>1</v>
      </c>
      <c r="N479" t="s">
        <v>886</v>
      </c>
    </row>
    <row r="480" spans="1:14" x14ac:dyDescent="0.25">
      <c r="A480" t="s">
        <v>887</v>
      </c>
      <c r="B480">
        <v>30.89</v>
      </c>
      <c r="C480">
        <v>1227.72</v>
      </c>
      <c r="D480">
        <v>9</v>
      </c>
      <c r="E480">
        <v>-0.9</v>
      </c>
      <c r="F480">
        <v>614.86670000000004</v>
      </c>
      <c r="G480">
        <v>21.81</v>
      </c>
      <c r="H480" s="1">
        <v>5300000</v>
      </c>
      <c r="I480">
        <v>18</v>
      </c>
      <c r="J480">
        <v>5069</v>
      </c>
      <c r="K480" t="s">
        <v>141</v>
      </c>
      <c r="L480">
        <v>1</v>
      </c>
      <c r="M480">
        <v>1</v>
      </c>
      <c r="N480" t="s">
        <v>888</v>
      </c>
    </row>
    <row r="481" spans="1:16" x14ac:dyDescent="0.25">
      <c r="A481" t="s">
        <v>889</v>
      </c>
      <c r="B481">
        <v>30.88</v>
      </c>
      <c r="C481">
        <v>1050.5458000000001</v>
      </c>
      <c r="D481">
        <v>10</v>
      </c>
      <c r="E481">
        <v>1.7</v>
      </c>
      <c r="F481">
        <v>526.28110000000004</v>
      </c>
      <c r="G481">
        <v>30.14</v>
      </c>
      <c r="H481" s="1">
        <v>1970000</v>
      </c>
      <c r="I481">
        <v>17</v>
      </c>
      <c r="J481">
        <v>7644</v>
      </c>
      <c r="K481" t="s">
        <v>87</v>
      </c>
      <c r="L481">
        <v>1</v>
      </c>
      <c r="M481">
        <v>1</v>
      </c>
      <c r="N481" t="s">
        <v>890</v>
      </c>
    </row>
    <row r="482" spans="1:16" x14ac:dyDescent="0.25">
      <c r="A482" t="s">
        <v>891</v>
      </c>
      <c r="B482">
        <v>30.86</v>
      </c>
      <c r="C482">
        <v>1050.4843000000001</v>
      </c>
      <c r="D482">
        <v>13</v>
      </c>
      <c r="E482">
        <v>2.8</v>
      </c>
      <c r="F482">
        <v>526.2509</v>
      </c>
      <c r="G482">
        <v>25.59</v>
      </c>
      <c r="H482">
        <v>0</v>
      </c>
      <c r="I482">
        <v>16</v>
      </c>
      <c r="J482">
        <v>6397</v>
      </c>
      <c r="K482" t="s">
        <v>53</v>
      </c>
      <c r="L482">
        <v>1</v>
      </c>
      <c r="M482">
        <v>1</v>
      </c>
      <c r="N482" t="s">
        <v>378</v>
      </c>
    </row>
    <row r="483" spans="1:16" x14ac:dyDescent="0.25">
      <c r="A483" t="s">
        <v>892</v>
      </c>
      <c r="B483">
        <v>30.85</v>
      </c>
      <c r="C483">
        <v>1213.7183</v>
      </c>
      <c r="D483">
        <v>10</v>
      </c>
      <c r="E483">
        <v>0.9</v>
      </c>
      <c r="F483">
        <v>405.5804</v>
      </c>
      <c r="G483">
        <v>23.14</v>
      </c>
      <c r="H483" s="1">
        <v>931000</v>
      </c>
      <c r="I483">
        <v>17</v>
      </c>
      <c r="J483">
        <v>5524</v>
      </c>
      <c r="K483" t="s">
        <v>87</v>
      </c>
      <c r="L483">
        <v>3</v>
      </c>
      <c r="M483">
        <v>3</v>
      </c>
      <c r="N483" t="s">
        <v>893</v>
      </c>
    </row>
    <row r="484" spans="1:16" x14ac:dyDescent="0.25">
      <c r="A484" t="s">
        <v>894</v>
      </c>
      <c r="B484">
        <v>30.8</v>
      </c>
      <c r="C484">
        <v>1192.7002</v>
      </c>
      <c r="D484">
        <v>9</v>
      </c>
      <c r="E484">
        <v>-0.2</v>
      </c>
      <c r="F484">
        <v>398.57389999999998</v>
      </c>
      <c r="G484">
        <v>33.72</v>
      </c>
      <c r="H484" s="1">
        <v>4420000</v>
      </c>
      <c r="I484">
        <v>12</v>
      </c>
      <c r="J484">
        <v>8733</v>
      </c>
      <c r="K484" t="s">
        <v>167</v>
      </c>
      <c r="L484">
        <v>2</v>
      </c>
      <c r="M484">
        <v>2</v>
      </c>
      <c r="N484" t="s">
        <v>895</v>
      </c>
    </row>
    <row r="485" spans="1:16" x14ac:dyDescent="0.25">
      <c r="A485" t="s">
        <v>896</v>
      </c>
      <c r="B485">
        <v>30.79</v>
      </c>
      <c r="C485">
        <v>1243.6923999999999</v>
      </c>
      <c r="D485">
        <v>11</v>
      </c>
      <c r="E485">
        <v>1.3</v>
      </c>
      <c r="F485">
        <v>622.85419999999999</v>
      </c>
      <c r="G485">
        <v>26.98</v>
      </c>
      <c r="H485" s="1">
        <v>787000</v>
      </c>
      <c r="I485">
        <v>17</v>
      </c>
      <c r="J485">
        <v>6696</v>
      </c>
      <c r="K485" t="s">
        <v>87</v>
      </c>
      <c r="L485">
        <v>1</v>
      </c>
      <c r="M485">
        <v>1</v>
      </c>
      <c r="N485" t="s">
        <v>897</v>
      </c>
    </row>
    <row r="486" spans="1:16" x14ac:dyDescent="0.25">
      <c r="A486" t="s">
        <v>898</v>
      </c>
      <c r="B486">
        <v>30.75</v>
      </c>
      <c r="C486">
        <v>1121.692</v>
      </c>
      <c r="D486">
        <v>10</v>
      </c>
      <c r="E486">
        <v>0.6</v>
      </c>
      <c r="F486">
        <v>561.85360000000003</v>
      </c>
      <c r="G486">
        <v>27.03</v>
      </c>
      <c r="H486" s="1">
        <v>286000</v>
      </c>
      <c r="I486">
        <v>19</v>
      </c>
      <c r="J486">
        <v>6609</v>
      </c>
      <c r="K486" t="s">
        <v>159</v>
      </c>
      <c r="L486">
        <v>1</v>
      </c>
      <c r="M486">
        <v>1</v>
      </c>
      <c r="N486" t="s">
        <v>187</v>
      </c>
    </row>
    <row r="487" spans="1:16" x14ac:dyDescent="0.25">
      <c r="A487" t="s">
        <v>899</v>
      </c>
      <c r="B487">
        <v>30.72</v>
      </c>
      <c r="C487">
        <v>1120.5513000000001</v>
      </c>
      <c r="D487">
        <v>9</v>
      </c>
      <c r="E487">
        <v>0.1</v>
      </c>
      <c r="F487">
        <v>561.28300000000002</v>
      </c>
      <c r="G487">
        <v>30.45</v>
      </c>
      <c r="H487" s="1">
        <v>247000</v>
      </c>
      <c r="I487">
        <v>17</v>
      </c>
      <c r="J487">
        <v>7737</v>
      </c>
      <c r="K487" t="s">
        <v>87</v>
      </c>
      <c r="L487">
        <v>1</v>
      </c>
      <c r="M487">
        <v>1</v>
      </c>
      <c r="N487" t="s">
        <v>900</v>
      </c>
    </row>
    <row r="488" spans="1:16" x14ac:dyDescent="0.25">
      <c r="A488" t="s">
        <v>901</v>
      </c>
      <c r="B488">
        <v>30.71</v>
      </c>
      <c r="C488">
        <v>1030.5446999999999</v>
      </c>
      <c r="D488">
        <v>9</v>
      </c>
      <c r="E488">
        <v>0.9</v>
      </c>
      <c r="F488">
        <v>516.28009999999995</v>
      </c>
      <c r="G488">
        <v>39.19</v>
      </c>
      <c r="H488" s="1">
        <v>313000</v>
      </c>
      <c r="I488">
        <v>20</v>
      </c>
      <c r="J488">
        <v>10621</v>
      </c>
      <c r="K488" t="s">
        <v>68</v>
      </c>
      <c r="L488">
        <v>1</v>
      </c>
      <c r="M488">
        <v>1</v>
      </c>
      <c r="N488" t="s">
        <v>902</v>
      </c>
    </row>
    <row r="489" spans="1:16" x14ac:dyDescent="0.25">
      <c r="A489" t="s">
        <v>903</v>
      </c>
      <c r="B489">
        <v>30.71</v>
      </c>
      <c r="C489">
        <v>1145.6556</v>
      </c>
      <c r="D489">
        <v>9</v>
      </c>
      <c r="E489">
        <v>0.9</v>
      </c>
      <c r="F489">
        <v>573.8356</v>
      </c>
      <c r="G489">
        <v>42.01</v>
      </c>
      <c r="H489" s="1">
        <v>3190000</v>
      </c>
      <c r="I489">
        <v>13</v>
      </c>
      <c r="J489">
        <v>10947</v>
      </c>
      <c r="K489" t="s">
        <v>20</v>
      </c>
      <c r="L489">
        <v>2</v>
      </c>
      <c r="M489">
        <v>2</v>
      </c>
      <c r="N489" t="s">
        <v>456</v>
      </c>
    </row>
    <row r="490" spans="1:16" x14ac:dyDescent="0.25">
      <c r="A490" t="s">
        <v>904</v>
      </c>
      <c r="B490">
        <v>30.69</v>
      </c>
      <c r="C490">
        <v>1353.7616</v>
      </c>
      <c r="D490">
        <v>12</v>
      </c>
      <c r="E490">
        <v>1.4</v>
      </c>
      <c r="F490">
        <v>677.88900000000001</v>
      </c>
      <c r="G490">
        <v>60.07</v>
      </c>
      <c r="H490" s="1">
        <v>557000</v>
      </c>
      <c r="I490">
        <v>11</v>
      </c>
      <c r="J490">
        <v>14995</v>
      </c>
      <c r="K490" t="s">
        <v>83</v>
      </c>
      <c r="L490">
        <v>2</v>
      </c>
      <c r="M490">
        <v>2</v>
      </c>
      <c r="N490" t="s">
        <v>905</v>
      </c>
    </row>
    <row r="491" spans="1:16" x14ac:dyDescent="0.25">
      <c r="A491" t="s">
        <v>906</v>
      </c>
      <c r="B491">
        <v>30.68</v>
      </c>
      <c r="C491">
        <v>1013.5294</v>
      </c>
      <c r="D491">
        <v>9</v>
      </c>
      <c r="E491">
        <v>-0.3</v>
      </c>
      <c r="F491">
        <v>507.77190000000002</v>
      </c>
      <c r="G491">
        <v>27.38</v>
      </c>
      <c r="H491" s="1">
        <v>1140000</v>
      </c>
      <c r="I491">
        <v>18</v>
      </c>
      <c r="J491">
        <v>6857</v>
      </c>
      <c r="K491" t="s">
        <v>141</v>
      </c>
      <c r="L491">
        <v>1</v>
      </c>
      <c r="M491">
        <v>1</v>
      </c>
      <c r="N491" t="s">
        <v>907</v>
      </c>
    </row>
    <row r="492" spans="1:16" x14ac:dyDescent="0.25">
      <c r="A492" t="s">
        <v>908</v>
      </c>
      <c r="B492">
        <v>30.68</v>
      </c>
      <c r="C492">
        <v>780.4606</v>
      </c>
      <c r="D492">
        <v>7</v>
      </c>
      <c r="E492">
        <v>1.4</v>
      </c>
      <c r="F492">
        <v>391.23809999999997</v>
      </c>
      <c r="G492">
        <v>22.95</v>
      </c>
      <c r="H492" s="1">
        <v>26900000</v>
      </c>
      <c r="I492">
        <v>17</v>
      </c>
      <c r="J492">
        <v>5466</v>
      </c>
      <c r="K492" t="s">
        <v>87</v>
      </c>
      <c r="L492">
        <v>2</v>
      </c>
      <c r="M492">
        <v>2</v>
      </c>
      <c r="N492" t="s">
        <v>221</v>
      </c>
    </row>
    <row r="493" spans="1:16" x14ac:dyDescent="0.25">
      <c r="A493" t="s">
        <v>909</v>
      </c>
      <c r="B493">
        <v>30.67</v>
      </c>
      <c r="C493">
        <v>1236.7012</v>
      </c>
      <c r="D493">
        <v>9</v>
      </c>
      <c r="E493">
        <v>-0.1</v>
      </c>
      <c r="F493">
        <v>413.24099999999999</v>
      </c>
      <c r="G493">
        <v>29.59</v>
      </c>
      <c r="H493" s="1">
        <v>1610000</v>
      </c>
      <c r="I493">
        <v>12</v>
      </c>
      <c r="J493">
        <v>7350</v>
      </c>
      <c r="K493" t="s">
        <v>167</v>
      </c>
      <c r="L493">
        <v>1</v>
      </c>
      <c r="M493">
        <v>1</v>
      </c>
      <c r="N493" t="s">
        <v>910</v>
      </c>
      <c r="O493" t="s">
        <v>24</v>
      </c>
      <c r="P493" t="s">
        <v>204</v>
      </c>
    </row>
    <row r="494" spans="1:16" x14ac:dyDescent="0.25">
      <c r="A494" t="s">
        <v>911</v>
      </c>
      <c r="B494">
        <v>30.67</v>
      </c>
      <c r="C494">
        <v>1224.6139000000001</v>
      </c>
      <c r="D494">
        <v>11</v>
      </c>
      <c r="E494">
        <v>5.2</v>
      </c>
      <c r="F494">
        <v>613.31740000000002</v>
      </c>
      <c r="G494">
        <v>43.17</v>
      </c>
      <c r="H494" s="1">
        <v>1040000</v>
      </c>
      <c r="I494">
        <v>18</v>
      </c>
      <c r="J494">
        <v>11638</v>
      </c>
      <c r="K494" t="s">
        <v>141</v>
      </c>
      <c r="L494">
        <v>3</v>
      </c>
      <c r="M494">
        <v>3</v>
      </c>
      <c r="N494" t="s">
        <v>44</v>
      </c>
    </row>
    <row r="495" spans="1:16" x14ac:dyDescent="0.25">
      <c r="A495" t="s">
        <v>912</v>
      </c>
      <c r="B495">
        <v>30.66</v>
      </c>
      <c r="C495">
        <v>961.52329999999995</v>
      </c>
      <c r="D495">
        <v>9</v>
      </c>
      <c r="E495">
        <v>0.7</v>
      </c>
      <c r="F495">
        <v>481.76920000000001</v>
      </c>
      <c r="G495">
        <v>37.369999999999997</v>
      </c>
      <c r="H495" s="1">
        <v>3730000</v>
      </c>
      <c r="I495">
        <v>19</v>
      </c>
      <c r="J495">
        <v>10180</v>
      </c>
      <c r="K495" t="s">
        <v>159</v>
      </c>
      <c r="L495">
        <v>3</v>
      </c>
      <c r="M495">
        <v>3</v>
      </c>
      <c r="N495" t="s">
        <v>913</v>
      </c>
    </row>
    <row r="496" spans="1:16" x14ac:dyDescent="0.25">
      <c r="A496" t="s">
        <v>914</v>
      </c>
      <c r="B496">
        <v>30.65</v>
      </c>
      <c r="C496">
        <v>1120.6029000000001</v>
      </c>
      <c r="D496">
        <v>9</v>
      </c>
      <c r="E496">
        <v>-2.9</v>
      </c>
      <c r="F496">
        <v>561.30709999999999</v>
      </c>
      <c r="G496">
        <v>35.799999999999997</v>
      </c>
      <c r="H496" s="1">
        <v>546000</v>
      </c>
      <c r="I496">
        <v>12</v>
      </c>
      <c r="J496">
        <v>9451</v>
      </c>
      <c r="K496" t="s">
        <v>167</v>
      </c>
      <c r="L496">
        <v>1</v>
      </c>
      <c r="M496">
        <v>1</v>
      </c>
      <c r="N496" t="s">
        <v>915</v>
      </c>
    </row>
    <row r="497" spans="1:16" x14ac:dyDescent="0.25">
      <c r="A497" t="s">
        <v>916</v>
      </c>
      <c r="B497">
        <v>30.64</v>
      </c>
      <c r="C497">
        <v>1646.6778999999999</v>
      </c>
      <c r="D497">
        <v>14</v>
      </c>
      <c r="E497">
        <v>0.3</v>
      </c>
      <c r="F497">
        <v>824.34640000000002</v>
      </c>
      <c r="G497">
        <v>71.88</v>
      </c>
      <c r="H497" s="1">
        <v>701000</v>
      </c>
      <c r="I497">
        <v>11</v>
      </c>
      <c r="J497">
        <v>17918</v>
      </c>
      <c r="K497" t="s">
        <v>83</v>
      </c>
      <c r="L497">
        <v>2</v>
      </c>
      <c r="M497">
        <v>2</v>
      </c>
      <c r="N497" t="s">
        <v>18</v>
      </c>
      <c r="O497" t="s">
        <v>24</v>
      </c>
      <c r="P497" t="s">
        <v>917</v>
      </c>
    </row>
    <row r="498" spans="1:16" x14ac:dyDescent="0.25">
      <c r="A498" t="s">
        <v>918</v>
      </c>
      <c r="B498">
        <v>30.64</v>
      </c>
      <c r="C498">
        <v>1261.5979</v>
      </c>
      <c r="D498">
        <v>9</v>
      </c>
      <c r="E498">
        <v>-1.1000000000000001</v>
      </c>
      <c r="F498">
        <v>631.80550000000005</v>
      </c>
      <c r="G498">
        <v>31.12</v>
      </c>
      <c r="H498" s="1">
        <v>4820000</v>
      </c>
      <c r="I498">
        <v>19</v>
      </c>
      <c r="J498">
        <v>8006</v>
      </c>
      <c r="K498" t="s">
        <v>159</v>
      </c>
      <c r="L498">
        <v>2</v>
      </c>
      <c r="M498">
        <v>2</v>
      </c>
      <c r="N498" t="s">
        <v>116</v>
      </c>
    </row>
    <row r="499" spans="1:16" x14ac:dyDescent="0.25">
      <c r="A499" t="s">
        <v>919</v>
      </c>
      <c r="B499">
        <v>30.63</v>
      </c>
      <c r="C499">
        <v>1149.6328000000001</v>
      </c>
      <c r="D499">
        <v>9</v>
      </c>
      <c r="E499">
        <v>-0.8</v>
      </c>
      <c r="F499">
        <v>575.82320000000004</v>
      </c>
      <c r="G499">
        <v>22.8</v>
      </c>
      <c r="H499" s="1">
        <v>13200000</v>
      </c>
      <c r="I499">
        <v>19</v>
      </c>
      <c r="J499">
        <v>5281</v>
      </c>
      <c r="K499" t="s">
        <v>159</v>
      </c>
      <c r="L499">
        <v>4</v>
      </c>
      <c r="M499">
        <v>4</v>
      </c>
      <c r="N499" t="s">
        <v>920</v>
      </c>
      <c r="O499" t="s">
        <v>24</v>
      </c>
      <c r="P499" t="s">
        <v>382</v>
      </c>
    </row>
    <row r="500" spans="1:16" x14ac:dyDescent="0.25">
      <c r="A500" t="s">
        <v>921</v>
      </c>
      <c r="B500">
        <v>30.62</v>
      </c>
      <c r="C500">
        <v>960.53920000000005</v>
      </c>
      <c r="D500">
        <v>9</v>
      </c>
      <c r="E500">
        <v>-0.3</v>
      </c>
      <c r="F500">
        <v>481.27670000000001</v>
      </c>
      <c r="G500">
        <v>35.270000000000003</v>
      </c>
      <c r="H500" s="1">
        <v>2060000</v>
      </c>
      <c r="I500">
        <v>19</v>
      </c>
      <c r="J500">
        <v>9458</v>
      </c>
      <c r="K500" t="s">
        <v>159</v>
      </c>
      <c r="L500">
        <v>3</v>
      </c>
      <c r="M500">
        <v>3</v>
      </c>
      <c r="N500" t="s">
        <v>922</v>
      </c>
    </row>
    <row r="501" spans="1:16" x14ac:dyDescent="0.25">
      <c r="A501" t="s">
        <v>923</v>
      </c>
      <c r="B501">
        <v>30.61</v>
      </c>
      <c r="C501">
        <v>799.44399999999996</v>
      </c>
      <c r="D501">
        <v>8</v>
      </c>
      <c r="E501">
        <v>0.3</v>
      </c>
      <c r="F501">
        <v>400.7294</v>
      </c>
      <c r="G501">
        <v>25.72</v>
      </c>
      <c r="H501" s="1">
        <v>9460000</v>
      </c>
      <c r="I501">
        <v>14</v>
      </c>
      <c r="J501">
        <v>6005</v>
      </c>
      <c r="K501" t="s">
        <v>17</v>
      </c>
      <c r="L501">
        <v>10</v>
      </c>
      <c r="M501">
        <v>10</v>
      </c>
      <c r="N501" t="s">
        <v>46</v>
      </c>
    </row>
    <row r="502" spans="1:16" x14ac:dyDescent="0.25">
      <c r="A502" t="s">
        <v>924</v>
      </c>
      <c r="B502">
        <v>30.61</v>
      </c>
      <c r="C502">
        <v>969.59709999999995</v>
      </c>
      <c r="D502">
        <v>9</v>
      </c>
      <c r="E502">
        <v>1</v>
      </c>
      <c r="F502">
        <v>485.80630000000002</v>
      </c>
      <c r="G502">
        <v>49.97</v>
      </c>
      <c r="H502" s="1">
        <v>9700000</v>
      </c>
      <c r="I502">
        <v>14</v>
      </c>
      <c r="J502">
        <v>14110</v>
      </c>
      <c r="K502" t="s">
        <v>17</v>
      </c>
      <c r="L502">
        <v>2</v>
      </c>
      <c r="M502">
        <v>2</v>
      </c>
      <c r="N502" t="s">
        <v>925</v>
      </c>
    </row>
    <row r="503" spans="1:16" x14ac:dyDescent="0.25">
      <c r="A503" t="s">
        <v>926</v>
      </c>
      <c r="B503">
        <v>30.6</v>
      </c>
      <c r="C503">
        <v>1153.7447999999999</v>
      </c>
      <c r="D503">
        <v>9</v>
      </c>
      <c r="E503">
        <v>0.6</v>
      </c>
      <c r="F503">
        <v>385.58909999999997</v>
      </c>
      <c r="G503">
        <v>25.78</v>
      </c>
      <c r="H503" s="1">
        <v>2640000</v>
      </c>
      <c r="I503">
        <v>20</v>
      </c>
      <c r="J503">
        <v>6057</v>
      </c>
      <c r="K503" t="s">
        <v>68</v>
      </c>
      <c r="L503">
        <v>1</v>
      </c>
      <c r="M503">
        <v>1</v>
      </c>
      <c r="N503" t="s">
        <v>927</v>
      </c>
    </row>
    <row r="504" spans="1:16" x14ac:dyDescent="0.25">
      <c r="A504" t="s">
        <v>928</v>
      </c>
      <c r="B504">
        <v>30.58</v>
      </c>
      <c r="C504">
        <v>941.4606</v>
      </c>
      <c r="D504">
        <v>9</v>
      </c>
      <c r="E504">
        <v>0.2</v>
      </c>
      <c r="F504">
        <v>471.73770000000002</v>
      </c>
      <c r="G504">
        <v>34.729999999999997</v>
      </c>
      <c r="H504" s="1">
        <v>645000</v>
      </c>
      <c r="I504">
        <v>19</v>
      </c>
      <c r="J504">
        <v>9268</v>
      </c>
      <c r="K504" t="s">
        <v>159</v>
      </c>
      <c r="L504">
        <v>1</v>
      </c>
      <c r="M504">
        <v>1</v>
      </c>
      <c r="N504" t="s">
        <v>929</v>
      </c>
    </row>
    <row r="505" spans="1:16" x14ac:dyDescent="0.25">
      <c r="A505" t="s">
        <v>930</v>
      </c>
      <c r="B505">
        <v>30.57</v>
      </c>
      <c r="C505">
        <v>1126.577</v>
      </c>
      <c r="D505">
        <v>9</v>
      </c>
      <c r="E505">
        <v>-0.1</v>
      </c>
      <c r="F505">
        <v>376.53289999999998</v>
      </c>
      <c r="G505">
        <v>31.71</v>
      </c>
      <c r="H505" s="1">
        <v>177000000</v>
      </c>
      <c r="I505">
        <v>19</v>
      </c>
      <c r="J505">
        <v>8203</v>
      </c>
      <c r="K505" t="s">
        <v>159</v>
      </c>
      <c r="L505">
        <v>7</v>
      </c>
      <c r="M505">
        <v>7</v>
      </c>
      <c r="N505" t="s">
        <v>931</v>
      </c>
    </row>
    <row r="506" spans="1:16" x14ac:dyDescent="0.25">
      <c r="A506" t="s">
        <v>932</v>
      </c>
      <c r="B506">
        <v>30.55</v>
      </c>
      <c r="C506">
        <v>1136.5938000000001</v>
      </c>
      <c r="D506">
        <v>9</v>
      </c>
      <c r="E506">
        <v>0</v>
      </c>
      <c r="F506">
        <v>569.30409999999995</v>
      </c>
      <c r="G506">
        <v>30.19</v>
      </c>
      <c r="H506" s="1">
        <v>2320000</v>
      </c>
      <c r="I506">
        <v>19</v>
      </c>
      <c r="J506">
        <v>7686</v>
      </c>
      <c r="K506" t="s">
        <v>159</v>
      </c>
      <c r="L506">
        <v>3</v>
      </c>
      <c r="M506">
        <v>3</v>
      </c>
      <c r="N506" t="s">
        <v>933</v>
      </c>
    </row>
    <row r="507" spans="1:16" x14ac:dyDescent="0.25">
      <c r="A507" t="s">
        <v>934</v>
      </c>
      <c r="B507">
        <v>30.53</v>
      </c>
      <c r="C507">
        <v>896.55550000000005</v>
      </c>
      <c r="D507">
        <v>8</v>
      </c>
      <c r="E507">
        <v>0.2</v>
      </c>
      <c r="F507">
        <v>449.2851</v>
      </c>
      <c r="G507">
        <v>28.65</v>
      </c>
      <c r="H507" s="1">
        <v>198000000</v>
      </c>
      <c r="I507">
        <v>20</v>
      </c>
      <c r="J507">
        <v>6925</v>
      </c>
      <c r="K507" t="s">
        <v>68</v>
      </c>
      <c r="L507">
        <v>9</v>
      </c>
      <c r="M507">
        <v>9</v>
      </c>
      <c r="N507" t="s">
        <v>935</v>
      </c>
    </row>
    <row r="508" spans="1:16" x14ac:dyDescent="0.25">
      <c r="A508" t="s">
        <v>936</v>
      </c>
      <c r="B508">
        <v>30.52</v>
      </c>
      <c r="C508">
        <v>1140.5450000000001</v>
      </c>
      <c r="D508">
        <v>9</v>
      </c>
      <c r="E508">
        <v>0.3</v>
      </c>
      <c r="F508">
        <v>571.28</v>
      </c>
      <c r="G508">
        <v>39.96</v>
      </c>
      <c r="H508" s="1">
        <v>39600000</v>
      </c>
      <c r="I508">
        <v>20</v>
      </c>
      <c r="J508">
        <v>10890</v>
      </c>
      <c r="K508" t="s">
        <v>68</v>
      </c>
      <c r="L508">
        <v>5</v>
      </c>
      <c r="M508">
        <v>5</v>
      </c>
      <c r="N508" t="s">
        <v>937</v>
      </c>
    </row>
    <row r="509" spans="1:16" x14ac:dyDescent="0.25">
      <c r="A509" t="s">
        <v>938</v>
      </c>
      <c r="B509">
        <v>30.48</v>
      </c>
      <c r="C509">
        <v>1011.5713</v>
      </c>
      <c r="D509">
        <v>9</v>
      </c>
      <c r="E509">
        <v>-1.5</v>
      </c>
      <c r="F509">
        <v>506.79219999999998</v>
      </c>
      <c r="G509">
        <v>28.5</v>
      </c>
      <c r="H509" s="1">
        <v>1920000</v>
      </c>
      <c r="I509">
        <v>19</v>
      </c>
      <c r="J509">
        <v>7096</v>
      </c>
      <c r="K509" t="s">
        <v>159</v>
      </c>
      <c r="L509">
        <v>1</v>
      </c>
      <c r="M509">
        <v>1</v>
      </c>
      <c r="N509" t="s">
        <v>939</v>
      </c>
    </row>
    <row r="510" spans="1:16" x14ac:dyDescent="0.25">
      <c r="A510" t="s">
        <v>940</v>
      </c>
      <c r="B510">
        <v>30.48</v>
      </c>
      <c r="C510">
        <v>917.53340000000003</v>
      </c>
      <c r="D510">
        <v>9</v>
      </c>
      <c r="E510">
        <v>0.9</v>
      </c>
      <c r="F510">
        <v>459.77440000000001</v>
      </c>
      <c r="G510">
        <v>21.79</v>
      </c>
      <c r="H510" s="1">
        <v>2910000</v>
      </c>
      <c r="I510">
        <v>16</v>
      </c>
      <c r="J510">
        <v>5222</v>
      </c>
      <c r="K510" t="s">
        <v>53</v>
      </c>
      <c r="L510">
        <v>2</v>
      </c>
      <c r="M510">
        <v>2</v>
      </c>
      <c r="N510" t="s">
        <v>208</v>
      </c>
    </row>
    <row r="511" spans="1:16" x14ac:dyDescent="0.25">
      <c r="A511" t="s">
        <v>941</v>
      </c>
      <c r="B511">
        <v>30.46</v>
      </c>
      <c r="C511">
        <v>1016.4671</v>
      </c>
      <c r="D511">
        <v>9</v>
      </c>
      <c r="E511">
        <v>-0.7</v>
      </c>
      <c r="F511">
        <v>509.2405</v>
      </c>
      <c r="G511">
        <v>30.46</v>
      </c>
      <c r="H511" s="1">
        <v>4610000</v>
      </c>
      <c r="I511">
        <v>20</v>
      </c>
      <c r="J511">
        <v>7553</v>
      </c>
      <c r="K511" t="s">
        <v>68</v>
      </c>
      <c r="L511">
        <v>3</v>
      </c>
      <c r="M511">
        <v>3</v>
      </c>
      <c r="N511" t="s">
        <v>384</v>
      </c>
      <c r="O511" t="s">
        <v>24</v>
      </c>
      <c r="P511" t="s">
        <v>942</v>
      </c>
    </row>
    <row r="512" spans="1:16" x14ac:dyDescent="0.25">
      <c r="A512" t="s">
        <v>943</v>
      </c>
      <c r="B512">
        <v>30.43</v>
      </c>
      <c r="C512">
        <v>1086.5345</v>
      </c>
      <c r="D512">
        <v>11</v>
      </c>
      <c r="E512">
        <v>-1.8</v>
      </c>
      <c r="F512">
        <v>544.27359999999999</v>
      </c>
      <c r="G512">
        <v>29.5</v>
      </c>
      <c r="H512" s="1">
        <v>1870000</v>
      </c>
      <c r="I512">
        <v>17</v>
      </c>
      <c r="J512">
        <v>7449</v>
      </c>
      <c r="K512" t="s">
        <v>87</v>
      </c>
      <c r="L512">
        <v>2</v>
      </c>
      <c r="M512">
        <v>2</v>
      </c>
      <c r="N512" t="s">
        <v>944</v>
      </c>
    </row>
    <row r="513" spans="1:16" x14ac:dyDescent="0.25">
      <c r="A513" t="s">
        <v>945</v>
      </c>
      <c r="B513">
        <v>30.42</v>
      </c>
      <c r="C513">
        <v>995.62400000000002</v>
      </c>
      <c r="D513">
        <v>9</v>
      </c>
      <c r="E513">
        <v>-0.7</v>
      </c>
      <c r="F513">
        <v>498.81889999999999</v>
      </c>
      <c r="G513">
        <v>30.61</v>
      </c>
      <c r="H513" s="1">
        <v>14200000</v>
      </c>
      <c r="I513">
        <v>19</v>
      </c>
      <c r="J513">
        <v>7831</v>
      </c>
      <c r="K513" t="s">
        <v>159</v>
      </c>
      <c r="L513">
        <v>3</v>
      </c>
      <c r="M513">
        <v>3</v>
      </c>
      <c r="N513" t="s">
        <v>946</v>
      </c>
    </row>
    <row r="514" spans="1:16" x14ac:dyDescent="0.25">
      <c r="A514" t="s">
        <v>947</v>
      </c>
      <c r="B514">
        <v>30.42</v>
      </c>
      <c r="C514">
        <v>1162.6458</v>
      </c>
      <c r="D514">
        <v>9</v>
      </c>
      <c r="E514">
        <v>-1.5</v>
      </c>
      <c r="F514">
        <v>582.32929999999999</v>
      </c>
      <c r="G514">
        <v>28.18</v>
      </c>
      <c r="H514" s="1">
        <v>17500000</v>
      </c>
      <c r="I514">
        <v>19</v>
      </c>
      <c r="J514">
        <v>6995</v>
      </c>
      <c r="K514" t="s">
        <v>159</v>
      </c>
      <c r="L514">
        <v>2</v>
      </c>
      <c r="M514">
        <v>2</v>
      </c>
      <c r="N514" t="s">
        <v>948</v>
      </c>
    </row>
    <row r="515" spans="1:16" x14ac:dyDescent="0.25">
      <c r="A515" t="s">
        <v>949</v>
      </c>
      <c r="B515">
        <v>30.42</v>
      </c>
      <c r="C515">
        <v>1090.5844999999999</v>
      </c>
      <c r="D515">
        <v>9</v>
      </c>
      <c r="E515">
        <v>0.1</v>
      </c>
      <c r="F515">
        <v>546.29960000000005</v>
      </c>
      <c r="G515">
        <v>34.21</v>
      </c>
      <c r="H515" s="1">
        <v>3880000</v>
      </c>
      <c r="I515">
        <v>13</v>
      </c>
      <c r="J515">
        <v>8258</v>
      </c>
      <c r="K515" t="s">
        <v>20</v>
      </c>
      <c r="L515">
        <v>2</v>
      </c>
      <c r="M515">
        <v>2</v>
      </c>
      <c r="N515" t="s">
        <v>950</v>
      </c>
      <c r="O515" t="s">
        <v>24</v>
      </c>
      <c r="P515" t="s">
        <v>25</v>
      </c>
    </row>
    <row r="516" spans="1:16" x14ac:dyDescent="0.25">
      <c r="A516" t="s">
        <v>951</v>
      </c>
      <c r="B516">
        <v>30.41</v>
      </c>
      <c r="C516">
        <v>1067.6451</v>
      </c>
      <c r="D516">
        <v>9</v>
      </c>
      <c r="E516">
        <v>-0.4</v>
      </c>
      <c r="F516">
        <v>534.8297</v>
      </c>
      <c r="G516">
        <v>27.58</v>
      </c>
      <c r="H516" s="1">
        <v>1420000</v>
      </c>
      <c r="I516">
        <v>19</v>
      </c>
      <c r="J516">
        <v>6794</v>
      </c>
      <c r="K516" t="s">
        <v>159</v>
      </c>
      <c r="L516">
        <v>1</v>
      </c>
      <c r="M516">
        <v>1</v>
      </c>
      <c r="N516" t="s">
        <v>206</v>
      </c>
    </row>
    <row r="517" spans="1:16" x14ac:dyDescent="0.25">
      <c r="A517" t="s">
        <v>952</v>
      </c>
      <c r="B517">
        <v>30.41</v>
      </c>
      <c r="C517">
        <v>1137.6619000000001</v>
      </c>
      <c r="D517">
        <v>9</v>
      </c>
      <c r="E517">
        <v>-0.4</v>
      </c>
      <c r="F517">
        <v>380.2278</v>
      </c>
      <c r="G517">
        <v>20.149999999999999</v>
      </c>
      <c r="H517" s="1">
        <v>3560000</v>
      </c>
      <c r="I517">
        <v>15</v>
      </c>
      <c r="J517">
        <v>4654</v>
      </c>
      <c r="K517" t="s">
        <v>27</v>
      </c>
      <c r="L517">
        <v>2</v>
      </c>
      <c r="M517">
        <v>2</v>
      </c>
      <c r="N517" t="s">
        <v>953</v>
      </c>
    </row>
    <row r="518" spans="1:16" x14ac:dyDescent="0.25">
      <c r="A518" t="s">
        <v>954</v>
      </c>
      <c r="B518">
        <v>30.34</v>
      </c>
      <c r="C518">
        <v>1190.6923999999999</v>
      </c>
      <c r="D518">
        <v>9</v>
      </c>
      <c r="E518">
        <v>0</v>
      </c>
      <c r="F518">
        <v>596.35350000000005</v>
      </c>
      <c r="G518">
        <v>27.32</v>
      </c>
      <c r="H518" s="1">
        <v>3510000</v>
      </c>
      <c r="I518">
        <v>20</v>
      </c>
      <c r="J518">
        <v>6512</v>
      </c>
      <c r="K518" t="s">
        <v>68</v>
      </c>
      <c r="L518">
        <v>2</v>
      </c>
      <c r="M518">
        <v>2</v>
      </c>
      <c r="N518" t="s">
        <v>955</v>
      </c>
    </row>
    <row r="519" spans="1:16" x14ac:dyDescent="0.25">
      <c r="A519" t="s">
        <v>956</v>
      </c>
      <c r="B519">
        <v>30.33</v>
      </c>
      <c r="C519">
        <v>1044.5927999999999</v>
      </c>
      <c r="D519">
        <v>9</v>
      </c>
      <c r="E519">
        <v>-1.1000000000000001</v>
      </c>
      <c r="F519">
        <v>523.30309999999997</v>
      </c>
      <c r="G519">
        <v>20.12</v>
      </c>
      <c r="H519" s="1">
        <v>5870000</v>
      </c>
      <c r="I519">
        <v>15</v>
      </c>
      <c r="J519">
        <v>4643</v>
      </c>
      <c r="K519" t="s">
        <v>27</v>
      </c>
      <c r="L519">
        <v>1</v>
      </c>
      <c r="M519">
        <v>1</v>
      </c>
      <c r="N519" t="s">
        <v>957</v>
      </c>
    </row>
    <row r="520" spans="1:16" x14ac:dyDescent="0.25">
      <c r="A520" t="s">
        <v>958</v>
      </c>
      <c r="B520">
        <v>30.32</v>
      </c>
      <c r="C520">
        <v>1170.6608000000001</v>
      </c>
      <c r="D520">
        <v>10</v>
      </c>
      <c r="E520">
        <v>2.1</v>
      </c>
      <c r="F520">
        <v>586.33889999999997</v>
      </c>
      <c r="G520">
        <v>21.33</v>
      </c>
      <c r="H520" s="1">
        <v>2420000</v>
      </c>
      <c r="I520">
        <v>16</v>
      </c>
      <c r="J520">
        <v>5059</v>
      </c>
      <c r="K520" t="s">
        <v>53</v>
      </c>
      <c r="L520">
        <v>1</v>
      </c>
      <c r="M520">
        <v>1</v>
      </c>
      <c r="N520" t="s">
        <v>959</v>
      </c>
    </row>
    <row r="521" spans="1:16" x14ac:dyDescent="0.25">
      <c r="A521" t="s">
        <v>960</v>
      </c>
      <c r="B521">
        <v>30.3</v>
      </c>
      <c r="C521">
        <v>1444.6946</v>
      </c>
      <c r="D521">
        <v>12</v>
      </c>
      <c r="E521">
        <v>1.3</v>
      </c>
      <c r="F521">
        <v>723.35550000000001</v>
      </c>
      <c r="G521">
        <v>26.72</v>
      </c>
      <c r="H521" s="1">
        <v>1520000</v>
      </c>
      <c r="I521">
        <v>17</v>
      </c>
      <c r="J521">
        <v>6621</v>
      </c>
      <c r="K521" t="s">
        <v>87</v>
      </c>
      <c r="L521">
        <v>2</v>
      </c>
      <c r="M521">
        <v>2</v>
      </c>
      <c r="N521" t="s">
        <v>961</v>
      </c>
    </row>
    <row r="522" spans="1:16" x14ac:dyDescent="0.25">
      <c r="A522" t="s">
        <v>962</v>
      </c>
      <c r="B522">
        <v>30.3</v>
      </c>
      <c r="C522">
        <v>1032.6079</v>
      </c>
      <c r="D522">
        <v>9</v>
      </c>
      <c r="E522">
        <v>0.6</v>
      </c>
      <c r="F522">
        <v>517.31150000000002</v>
      </c>
      <c r="G522">
        <v>20.16</v>
      </c>
      <c r="H522" s="1">
        <v>9190000</v>
      </c>
      <c r="I522">
        <v>15</v>
      </c>
      <c r="J522">
        <v>4655</v>
      </c>
      <c r="K522" t="s">
        <v>27</v>
      </c>
      <c r="L522">
        <v>1</v>
      </c>
      <c r="M522">
        <v>1</v>
      </c>
      <c r="N522" t="s">
        <v>963</v>
      </c>
    </row>
    <row r="523" spans="1:16" x14ac:dyDescent="0.25">
      <c r="A523" t="s">
        <v>964</v>
      </c>
      <c r="B523">
        <v>30.29</v>
      </c>
      <c r="C523">
        <v>1120.4899</v>
      </c>
      <c r="D523">
        <v>9</v>
      </c>
      <c r="E523">
        <v>0.7</v>
      </c>
      <c r="F523">
        <v>561.25260000000003</v>
      </c>
      <c r="G523">
        <v>41.7</v>
      </c>
      <c r="H523" s="1">
        <v>335000</v>
      </c>
      <c r="I523">
        <v>12</v>
      </c>
      <c r="J523">
        <v>11493</v>
      </c>
      <c r="K523" t="s">
        <v>167</v>
      </c>
      <c r="L523">
        <v>1</v>
      </c>
      <c r="M523">
        <v>1</v>
      </c>
      <c r="N523" t="s">
        <v>965</v>
      </c>
      <c r="O523" t="s">
        <v>24</v>
      </c>
      <c r="P523" t="s">
        <v>127</v>
      </c>
    </row>
    <row r="524" spans="1:16" x14ac:dyDescent="0.25">
      <c r="A524" t="s">
        <v>966</v>
      </c>
      <c r="B524">
        <v>30.29</v>
      </c>
      <c r="C524">
        <v>1103.6007999999999</v>
      </c>
      <c r="D524">
        <v>10</v>
      </c>
      <c r="E524">
        <v>-1</v>
      </c>
      <c r="F524">
        <v>552.80709999999999</v>
      </c>
      <c r="G524">
        <v>29.04</v>
      </c>
      <c r="H524" s="1">
        <v>1410000</v>
      </c>
      <c r="I524">
        <v>18</v>
      </c>
      <c r="J524">
        <v>7420</v>
      </c>
      <c r="K524" t="s">
        <v>141</v>
      </c>
      <c r="L524">
        <v>1</v>
      </c>
      <c r="M524">
        <v>1</v>
      </c>
      <c r="N524" t="s">
        <v>967</v>
      </c>
      <c r="O524" t="s">
        <v>24</v>
      </c>
      <c r="P524" t="s">
        <v>25</v>
      </c>
    </row>
    <row r="525" spans="1:16" x14ac:dyDescent="0.25">
      <c r="A525" t="s">
        <v>968</v>
      </c>
      <c r="B525">
        <v>30.17</v>
      </c>
      <c r="C525">
        <v>953.59090000000003</v>
      </c>
      <c r="D525">
        <v>10</v>
      </c>
      <c r="E525">
        <v>-1.3</v>
      </c>
      <c r="F525">
        <v>477.8021</v>
      </c>
      <c r="G525">
        <v>41.65</v>
      </c>
      <c r="H525" s="1">
        <v>191000</v>
      </c>
      <c r="I525">
        <v>20</v>
      </c>
      <c r="J525">
        <v>11462</v>
      </c>
      <c r="K525" t="s">
        <v>68</v>
      </c>
      <c r="L525">
        <v>1</v>
      </c>
      <c r="M525">
        <v>1</v>
      </c>
      <c r="N525" t="s">
        <v>969</v>
      </c>
    </row>
    <row r="526" spans="1:16" x14ac:dyDescent="0.25">
      <c r="A526" t="s">
        <v>970</v>
      </c>
      <c r="B526">
        <v>30.16</v>
      </c>
      <c r="C526">
        <v>1050.6107</v>
      </c>
      <c r="D526">
        <v>9</v>
      </c>
      <c r="E526">
        <v>-1</v>
      </c>
      <c r="F526">
        <v>526.31209999999999</v>
      </c>
      <c r="G526">
        <v>20.2</v>
      </c>
      <c r="H526" s="1">
        <v>1490000</v>
      </c>
      <c r="I526">
        <v>18</v>
      </c>
      <c r="J526">
        <v>4628</v>
      </c>
      <c r="K526" t="s">
        <v>141</v>
      </c>
      <c r="L526">
        <v>1</v>
      </c>
      <c r="M526">
        <v>1</v>
      </c>
      <c r="N526" t="s">
        <v>971</v>
      </c>
      <c r="O526" t="s">
        <v>24</v>
      </c>
      <c r="P526" t="s">
        <v>358</v>
      </c>
    </row>
    <row r="527" spans="1:16" x14ac:dyDescent="0.25">
      <c r="A527" t="s">
        <v>972</v>
      </c>
      <c r="B527">
        <v>30.1</v>
      </c>
      <c r="C527">
        <v>1429.6507999999999</v>
      </c>
      <c r="D527">
        <v>14</v>
      </c>
      <c r="E527">
        <v>0.8</v>
      </c>
      <c r="F527">
        <v>715.83330000000001</v>
      </c>
      <c r="G527">
        <v>28.55</v>
      </c>
      <c r="H527" s="1">
        <v>683000</v>
      </c>
      <c r="I527">
        <v>16</v>
      </c>
      <c r="J527">
        <v>7281</v>
      </c>
      <c r="K527" t="s">
        <v>53</v>
      </c>
      <c r="L527">
        <v>1</v>
      </c>
      <c r="M527">
        <v>1</v>
      </c>
      <c r="N527" t="s">
        <v>350</v>
      </c>
      <c r="O527" t="s">
        <v>24</v>
      </c>
      <c r="P527" t="s">
        <v>454</v>
      </c>
    </row>
    <row r="528" spans="1:16" x14ac:dyDescent="0.25">
      <c r="A528" t="s">
        <v>973</v>
      </c>
      <c r="B528">
        <v>30.09</v>
      </c>
      <c r="C528">
        <v>881.46469999999999</v>
      </c>
      <c r="D528">
        <v>9</v>
      </c>
      <c r="E528">
        <v>2.2999999999999998</v>
      </c>
      <c r="F528">
        <v>441.74059999999997</v>
      </c>
      <c r="G528">
        <v>34.28</v>
      </c>
      <c r="H528" s="1">
        <v>11800000</v>
      </c>
      <c r="I528">
        <v>16</v>
      </c>
      <c r="J528">
        <v>9125</v>
      </c>
      <c r="K528" t="s">
        <v>53</v>
      </c>
      <c r="L528">
        <v>7</v>
      </c>
      <c r="M528">
        <v>7</v>
      </c>
      <c r="N528" t="s">
        <v>974</v>
      </c>
    </row>
    <row r="529" spans="1:16" x14ac:dyDescent="0.25">
      <c r="A529" t="s">
        <v>975</v>
      </c>
      <c r="B529">
        <v>30.06</v>
      </c>
      <c r="C529">
        <v>1110.5458000000001</v>
      </c>
      <c r="D529">
        <v>9</v>
      </c>
      <c r="E529">
        <v>0.4</v>
      </c>
      <c r="F529">
        <v>556.28039999999999</v>
      </c>
      <c r="G529">
        <v>43.43</v>
      </c>
      <c r="H529" s="1">
        <v>75100000</v>
      </c>
      <c r="I529">
        <v>12</v>
      </c>
      <c r="J529">
        <v>12097</v>
      </c>
      <c r="K529" t="s">
        <v>167</v>
      </c>
      <c r="L529">
        <v>5</v>
      </c>
      <c r="M529">
        <v>5</v>
      </c>
      <c r="N529" t="s">
        <v>782</v>
      </c>
    </row>
    <row r="530" spans="1:16" x14ac:dyDescent="0.25">
      <c r="A530" t="s">
        <v>976</v>
      </c>
      <c r="B530">
        <v>29.99</v>
      </c>
      <c r="C530">
        <v>999.48860000000002</v>
      </c>
      <c r="D530">
        <v>9</v>
      </c>
      <c r="E530">
        <v>1</v>
      </c>
      <c r="F530">
        <v>500.75200000000001</v>
      </c>
      <c r="G530">
        <v>23.42</v>
      </c>
      <c r="H530" s="1">
        <v>279000000</v>
      </c>
      <c r="I530">
        <v>17</v>
      </c>
      <c r="J530">
        <v>5609</v>
      </c>
      <c r="K530" t="s">
        <v>87</v>
      </c>
      <c r="L530">
        <v>10</v>
      </c>
      <c r="M530">
        <v>10</v>
      </c>
      <c r="N530" t="s">
        <v>378</v>
      </c>
    </row>
    <row r="531" spans="1:16" x14ac:dyDescent="0.25">
      <c r="A531" t="s">
        <v>977</v>
      </c>
      <c r="B531">
        <v>29.98</v>
      </c>
      <c r="C531">
        <v>1218.6509000000001</v>
      </c>
      <c r="D531">
        <v>10</v>
      </c>
      <c r="E531">
        <v>-1.3</v>
      </c>
      <c r="F531">
        <v>610.33190000000002</v>
      </c>
      <c r="G531">
        <v>30.48</v>
      </c>
      <c r="H531" s="1">
        <v>4520000</v>
      </c>
      <c r="I531">
        <v>12</v>
      </c>
      <c r="J531">
        <v>7637</v>
      </c>
      <c r="K531" t="s">
        <v>167</v>
      </c>
      <c r="L531">
        <v>2</v>
      </c>
      <c r="M531">
        <v>2</v>
      </c>
      <c r="N531" t="s">
        <v>978</v>
      </c>
    </row>
    <row r="532" spans="1:16" x14ac:dyDescent="0.25">
      <c r="A532" t="s">
        <v>979</v>
      </c>
      <c r="B532">
        <v>29.97</v>
      </c>
      <c r="C532">
        <v>1087.5522000000001</v>
      </c>
      <c r="D532">
        <v>9</v>
      </c>
      <c r="E532">
        <v>1.8</v>
      </c>
      <c r="F532">
        <v>544.78440000000001</v>
      </c>
      <c r="G532">
        <v>20.46</v>
      </c>
      <c r="H532" s="1">
        <v>436000</v>
      </c>
      <c r="I532">
        <v>16</v>
      </c>
      <c r="J532">
        <v>4761</v>
      </c>
      <c r="K532" t="s">
        <v>53</v>
      </c>
      <c r="L532">
        <v>1</v>
      </c>
      <c r="M532">
        <v>1</v>
      </c>
      <c r="N532" t="s">
        <v>62</v>
      </c>
    </row>
    <row r="533" spans="1:16" x14ac:dyDescent="0.25">
      <c r="A533" t="s">
        <v>980</v>
      </c>
      <c r="B533">
        <v>29.95</v>
      </c>
      <c r="C533">
        <v>1169.6193000000001</v>
      </c>
      <c r="D533">
        <v>9</v>
      </c>
      <c r="E533">
        <v>-0.8</v>
      </c>
      <c r="F533">
        <v>585.81650000000002</v>
      </c>
      <c r="G533">
        <v>34.82</v>
      </c>
      <c r="H533" s="1">
        <v>25200000</v>
      </c>
      <c r="I533">
        <v>20</v>
      </c>
      <c r="J533">
        <v>9087</v>
      </c>
      <c r="K533" t="s">
        <v>68</v>
      </c>
      <c r="L533">
        <v>3</v>
      </c>
      <c r="M533">
        <v>3</v>
      </c>
      <c r="N533" t="s">
        <v>116</v>
      </c>
      <c r="O533" t="s">
        <v>28</v>
      </c>
      <c r="P533" t="s">
        <v>981</v>
      </c>
    </row>
    <row r="534" spans="1:16" x14ac:dyDescent="0.25">
      <c r="A534" t="s">
        <v>982</v>
      </c>
      <c r="B534">
        <v>29.95</v>
      </c>
      <c r="C534">
        <v>1135.5549000000001</v>
      </c>
      <c r="D534">
        <v>9</v>
      </c>
      <c r="E534">
        <v>-0.8</v>
      </c>
      <c r="F534">
        <v>568.78430000000003</v>
      </c>
      <c r="G534">
        <v>65.05</v>
      </c>
      <c r="H534" s="1">
        <v>2210000</v>
      </c>
      <c r="I534">
        <v>13</v>
      </c>
      <c r="J534">
        <v>18932</v>
      </c>
      <c r="K534" t="s">
        <v>20</v>
      </c>
      <c r="L534">
        <v>1</v>
      </c>
      <c r="M534">
        <v>1</v>
      </c>
      <c r="N534" t="s">
        <v>983</v>
      </c>
    </row>
    <row r="535" spans="1:16" x14ac:dyDescent="0.25">
      <c r="A535" t="s">
        <v>984</v>
      </c>
      <c r="B535">
        <v>29.93</v>
      </c>
      <c r="C535">
        <v>1236.6139000000001</v>
      </c>
      <c r="D535">
        <v>10</v>
      </c>
      <c r="E535">
        <v>-2.6</v>
      </c>
      <c r="F535">
        <v>619.31259999999997</v>
      </c>
      <c r="G535">
        <v>32.22</v>
      </c>
      <c r="H535" s="1">
        <v>1710000</v>
      </c>
      <c r="I535">
        <v>19</v>
      </c>
      <c r="J535">
        <v>8378</v>
      </c>
      <c r="K535" t="s">
        <v>159</v>
      </c>
      <c r="L535">
        <v>2</v>
      </c>
      <c r="M535">
        <v>2</v>
      </c>
      <c r="N535" t="s">
        <v>985</v>
      </c>
    </row>
    <row r="536" spans="1:16" x14ac:dyDescent="0.25">
      <c r="A536" t="s">
        <v>986</v>
      </c>
      <c r="B536">
        <v>29.92</v>
      </c>
      <c r="C536">
        <v>1155.6512</v>
      </c>
      <c r="D536">
        <v>9</v>
      </c>
      <c r="E536">
        <v>0.4</v>
      </c>
      <c r="F536">
        <v>578.83309999999994</v>
      </c>
      <c r="G536">
        <v>20.260000000000002</v>
      </c>
      <c r="H536" s="1">
        <v>1750000</v>
      </c>
      <c r="I536">
        <v>16</v>
      </c>
      <c r="J536">
        <v>4689</v>
      </c>
      <c r="K536" t="s">
        <v>53</v>
      </c>
      <c r="L536">
        <v>2</v>
      </c>
      <c r="M536">
        <v>2</v>
      </c>
      <c r="N536" t="s">
        <v>569</v>
      </c>
    </row>
    <row r="537" spans="1:16" x14ac:dyDescent="0.25">
      <c r="A537" t="s">
        <v>987</v>
      </c>
      <c r="B537">
        <v>29.91</v>
      </c>
      <c r="C537">
        <v>1093.6648</v>
      </c>
      <c r="D537">
        <v>9</v>
      </c>
      <c r="E537">
        <v>-1.5</v>
      </c>
      <c r="F537">
        <v>547.83889999999997</v>
      </c>
      <c r="G537">
        <v>30.27</v>
      </c>
      <c r="H537" s="1">
        <v>1380000</v>
      </c>
      <c r="I537">
        <v>12</v>
      </c>
      <c r="J537">
        <v>7571</v>
      </c>
      <c r="K537" t="s">
        <v>167</v>
      </c>
      <c r="L537">
        <v>1</v>
      </c>
      <c r="M537">
        <v>1</v>
      </c>
      <c r="N537" t="s">
        <v>988</v>
      </c>
    </row>
    <row r="538" spans="1:16" x14ac:dyDescent="0.25">
      <c r="A538" t="s">
        <v>989</v>
      </c>
      <c r="B538">
        <v>29.9</v>
      </c>
      <c r="C538">
        <v>1091.6338000000001</v>
      </c>
      <c r="D538">
        <v>9</v>
      </c>
      <c r="E538">
        <v>0.2</v>
      </c>
      <c r="F538">
        <v>546.82429999999999</v>
      </c>
      <c r="G538">
        <v>21.75</v>
      </c>
      <c r="H538" s="1">
        <v>17200000</v>
      </c>
      <c r="I538">
        <v>17</v>
      </c>
      <c r="J538">
        <v>5101</v>
      </c>
      <c r="K538" t="s">
        <v>87</v>
      </c>
      <c r="L538">
        <v>2</v>
      </c>
      <c r="M538">
        <v>2</v>
      </c>
      <c r="N538" t="s">
        <v>990</v>
      </c>
    </row>
    <row r="539" spans="1:16" x14ac:dyDescent="0.25">
      <c r="A539" t="s">
        <v>991</v>
      </c>
      <c r="B539">
        <v>29.89</v>
      </c>
      <c r="C539">
        <v>995.52869999999996</v>
      </c>
      <c r="D539">
        <v>9</v>
      </c>
      <c r="E539">
        <v>-2.4</v>
      </c>
      <c r="F539">
        <v>498.77050000000003</v>
      </c>
      <c r="G539">
        <v>26.2</v>
      </c>
      <c r="H539" s="1">
        <v>3070000</v>
      </c>
      <c r="I539">
        <v>18</v>
      </c>
      <c r="J539">
        <v>6461</v>
      </c>
      <c r="K539" t="s">
        <v>141</v>
      </c>
      <c r="L539">
        <v>2</v>
      </c>
      <c r="M539">
        <v>2</v>
      </c>
      <c r="N539" t="s">
        <v>992</v>
      </c>
    </row>
    <row r="540" spans="1:16" x14ac:dyDescent="0.25">
      <c r="A540" t="s">
        <v>993</v>
      </c>
      <c r="B540">
        <v>29.88</v>
      </c>
      <c r="C540">
        <v>1089.6181999999999</v>
      </c>
      <c r="D540">
        <v>10</v>
      </c>
      <c r="E540">
        <v>-5.5</v>
      </c>
      <c r="F540">
        <v>545.8134</v>
      </c>
      <c r="G540">
        <v>20.66</v>
      </c>
      <c r="H540" s="1">
        <v>2470000</v>
      </c>
      <c r="I540">
        <v>16</v>
      </c>
      <c r="J540">
        <v>4829</v>
      </c>
      <c r="K540" t="s">
        <v>53</v>
      </c>
      <c r="L540">
        <v>2</v>
      </c>
      <c r="M540">
        <v>2</v>
      </c>
      <c r="N540" t="s">
        <v>673</v>
      </c>
    </row>
    <row r="541" spans="1:16" x14ac:dyDescent="0.25">
      <c r="A541" t="s">
        <v>994</v>
      </c>
      <c r="B541">
        <v>29.87</v>
      </c>
      <c r="C541">
        <v>1139.6298999999999</v>
      </c>
      <c r="D541">
        <v>10</v>
      </c>
      <c r="E541">
        <v>0.7</v>
      </c>
      <c r="F541">
        <v>570.82259999999997</v>
      </c>
      <c r="G541">
        <v>41.72</v>
      </c>
      <c r="H541" s="1">
        <v>2210000</v>
      </c>
      <c r="I541">
        <v>20</v>
      </c>
      <c r="J541">
        <v>11485</v>
      </c>
      <c r="K541" t="s">
        <v>68</v>
      </c>
      <c r="L541">
        <v>2</v>
      </c>
      <c r="M541">
        <v>2</v>
      </c>
      <c r="N541" t="s">
        <v>995</v>
      </c>
    </row>
    <row r="542" spans="1:16" x14ac:dyDescent="0.25">
      <c r="A542" t="s">
        <v>996</v>
      </c>
      <c r="B542">
        <v>29.87</v>
      </c>
      <c r="C542">
        <v>996.59670000000006</v>
      </c>
      <c r="D542">
        <v>9</v>
      </c>
      <c r="E542">
        <v>1.5</v>
      </c>
      <c r="F542">
        <v>499.3064</v>
      </c>
      <c r="G542">
        <v>22.64</v>
      </c>
      <c r="H542" s="1">
        <v>1040000</v>
      </c>
      <c r="I542">
        <v>16</v>
      </c>
      <c r="J542">
        <v>5499</v>
      </c>
      <c r="K542" t="s">
        <v>53</v>
      </c>
      <c r="L542">
        <v>1</v>
      </c>
      <c r="M542">
        <v>1</v>
      </c>
      <c r="N542" t="s">
        <v>997</v>
      </c>
    </row>
    <row r="543" spans="1:16" x14ac:dyDescent="0.25">
      <c r="A543" t="s">
        <v>998</v>
      </c>
      <c r="B543">
        <v>29.82</v>
      </c>
      <c r="C543">
        <v>1049.5392999999999</v>
      </c>
      <c r="D543">
        <v>9</v>
      </c>
      <c r="E543">
        <v>0.9</v>
      </c>
      <c r="F543">
        <v>525.77739999999994</v>
      </c>
      <c r="G543">
        <v>37.82</v>
      </c>
      <c r="H543" s="1">
        <v>267000</v>
      </c>
      <c r="I543">
        <v>19</v>
      </c>
      <c r="J543">
        <v>10325</v>
      </c>
      <c r="K543" t="s">
        <v>159</v>
      </c>
      <c r="L543">
        <v>1</v>
      </c>
      <c r="M543">
        <v>1</v>
      </c>
      <c r="N543" t="s">
        <v>293</v>
      </c>
    </row>
    <row r="544" spans="1:16" x14ac:dyDescent="0.25">
      <c r="A544" t="s">
        <v>999</v>
      </c>
      <c r="B544">
        <v>29.82</v>
      </c>
      <c r="C544">
        <v>1049.5392999999999</v>
      </c>
      <c r="D544">
        <v>9</v>
      </c>
      <c r="E544">
        <v>0.9</v>
      </c>
      <c r="F544">
        <v>525.77739999999994</v>
      </c>
      <c r="G544">
        <v>37.82</v>
      </c>
      <c r="H544" s="1">
        <v>267000</v>
      </c>
      <c r="I544">
        <v>19</v>
      </c>
      <c r="J544">
        <v>10325</v>
      </c>
      <c r="K544" t="s">
        <v>159</v>
      </c>
      <c r="L544">
        <v>1</v>
      </c>
      <c r="M544">
        <v>1</v>
      </c>
      <c r="N544" t="s">
        <v>1000</v>
      </c>
    </row>
    <row r="545" spans="1:16" x14ac:dyDescent="0.25">
      <c r="A545" t="s">
        <v>1001</v>
      </c>
      <c r="B545">
        <v>29.82</v>
      </c>
      <c r="C545">
        <v>1049.5617999999999</v>
      </c>
      <c r="D545">
        <v>9</v>
      </c>
      <c r="E545">
        <v>1.3</v>
      </c>
      <c r="F545">
        <v>525.78880000000004</v>
      </c>
      <c r="G545">
        <v>24.81</v>
      </c>
      <c r="H545" s="1">
        <v>959000</v>
      </c>
      <c r="I545">
        <v>17</v>
      </c>
      <c r="J545">
        <v>6042</v>
      </c>
      <c r="K545" t="s">
        <v>87</v>
      </c>
      <c r="L545">
        <v>1</v>
      </c>
      <c r="M545">
        <v>1</v>
      </c>
      <c r="N545" t="s">
        <v>1002</v>
      </c>
    </row>
    <row r="546" spans="1:16" x14ac:dyDescent="0.25">
      <c r="A546" t="s">
        <v>1003</v>
      </c>
      <c r="B546">
        <v>29.82</v>
      </c>
      <c r="C546">
        <v>1145.6193000000001</v>
      </c>
      <c r="D546">
        <v>10</v>
      </c>
      <c r="E546">
        <v>-0.4</v>
      </c>
      <c r="F546">
        <v>573.81669999999997</v>
      </c>
      <c r="G546">
        <v>28.71</v>
      </c>
      <c r="H546" s="1">
        <v>2710000</v>
      </c>
      <c r="I546">
        <v>19</v>
      </c>
      <c r="J546">
        <v>7167</v>
      </c>
      <c r="K546" t="s">
        <v>159</v>
      </c>
      <c r="L546">
        <v>1</v>
      </c>
      <c r="M546">
        <v>1</v>
      </c>
      <c r="N546" t="s">
        <v>350</v>
      </c>
    </row>
    <row r="547" spans="1:16" x14ac:dyDescent="0.25">
      <c r="A547" t="s">
        <v>1004</v>
      </c>
      <c r="B547">
        <v>29.8</v>
      </c>
      <c r="C547">
        <v>1223.4951000000001</v>
      </c>
      <c r="D547">
        <v>9</v>
      </c>
      <c r="E547">
        <v>-1</v>
      </c>
      <c r="F547">
        <v>612.75419999999997</v>
      </c>
      <c r="G547">
        <v>31.32</v>
      </c>
      <c r="H547" s="1">
        <v>43200000</v>
      </c>
      <c r="I547">
        <v>12</v>
      </c>
      <c r="J547">
        <v>7915</v>
      </c>
      <c r="K547" t="s">
        <v>167</v>
      </c>
      <c r="L547">
        <v>12</v>
      </c>
      <c r="M547">
        <v>12</v>
      </c>
      <c r="N547" t="s">
        <v>1005</v>
      </c>
      <c r="O547" t="s">
        <v>24</v>
      </c>
      <c r="P547" t="s">
        <v>831</v>
      </c>
    </row>
    <row r="548" spans="1:16" x14ac:dyDescent="0.25">
      <c r="A548" t="s">
        <v>1006</v>
      </c>
      <c r="B548">
        <v>29.76</v>
      </c>
      <c r="C548">
        <v>952.45010000000002</v>
      </c>
      <c r="D548">
        <v>8</v>
      </c>
      <c r="E548">
        <v>1.3</v>
      </c>
      <c r="F548">
        <v>477.233</v>
      </c>
      <c r="G548">
        <v>24.04</v>
      </c>
      <c r="H548" s="1">
        <v>2540000</v>
      </c>
      <c r="I548">
        <v>15</v>
      </c>
      <c r="J548">
        <v>5792</v>
      </c>
      <c r="K548" t="s">
        <v>27</v>
      </c>
      <c r="L548">
        <v>2</v>
      </c>
      <c r="M548">
        <v>2</v>
      </c>
      <c r="N548" t="s">
        <v>293</v>
      </c>
    </row>
    <row r="549" spans="1:16" x14ac:dyDescent="0.25">
      <c r="A549" t="s">
        <v>1007</v>
      </c>
      <c r="B549">
        <v>29.74</v>
      </c>
      <c r="C549">
        <v>1288.7615000000001</v>
      </c>
      <c r="D549">
        <v>11</v>
      </c>
      <c r="E549">
        <v>1.2</v>
      </c>
      <c r="F549">
        <v>430.5949</v>
      </c>
      <c r="G549">
        <v>31.34</v>
      </c>
      <c r="H549" s="1">
        <v>440000</v>
      </c>
      <c r="I549">
        <v>20</v>
      </c>
      <c r="J549">
        <v>7856</v>
      </c>
      <c r="K549" t="s">
        <v>68</v>
      </c>
      <c r="L549">
        <v>1</v>
      </c>
      <c r="M549">
        <v>1</v>
      </c>
      <c r="N549" t="s">
        <v>1008</v>
      </c>
    </row>
    <row r="550" spans="1:16" x14ac:dyDescent="0.25">
      <c r="A550" t="s">
        <v>1009</v>
      </c>
      <c r="B550">
        <v>29.72</v>
      </c>
      <c r="C550">
        <v>1167.6539</v>
      </c>
      <c r="D550">
        <v>9</v>
      </c>
      <c r="E550">
        <v>0.9</v>
      </c>
      <c r="F550">
        <v>584.83479999999997</v>
      </c>
      <c r="G550">
        <v>53.14</v>
      </c>
      <c r="H550" s="1">
        <v>1940000</v>
      </c>
      <c r="I550">
        <v>15</v>
      </c>
      <c r="J550">
        <v>15061</v>
      </c>
      <c r="K550" t="s">
        <v>27</v>
      </c>
      <c r="L550">
        <v>1</v>
      </c>
      <c r="M550">
        <v>1</v>
      </c>
      <c r="N550" t="s">
        <v>1010</v>
      </c>
    </row>
    <row r="551" spans="1:16" x14ac:dyDescent="0.25">
      <c r="A551" t="s">
        <v>1011</v>
      </c>
      <c r="B551">
        <v>29.71</v>
      </c>
      <c r="C551">
        <v>1151.5934999999999</v>
      </c>
      <c r="D551">
        <v>11</v>
      </c>
      <c r="E551">
        <v>2.6</v>
      </c>
      <c r="F551">
        <v>384.87279999999998</v>
      </c>
      <c r="G551">
        <v>22.32</v>
      </c>
      <c r="H551" s="1">
        <v>9500000</v>
      </c>
      <c r="I551">
        <v>16</v>
      </c>
      <c r="J551">
        <v>5398</v>
      </c>
      <c r="K551" t="s">
        <v>53</v>
      </c>
      <c r="L551">
        <v>4</v>
      </c>
      <c r="M551">
        <v>4</v>
      </c>
      <c r="N551" t="s">
        <v>1012</v>
      </c>
    </row>
    <row r="552" spans="1:16" x14ac:dyDescent="0.25">
      <c r="A552" t="s">
        <v>1013</v>
      </c>
      <c r="B552">
        <v>29.71</v>
      </c>
      <c r="C552">
        <v>935.54390000000001</v>
      </c>
      <c r="D552">
        <v>8</v>
      </c>
      <c r="E552">
        <v>4</v>
      </c>
      <c r="F552">
        <v>468.78109999999998</v>
      </c>
      <c r="G552">
        <v>21.93</v>
      </c>
      <c r="H552" s="1">
        <v>779000</v>
      </c>
      <c r="I552">
        <v>16</v>
      </c>
      <c r="J552">
        <v>5265</v>
      </c>
      <c r="K552" t="s">
        <v>53</v>
      </c>
      <c r="L552">
        <v>1</v>
      </c>
      <c r="M552">
        <v>1</v>
      </c>
      <c r="N552" t="s">
        <v>366</v>
      </c>
    </row>
    <row r="553" spans="1:16" x14ac:dyDescent="0.25">
      <c r="A553" t="s">
        <v>1014</v>
      </c>
      <c r="B553">
        <v>29.69</v>
      </c>
      <c r="C553">
        <v>1207.5001999999999</v>
      </c>
      <c r="D553">
        <v>9</v>
      </c>
      <c r="E553">
        <v>2.1</v>
      </c>
      <c r="F553">
        <v>604.75869999999998</v>
      </c>
      <c r="G553">
        <v>39.04</v>
      </c>
      <c r="H553" s="1">
        <v>4100000</v>
      </c>
      <c r="I553">
        <v>12</v>
      </c>
      <c r="J553">
        <v>10567</v>
      </c>
      <c r="K553" t="s">
        <v>167</v>
      </c>
      <c r="L553">
        <v>3</v>
      </c>
      <c r="M553">
        <v>3</v>
      </c>
      <c r="N553" t="s">
        <v>1005</v>
      </c>
      <c r="O553" t="s">
        <v>24</v>
      </c>
      <c r="P553" t="s">
        <v>1015</v>
      </c>
    </row>
    <row r="554" spans="1:16" x14ac:dyDescent="0.25">
      <c r="A554" t="s">
        <v>1016</v>
      </c>
      <c r="B554">
        <v>29.66</v>
      </c>
      <c r="C554">
        <v>947.50760000000002</v>
      </c>
      <c r="D554">
        <v>9</v>
      </c>
      <c r="E554">
        <v>2.5</v>
      </c>
      <c r="F554">
        <v>474.76220000000001</v>
      </c>
      <c r="G554">
        <v>24.62</v>
      </c>
      <c r="H554" s="1">
        <v>200000</v>
      </c>
      <c r="I554">
        <v>17</v>
      </c>
      <c r="J554">
        <v>5982</v>
      </c>
      <c r="K554" t="s">
        <v>87</v>
      </c>
      <c r="L554">
        <v>1</v>
      </c>
      <c r="M554">
        <v>1</v>
      </c>
      <c r="N554" t="s">
        <v>157</v>
      </c>
    </row>
    <row r="555" spans="1:16" x14ac:dyDescent="0.25">
      <c r="A555" t="s">
        <v>1017</v>
      </c>
      <c r="B555">
        <v>29.63</v>
      </c>
      <c r="C555">
        <v>1162.6248000000001</v>
      </c>
      <c r="D555">
        <v>9</v>
      </c>
      <c r="E555">
        <v>-1</v>
      </c>
      <c r="F555">
        <v>388.54849999999999</v>
      </c>
      <c r="G555">
        <v>24.32</v>
      </c>
      <c r="H555" s="1">
        <v>7720000</v>
      </c>
      <c r="I555">
        <v>18</v>
      </c>
      <c r="J555">
        <v>5845</v>
      </c>
      <c r="K555" t="s">
        <v>141</v>
      </c>
      <c r="L555">
        <v>2</v>
      </c>
      <c r="M555">
        <v>2</v>
      </c>
      <c r="N555" t="s">
        <v>1018</v>
      </c>
    </row>
    <row r="556" spans="1:16" x14ac:dyDescent="0.25">
      <c r="A556" t="s">
        <v>1019</v>
      </c>
      <c r="B556">
        <v>29.62</v>
      </c>
      <c r="C556">
        <v>928.48649999999998</v>
      </c>
      <c r="D556">
        <v>9</v>
      </c>
      <c r="E556">
        <v>0.4</v>
      </c>
      <c r="F556">
        <v>465.25069999999999</v>
      </c>
      <c r="G556">
        <v>28.31</v>
      </c>
      <c r="H556" s="1">
        <v>12300000</v>
      </c>
      <c r="I556">
        <v>14</v>
      </c>
      <c r="J556">
        <v>6758</v>
      </c>
      <c r="K556" t="s">
        <v>17</v>
      </c>
      <c r="L556">
        <v>14</v>
      </c>
      <c r="M556">
        <v>14</v>
      </c>
      <c r="N556" t="s">
        <v>46</v>
      </c>
    </row>
    <row r="557" spans="1:16" x14ac:dyDescent="0.25">
      <c r="A557" t="s">
        <v>1020</v>
      </c>
      <c r="B557">
        <v>29.62</v>
      </c>
      <c r="C557">
        <v>1047.4661000000001</v>
      </c>
      <c r="D557">
        <v>8</v>
      </c>
      <c r="E557">
        <v>-0.5</v>
      </c>
      <c r="F557">
        <v>524.74009999999998</v>
      </c>
      <c r="G557">
        <v>36.869999999999997</v>
      </c>
      <c r="H557" s="1">
        <v>15700000</v>
      </c>
      <c r="I557">
        <v>19</v>
      </c>
      <c r="J557">
        <v>10005</v>
      </c>
      <c r="K557" t="s">
        <v>159</v>
      </c>
      <c r="L557">
        <v>3</v>
      </c>
      <c r="M557">
        <v>3</v>
      </c>
      <c r="N557" t="s">
        <v>1021</v>
      </c>
    </row>
    <row r="558" spans="1:16" x14ac:dyDescent="0.25">
      <c r="A558" t="s">
        <v>1022</v>
      </c>
      <c r="B558">
        <v>29.61</v>
      </c>
      <c r="C558">
        <v>1134.5780999999999</v>
      </c>
      <c r="D558">
        <v>9</v>
      </c>
      <c r="E558">
        <v>0.5</v>
      </c>
      <c r="F558">
        <v>568.29660000000001</v>
      </c>
      <c r="G558">
        <v>32.24</v>
      </c>
      <c r="H558" s="1">
        <v>7850000</v>
      </c>
      <c r="I558">
        <v>18</v>
      </c>
      <c r="J558">
        <v>8464</v>
      </c>
      <c r="K558" t="s">
        <v>141</v>
      </c>
      <c r="L558">
        <v>2</v>
      </c>
      <c r="M558">
        <v>2</v>
      </c>
      <c r="N558" t="s">
        <v>1023</v>
      </c>
    </row>
    <row r="559" spans="1:16" x14ac:dyDescent="0.25">
      <c r="A559" t="s">
        <v>1024</v>
      </c>
      <c r="B559">
        <v>29.6</v>
      </c>
      <c r="C559">
        <v>949.49810000000002</v>
      </c>
      <c r="D559">
        <v>9</v>
      </c>
      <c r="E559">
        <v>1.6</v>
      </c>
      <c r="F559">
        <v>475.75709999999998</v>
      </c>
      <c r="G559">
        <v>26.51</v>
      </c>
      <c r="H559" s="1">
        <v>6480000</v>
      </c>
      <c r="I559">
        <v>16</v>
      </c>
      <c r="J559">
        <v>6670</v>
      </c>
      <c r="K559" t="s">
        <v>53</v>
      </c>
      <c r="L559">
        <v>2</v>
      </c>
      <c r="M559">
        <v>2</v>
      </c>
      <c r="N559" t="s">
        <v>1025</v>
      </c>
    </row>
    <row r="560" spans="1:16" x14ac:dyDescent="0.25">
      <c r="A560" t="s">
        <v>1026</v>
      </c>
      <c r="B560">
        <v>29.57</v>
      </c>
      <c r="C560">
        <v>1094.6559999999999</v>
      </c>
      <c r="D560">
        <v>10</v>
      </c>
      <c r="E560">
        <v>0</v>
      </c>
      <c r="F560">
        <v>548.33529999999996</v>
      </c>
      <c r="G560">
        <v>32.799999999999997</v>
      </c>
      <c r="H560" s="1">
        <v>3390000</v>
      </c>
      <c r="I560">
        <v>20</v>
      </c>
      <c r="J560">
        <v>8367</v>
      </c>
      <c r="K560" t="s">
        <v>68</v>
      </c>
      <c r="L560">
        <v>1</v>
      </c>
      <c r="M560">
        <v>1</v>
      </c>
      <c r="N560" t="s">
        <v>560</v>
      </c>
    </row>
    <row r="561" spans="1:16" x14ac:dyDescent="0.25">
      <c r="A561" t="s">
        <v>1027</v>
      </c>
      <c r="B561">
        <v>29.56</v>
      </c>
      <c r="C561">
        <v>880.46540000000005</v>
      </c>
      <c r="D561">
        <v>9</v>
      </c>
      <c r="E561">
        <v>-0.4</v>
      </c>
      <c r="F561">
        <v>441.2398</v>
      </c>
      <c r="G561">
        <v>34.99</v>
      </c>
      <c r="H561" s="1">
        <v>105000000</v>
      </c>
      <c r="I561">
        <v>19</v>
      </c>
      <c r="J561">
        <v>9360</v>
      </c>
      <c r="K561" t="s">
        <v>159</v>
      </c>
      <c r="L561">
        <v>10</v>
      </c>
      <c r="M561">
        <v>10</v>
      </c>
      <c r="N561" t="s">
        <v>1000</v>
      </c>
    </row>
    <row r="562" spans="1:16" x14ac:dyDescent="0.25">
      <c r="A562" t="s">
        <v>1028</v>
      </c>
      <c r="B562">
        <v>29.5</v>
      </c>
      <c r="C562">
        <v>1084.5414000000001</v>
      </c>
      <c r="D562">
        <v>9</v>
      </c>
      <c r="E562">
        <v>2.7</v>
      </c>
      <c r="F562">
        <v>543.27940000000001</v>
      </c>
      <c r="G562">
        <v>21.88</v>
      </c>
      <c r="H562" s="1">
        <v>632000</v>
      </c>
      <c r="I562">
        <v>16</v>
      </c>
      <c r="J562">
        <v>5250</v>
      </c>
      <c r="K562" t="s">
        <v>53</v>
      </c>
      <c r="L562">
        <v>1</v>
      </c>
      <c r="M562">
        <v>1</v>
      </c>
      <c r="N562" t="s">
        <v>1029</v>
      </c>
    </row>
    <row r="563" spans="1:16" x14ac:dyDescent="0.25">
      <c r="A563" t="s">
        <v>1030</v>
      </c>
      <c r="B563">
        <v>29.5</v>
      </c>
      <c r="C563">
        <v>1070.5032000000001</v>
      </c>
      <c r="D563">
        <v>9</v>
      </c>
      <c r="E563">
        <v>-0.1</v>
      </c>
      <c r="F563">
        <v>536.25879999999995</v>
      </c>
      <c r="G563">
        <v>43.52</v>
      </c>
      <c r="H563" s="1">
        <v>91100000</v>
      </c>
      <c r="I563">
        <v>12</v>
      </c>
      <c r="J563">
        <v>12128</v>
      </c>
      <c r="K563" t="s">
        <v>167</v>
      </c>
      <c r="L563">
        <v>4</v>
      </c>
      <c r="M563">
        <v>4</v>
      </c>
      <c r="N563" t="s">
        <v>1031</v>
      </c>
    </row>
    <row r="564" spans="1:16" x14ac:dyDescent="0.25">
      <c r="A564" t="s">
        <v>1032</v>
      </c>
      <c r="B564">
        <v>29.46</v>
      </c>
      <c r="C564">
        <v>985.55960000000005</v>
      </c>
      <c r="D564">
        <v>8</v>
      </c>
      <c r="E564">
        <v>-0.2</v>
      </c>
      <c r="F564">
        <v>493.78699999999998</v>
      </c>
      <c r="G564">
        <v>48.38</v>
      </c>
      <c r="H564" s="1">
        <v>50800000</v>
      </c>
      <c r="I564">
        <v>13</v>
      </c>
      <c r="J564">
        <v>13132</v>
      </c>
      <c r="K564" t="s">
        <v>20</v>
      </c>
      <c r="L564">
        <v>11</v>
      </c>
      <c r="M564">
        <v>11</v>
      </c>
      <c r="N564" t="s">
        <v>1033</v>
      </c>
    </row>
    <row r="565" spans="1:16" x14ac:dyDescent="0.25">
      <c r="A565" t="s">
        <v>1034</v>
      </c>
      <c r="B565">
        <v>29.46</v>
      </c>
      <c r="C565">
        <v>1694.9427000000001</v>
      </c>
      <c r="D565">
        <v>15</v>
      </c>
      <c r="E565">
        <v>-0.2</v>
      </c>
      <c r="F565">
        <v>848.47850000000005</v>
      </c>
      <c r="G565">
        <v>21.49</v>
      </c>
      <c r="H565" s="1">
        <v>108000</v>
      </c>
      <c r="I565">
        <v>16</v>
      </c>
      <c r="J565">
        <v>5118</v>
      </c>
      <c r="K565" t="s">
        <v>53</v>
      </c>
      <c r="L565">
        <v>1</v>
      </c>
      <c r="M565">
        <v>1</v>
      </c>
      <c r="N565" t="s">
        <v>621</v>
      </c>
    </row>
    <row r="566" spans="1:16" x14ac:dyDescent="0.25">
      <c r="A566" t="s">
        <v>1035</v>
      </c>
      <c r="B566">
        <v>29.45</v>
      </c>
      <c r="C566">
        <v>1097.5757000000001</v>
      </c>
      <c r="D566">
        <v>9</v>
      </c>
      <c r="E566">
        <v>2.9</v>
      </c>
      <c r="F566">
        <v>549.79669999999999</v>
      </c>
      <c r="G566">
        <v>45.08</v>
      </c>
      <c r="H566" s="1">
        <v>6770000</v>
      </c>
      <c r="I566">
        <v>12</v>
      </c>
      <c r="J566">
        <v>12669</v>
      </c>
      <c r="K566" t="s">
        <v>167</v>
      </c>
      <c r="L566">
        <v>2</v>
      </c>
      <c r="M566">
        <v>2</v>
      </c>
      <c r="N566" t="s">
        <v>1036</v>
      </c>
    </row>
    <row r="567" spans="1:16" x14ac:dyDescent="0.25">
      <c r="A567" t="s">
        <v>1037</v>
      </c>
      <c r="B567">
        <v>29.45</v>
      </c>
      <c r="C567">
        <v>970.46159999999998</v>
      </c>
      <c r="D567">
        <v>8</v>
      </c>
      <c r="E567">
        <v>-0.5</v>
      </c>
      <c r="F567">
        <v>486.23790000000002</v>
      </c>
      <c r="G567">
        <v>27.87</v>
      </c>
      <c r="H567" s="1">
        <v>9950000</v>
      </c>
      <c r="I567">
        <v>19</v>
      </c>
      <c r="J567">
        <v>6892</v>
      </c>
      <c r="K567" t="s">
        <v>159</v>
      </c>
      <c r="L567">
        <v>3</v>
      </c>
      <c r="M567">
        <v>3</v>
      </c>
      <c r="N567" t="s">
        <v>160</v>
      </c>
      <c r="O567" t="s">
        <v>24</v>
      </c>
      <c r="P567" t="s">
        <v>1038</v>
      </c>
    </row>
    <row r="568" spans="1:16" x14ac:dyDescent="0.25">
      <c r="A568" t="s">
        <v>1039</v>
      </c>
      <c r="B568">
        <v>29.45</v>
      </c>
      <c r="C568">
        <v>1232.7162000000001</v>
      </c>
      <c r="D568">
        <v>11</v>
      </c>
      <c r="E568">
        <v>0.4</v>
      </c>
      <c r="F568">
        <v>617.36559999999997</v>
      </c>
      <c r="G568">
        <v>26.97</v>
      </c>
      <c r="H568" s="1">
        <v>2100000</v>
      </c>
      <c r="I568">
        <v>20</v>
      </c>
      <c r="J568">
        <v>6407</v>
      </c>
      <c r="K568" t="s">
        <v>68</v>
      </c>
      <c r="L568">
        <v>2</v>
      </c>
      <c r="M568">
        <v>2</v>
      </c>
      <c r="N568" t="s">
        <v>739</v>
      </c>
      <c r="O568" t="s">
        <v>24</v>
      </c>
      <c r="P568" t="s">
        <v>127</v>
      </c>
    </row>
    <row r="569" spans="1:16" x14ac:dyDescent="0.25">
      <c r="A569" t="s">
        <v>1040</v>
      </c>
      <c r="B569">
        <v>29.45</v>
      </c>
      <c r="C569">
        <v>1116.4875</v>
      </c>
      <c r="D569">
        <v>9</v>
      </c>
      <c r="E569">
        <v>1.1000000000000001</v>
      </c>
      <c r="F569">
        <v>559.25160000000005</v>
      </c>
      <c r="G569">
        <v>33.74</v>
      </c>
      <c r="H569" s="1">
        <v>54300000</v>
      </c>
      <c r="I569">
        <v>18</v>
      </c>
      <c r="J569">
        <v>8928</v>
      </c>
      <c r="K569" t="s">
        <v>141</v>
      </c>
      <c r="L569">
        <v>6</v>
      </c>
      <c r="M569">
        <v>6</v>
      </c>
      <c r="N569" t="s">
        <v>1041</v>
      </c>
    </row>
    <row r="570" spans="1:16" x14ac:dyDescent="0.25">
      <c r="A570" t="s">
        <v>1042</v>
      </c>
      <c r="B570">
        <v>29.45</v>
      </c>
      <c r="C570">
        <v>1115.6451</v>
      </c>
      <c r="D570">
        <v>9</v>
      </c>
      <c r="E570">
        <v>0</v>
      </c>
      <c r="F570">
        <v>558.82979999999998</v>
      </c>
      <c r="G570">
        <v>25.63</v>
      </c>
      <c r="H570" s="1">
        <v>8870000</v>
      </c>
      <c r="I570">
        <v>19</v>
      </c>
      <c r="J570">
        <v>6147</v>
      </c>
      <c r="K570" t="s">
        <v>159</v>
      </c>
      <c r="L570">
        <v>2</v>
      </c>
      <c r="M570">
        <v>2</v>
      </c>
      <c r="N570" t="s">
        <v>1043</v>
      </c>
    </row>
    <row r="571" spans="1:16" x14ac:dyDescent="0.25">
      <c r="A571" t="s">
        <v>1044</v>
      </c>
      <c r="B571">
        <v>29.44</v>
      </c>
      <c r="C571">
        <v>1043.5762999999999</v>
      </c>
      <c r="D571">
        <v>9</v>
      </c>
      <c r="E571">
        <v>-3.2</v>
      </c>
      <c r="F571">
        <v>522.79380000000003</v>
      </c>
      <c r="G571">
        <v>24.81</v>
      </c>
      <c r="H571" s="1">
        <v>1780000</v>
      </c>
      <c r="I571">
        <v>18</v>
      </c>
      <c r="J571">
        <v>6004</v>
      </c>
      <c r="K571" t="s">
        <v>141</v>
      </c>
      <c r="L571">
        <v>1</v>
      </c>
      <c r="M571">
        <v>1</v>
      </c>
      <c r="N571" t="s">
        <v>1045</v>
      </c>
    </row>
    <row r="572" spans="1:16" x14ac:dyDescent="0.25">
      <c r="A572" t="s">
        <v>1046</v>
      </c>
      <c r="B572">
        <v>29.43</v>
      </c>
      <c r="C572">
        <v>1001.5869</v>
      </c>
      <c r="D572">
        <v>9</v>
      </c>
      <c r="E572">
        <v>-0.4</v>
      </c>
      <c r="F572">
        <v>501.8005</v>
      </c>
      <c r="G572">
        <v>29</v>
      </c>
      <c r="H572" s="1">
        <v>3790000</v>
      </c>
      <c r="I572">
        <v>18</v>
      </c>
      <c r="J572">
        <v>7406</v>
      </c>
      <c r="K572" t="s">
        <v>141</v>
      </c>
      <c r="L572">
        <v>1</v>
      </c>
      <c r="M572">
        <v>1</v>
      </c>
      <c r="N572" t="s">
        <v>1036</v>
      </c>
    </row>
    <row r="573" spans="1:16" x14ac:dyDescent="0.25">
      <c r="A573" t="s">
        <v>1047</v>
      </c>
      <c r="B573">
        <v>29.42</v>
      </c>
      <c r="C573">
        <v>1171.6237000000001</v>
      </c>
      <c r="D573">
        <v>10</v>
      </c>
      <c r="E573">
        <v>-2</v>
      </c>
      <c r="F573">
        <v>586.81790000000001</v>
      </c>
      <c r="G573">
        <v>43.9</v>
      </c>
      <c r="H573" s="1">
        <v>2490000</v>
      </c>
      <c r="I573">
        <v>20</v>
      </c>
      <c r="J573">
        <v>12235</v>
      </c>
      <c r="K573" t="s">
        <v>68</v>
      </c>
      <c r="L573">
        <v>1</v>
      </c>
      <c r="M573">
        <v>1</v>
      </c>
      <c r="N573" t="s">
        <v>1048</v>
      </c>
    </row>
    <row r="574" spans="1:16" x14ac:dyDescent="0.25">
      <c r="A574" t="s">
        <v>1049</v>
      </c>
      <c r="B574">
        <v>29.41</v>
      </c>
      <c r="C574">
        <v>1052.5291</v>
      </c>
      <c r="D574">
        <v>9</v>
      </c>
      <c r="E574">
        <v>0.3</v>
      </c>
      <c r="F574">
        <v>527.27200000000005</v>
      </c>
      <c r="G574">
        <v>27.42</v>
      </c>
      <c r="H574" s="1">
        <v>1060000</v>
      </c>
      <c r="I574">
        <v>17</v>
      </c>
      <c r="J574">
        <v>6817</v>
      </c>
      <c r="K574" t="s">
        <v>87</v>
      </c>
      <c r="L574">
        <v>1</v>
      </c>
      <c r="M574">
        <v>1</v>
      </c>
      <c r="N574" t="s">
        <v>920</v>
      </c>
    </row>
    <row r="575" spans="1:16" x14ac:dyDescent="0.25">
      <c r="A575" t="s">
        <v>1050</v>
      </c>
      <c r="B575">
        <v>29.41</v>
      </c>
      <c r="C575">
        <v>935.51890000000003</v>
      </c>
      <c r="D575">
        <v>9</v>
      </c>
      <c r="E575">
        <v>2.8</v>
      </c>
      <c r="F575">
        <v>468.76799999999997</v>
      </c>
      <c r="G575">
        <v>21.57</v>
      </c>
      <c r="H575" s="1">
        <v>103000</v>
      </c>
      <c r="I575">
        <v>16</v>
      </c>
      <c r="J575">
        <v>5147</v>
      </c>
      <c r="K575" t="s">
        <v>53</v>
      </c>
      <c r="L575">
        <v>1</v>
      </c>
      <c r="M575">
        <v>1</v>
      </c>
      <c r="N575" t="s">
        <v>766</v>
      </c>
    </row>
    <row r="576" spans="1:16" x14ac:dyDescent="0.25">
      <c r="A576" t="s">
        <v>1051</v>
      </c>
      <c r="B576">
        <v>29.4</v>
      </c>
      <c r="C576">
        <v>1043.5724</v>
      </c>
      <c r="D576">
        <v>9</v>
      </c>
      <c r="E576">
        <v>0.8</v>
      </c>
      <c r="F576">
        <v>522.79390000000001</v>
      </c>
      <c r="G576">
        <v>21.5</v>
      </c>
      <c r="H576" s="1">
        <v>15900000</v>
      </c>
      <c r="I576">
        <v>16</v>
      </c>
      <c r="J576">
        <v>5122</v>
      </c>
      <c r="K576" t="s">
        <v>53</v>
      </c>
      <c r="L576">
        <v>2</v>
      </c>
      <c r="M576">
        <v>2</v>
      </c>
      <c r="N576" t="s">
        <v>564</v>
      </c>
    </row>
    <row r="577" spans="1:16" x14ac:dyDescent="0.25">
      <c r="A577" t="s">
        <v>1052</v>
      </c>
      <c r="B577">
        <v>29.39</v>
      </c>
      <c r="C577">
        <v>1055.5134</v>
      </c>
      <c r="D577">
        <v>9</v>
      </c>
      <c r="E577">
        <v>0.6</v>
      </c>
      <c r="F577">
        <v>528.76430000000005</v>
      </c>
      <c r="G577">
        <v>51.51</v>
      </c>
      <c r="H577" s="1">
        <v>3770000</v>
      </c>
      <c r="I577">
        <v>19</v>
      </c>
      <c r="J577">
        <v>14677</v>
      </c>
      <c r="K577" t="s">
        <v>159</v>
      </c>
      <c r="L577">
        <v>3</v>
      </c>
      <c r="M577">
        <v>3</v>
      </c>
      <c r="N577" t="s">
        <v>293</v>
      </c>
    </row>
    <row r="578" spans="1:16" x14ac:dyDescent="0.25">
      <c r="A578" t="s">
        <v>1053</v>
      </c>
      <c r="B578">
        <v>29.39</v>
      </c>
      <c r="C578">
        <v>1055.5134</v>
      </c>
      <c r="D578">
        <v>9</v>
      </c>
      <c r="E578">
        <v>0.6</v>
      </c>
      <c r="F578">
        <v>528.76430000000005</v>
      </c>
      <c r="G578">
        <v>51.51</v>
      </c>
      <c r="H578" s="1">
        <v>3770000</v>
      </c>
      <c r="I578">
        <v>19</v>
      </c>
      <c r="J578">
        <v>14677</v>
      </c>
      <c r="K578" t="s">
        <v>159</v>
      </c>
      <c r="L578">
        <v>3</v>
      </c>
      <c r="M578">
        <v>3</v>
      </c>
      <c r="N578" t="s">
        <v>1054</v>
      </c>
    </row>
    <row r="579" spans="1:16" x14ac:dyDescent="0.25">
      <c r="A579" t="s">
        <v>1055</v>
      </c>
      <c r="B579">
        <v>29.38</v>
      </c>
      <c r="C579">
        <v>1202.6505999999999</v>
      </c>
      <c r="D579">
        <v>12</v>
      </c>
      <c r="E579">
        <v>0.1</v>
      </c>
      <c r="F579">
        <v>602.33259999999996</v>
      </c>
      <c r="G579">
        <v>36.53</v>
      </c>
      <c r="H579" s="1">
        <v>2240000</v>
      </c>
      <c r="I579">
        <v>19</v>
      </c>
      <c r="J579">
        <v>9888</v>
      </c>
      <c r="K579" t="s">
        <v>159</v>
      </c>
      <c r="L579">
        <v>2</v>
      </c>
      <c r="M579">
        <v>2</v>
      </c>
      <c r="N579" t="s">
        <v>1056</v>
      </c>
    </row>
    <row r="580" spans="1:16" x14ac:dyDescent="0.25">
      <c r="A580" t="s">
        <v>1057</v>
      </c>
      <c r="B580">
        <v>29.36</v>
      </c>
      <c r="C580">
        <v>920.49670000000003</v>
      </c>
      <c r="D580">
        <v>9</v>
      </c>
      <c r="E580">
        <v>0.1</v>
      </c>
      <c r="F580">
        <v>461.25569999999999</v>
      </c>
      <c r="G580">
        <v>39.659999999999997</v>
      </c>
      <c r="H580" s="1">
        <v>5890000</v>
      </c>
      <c r="I580">
        <v>20</v>
      </c>
      <c r="J580">
        <v>10786</v>
      </c>
      <c r="K580" t="s">
        <v>68</v>
      </c>
      <c r="L580">
        <v>2</v>
      </c>
      <c r="M580">
        <v>2</v>
      </c>
      <c r="N580" t="s">
        <v>1058</v>
      </c>
    </row>
    <row r="581" spans="1:16" x14ac:dyDescent="0.25">
      <c r="A581" t="s">
        <v>1059</v>
      </c>
      <c r="B581">
        <v>29.34</v>
      </c>
      <c r="C581">
        <v>993.60829999999999</v>
      </c>
      <c r="D581">
        <v>9</v>
      </c>
      <c r="E581">
        <v>-1.3</v>
      </c>
      <c r="F581">
        <v>497.81079999999997</v>
      </c>
      <c r="G581">
        <v>31.96</v>
      </c>
      <c r="H581" s="1">
        <v>3060000</v>
      </c>
      <c r="I581">
        <v>12</v>
      </c>
      <c r="J581">
        <v>8128</v>
      </c>
      <c r="K581" t="s">
        <v>167</v>
      </c>
      <c r="L581">
        <v>2</v>
      </c>
      <c r="M581">
        <v>2</v>
      </c>
      <c r="N581" t="s">
        <v>935</v>
      </c>
    </row>
    <row r="582" spans="1:16" x14ac:dyDescent="0.25">
      <c r="A582" t="s">
        <v>1060</v>
      </c>
      <c r="B582">
        <v>29.33</v>
      </c>
      <c r="C582">
        <v>1160.5026</v>
      </c>
      <c r="D582">
        <v>9</v>
      </c>
      <c r="E582">
        <v>1.8</v>
      </c>
      <c r="F582">
        <v>581.25959999999998</v>
      </c>
      <c r="G582">
        <v>32.9</v>
      </c>
      <c r="H582" s="1">
        <v>1780000</v>
      </c>
      <c r="I582">
        <v>17</v>
      </c>
      <c r="J582">
        <v>8435</v>
      </c>
      <c r="K582" t="s">
        <v>87</v>
      </c>
      <c r="L582">
        <v>2</v>
      </c>
      <c r="M582">
        <v>2</v>
      </c>
      <c r="N582" t="s">
        <v>1061</v>
      </c>
    </row>
    <row r="583" spans="1:16" x14ac:dyDescent="0.25">
      <c r="A583" t="s">
        <v>1062</v>
      </c>
      <c r="B583">
        <v>29.31</v>
      </c>
      <c r="C583">
        <v>1157.6193000000001</v>
      </c>
      <c r="D583">
        <v>9</v>
      </c>
      <c r="E583">
        <v>-1</v>
      </c>
      <c r="F583">
        <v>386.88</v>
      </c>
      <c r="G583">
        <v>26.89</v>
      </c>
      <c r="H583" s="1">
        <v>1420000</v>
      </c>
      <c r="I583">
        <v>19</v>
      </c>
      <c r="J583">
        <v>6561</v>
      </c>
      <c r="K583" t="s">
        <v>159</v>
      </c>
      <c r="L583">
        <v>1</v>
      </c>
      <c r="M583">
        <v>1</v>
      </c>
      <c r="N583" t="s">
        <v>1063</v>
      </c>
    </row>
    <row r="584" spans="1:16" x14ac:dyDescent="0.25">
      <c r="A584" t="s">
        <v>1064</v>
      </c>
      <c r="B584">
        <v>29.3</v>
      </c>
      <c r="C584">
        <v>881.46469999999999</v>
      </c>
      <c r="D584">
        <v>9</v>
      </c>
      <c r="E584">
        <v>1.2</v>
      </c>
      <c r="F584">
        <v>441.74009999999998</v>
      </c>
      <c r="G584">
        <v>35.33</v>
      </c>
      <c r="H584" s="1">
        <v>12500000</v>
      </c>
      <c r="I584">
        <v>16</v>
      </c>
      <c r="J584">
        <v>9468</v>
      </c>
      <c r="K584" t="s">
        <v>53</v>
      </c>
      <c r="L584">
        <v>21</v>
      </c>
      <c r="M584">
        <v>21</v>
      </c>
      <c r="N584" t="s">
        <v>1065</v>
      </c>
    </row>
    <row r="585" spans="1:16" x14ac:dyDescent="0.25">
      <c r="A585" t="s">
        <v>1066</v>
      </c>
      <c r="B585">
        <v>29.24</v>
      </c>
      <c r="C585">
        <v>984.46640000000002</v>
      </c>
      <c r="D585">
        <v>8</v>
      </c>
      <c r="E585">
        <v>1.1000000000000001</v>
      </c>
      <c r="F585">
        <v>493.24099999999999</v>
      </c>
      <c r="G585">
        <v>24.79</v>
      </c>
      <c r="H585" s="1">
        <v>283000</v>
      </c>
      <c r="I585">
        <v>17</v>
      </c>
      <c r="J585">
        <v>6037</v>
      </c>
      <c r="K585" t="s">
        <v>87</v>
      </c>
      <c r="L585">
        <v>1</v>
      </c>
      <c r="M585">
        <v>1</v>
      </c>
      <c r="N585" t="s">
        <v>1067</v>
      </c>
    </row>
    <row r="586" spans="1:16" x14ac:dyDescent="0.25">
      <c r="A586" t="s">
        <v>1068</v>
      </c>
      <c r="B586">
        <v>29.23</v>
      </c>
      <c r="C586">
        <v>892.5018</v>
      </c>
      <c r="D586">
        <v>9</v>
      </c>
      <c r="E586">
        <v>0.6</v>
      </c>
      <c r="F586">
        <v>447.25839999999999</v>
      </c>
      <c r="G586">
        <v>41.38</v>
      </c>
      <c r="H586" s="1">
        <v>1740000</v>
      </c>
      <c r="I586">
        <v>12</v>
      </c>
      <c r="J586">
        <v>11378</v>
      </c>
      <c r="K586" t="s">
        <v>167</v>
      </c>
      <c r="L586">
        <v>1</v>
      </c>
      <c r="M586">
        <v>1</v>
      </c>
      <c r="N586" t="s">
        <v>1069</v>
      </c>
    </row>
    <row r="587" spans="1:16" x14ac:dyDescent="0.25">
      <c r="A587" t="s">
        <v>1070</v>
      </c>
      <c r="B587">
        <v>29.23</v>
      </c>
      <c r="C587">
        <v>1189.5688</v>
      </c>
      <c r="D587">
        <v>9</v>
      </c>
      <c r="E587">
        <v>1.5</v>
      </c>
      <c r="F587">
        <v>595.79259999999999</v>
      </c>
      <c r="G587">
        <v>30.84</v>
      </c>
      <c r="H587" s="1">
        <v>766000</v>
      </c>
      <c r="I587">
        <v>20</v>
      </c>
      <c r="J587">
        <v>7683</v>
      </c>
      <c r="K587" t="s">
        <v>68</v>
      </c>
      <c r="L587">
        <v>1</v>
      </c>
      <c r="M587">
        <v>1</v>
      </c>
      <c r="N587" t="s">
        <v>1071</v>
      </c>
      <c r="O587" t="s">
        <v>24</v>
      </c>
      <c r="P587" t="s">
        <v>127</v>
      </c>
    </row>
    <row r="588" spans="1:16" x14ac:dyDescent="0.25">
      <c r="A588" t="s">
        <v>1072</v>
      </c>
      <c r="B588">
        <v>29.2</v>
      </c>
      <c r="C588">
        <v>1043.5651</v>
      </c>
      <c r="D588">
        <v>9</v>
      </c>
      <c r="E588">
        <v>0.1</v>
      </c>
      <c r="F588">
        <v>522.78989999999999</v>
      </c>
      <c r="G588">
        <v>36.520000000000003</v>
      </c>
      <c r="H588" s="1">
        <v>836000</v>
      </c>
      <c r="I588">
        <v>11</v>
      </c>
      <c r="J588">
        <v>8729</v>
      </c>
      <c r="K588" t="s">
        <v>83</v>
      </c>
      <c r="L588">
        <v>1</v>
      </c>
      <c r="M588">
        <v>1</v>
      </c>
      <c r="N588" t="s">
        <v>1073</v>
      </c>
    </row>
    <row r="589" spans="1:16" x14ac:dyDescent="0.25">
      <c r="A589" t="s">
        <v>1074</v>
      </c>
      <c r="B589">
        <v>29.17</v>
      </c>
      <c r="C589">
        <v>1023.5601</v>
      </c>
      <c r="D589">
        <v>9</v>
      </c>
      <c r="E589">
        <v>1</v>
      </c>
      <c r="F589">
        <v>512.78779999999995</v>
      </c>
      <c r="G589">
        <v>44.34</v>
      </c>
      <c r="H589" s="1">
        <v>488000</v>
      </c>
      <c r="I589">
        <v>12</v>
      </c>
      <c r="J589">
        <v>12409</v>
      </c>
      <c r="K589" t="s">
        <v>167</v>
      </c>
      <c r="L589">
        <v>1</v>
      </c>
      <c r="M589">
        <v>1</v>
      </c>
      <c r="N589" t="s">
        <v>1075</v>
      </c>
    </row>
    <row r="590" spans="1:16" x14ac:dyDescent="0.25">
      <c r="A590" t="s">
        <v>1076</v>
      </c>
      <c r="B590">
        <v>29.15</v>
      </c>
      <c r="C590">
        <v>1062.6549</v>
      </c>
      <c r="D590">
        <v>9</v>
      </c>
      <c r="E590">
        <v>1.5</v>
      </c>
      <c r="F590">
        <v>532.33550000000002</v>
      </c>
      <c r="G590">
        <v>22.12</v>
      </c>
      <c r="H590" s="1">
        <v>881000</v>
      </c>
      <c r="I590">
        <v>17</v>
      </c>
      <c r="J590">
        <v>5218</v>
      </c>
      <c r="K590" t="s">
        <v>87</v>
      </c>
      <c r="L590">
        <v>1</v>
      </c>
      <c r="M590">
        <v>1</v>
      </c>
      <c r="N590" t="s">
        <v>1077</v>
      </c>
    </row>
    <row r="591" spans="1:16" x14ac:dyDescent="0.25">
      <c r="A591" t="s">
        <v>1078</v>
      </c>
      <c r="B591">
        <v>29.15</v>
      </c>
      <c r="C591">
        <v>1220.7063000000001</v>
      </c>
      <c r="D591">
        <v>9</v>
      </c>
      <c r="E591">
        <v>-0.7</v>
      </c>
      <c r="F591">
        <v>407.90910000000002</v>
      </c>
      <c r="G591">
        <v>34.01</v>
      </c>
      <c r="H591" s="1">
        <v>439000</v>
      </c>
      <c r="I591">
        <v>12</v>
      </c>
      <c r="J591">
        <v>8830</v>
      </c>
      <c r="K591" t="s">
        <v>167</v>
      </c>
      <c r="L591">
        <v>1</v>
      </c>
      <c r="M591">
        <v>1</v>
      </c>
      <c r="N591" t="s">
        <v>910</v>
      </c>
    </row>
    <row r="592" spans="1:16" x14ac:dyDescent="0.25">
      <c r="A592" t="s">
        <v>1079</v>
      </c>
      <c r="B592">
        <v>29.15</v>
      </c>
      <c r="C592">
        <v>934.42570000000001</v>
      </c>
      <c r="D592">
        <v>10</v>
      </c>
      <c r="E592">
        <v>-0.7</v>
      </c>
      <c r="F592">
        <v>468.21980000000002</v>
      </c>
      <c r="G592">
        <v>23</v>
      </c>
      <c r="H592" s="1">
        <v>154000</v>
      </c>
      <c r="I592">
        <v>15</v>
      </c>
      <c r="J592">
        <v>5496</v>
      </c>
      <c r="K592" t="s">
        <v>27</v>
      </c>
      <c r="L592">
        <v>1</v>
      </c>
      <c r="M592">
        <v>1</v>
      </c>
      <c r="N592" t="s">
        <v>1080</v>
      </c>
    </row>
    <row r="593" spans="1:16" x14ac:dyDescent="0.25">
      <c r="A593" t="s">
        <v>1081</v>
      </c>
      <c r="B593">
        <v>29.13</v>
      </c>
      <c r="C593">
        <v>1250.5779</v>
      </c>
      <c r="D593">
        <v>12</v>
      </c>
      <c r="E593">
        <v>0.1</v>
      </c>
      <c r="F593">
        <v>626.29629999999997</v>
      </c>
      <c r="G593">
        <v>47.61</v>
      </c>
      <c r="H593" s="1">
        <v>1070000</v>
      </c>
      <c r="I593">
        <v>19</v>
      </c>
      <c r="J593">
        <v>13381</v>
      </c>
      <c r="K593" t="s">
        <v>159</v>
      </c>
      <c r="L593">
        <v>1</v>
      </c>
      <c r="M593">
        <v>1</v>
      </c>
      <c r="N593" t="s">
        <v>1082</v>
      </c>
    </row>
    <row r="594" spans="1:16" x14ac:dyDescent="0.25">
      <c r="A594" t="s">
        <v>1083</v>
      </c>
      <c r="B594">
        <v>29.13</v>
      </c>
      <c r="C594">
        <v>1129.6132</v>
      </c>
      <c r="D594">
        <v>10</v>
      </c>
      <c r="E594">
        <v>1.4</v>
      </c>
      <c r="F594">
        <v>565.81460000000004</v>
      </c>
      <c r="G594">
        <v>34.340000000000003</v>
      </c>
      <c r="H594" s="1">
        <v>2360000</v>
      </c>
      <c r="I594">
        <v>18</v>
      </c>
      <c r="J594">
        <v>9124</v>
      </c>
      <c r="K594" t="s">
        <v>141</v>
      </c>
      <c r="L594">
        <v>1</v>
      </c>
      <c r="M594">
        <v>1</v>
      </c>
      <c r="N594" t="s">
        <v>1005</v>
      </c>
    </row>
    <row r="595" spans="1:16" x14ac:dyDescent="0.25">
      <c r="A595" t="s">
        <v>1084</v>
      </c>
      <c r="B595">
        <v>29.13</v>
      </c>
      <c r="C595">
        <v>1096.5957000000001</v>
      </c>
      <c r="D595">
        <v>9</v>
      </c>
      <c r="E595">
        <v>-1.2</v>
      </c>
      <c r="F595">
        <v>549.30439999999999</v>
      </c>
      <c r="G595">
        <v>59.78</v>
      </c>
      <c r="H595" s="1">
        <v>1250000</v>
      </c>
      <c r="I595">
        <v>16</v>
      </c>
      <c r="J595">
        <v>17638</v>
      </c>
      <c r="K595" t="s">
        <v>53</v>
      </c>
      <c r="L595">
        <v>2</v>
      </c>
      <c r="M595">
        <v>2</v>
      </c>
      <c r="N595" t="s">
        <v>1085</v>
      </c>
    </row>
    <row r="596" spans="1:16" x14ac:dyDescent="0.25">
      <c r="A596" t="s">
        <v>1086</v>
      </c>
      <c r="B596">
        <v>29.12</v>
      </c>
      <c r="C596">
        <v>1128.6079999999999</v>
      </c>
      <c r="D596">
        <v>9</v>
      </c>
      <c r="E596">
        <v>1.2</v>
      </c>
      <c r="F596">
        <v>565.31200000000001</v>
      </c>
      <c r="G596">
        <v>41.74</v>
      </c>
      <c r="H596" s="1">
        <v>1780000</v>
      </c>
      <c r="I596">
        <v>11</v>
      </c>
      <c r="J596">
        <v>10115</v>
      </c>
      <c r="K596" t="s">
        <v>83</v>
      </c>
      <c r="L596">
        <v>2</v>
      </c>
      <c r="M596">
        <v>2</v>
      </c>
      <c r="N596" t="s">
        <v>1087</v>
      </c>
    </row>
    <row r="597" spans="1:16" x14ac:dyDescent="0.25">
      <c r="A597" t="s">
        <v>1088</v>
      </c>
      <c r="B597">
        <v>29.11</v>
      </c>
      <c r="C597">
        <v>959.48580000000004</v>
      </c>
      <c r="D597">
        <v>9</v>
      </c>
      <c r="E597">
        <v>-1.1000000000000001</v>
      </c>
      <c r="F597">
        <v>480.74970000000002</v>
      </c>
      <c r="G597">
        <v>26.18</v>
      </c>
      <c r="H597" s="1">
        <v>1490000</v>
      </c>
      <c r="I597">
        <v>19</v>
      </c>
      <c r="J597">
        <v>6321</v>
      </c>
      <c r="K597" t="s">
        <v>159</v>
      </c>
      <c r="L597">
        <v>2</v>
      </c>
      <c r="M597">
        <v>2</v>
      </c>
      <c r="N597" t="s">
        <v>771</v>
      </c>
      <c r="O597" t="s">
        <v>24</v>
      </c>
      <c r="P597" t="s">
        <v>358</v>
      </c>
    </row>
    <row r="598" spans="1:16" x14ac:dyDescent="0.25">
      <c r="A598" t="s">
        <v>1089</v>
      </c>
      <c r="B598">
        <v>29.1</v>
      </c>
      <c r="C598">
        <v>1118.5608</v>
      </c>
      <c r="D598">
        <v>9</v>
      </c>
      <c r="E598">
        <v>0.4</v>
      </c>
      <c r="F598">
        <v>560.28790000000004</v>
      </c>
      <c r="G598">
        <v>40.57</v>
      </c>
      <c r="H598" s="1">
        <v>210000</v>
      </c>
      <c r="I598">
        <v>20</v>
      </c>
      <c r="J598">
        <v>11100</v>
      </c>
      <c r="K598" t="s">
        <v>68</v>
      </c>
      <c r="L598">
        <v>1</v>
      </c>
      <c r="M598">
        <v>1</v>
      </c>
      <c r="N598" t="s">
        <v>637</v>
      </c>
    </row>
    <row r="599" spans="1:16" x14ac:dyDescent="0.25">
      <c r="A599" t="s">
        <v>1090</v>
      </c>
      <c r="B599">
        <v>29.1</v>
      </c>
      <c r="C599">
        <v>1260.6859999999999</v>
      </c>
      <c r="D599">
        <v>11</v>
      </c>
      <c r="E599">
        <v>2.1</v>
      </c>
      <c r="F599">
        <v>631.35159999999996</v>
      </c>
      <c r="G599">
        <v>28.64</v>
      </c>
      <c r="H599" s="1">
        <v>852000</v>
      </c>
      <c r="I599">
        <v>20</v>
      </c>
      <c r="J599">
        <v>6922</v>
      </c>
      <c r="K599" t="s">
        <v>68</v>
      </c>
      <c r="L599">
        <v>2</v>
      </c>
      <c r="M599">
        <v>2</v>
      </c>
      <c r="N599" t="s">
        <v>1091</v>
      </c>
      <c r="O599" t="s">
        <v>24</v>
      </c>
      <c r="P599" t="s">
        <v>25</v>
      </c>
    </row>
    <row r="600" spans="1:16" x14ac:dyDescent="0.25">
      <c r="A600" t="s">
        <v>1092</v>
      </c>
      <c r="B600">
        <v>29.09</v>
      </c>
      <c r="C600">
        <v>1098.6873000000001</v>
      </c>
      <c r="D600">
        <v>10</v>
      </c>
      <c r="E600">
        <v>1.4</v>
      </c>
      <c r="F600">
        <v>550.35170000000005</v>
      </c>
      <c r="G600">
        <v>20.309999999999999</v>
      </c>
      <c r="H600" s="1">
        <v>96100000</v>
      </c>
      <c r="I600">
        <v>16</v>
      </c>
      <c r="J600">
        <v>4708</v>
      </c>
      <c r="K600" t="s">
        <v>53</v>
      </c>
      <c r="L600">
        <v>4</v>
      </c>
      <c r="M600">
        <v>4</v>
      </c>
      <c r="N600" t="s">
        <v>790</v>
      </c>
    </row>
    <row r="601" spans="1:16" x14ac:dyDescent="0.25">
      <c r="A601" t="s">
        <v>1093</v>
      </c>
      <c r="B601">
        <v>29.09</v>
      </c>
      <c r="C601">
        <v>1137.6181999999999</v>
      </c>
      <c r="D601">
        <v>9</v>
      </c>
      <c r="E601">
        <v>-0.1</v>
      </c>
      <c r="F601">
        <v>569.81629999999996</v>
      </c>
      <c r="G601">
        <v>55.16</v>
      </c>
      <c r="H601" s="1">
        <v>171000000</v>
      </c>
      <c r="I601">
        <v>14</v>
      </c>
      <c r="J601">
        <v>15951</v>
      </c>
      <c r="K601" t="s">
        <v>17</v>
      </c>
      <c r="L601">
        <v>8</v>
      </c>
      <c r="M601">
        <v>8</v>
      </c>
      <c r="N601" t="s">
        <v>1094</v>
      </c>
    </row>
    <row r="602" spans="1:16" x14ac:dyDescent="0.25">
      <c r="A602" t="s">
        <v>1095</v>
      </c>
      <c r="B602">
        <v>29.08</v>
      </c>
      <c r="C602">
        <v>873.52829999999994</v>
      </c>
      <c r="D602">
        <v>9</v>
      </c>
      <c r="E602">
        <v>1.7</v>
      </c>
      <c r="F602">
        <v>437.7722</v>
      </c>
      <c r="G602">
        <v>21.68</v>
      </c>
      <c r="H602" s="1">
        <v>1180000</v>
      </c>
      <c r="I602">
        <v>16</v>
      </c>
      <c r="J602">
        <v>5185</v>
      </c>
      <c r="K602" t="s">
        <v>53</v>
      </c>
      <c r="L602">
        <v>1</v>
      </c>
      <c r="M602">
        <v>1</v>
      </c>
      <c r="N602" t="s">
        <v>1096</v>
      </c>
    </row>
    <row r="603" spans="1:16" x14ac:dyDescent="0.25">
      <c r="A603" t="s">
        <v>1097</v>
      </c>
      <c r="B603">
        <v>29.07</v>
      </c>
      <c r="C603">
        <v>1072.5778</v>
      </c>
      <c r="D603">
        <v>9</v>
      </c>
      <c r="E603">
        <v>-0.3</v>
      </c>
      <c r="F603">
        <v>537.29600000000005</v>
      </c>
      <c r="G603">
        <v>29.92</v>
      </c>
      <c r="H603" s="1">
        <v>5840000</v>
      </c>
      <c r="I603">
        <v>19</v>
      </c>
      <c r="J603">
        <v>7590</v>
      </c>
      <c r="K603" t="s">
        <v>159</v>
      </c>
      <c r="L603">
        <v>2</v>
      </c>
      <c r="M603">
        <v>2</v>
      </c>
      <c r="N603" t="s">
        <v>1098</v>
      </c>
    </row>
    <row r="604" spans="1:16" x14ac:dyDescent="0.25">
      <c r="A604" t="s">
        <v>1099</v>
      </c>
      <c r="B604">
        <v>29.05</v>
      </c>
      <c r="C604">
        <v>1019.6015</v>
      </c>
      <c r="D604">
        <v>9</v>
      </c>
      <c r="E604">
        <v>0.4</v>
      </c>
      <c r="F604">
        <v>510.8082</v>
      </c>
      <c r="G604">
        <v>49.03</v>
      </c>
      <c r="H604" s="1">
        <v>5220000</v>
      </c>
      <c r="I604">
        <v>13</v>
      </c>
      <c r="J604">
        <v>13353</v>
      </c>
      <c r="K604" t="s">
        <v>20</v>
      </c>
      <c r="L604">
        <v>4</v>
      </c>
      <c r="M604">
        <v>4</v>
      </c>
      <c r="N604" t="s">
        <v>1100</v>
      </c>
    </row>
    <row r="605" spans="1:16" x14ac:dyDescent="0.25">
      <c r="A605" t="s">
        <v>1101</v>
      </c>
      <c r="B605">
        <v>29.05</v>
      </c>
      <c r="C605">
        <v>1085.6458</v>
      </c>
      <c r="D605">
        <v>9</v>
      </c>
      <c r="E605">
        <v>-0.4</v>
      </c>
      <c r="F605">
        <v>543.83000000000004</v>
      </c>
      <c r="G605">
        <v>31.09</v>
      </c>
      <c r="H605" s="1">
        <v>934000</v>
      </c>
      <c r="I605">
        <v>12</v>
      </c>
      <c r="J605">
        <v>7839</v>
      </c>
      <c r="K605" t="s">
        <v>167</v>
      </c>
      <c r="L605">
        <v>1</v>
      </c>
      <c r="M605">
        <v>1</v>
      </c>
      <c r="N605" t="s">
        <v>1102</v>
      </c>
    </row>
    <row r="606" spans="1:16" x14ac:dyDescent="0.25">
      <c r="A606" t="s">
        <v>1103</v>
      </c>
      <c r="B606">
        <v>29.05</v>
      </c>
      <c r="C606">
        <v>1996.8623</v>
      </c>
      <c r="D606">
        <v>20</v>
      </c>
      <c r="E606">
        <v>0.6</v>
      </c>
      <c r="F606">
        <v>666.62840000000006</v>
      </c>
      <c r="G606">
        <v>26.95</v>
      </c>
      <c r="H606" s="1">
        <v>5790000</v>
      </c>
      <c r="I606">
        <v>17</v>
      </c>
      <c r="J606">
        <v>6689</v>
      </c>
      <c r="K606" t="s">
        <v>87</v>
      </c>
      <c r="L606">
        <v>1</v>
      </c>
      <c r="M606">
        <v>1</v>
      </c>
      <c r="N606" t="s">
        <v>1080</v>
      </c>
    </row>
    <row r="607" spans="1:16" x14ac:dyDescent="0.25">
      <c r="A607" t="s">
        <v>1104</v>
      </c>
      <c r="B607">
        <v>29.01</v>
      </c>
      <c r="C607">
        <v>939.61170000000004</v>
      </c>
      <c r="D607">
        <v>9</v>
      </c>
      <c r="E607">
        <v>2.6</v>
      </c>
      <c r="F607">
        <v>470.81439999999998</v>
      </c>
      <c r="G607">
        <v>30.84</v>
      </c>
      <c r="H607" s="1">
        <v>1130000</v>
      </c>
      <c r="I607">
        <v>20</v>
      </c>
      <c r="J607">
        <v>7684</v>
      </c>
      <c r="K607" t="s">
        <v>68</v>
      </c>
      <c r="L607">
        <v>1</v>
      </c>
      <c r="M607">
        <v>1</v>
      </c>
      <c r="N607" t="s">
        <v>614</v>
      </c>
    </row>
    <row r="608" spans="1:16" x14ac:dyDescent="0.25">
      <c r="A608" t="s">
        <v>1105</v>
      </c>
      <c r="B608">
        <v>28.97</v>
      </c>
      <c r="C608">
        <v>1102.6246000000001</v>
      </c>
      <c r="D608">
        <v>9</v>
      </c>
      <c r="E608">
        <v>0.2</v>
      </c>
      <c r="F608">
        <v>552.31970000000001</v>
      </c>
      <c r="G608">
        <v>35.01</v>
      </c>
      <c r="H608" s="1">
        <v>1870000</v>
      </c>
      <c r="I608">
        <v>12</v>
      </c>
      <c r="J608">
        <v>9184</v>
      </c>
      <c r="K608" t="s">
        <v>167</v>
      </c>
      <c r="L608">
        <v>1</v>
      </c>
      <c r="M608">
        <v>1</v>
      </c>
      <c r="N608" t="s">
        <v>1106</v>
      </c>
    </row>
    <row r="609" spans="1:16" x14ac:dyDescent="0.25">
      <c r="A609" t="s">
        <v>1107</v>
      </c>
      <c r="B609">
        <v>28.97</v>
      </c>
      <c r="C609">
        <v>1030.5659000000001</v>
      </c>
      <c r="D609">
        <v>10</v>
      </c>
      <c r="E609">
        <v>0.4</v>
      </c>
      <c r="F609">
        <v>516.29049999999995</v>
      </c>
      <c r="G609">
        <v>30.4</v>
      </c>
      <c r="H609" s="1">
        <v>393000</v>
      </c>
      <c r="I609">
        <v>17</v>
      </c>
      <c r="J609">
        <v>7724</v>
      </c>
      <c r="K609" t="s">
        <v>87</v>
      </c>
      <c r="L609">
        <v>1</v>
      </c>
      <c r="M609">
        <v>1</v>
      </c>
      <c r="N609" t="s">
        <v>1108</v>
      </c>
    </row>
    <row r="610" spans="1:16" x14ac:dyDescent="0.25">
      <c r="A610" t="s">
        <v>1109</v>
      </c>
      <c r="B610">
        <v>28.97</v>
      </c>
      <c r="C610">
        <v>1085.5254</v>
      </c>
      <c r="D610">
        <v>10</v>
      </c>
      <c r="E610">
        <v>-0.9</v>
      </c>
      <c r="F610">
        <v>543.76949999999999</v>
      </c>
      <c r="G610">
        <v>28.54</v>
      </c>
      <c r="H610" s="1">
        <v>1600000</v>
      </c>
      <c r="I610">
        <v>18</v>
      </c>
      <c r="J610">
        <v>7246</v>
      </c>
      <c r="K610" t="s">
        <v>141</v>
      </c>
      <c r="L610">
        <v>1</v>
      </c>
      <c r="M610">
        <v>1</v>
      </c>
      <c r="N610" t="s">
        <v>1110</v>
      </c>
    </row>
    <row r="611" spans="1:16" x14ac:dyDescent="0.25">
      <c r="A611" t="s">
        <v>1111</v>
      </c>
      <c r="B611">
        <v>28.97</v>
      </c>
      <c r="C611">
        <v>857.4606</v>
      </c>
      <c r="D611">
        <v>8</v>
      </c>
      <c r="E611">
        <v>0.1</v>
      </c>
      <c r="F611">
        <v>429.73759999999999</v>
      </c>
      <c r="G611">
        <v>38.97</v>
      </c>
      <c r="H611" s="1">
        <v>1290000</v>
      </c>
      <c r="I611">
        <v>20</v>
      </c>
      <c r="J611">
        <v>10544</v>
      </c>
      <c r="K611" t="s">
        <v>68</v>
      </c>
      <c r="L611">
        <v>1</v>
      </c>
      <c r="M611">
        <v>1</v>
      </c>
      <c r="N611" t="s">
        <v>122</v>
      </c>
    </row>
    <row r="612" spans="1:16" x14ac:dyDescent="0.25">
      <c r="A612" t="s">
        <v>1112</v>
      </c>
      <c r="B612">
        <v>28.93</v>
      </c>
      <c r="C612">
        <v>978.52869999999996</v>
      </c>
      <c r="D612">
        <v>8</v>
      </c>
      <c r="E612">
        <v>1.1000000000000001</v>
      </c>
      <c r="F612">
        <v>490.2722</v>
      </c>
      <c r="G612">
        <v>47.51</v>
      </c>
      <c r="H612" s="1">
        <v>539000</v>
      </c>
      <c r="I612">
        <v>15</v>
      </c>
      <c r="J612">
        <v>13167</v>
      </c>
      <c r="K612" t="s">
        <v>27</v>
      </c>
      <c r="L612">
        <v>1</v>
      </c>
      <c r="M612">
        <v>1</v>
      </c>
      <c r="N612" t="s">
        <v>1113</v>
      </c>
    </row>
    <row r="613" spans="1:16" x14ac:dyDescent="0.25">
      <c r="A613" t="s">
        <v>1114</v>
      </c>
      <c r="B613">
        <v>28.92</v>
      </c>
      <c r="C613">
        <v>998.57600000000002</v>
      </c>
      <c r="D613">
        <v>10</v>
      </c>
      <c r="E613">
        <v>0</v>
      </c>
      <c r="F613">
        <v>500.2953</v>
      </c>
      <c r="G613">
        <v>31.28</v>
      </c>
      <c r="H613" s="1">
        <v>197000</v>
      </c>
      <c r="I613">
        <v>17</v>
      </c>
      <c r="J613">
        <v>7982</v>
      </c>
      <c r="K613" t="s">
        <v>87</v>
      </c>
      <c r="L613">
        <v>1</v>
      </c>
      <c r="M613">
        <v>1</v>
      </c>
      <c r="N613" t="s">
        <v>1115</v>
      </c>
    </row>
    <row r="614" spans="1:16" x14ac:dyDescent="0.25">
      <c r="A614" t="s">
        <v>1116</v>
      </c>
      <c r="B614">
        <v>28.9</v>
      </c>
      <c r="C614">
        <v>919.5127</v>
      </c>
      <c r="D614">
        <v>8</v>
      </c>
      <c r="E614">
        <v>1.1000000000000001</v>
      </c>
      <c r="F614">
        <v>460.76409999999998</v>
      </c>
      <c r="G614">
        <v>54.64</v>
      </c>
      <c r="H614" s="1">
        <v>3170000</v>
      </c>
      <c r="I614">
        <v>15</v>
      </c>
      <c r="J614">
        <v>15570</v>
      </c>
      <c r="K614" t="s">
        <v>27</v>
      </c>
      <c r="L614">
        <v>1</v>
      </c>
      <c r="M614">
        <v>1</v>
      </c>
      <c r="N614" t="s">
        <v>1117</v>
      </c>
    </row>
    <row r="615" spans="1:16" x14ac:dyDescent="0.25">
      <c r="A615" t="s">
        <v>1118</v>
      </c>
      <c r="B615">
        <v>28.9</v>
      </c>
      <c r="C615">
        <v>1001.5393</v>
      </c>
      <c r="D615">
        <v>10</v>
      </c>
      <c r="E615">
        <v>2.4</v>
      </c>
      <c r="F615">
        <v>501.77809999999999</v>
      </c>
      <c r="G615">
        <v>27.48</v>
      </c>
      <c r="H615" s="1">
        <v>1920000</v>
      </c>
      <c r="I615">
        <v>16</v>
      </c>
      <c r="J615">
        <v>6964</v>
      </c>
      <c r="K615" t="s">
        <v>53</v>
      </c>
      <c r="L615">
        <v>1</v>
      </c>
      <c r="M615">
        <v>1</v>
      </c>
      <c r="N615" t="s">
        <v>1119</v>
      </c>
    </row>
    <row r="616" spans="1:16" x14ac:dyDescent="0.25">
      <c r="A616" t="s">
        <v>1120</v>
      </c>
      <c r="B616">
        <v>28.89</v>
      </c>
      <c r="C616">
        <v>1095.6764000000001</v>
      </c>
      <c r="D616">
        <v>9</v>
      </c>
      <c r="E616">
        <v>0.3</v>
      </c>
      <c r="F616">
        <v>548.84559999999999</v>
      </c>
      <c r="G616">
        <v>34.29</v>
      </c>
      <c r="H616" s="1">
        <v>41100000</v>
      </c>
      <c r="I616">
        <v>20</v>
      </c>
      <c r="J616">
        <v>8894</v>
      </c>
      <c r="K616" t="s">
        <v>68</v>
      </c>
      <c r="L616">
        <v>9</v>
      </c>
      <c r="M616">
        <v>9</v>
      </c>
      <c r="N616" t="s">
        <v>1121</v>
      </c>
    </row>
    <row r="617" spans="1:16" x14ac:dyDescent="0.25">
      <c r="A617" t="s">
        <v>1122</v>
      </c>
      <c r="B617">
        <v>28.89</v>
      </c>
      <c r="C617">
        <v>1056.6292000000001</v>
      </c>
      <c r="D617">
        <v>9</v>
      </c>
      <c r="E617">
        <v>1.4</v>
      </c>
      <c r="F617">
        <v>529.32259999999997</v>
      </c>
      <c r="G617">
        <v>21.21</v>
      </c>
      <c r="H617" s="1">
        <v>3290000</v>
      </c>
      <c r="I617">
        <v>16</v>
      </c>
      <c r="J617">
        <v>5022</v>
      </c>
      <c r="K617" t="s">
        <v>53</v>
      </c>
      <c r="L617">
        <v>2</v>
      </c>
      <c r="M617">
        <v>2</v>
      </c>
      <c r="N617" t="s">
        <v>782</v>
      </c>
    </row>
    <row r="618" spans="1:16" x14ac:dyDescent="0.25">
      <c r="A618" t="s">
        <v>1123</v>
      </c>
      <c r="B618">
        <v>28.88</v>
      </c>
      <c r="C618">
        <v>1406.8649</v>
      </c>
      <c r="D618">
        <v>13</v>
      </c>
      <c r="E618">
        <v>3.5</v>
      </c>
      <c r="F618">
        <v>704.44209999999998</v>
      </c>
      <c r="G618">
        <v>55.29</v>
      </c>
      <c r="H618">
        <v>0</v>
      </c>
      <c r="I618">
        <v>17</v>
      </c>
      <c r="J618">
        <v>14566</v>
      </c>
      <c r="K618" t="s">
        <v>87</v>
      </c>
      <c r="L618">
        <v>1</v>
      </c>
      <c r="M618">
        <v>1</v>
      </c>
      <c r="N618" t="s">
        <v>1124</v>
      </c>
    </row>
    <row r="619" spans="1:16" x14ac:dyDescent="0.25">
      <c r="A619" t="s">
        <v>1125</v>
      </c>
      <c r="B619">
        <v>28.87</v>
      </c>
      <c r="C619">
        <v>1149.5664999999999</v>
      </c>
      <c r="D619">
        <v>10</v>
      </c>
      <c r="E619">
        <v>0.2</v>
      </c>
      <c r="F619">
        <v>575.79060000000004</v>
      </c>
      <c r="G619">
        <v>24.87</v>
      </c>
      <c r="H619" s="1">
        <v>6960000</v>
      </c>
      <c r="I619">
        <v>15</v>
      </c>
      <c r="J619">
        <v>6018</v>
      </c>
      <c r="K619" t="s">
        <v>27</v>
      </c>
      <c r="L619">
        <v>2</v>
      </c>
      <c r="M619">
        <v>2</v>
      </c>
      <c r="N619" t="s">
        <v>1126</v>
      </c>
    </row>
    <row r="620" spans="1:16" x14ac:dyDescent="0.25">
      <c r="A620" t="s">
        <v>1127</v>
      </c>
      <c r="B620">
        <v>28.87</v>
      </c>
      <c r="C620">
        <v>994.49710000000005</v>
      </c>
      <c r="D620">
        <v>9</v>
      </c>
      <c r="E620">
        <v>0.6</v>
      </c>
      <c r="F620">
        <v>498.2561</v>
      </c>
      <c r="G620">
        <v>39.97</v>
      </c>
      <c r="H620" s="1">
        <v>364000</v>
      </c>
      <c r="I620">
        <v>20</v>
      </c>
      <c r="J620">
        <v>10895</v>
      </c>
      <c r="K620" t="s">
        <v>68</v>
      </c>
      <c r="L620">
        <v>1</v>
      </c>
      <c r="M620">
        <v>1</v>
      </c>
      <c r="N620" t="s">
        <v>1128</v>
      </c>
    </row>
    <row r="621" spans="1:16" x14ac:dyDescent="0.25">
      <c r="A621" t="s">
        <v>1129</v>
      </c>
      <c r="B621">
        <v>28.86</v>
      </c>
      <c r="C621">
        <v>1112.5614</v>
      </c>
      <c r="D621">
        <v>9</v>
      </c>
      <c r="E621">
        <v>1</v>
      </c>
      <c r="F621">
        <v>557.2885</v>
      </c>
      <c r="G621">
        <v>38.299999999999997</v>
      </c>
      <c r="H621" s="1">
        <v>2480000</v>
      </c>
      <c r="I621">
        <v>20</v>
      </c>
      <c r="J621">
        <v>10314</v>
      </c>
      <c r="K621" t="s">
        <v>68</v>
      </c>
      <c r="L621">
        <v>2</v>
      </c>
      <c r="M621">
        <v>2</v>
      </c>
      <c r="N621" t="s">
        <v>1130</v>
      </c>
    </row>
    <row r="622" spans="1:16" x14ac:dyDescent="0.25">
      <c r="A622" t="s">
        <v>1131</v>
      </c>
      <c r="B622">
        <v>28.84</v>
      </c>
      <c r="C622">
        <v>1089.5065999999999</v>
      </c>
      <c r="D622">
        <v>9</v>
      </c>
      <c r="E622">
        <v>-1.9</v>
      </c>
      <c r="F622">
        <v>545.7595</v>
      </c>
      <c r="G622">
        <v>32.380000000000003</v>
      </c>
      <c r="H622" s="1">
        <v>319000</v>
      </c>
      <c r="I622">
        <v>12</v>
      </c>
      <c r="J622">
        <v>8268</v>
      </c>
      <c r="K622" t="s">
        <v>167</v>
      </c>
      <c r="L622">
        <v>1</v>
      </c>
      <c r="M622">
        <v>1</v>
      </c>
      <c r="N622" t="s">
        <v>1132</v>
      </c>
      <c r="O622" t="s">
        <v>24</v>
      </c>
      <c r="P622" t="s">
        <v>127</v>
      </c>
    </row>
    <row r="623" spans="1:16" x14ac:dyDescent="0.25">
      <c r="A623" t="s">
        <v>1133</v>
      </c>
      <c r="B623">
        <v>28.81</v>
      </c>
      <c r="C623">
        <v>936.57560000000001</v>
      </c>
      <c r="D623">
        <v>9</v>
      </c>
      <c r="E623">
        <v>-2.6</v>
      </c>
      <c r="F623">
        <v>469.29390000000001</v>
      </c>
      <c r="G623">
        <v>29.33</v>
      </c>
      <c r="H623" s="1">
        <v>2100000</v>
      </c>
      <c r="I623">
        <v>18</v>
      </c>
      <c r="J623">
        <v>7512</v>
      </c>
      <c r="K623" t="s">
        <v>141</v>
      </c>
      <c r="L623">
        <v>1</v>
      </c>
      <c r="M623">
        <v>1</v>
      </c>
      <c r="N623" t="s">
        <v>1096</v>
      </c>
    </row>
    <row r="624" spans="1:16" x14ac:dyDescent="0.25">
      <c r="A624" t="s">
        <v>1134</v>
      </c>
      <c r="B624">
        <v>28.8</v>
      </c>
      <c r="C624">
        <v>1000.4722</v>
      </c>
      <c r="D624">
        <v>9</v>
      </c>
      <c r="E624">
        <v>-0.5</v>
      </c>
      <c r="F624">
        <v>501.24310000000003</v>
      </c>
      <c r="G624">
        <v>37.619999999999997</v>
      </c>
      <c r="H624" s="1">
        <v>604000</v>
      </c>
      <c r="I624">
        <v>20</v>
      </c>
      <c r="J624">
        <v>10070</v>
      </c>
      <c r="K624" t="s">
        <v>68</v>
      </c>
      <c r="L624">
        <v>1</v>
      </c>
      <c r="M624">
        <v>1</v>
      </c>
      <c r="N624" t="s">
        <v>384</v>
      </c>
    </row>
    <row r="625" spans="1:14" x14ac:dyDescent="0.25">
      <c r="A625" t="s">
        <v>1135</v>
      </c>
      <c r="B625">
        <v>28.79</v>
      </c>
      <c r="C625">
        <v>1162.6821</v>
      </c>
      <c r="D625">
        <v>9</v>
      </c>
      <c r="E625">
        <v>-0.1</v>
      </c>
      <c r="F625">
        <v>582.34829999999999</v>
      </c>
      <c r="G625">
        <v>20.079999999999998</v>
      </c>
      <c r="H625" s="1">
        <v>11800000</v>
      </c>
      <c r="I625">
        <v>16</v>
      </c>
      <c r="J625">
        <v>4624</v>
      </c>
      <c r="K625" t="s">
        <v>53</v>
      </c>
      <c r="L625">
        <v>2</v>
      </c>
      <c r="M625">
        <v>2</v>
      </c>
      <c r="N625" t="s">
        <v>1136</v>
      </c>
    </row>
    <row r="626" spans="1:14" x14ac:dyDescent="0.25">
      <c r="A626" t="s">
        <v>1137</v>
      </c>
      <c r="B626">
        <v>28.79</v>
      </c>
      <c r="C626">
        <v>1057.5444</v>
      </c>
      <c r="D626">
        <v>9</v>
      </c>
      <c r="E626">
        <v>0.8</v>
      </c>
      <c r="F626">
        <v>529.7799</v>
      </c>
      <c r="G626">
        <v>25.78</v>
      </c>
      <c r="H626" s="1">
        <v>11200000</v>
      </c>
      <c r="I626">
        <v>17</v>
      </c>
      <c r="J626">
        <v>6339</v>
      </c>
      <c r="K626" t="s">
        <v>87</v>
      </c>
      <c r="L626">
        <v>1</v>
      </c>
      <c r="M626">
        <v>1</v>
      </c>
      <c r="N626" t="s">
        <v>1138</v>
      </c>
    </row>
    <row r="627" spans="1:14" x14ac:dyDescent="0.25">
      <c r="A627" t="s">
        <v>1139</v>
      </c>
      <c r="B627">
        <v>28.78</v>
      </c>
      <c r="C627">
        <v>969.59709999999995</v>
      </c>
      <c r="D627">
        <v>9</v>
      </c>
      <c r="E627">
        <v>-1</v>
      </c>
      <c r="F627">
        <v>485.80529999999999</v>
      </c>
      <c r="G627">
        <v>28.09</v>
      </c>
      <c r="H627" s="1">
        <v>3360000</v>
      </c>
      <c r="I627">
        <v>20</v>
      </c>
      <c r="J627">
        <v>6751</v>
      </c>
      <c r="K627" t="s">
        <v>68</v>
      </c>
      <c r="L627">
        <v>1</v>
      </c>
      <c r="M627">
        <v>1</v>
      </c>
      <c r="N627" t="s">
        <v>1140</v>
      </c>
    </row>
    <row r="628" spans="1:14" x14ac:dyDescent="0.25">
      <c r="A628" t="s">
        <v>1141</v>
      </c>
      <c r="B628">
        <v>28.78</v>
      </c>
      <c r="C628">
        <v>974.54359999999997</v>
      </c>
      <c r="D628">
        <v>8</v>
      </c>
      <c r="E628">
        <v>-0.2</v>
      </c>
      <c r="F628">
        <v>488.279</v>
      </c>
      <c r="G628">
        <v>41.29</v>
      </c>
      <c r="H628" s="1">
        <v>1120000</v>
      </c>
      <c r="I628">
        <v>11</v>
      </c>
      <c r="J628">
        <v>9991</v>
      </c>
      <c r="K628" t="s">
        <v>83</v>
      </c>
      <c r="L628">
        <v>3</v>
      </c>
      <c r="M628">
        <v>3</v>
      </c>
      <c r="N628" t="s">
        <v>157</v>
      </c>
    </row>
    <row r="629" spans="1:14" x14ac:dyDescent="0.25">
      <c r="A629" t="s">
        <v>1142</v>
      </c>
      <c r="B629">
        <v>28.78</v>
      </c>
      <c r="C629">
        <v>1116.6907000000001</v>
      </c>
      <c r="D629">
        <v>10</v>
      </c>
      <c r="E629">
        <v>-1.1000000000000001</v>
      </c>
      <c r="F629">
        <v>559.35199999999998</v>
      </c>
      <c r="G629">
        <v>43.85</v>
      </c>
      <c r="H629" s="1">
        <v>1420000</v>
      </c>
      <c r="I629">
        <v>14</v>
      </c>
      <c r="J629">
        <v>12002</v>
      </c>
      <c r="K629" t="s">
        <v>17</v>
      </c>
      <c r="L629">
        <v>1</v>
      </c>
      <c r="M629">
        <v>1</v>
      </c>
      <c r="N629" t="s">
        <v>1143</v>
      </c>
    </row>
    <row r="630" spans="1:14" x14ac:dyDescent="0.25">
      <c r="A630" t="s">
        <v>1144</v>
      </c>
      <c r="B630">
        <v>28.76</v>
      </c>
      <c r="C630">
        <v>1127.616</v>
      </c>
      <c r="D630">
        <v>9</v>
      </c>
      <c r="E630">
        <v>0.4</v>
      </c>
      <c r="F630">
        <v>564.81550000000004</v>
      </c>
      <c r="G630">
        <v>21.35</v>
      </c>
      <c r="H630" s="1">
        <v>2100000</v>
      </c>
      <c r="I630">
        <v>17</v>
      </c>
      <c r="J630">
        <v>4976</v>
      </c>
      <c r="K630" t="s">
        <v>87</v>
      </c>
      <c r="L630">
        <v>1</v>
      </c>
      <c r="M630">
        <v>1</v>
      </c>
      <c r="N630" t="s">
        <v>321</v>
      </c>
    </row>
    <row r="631" spans="1:14" x14ac:dyDescent="0.25">
      <c r="A631" t="s">
        <v>1145</v>
      </c>
      <c r="B631">
        <v>28.73</v>
      </c>
      <c r="C631">
        <v>1109.5757000000001</v>
      </c>
      <c r="D631">
        <v>9</v>
      </c>
      <c r="E631">
        <v>1.3</v>
      </c>
      <c r="F631">
        <v>555.79579999999999</v>
      </c>
      <c r="G631">
        <v>43.04</v>
      </c>
      <c r="H631" s="1">
        <v>9480000</v>
      </c>
      <c r="I631">
        <v>12</v>
      </c>
      <c r="J631">
        <v>11964</v>
      </c>
      <c r="K631" t="s">
        <v>167</v>
      </c>
      <c r="L631">
        <v>1</v>
      </c>
      <c r="M631">
        <v>1</v>
      </c>
      <c r="N631" t="s">
        <v>1146</v>
      </c>
    </row>
    <row r="632" spans="1:14" x14ac:dyDescent="0.25">
      <c r="A632" t="s">
        <v>1147</v>
      </c>
      <c r="B632">
        <v>28.68</v>
      </c>
      <c r="C632">
        <v>940.6069</v>
      </c>
      <c r="D632">
        <v>9</v>
      </c>
      <c r="E632">
        <v>1.5</v>
      </c>
      <c r="F632">
        <v>471.31150000000002</v>
      </c>
      <c r="G632">
        <v>20.28</v>
      </c>
      <c r="H632" s="1">
        <v>480</v>
      </c>
      <c r="I632">
        <v>16</v>
      </c>
      <c r="J632">
        <v>4697</v>
      </c>
      <c r="K632" t="s">
        <v>53</v>
      </c>
      <c r="L632">
        <v>1</v>
      </c>
      <c r="M632">
        <v>1</v>
      </c>
      <c r="N632" t="s">
        <v>1148</v>
      </c>
    </row>
    <row r="633" spans="1:14" x14ac:dyDescent="0.25">
      <c r="A633" t="s">
        <v>1149</v>
      </c>
      <c r="B633">
        <v>28.68</v>
      </c>
      <c r="C633">
        <v>1349.8507</v>
      </c>
      <c r="D633">
        <v>11</v>
      </c>
      <c r="E633">
        <v>0.4</v>
      </c>
      <c r="F633">
        <v>450.95769999999999</v>
      </c>
      <c r="G633">
        <v>42.86</v>
      </c>
      <c r="H633" s="1">
        <v>1400000</v>
      </c>
      <c r="I633">
        <v>16</v>
      </c>
      <c r="J633">
        <v>11899</v>
      </c>
      <c r="K633" t="s">
        <v>53</v>
      </c>
      <c r="L633">
        <v>2</v>
      </c>
      <c r="M633">
        <v>2</v>
      </c>
      <c r="N633" t="s">
        <v>1150</v>
      </c>
    </row>
    <row r="634" spans="1:14" x14ac:dyDescent="0.25">
      <c r="A634" t="s">
        <v>1151</v>
      </c>
      <c r="B634">
        <v>28.68</v>
      </c>
      <c r="C634">
        <v>1217.6978999999999</v>
      </c>
      <c r="D634">
        <v>11</v>
      </c>
      <c r="E634">
        <v>2</v>
      </c>
      <c r="F634">
        <v>406.9074</v>
      </c>
      <c r="G634">
        <v>32.93</v>
      </c>
      <c r="H634" s="1">
        <v>595000</v>
      </c>
      <c r="I634">
        <v>18</v>
      </c>
      <c r="J634">
        <v>8682</v>
      </c>
      <c r="K634" t="s">
        <v>141</v>
      </c>
      <c r="L634">
        <v>1</v>
      </c>
      <c r="M634">
        <v>1</v>
      </c>
      <c r="N634" t="s">
        <v>1152</v>
      </c>
    </row>
    <row r="635" spans="1:14" x14ac:dyDescent="0.25">
      <c r="A635" t="s">
        <v>1153</v>
      </c>
      <c r="B635">
        <v>28.67</v>
      </c>
      <c r="C635">
        <v>1136.6301000000001</v>
      </c>
      <c r="D635">
        <v>9</v>
      </c>
      <c r="E635">
        <v>1.3</v>
      </c>
      <c r="F635">
        <v>379.8845</v>
      </c>
      <c r="G635">
        <v>25.3</v>
      </c>
      <c r="H635" s="1">
        <v>1830000</v>
      </c>
      <c r="I635">
        <v>17</v>
      </c>
      <c r="J635">
        <v>6194</v>
      </c>
      <c r="K635" t="s">
        <v>87</v>
      </c>
      <c r="L635">
        <v>2</v>
      </c>
      <c r="M635">
        <v>2</v>
      </c>
      <c r="N635" t="s">
        <v>236</v>
      </c>
    </row>
    <row r="636" spans="1:14" x14ac:dyDescent="0.25">
      <c r="A636" t="s">
        <v>1154</v>
      </c>
      <c r="B636">
        <v>28.67</v>
      </c>
      <c r="C636">
        <v>1105.5768</v>
      </c>
      <c r="D636">
        <v>11</v>
      </c>
      <c r="E636">
        <v>-1.8</v>
      </c>
      <c r="F636">
        <v>553.79470000000003</v>
      </c>
      <c r="G636">
        <v>37.75</v>
      </c>
      <c r="H636" s="1">
        <v>358000</v>
      </c>
      <c r="I636">
        <v>19</v>
      </c>
      <c r="J636">
        <v>10302</v>
      </c>
      <c r="K636" t="s">
        <v>159</v>
      </c>
      <c r="L636">
        <v>1</v>
      </c>
      <c r="M636">
        <v>1</v>
      </c>
      <c r="N636" t="s">
        <v>1155</v>
      </c>
    </row>
    <row r="637" spans="1:14" x14ac:dyDescent="0.25">
      <c r="A637" t="s">
        <v>1156</v>
      </c>
      <c r="B637">
        <v>28.66</v>
      </c>
      <c r="C637">
        <v>1082.5549000000001</v>
      </c>
      <c r="D637">
        <v>9</v>
      </c>
      <c r="E637">
        <v>-1</v>
      </c>
      <c r="F637">
        <v>542.28420000000006</v>
      </c>
      <c r="G637">
        <v>39.08</v>
      </c>
      <c r="H637" s="1">
        <v>976000</v>
      </c>
      <c r="I637">
        <v>20</v>
      </c>
      <c r="J637">
        <v>10580</v>
      </c>
      <c r="K637" t="s">
        <v>68</v>
      </c>
      <c r="L637">
        <v>4</v>
      </c>
      <c r="M637">
        <v>4</v>
      </c>
      <c r="N637" t="s">
        <v>1157</v>
      </c>
    </row>
    <row r="638" spans="1:14" x14ac:dyDescent="0.25">
      <c r="A638" t="s">
        <v>1158</v>
      </c>
      <c r="B638">
        <v>28.66</v>
      </c>
      <c r="C638">
        <v>1114.5293999999999</v>
      </c>
      <c r="D638">
        <v>9</v>
      </c>
      <c r="E638">
        <v>0.1</v>
      </c>
      <c r="F638">
        <v>558.27200000000005</v>
      </c>
      <c r="G638">
        <v>58.22</v>
      </c>
      <c r="H638" s="1">
        <v>10900000</v>
      </c>
      <c r="I638">
        <v>13</v>
      </c>
      <c r="J638">
        <v>16551</v>
      </c>
      <c r="K638" t="s">
        <v>20</v>
      </c>
      <c r="L638">
        <v>3</v>
      </c>
      <c r="M638">
        <v>3</v>
      </c>
      <c r="N638" t="s">
        <v>1159</v>
      </c>
    </row>
    <row r="639" spans="1:14" x14ac:dyDescent="0.25">
      <c r="A639" t="s">
        <v>1160</v>
      </c>
      <c r="B639">
        <v>28.66</v>
      </c>
      <c r="C639">
        <v>1052.5654</v>
      </c>
      <c r="D639">
        <v>9</v>
      </c>
      <c r="E639">
        <v>1.4</v>
      </c>
      <c r="F639">
        <v>527.29070000000002</v>
      </c>
      <c r="G639">
        <v>43.56</v>
      </c>
      <c r="H639" s="1">
        <v>2720000</v>
      </c>
      <c r="I639">
        <v>12</v>
      </c>
      <c r="J639">
        <v>12144</v>
      </c>
      <c r="K639" t="s">
        <v>167</v>
      </c>
      <c r="L639">
        <v>2</v>
      </c>
      <c r="M639">
        <v>2</v>
      </c>
      <c r="N639" t="s">
        <v>1161</v>
      </c>
    </row>
    <row r="640" spans="1:14" x14ac:dyDescent="0.25">
      <c r="A640" t="s">
        <v>1162</v>
      </c>
      <c r="B640">
        <v>28.66</v>
      </c>
      <c r="C640">
        <v>1814.8522</v>
      </c>
      <c r="D640">
        <v>16</v>
      </c>
      <c r="E640">
        <v>-0.5</v>
      </c>
      <c r="F640">
        <v>605.95770000000005</v>
      </c>
      <c r="G640">
        <v>37.68</v>
      </c>
      <c r="H640" s="1">
        <v>692000</v>
      </c>
      <c r="I640">
        <v>13</v>
      </c>
      <c r="J640">
        <v>9456</v>
      </c>
      <c r="K640" t="s">
        <v>20</v>
      </c>
      <c r="L640">
        <v>1</v>
      </c>
      <c r="M640">
        <v>1</v>
      </c>
      <c r="N640" t="s">
        <v>203</v>
      </c>
    </row>
    <row r="641" spans="1:14" x14ac:dyDescent="0.25">
      <c r="A641" t="s">
        <v>1163</v>
      </c>
      <c r="B641">
        <v>28.65</v>
      </c>
      <c r="C641">
        <v>991.44709999999998</v>
      </c>
      <c r="D641">
        <v>11</v>
      </c>
      <c r="E641">
        <v>-0.2</v>
      </c>
      <c r="F641">
        <v>496.73070000000001</v>
      </c>
      <c r="G641">
        <v>23.03</v>
      </c>
      <c r="H641" s="1">
        <v>254000</v>
      </c>
      <c r="I641">
        <v>15</v>
      </c>
      <c r="J641">
        <v>5505</v>
      </c>
      <c r="K641" t="s">
        <v>27</v>
      </c>
      <c r="L641">
        <v>1</v>
      </c>
      <c r="M641">
        <v>1</v>
      </c>
      <c r="N641" t="s">
        <v>1080</v>
      </c>
    </row>
    <row r="642" spans="1:14" x14ac:dyDescent="0.25">
      <c r="A642" t="s">
        <v>1164</v>
      </c>
      <c r="B642">
        <v>28.64</v>
      </c>
      <c r="C642">
        <v>975.51369999999997</v>
      </c>
      <c r="D642">
        <v>9</v>
      </c>
      <c r="E642">
        <v>0.2</v>
      </c>
      <c r="F642">
        <v>488.76429999999999</v>
      </c>
      <c r="G642">
        <v>31.69</v>
      </c>
      <c r="H642" s="1">
        <v>22500000</v>
      </c>
      <c r="I642">
        <v>18</v>
      </c>
      <c r="J642">
        <v>8282</v>
      </c>
      <c r="K642" t="s">
        <v>141</v>
      </c>
      <c r="L642">
        <v>5</v>
      </c>
      <c r="M642">
        <v>5</v>
      </c>
      <c r="N642" t="s">
        <v>1165</v>
      </c>
    </row>
    <row r="643" spans="1:14" x14ac:dyDescent="0.25">
      <c r="A643" t="s">
        <v>1166</v>
      </c>
      <c r="B643">
        <v>28.64</v>
      </c>
      <c r="C643">
        <v>980.56539999999995</v>
      </c>
      <c r="D643">
        <v>10</v>
      </c>
      <c r="E643">
        <v>-1.5</v>
      </c>
      <c r="F643">
        <v>491.28930000000003</v>
      </c>
      <c r="G643">
        <v>20.59</v>
      </c>
      <c r="H643" s="1">
        <v>526000</v>
      </c>
      <c r="I643">
        <v>15</v>
      </c>
      <c r="J643">
        <v>4810</v>
      </c>
      <c r="K643" t="s">
        <v>27</v>
      </c>
      <c r="L643">
        <v>1</v>
      </c>
      <c r="M643">
        <v>1</v>
      </c>
      <c r="N643" t="s">
        <v>1167</v>
      </c>
    </row>
    <row r="644" spans="1:14" x14ac:dyDescent="0.25">
      <c r="A644" t="s">
        <v>1168</v>
      </c>
      <c r="B644">
        <v>28.6</v>
      </c>
      <c r="C644">
        <v>1065.5454</v>
      </c>
      <c r="D644">
        <v>9</v>
      </c>
      <c r="E644">
        <v>1</v>
      </c>
      <c r="F644">
        <v>533.78049999999996</v>
      </c>
      <c r="G644">
        <v>38.01</v>
      </c>
      <c r="H644" s="1">
        <v>4280000</v>
      </c>
      <c r="I644">
        <v>20</v>
      </c>
      <c r="J644">
        <v>10211</v>
      </c>
      <c r="K644" t="s">
        <v>68</v>
      </c>
      <c r="L644">
        <v>3</v>
      </c>
      <c r="M644">
        <v>3</v>
      </c>
      <c r="N644" t="s">
        <v>1169</v>
      </c>
    </row>
    <row r="645" spans="1:14" x14ac:dyDescent="0.25">
      <c r="A645" t="s">
        <v>1170</v>
      </c>
      <c r="B645">
        <v>28.58</v>
      </c>
      <c r="C645">
        <v>1100.5137999999999</v>
      </c>
      <c r="D645">
        <v>9</v>
      </c>
      <c r="E645">
        <v>1.9</v>
      </c>
      <c r="F645">
        <v>551.26520000000005</v>
      </c>
      <c r="G645">
        <v>27.69</v>
      </c>
      <c r="H645" s="1">
        <v>5600000</v>
      </c>
      <c r="I645">
        <v>16</v>
      </c>
      <c r="J645">
        <v>7025</v>
      </c>
      <c r="K645" t="s">
        <v>53</v>
      </c>
      <c r="L645">
        <v>2</v>
      </c>
      <c r="M645">
        <v>2</v>
      </c>
      <c r="N645" t="s">
        <v>1171</v>
      </c>
    </row>
    <row r="646" spans="1:14" x14ac:dyDescent="0.25">
      <c r="A646" t="s">
        <v>1172</v>
      </c>
      <c r="B646">
        <v>28.58</v>
      </c>
      <c r="C646">
        <v>851.45410000000004</v>
      </c>
      <c r="D646">
        <v>9</v>
      </c>
      <c r="E646">
        <v>2.1</v>
      </c>
      <c r="F646">
        <v>426.73520000000002</v>
      </c>
      <c r="G646">
        <v>35.14</v>
      </c>
      <c r="H646" s="1">
        <v>1710000</v>
      </c>
      <c r="I646">
        <v>16</v>
      </c>
      <c r="J646">
        <v>9406</v>
      </c>
      <c r="K646" t="s">
        <v>53</v>
      </c>
      <c r="L646">
        <v>7</v>
      </c>
      <c r="M646">
        <v>7</v>
      </c>
      <c r="N646" t="s">
        <v>1173</v>
      </c>
    </row>
    <row r="647" spans="1:14" x14ac:dyDescent="0.25">
      <c r="A647" t="s">
        <v>1174</v>
      </c>
      <c r="B647">
        <v>28.56</v>
      </c>
      <c r="C647">
        <v>1060.5189</v>
      </c>
      <c r="D647">
        <v>9</v>
      </c>
      <c r="E647">
        <v>-1.5</v>
      </c>
      <c r="F647">
        <v>531.26589999999999</v>
      </c>
      <c r="G647">
        <v>37.99</v>
      </c>
      <c r="H647" s="1">
        <v>304000</v>
      </c>
      <c r="I647">
        <v>19</v>
      </c>
      <c r="J647">
        <v>10384</v>
      </c>
      <c r="K647" t="s">
        <v>159</v>
      </c>
      <c r="L647">
        <v>1</v>
      </c>
      <c r="M647">
        <v>1</v>
      </c>
      <c r="N647" t="s">
        <v>1175</v>
      </c>
    </row>
    <row r="648" spans="1:14" x14ac:dyDescent="0.25">
      <c r="A648" t="s">
        <v>1176</v>
      </c>
      <c r="B648">
        <v>28.54</v>
      </c>
      <c r="C648">
        <v>1117.5404000000001</v>
      </c>
      <c r="D648">
        <v>9</v>
      </c>
      <c r="E648">
        <v>1.2</v>
      </c>
      <c r="F648">
        <v>559.77809999999999</v>
      </c>
      <c r="G648">
        <v>25.03</v>
      </c>
      <c r="H648" s="1">
        <v>13400000</v>
      </c>
      <c r="I648">
        <v>17</v>
      </c>
      <c r="J648">
        <v>6111</v>
      </c>
      <c r="K648" t="s">
        <v>87</v>
      </c>
      <c r="L648">
        <v>2</v>
      </c>
      <c r="M648">
        <v>2</v>
      </c>
      <c r="N648" t="s">
        <v>486</v>
      </c>
    </row>
    <row r="649" spans="1:14" x14ac:dyDescent="0.25">
      <c r="A649" t="s">
        <v>1177</v>
      </c>
      <c r="B649">
        <v>28.53</v>
      </c>
      <c r="C649">
        <v>1166.6043999999999</v>
      </c>
      <c r="D649">
        <v>9</v>
      </c>
      <c r="E649">
        <v>-0.8</v>
      </c>
      <c r="F649">
        <v>584.30899999999997</v>
      </c>
      <c r="G649">
        <v>20.170000000000002</v>
      </c>
      <c r="H649" s="1">
        <v>1870000</v>
      </c>
      <c r="I649">
        <v>15</v>
      </c>
      <c r="J649">
        <v>4659</v>
      </c>
      <c r="K649" t="s">
        <v>27</v>
      </c>
      <c r="L649">
        <v>1</v>
      </c>
      <c r="M649">
        <v>1</v>
      </c>
      <c r="N649" t="s">
        <v>648</v>
      </c>
    </row>
    <row r="650" spans="1:14" x14ac:dyDescent="0.25">
      <c r="A650" t="s">
        <v>1178</v>
      </c>
      <c r="B650">
        <v>28.52</v>
      </c>
      <c r="C650">
        <v>2366.2732000000001</v>
      </c>
      <c r="D650">
        <v>22</v>
      </c>
      <c r="E650">
        <v>-0.8</v>
      </c>
      <c r="F650">
        <v>789.76430000000005</v>
      </c>
      <c r="G650">
        <v>74.87</v>
      </c>
      <c r="H650" s="1">
        <v>149000</v>
      </c>
      <c r="I650">
        <v>11</v>
      </c>
      <c r="J650">
        <v>18761</v>
      </c>
      <c r="K650" t="s">
        <v>83</v>
      </c>
      <c r="L650">
        <v>1</v>
      </c>
      <c r="M650">
        <v>1</v>
      </c>
      <c r="N650" t="s">
        <v>1138</v>
      </c>
    </row>
    <row r="651" spans="1:14" x14ac:dyDescent="0.25">
      <c r="A651" t="s">
        <v>1179</v>
      </c>
      <c r="B651">
        <v>28.51</v>
      </c>
      <c r="C651">
        <v>1218.672</v>
      </c>
      <c r="D651">
        <v>10</v>
      </c>
      <c r="E651">
        <v>-0.9</v>
      </c>
      <c r="F651">
        <v>407.23090000000002</v>
      </c>
      <c r="G651">
        <v>31.83</v>
      </c>
      <c r="H651" s="1">
        <v>695000</v>
      </c>
      <c r="I651">
        <v>19</v>
      </c>
      <c r="J651">
        <v>8241</v>
      </c>
      <c r="K651" t="s">
        <v>159</v>
      </c>
      <c r="L651">
        <v>1</v>
      </c>
      <c r="M651">
        <v>1</v>
      </c>
      <c r="N651" t="s">
        <v>1180</v>
      </c>
    </row>
    <row r="652" spans="1:14" x14ac:dyDescent="0.25">
      <c r="A652" t="s">
        <v>1181</v>
      </c>
      <c r="B652">
        <v>28.5</v>
      </c>
      <c r="C652">
        <v>1192.6715999999999</v>
      </c>
      <c r="D652">
        <v>9</v>
      </c>
      <c r="E652">
        <v>-0.1</v>
      </c>
      <c r="F652">
        <v>398.56450000000001</v>
      </c>
      <c r="G652">
        <v>32.880000000000003</v>
      </c>
      <c r="H652" s="1">
        <v>5190000</v>
      </c>
      <c r="I652">
        <v>11</v>
      </c>
      <c r="J652">
        <v>7733</v>
      </c>
      <c r="K652" t="s">
        <v>83</v>
      </c>
      <c r="L652">
        <v>3</v>
      </c>
      <c r="M652">
        <v>3</v>
      </c>
      <c r="N652" t="s">
        <v>633</v>
      </c>
    </row>
    <row r="653" spans="1:14" x14ac:dyDescent="0.25">
      <c r="A653" t="s">
        <v>1182</v>
      </c>
      <c r="B653">
        <v>28.49</v>
      </c>
      <c r="C653">
        <v>1155.5812000000001</v>
      </c>
      <c r="D653">
        <v>9</v>
      </c>
      <c r="E653">
        <v>1.5</v>
      </c>
      <c r="F653">
        <v>578.79870000000005</v>
      </c>
      <c r="G653">
        <v>48.54</v>
      </c>
      <c r="H653" s="1">
        <v>3120000</v>
      </c>
      <c r="I653">
        <v>11</v>
      </c>
      <c r="J653">
        <v>12028</v>
      </c>
      <c r="K653" t="s">
        <v>83</v>
      </c>
      <c r="L653">
        <v>3</v>
      </c>
      <c r="M653">
        <v>3</v>
      </c>
      <c r="N653" t="s">
        <v>1183</v>
      </c>
    </row>
    <row r="654" spans="1:14" x14ac:dyDescent="0.25">
      <c r="A654" t="s">
        <v>1184</v>
      </c>
      <c r="B654">
        <v>28.49</v>
      </c>
      <c r="C654">
        <v>1042.5559000000001</v>
      </c>
      <c r="D654">
        <v>9</v>
      </c>
      <c r="E654">
        <v>1</v>
      </c>
      <c r="F654">
        <v>522.28579999999999</v>
      </c>
      <c r="G654">
        <v>28.8</v>
      </c>
      <c r="H654" s="1">
        <v>4430000</v>
      </c>
      <c r="I654">
        <v>18</v>
      </c>
      <c r="J654">
        <v>7336</v>
      </c>
      <c r="K654" t="s">
        <v>141</v>
      </c>
      <c r="L654">
        <v>1</v>
      </c>
      <c r="M654">
        <v>1</v>
      </c>
      <c r="N654" t="s">
        <v>1185</v>
      </c>
    </row>
    <row r="655" spans="1:14" x14ac:dyDescent="0.25">
      <c r="A655" t="s">
        <v>1186</v>
      </c>
      <c r="B655">
        <v>28.47</v>
      </c>
      <c r="C655">
        <v>994.56989999999996</v>
      </c>
      <c r="D655">
        <v>9</v>
      </c>
      <c r="E655">
        <v>3.2</v>
      </c>
      <c r="F655">
        <v>498.29379999999998</v>
      </c>
      <c r="G655">
        <v>46.96</v>
      </c>
      <c r="H655" s="1">
        <v>6230000</v>
      </c>
      <c r="I655">
        <v>11</v>
      </c>
      <c r="J655">
        <v>11591</v>
      </c>
      <c r="K655" t="s">
        <v>83</v>
      </c>
      <c r="L655">
        <v>6</v>
      </c>
      <c r="M655">
        <v>6</v>
      </c>
      <c r="N655" t="s">
        <v>1187</v>
      </c>
    </row>
    <row r="656" spans="1:14" x14ac:dyDescent="0.25">
      <c r="A656" t="s">
        <v>1188</v>
      </c>
      <c r="B656">
        <v>28.45</v>
      </c>
      <c r="C656">
        <v>1428.6593</v>
      </c>
      <c r="D656">
        <v>13</v>
      </c>
      <c r="E656">
        <v>-0.6</v>
      </c>
      <c r="F656">
        <v>715.3365</v>
      </c>
      <c r="G656">
        <v>25.39</v>
      </c>
      <c r="H656" s="1">
        <v>493000</v>
      </c>
      <c r="I656">
        <v>17</v>
      </c>
      <c r="J656">
        <v>6224</v>
      </c>
      <c r="K656" t="s">
        <v>87</v>
      </c>
      <c r="L656">
        <v>3</v>
      </c>
      <c r="M656">
        <v>3</v>
      </c>
      <c r="N656" t="s">
        <v>1189</v>
      </c>
    </row>
    <row r="657" spans="1:16" x14ac:dyDescent="0.25">
      <c r="A657" t="s">
        <v>1190</v>
      </c>
      <c r="B657">
        <v>28.43</v>
      </c>
      <c r="C657">
        <v>1007.4957000000001</v>
      </c>
      <c r="D657">
        <v>10</v>
      </c>
      <c r="E657">
        <v>0</v>
      </c>
      <c r="F657">
        <v>504.7552</v>
      </c>
      <c r="G657">
        <v>29.04</v>
      </c>
      <c r="H657" s="1">
        <v>10200000</v>
      </c>
      <c r="I657">
        <v>20</v>
      </c>
      <c r="J657">
        <v>7061</v>
      </c>
      <c r="K657" t="s">
        <v>68</v>
      </c>
      <c r="L657">
        <v>2</v>
      </c>
      <c r="M657">
        <v>2</v>
      </c>
      <c r="N657" t="s">
        <v>1191</v>
      </c>
      <c r="O657" t="s">
        <v>24</v>
      </c>
      <c r="P657" t="s">
        <v>204</v>
      </c>
    </row>
    <row r="658" spans="1:16" x14ac:dyDescent="0.25">
      <c r="A658" t="s">
        <v>1192</v>
      </c>
      <c r="B658">
        <v>28.43</v>
      </c>
      <c r="C658">
        <v>1010.5185</v>
      </c>
      <c r="D658">
        <v>9</v>
      </c>
      <c r="E658">
        <v>-1.1000000000000001</v>
      </c>
      <c r="F658">
        <v>506.26600000000002</v>
      </c>
      <c r="G658">
        <v>35.43</v>
      </c>
      <c r="H658" s="1">
        <v>22900000</v>
      </c>
      <c r="I658">
        <v>19</v>
      </c>
      <c r="J658">
        <v>9515</v>
      </c>
      <c r="K658" t="s">
        <v>159</v>
      </c>
      <c r="L658">
        <v>5</v>
      </c>
      <c r="M658">
        <v>5</v>
      </c>
      <c r="N658" t="s">
        <v>338</v>
      </c>
    </row>
    <row r="659" spans="1:16" x14ac:dyDescent="0.25">
      <c r="A659" t="s">
        <v>1193</v>
      </c>
      <c r="B659">
        <v>28.41</v>
      </c>
      <c r="C659">
        <v>1230.6931</v>
      </c>
      <c r="D659">
        <v>11</v>
      </c>
      <c r="E659">
        <v>1</v>
      </c>
      <c r="F659">
        <v>616.35440000000006</v>
      </c>
      <c r="G659">
        <v>21.78</v>
      </c>
      <c r="H659" s="1">
        <v>1030000</v>
      </c>
      <c r="I659">
        <v>16</v>
      </c>
      <c r="J659">
        <v>5218</v>
      </c>
      <c r="K659" t="s">
        <v>53</v>
      </c>
      <c r="L659">
        <v>2</v>
      </c>
      <c r="M659">
        <v>2</v>
      </c>
      <c r="N659" t="s">
        <v>1194</v>
      </c>
    </row>
    <row r="660" spans="1:16" x14ac:dyDescent="0.25">
      <c r="A660" t="s">
        <v>1195</v>
      </c>
      <c r="B660">
        <v>28.4</v>
      </c>
      <c r="C660">
        <v>1276.7139</v>
      </c>
      <c r="D660">
        <v>11</v>
      </c>
      <c r="E660">
        <v>0.8</v>
      </c>
      <c r="F660">
        <v>639.36469999999997</v>
      </c>
      <c r="G660">
        <v>24.56</v>
      </c>
      <c r="H660" s="1">
        <v>295000</v>
      </c>
      <c r="I660">
        <v>17</v>
      </c>
      <c r="J660">
        <v>5967</v>
      </c>
      <c r="K660" t="s">
        <v>87</v>
      </c>
      <c r="L660">
        <v>1</v>
      </c>
      <c r="M660">
        <v>1</v>
      </c>
      <c r="N660" t="s">
        <v>1196</v>
      </c>
    </row>
    <row r="661" spans="1:16" x14ac:dyDescent="0.25">
      <c r="A661" t="s">
        <v>1197</v>
      </c>
      <c r="B661">
        <v>28.4</v>
      </c>
      <c r="C661">
        <v>1258.6558</v>
      </c>
      <c r="D661">
        <v>11</v>
      </c>
      <c r="E661">
        <v>1.3</v>
      </c>
      <c r="F661">
        <v>630.33600000000001</v>
      </c>
      <c r="G661">
        <v>41.57</v>
      </c>
      <c r="H661" s="1">
        <v>557000</v>
      </c>
      <c r="I661">
        <v>18</v>
      </c>
      <c r="J661">
        <v>11164</v>
      </c>
      <c r="K661" t="s">
        <v>141</v>
      </c>
      <c r="L661">
        <v>3</v>
      </c>
      <c r="M661">
        <v>3</v>
      </c>
      <c r="N661" t="s">
        <v>60</v>
      </c>
    </row>
    <row r="662" spans="1:16" x14ac:dyDescent="0.25">
      <c r="A662" t="s">
        <v>1198</v>
      </c>
      <c r="B662">
        <v>28.4</v>
      </c>
      <c r="C662">
        <v>1140.6880000000001</v>
      </c>
      <c r="D662">
        <v>9</v>
      </c>
      <c r="E662">
        <v>2</v>
      </c>
      <c r="F662">
        <v>571.35239999999999</v>
      </c>
      <c r="G662">
        <v>20.07</v>
      </c>
      <c r="H662" s="1">
        <v>10900000</v>
      </c>
      <c r="I662">
        <v>16</v>
      </c>
      <c r="J662">
        <v>4619</v>
      </c>
      <c r="K662" t="s">
        <v>53</v>
      </c>
      <c r="L662">
        <v>2</v>
      </c>
      <c r="M662">
        <v>2</v>
      </c>
      <c r="N662" t="s">
        <v>1199</v>
      </c>
    </row>
    <row r="663" spans="1:16" x14ac:dyDescent="0.25">
      <c r="A663" t="s">
        <v>1200</v>
      </c>
      <c r="B663">
        <v>28.39</v>
      </c>
      <c r="C663">
        <v>1052.6089999999999</v>
      </c>
      <c r="D663">
        <v>9</v>
      </c>
      <c r="E663">
        <v>1.1000000000000001</v>
      </c>
      <c r="F663">
        <v>527.31240000000003</v>
      </c>
      <c r="G663">
        <v>20.260000000000002</v>
      </c>
      <c r="H663" s="1">
        <v>7700000</v>
      </c>
      <c r="I663">
        <v>16</v>
      </c>
      <c r="J663">
        <v>4690</v>
      </c>
      <c r="K663" t="s">
        <v>53</v>
      </c>
      <c r="L663">
        <v>1</v>
      </c>
      <c r="M663">
        <v>1</v>
      </c>
      <c r="N663" t="s">
        <v>1201</v>
      </c>
    </row>
    <row r="664" spans="1:16" x14ac:dyDescent="0.25">
      <c r="A664" t="s">
        <v>1202</v>
      </c>
      <c r="B664">
        <v>28.38</v>
      </c>
      <c r="C664">
        <v>931.49149999999997</v>
      </c>
      <c r="D664">
        <v>9</v>
      </c>
      <c r="E664">
        <v>2.2999999999999998</v>
      </c>
      <c r="F664">
        <v>466.75409999999999</v>
      </c>
      <c r="G664">
        <v>26.8</v>
      </c>
      <c r="H664" s="1">
        <v>15600000</v>
      </c>
      <c r="I664">
        <v>16</v>
      </c>
      <c r="J664">
        <v>6757</v>
      </c>
      <c r="K664" t="s">
        <v>53</v>
      </c>
      <c r="L664">
        <v>5</v>
      </c>
      <c r="M664">
        <v>5</v>
      </c>
      <c r="N664" t="s">
        <v>1203</v>
      </c>
    </row>
    <row r="665" spans="1:16" x14ac:dyDescent="0.25">
      <c r="A665" t="s">
        <v>1204</v>
      </c>
      <c r="B665">
        <v>28.37</v>
      </c>
      <c r="C665">
        <v>951.53890000000001</v>
      </c>
      <c r="D665">
        <v>9</v>
      </c>
      <c r="E665">
        <v>2.5</v>
      </c>
      <c r="F665">
        <v>476.77800000000002</v>
      </c>
      <c r="G665">
        <v>46.87</v>
      </c>
      <c r="H665" s="1">
        <v>705000</v>
      </c>
      <c r="I665">
        <v>12</v>
      </c>
      <c r="J665">
        <v>13287</v>
      </c>
      <c r="K665" t="s">
        <v>167</v>
      </c>
      <c r="L665">
        <v>1</v>
      </c>
      <c r="M665">
        <v>1</v>
      </c>
      <c r="N665" t="s">
        <v>1205</v>
      </c>
    </row>
    <row r="666" spans="1:16" x14ac:dyDescent="0.25">
      <c r="A666" t="s">
        <v>1206</v>
      </c>
      <c r="B666">
        <v>28.37</v>
      </c>
      <c r="C666">
        <v>1211.7211</v>
      </c>
      <c r="D666">
        <v>9</v>
      </c>
      <c r="E666">
        <v>0.8</v>
      </c>
      <c r="F666">
        <v>606.86829999999998</v>
      </c>
      <c r="G666">
        <v>20.34</v>
      </c>
      <c r="H666" s="1">
        <v>4710000</v>
      </c>
      <c r="I666">
        <v>17</v>
      </c>
      <c r="J666">
        <v>4673</v>
      </c>
      <c r="K666" t="s">
        <v>87</v>
      </c>
      <c r="L666">
        <v>1</v>
      </c>
      <c r="M666">
        <v>1</v>
      </c>
      <c r="N666" t="s">
        <v>1207</v>
      </c>
    </row>
    <row r="667" spans="1:16" x14ac:dyDescent="0.25">
      <c r="A667" t="s">
        <v>1208</v>
      </c>
      <c r="B667">
        <v>28.36</v>
      </c>
      <c r="C667">
        <v>1006.5923</v>
      </c>
      <c r="D667">
        <v>9</v>
      </c>
      <c r="E667">
        <v>-1.3</v>
      </c>
      <c r="F667">
        <v>504.30279999999999</v>
      </c>
      <c r="G667">
        <v>28.78</v>
      </c>
      <c r="H667" s="1">
        <v>2920000</v>
      </c>
      <c r="I667">
        <v>18</v>
      </c>
      <c r="J667">
        <v>7328</v>
      </c>
      <c r="K667" t="s">
        <v>141</v>
      </c>
      <c r="L667">
        <v>2</v>
      </c>
      <c r="M667">
        <v>2</v>
      </c>
      <c r="N667" t="s">
        <v>1209</v>
      </c>
    </row>
    <row r="668" spans="1:16" x14ac:dyDescent="0.25">
      <c r="A668" t="s">
        <v>1210</v>
      </c>
      <c r="B668">
        <v>28.35</v>
      </c>
      <c r="C668">
        <v>1626.7373</v>
      </c>
      <c r="D668">
        <v>18</v>
      </c>
      <c r="E668">
        <v>-1.2</v>
      </c>
      <c r="F668">
        <v>814.37490000000003</v>
      </c>
      <c r="G668">
        <v>44.29</v>
      </c>
      <c r="H668" s="1">
        <v>1060000</v>
      </c>
      <c r="I668">
        <v>17</v>
      </c>
      <c r="J668">
        <v>11590</v>
      </c>
      <c r="K668" t="s">
        <v>87</v>
      </c>
      <c r="L668">
        <v>2</v>
      </c>
      <c r="M668">
        <v>2</v>
      </c>
      <c r="N668" t="s">
        <v>88</v>
      </c>
    </row>
    <row r="669" spans="1:16" x14ac:dyDescent="0.25">
      <c r="A669" t="s">
        <v>1211</v>
      </c>
      <c r="B669">
        <v>28.34</v>
      </c>
      <c r="C669">
        <v>999.60770000000002</v>
      </c>
      <c r="D669">
        <v>10</v>
      </c>
      <c r="E669">
        <v>-1</v>
      </c>
      <c r="F669">
        <v>500.81060000000002</v>
      </c>
      <c r="G669">
        <v>37.07</v>
      </c>
      <c r="H669" s="1">
        <v>399000</v>
      </c>
      <c r="I669">
        <v>11</v>
      </c>
      <c r="J669">
        <v>8878</v>
      </c>
      <c r="K669" t="s">
        <v>83</v>
      </c>
      <c r="L669">
        <v>2</v>
      </c>
      <c r="M669">
        <v>2</v>
      </c>
      <c r="N669" t="s">
        <v>250</v>
      </c>
    </row>
    <row r="670" spans="1:16" x14ac:dyDescent="0.25">
      <c r="A670" t="s">
        <v>1212</v>
      </c>
      <c r="B670">
        <v>28.33</v>
      </c>
      <c r="C670">
        <v>842.46100000000001</v>
      </c>
      <c r="D670">
        <v>8</v>
      </c>
      <c r="E670">
        <v>1.1000000000000001</v>
      </c>
      <c r="F670">
        <v>422.23820000000001</v>
      </c>
      <c r="G670">
        <v>27.38</v>
      </c>
      <c r="H670" s="1">
        <v>14200000</v>
      </c>
      <c r="I670">
        <v>17</v>
      </c>
      <c r="J670">
        <v>6804</v>
      </c>
      <c r="K670" t="s">
        <v>87</v>
      </c>
      <c r="L670">
        <v>4</v>
      </c>
      <c r="M670">
        <v>4</v>
      </c>
      <c r="N670" t="s">
        <v>1213</v>
      </c>
    </row>
    <row r="671" spans="1:16" x14ac:dyDescent="0.25">
      <c r="A671" t="s">
        <v>1214</v>
      </c>
      <c r="B671">
        <v>28.33</v>
      </c>
      <c r="C671">
        <v>1152.5273</v>
      </c>
      <c r="D671">
        <v>9</v>
      </c>
      <c r="E671">
        <v>-0.7</v>
      </c>
      <c r="F671">
        <v>577.27059999999994</v>
      </c>
      <c r="G671">
        <v>37.67</v>
      </c>
      <c r="H671" s="1">
        <v>12300000</v>
      </c>
      <c r="I671">
        <v>11</v>
      </c>
      <c r="J671">
        <v>9041</v>
      </c>
      <c r="K671" t="s">
        <v>83</v>
      </c>
      <c r="L671">
        <v>7</v>
      </c>
      <c r="M671">
        <v>7</v>
      </c>
      <c r="N671" t="s">
        <v>1215</v>
      </c>
      <c r="O671" t="s">
        <v>24</v>
      </c>
      <c r="P671" t="s">
        <v>179</v>
      </c>
    </row>
    <row r="672" spans="1:16" x14ac:dyDescent="0.25">
      <c r="A672" t="s">
        <v>1216</v>
      </c>
      <c r="B672">
        <v>28.31</v>
      </c>
      <c r="C672">
        <v>1137.5454</v>
      </c>
      <c r="D672">
        <v>9</v>
      </c>
      <c r="E672">
        <v>1.2</v>
      </c>
      <c r="F672">
        <v>569.78060000000005</v>
      </c>
      <c r="G672">
        <v>23.27</v>
      </c>
      <c r="H672" s="1">
        <v>226000</v>
      </c>
      <c r="I672">
        <v>17</v>
      </c>
      <c r="J672">
        <v>5564</v>
      </c>
      <c r="K672" t="s">
        <v>87</v>
      </c>
      <c r="L672">
        <v>1</v>
      </c>
      <c r="M672">
        <v>1</v>
      </c>
      <c r="N672" t="s">
        <v>1217</v>
      </c>
    </row>
    <row r="673" spans="1:16" x14ac:dyDescent="0.25">
      <c r="A673" t="s">
        <v>1218</v>
      </c>
      <c r="B673">
        <v>28.29</v>
      </c>
      <c r="C673">
        <v>955.54499999999996</v>
      </c>
      <c r="D673">
        <v>9</v>
      </c>
      <c r="E673">
        <v>1.6</v>
      </c>
      <c r="F673">
        <v>478.78050000000002</v>
      </c>
      <c r="G673">
        <v>29.03</v>
      </c>
      <c r="H673" s="1">
        <v>2100000</v>
      </c>
      <c r="I673">
        <v>17</v>
      </c>
      <c r="J673">
        <v>7303</v>
      </c>
      <c r="K673" t="s">
        <v>87</v>
      </c>
      <c r="L673">
        <v>1</v>
      </c>
      <c r="M673">
        <v>1</v>
      </c>
      <c r="N673" t="s">
        <v>766</v>
      </c>
    </row>
    <row r="674" spans="1:16" x14ac:dyDescent="0.25">
      <c r="A674" t="s">
        <v>1219</v>
      </c>
      <c r="B674">
        <v>28.29</v>
      </c>
      <c r="C674">
        <v>1110.5708999999999</v>
      </c>
      <c r="D674">
        <v>9</v>
      </c>
      <c r="E674">
        <v>-0.5</v>
      </c>
      <c r="F674">
        <v>556.29250000000002</v>
      </c>
      <c r="G674">
        <v>53.56</v>
      </c>
      <c r="H674" s="1">
        <v>5100000</v>
      </c>
      <c r="I674">
        <v>15</v>
      </c>
      <c r="J674">
        <v>15204</v>
      </c>
      <c r="K674" t="s">
        <v>27</v>
      </c>
      <c r="L674">
        <v>2</v>
      </c>
      <c r="M674">
        <v>2</v>
      </c>
      <c r="N674" t="s">
        <v>1220</v>
      </c>
    </row>
    <row r="675" spans="1:16" x14ac:dyDescent="0.25">
      <c r="A675" t="s">
        <v>1221</v>
      </c>
      <c r="B675">
        <v>28.29</v>
      </c>
      <c r="C675">
        <v>840.37660000000005</v>
      </c>
      <c r="D675">
        <v>7</v>
      </c>
      <c r="E675">
        <v>2.9</v>
      </c>
      <c r="F675">
        <v>421.1968</v>
      </c>
      <c r="G675">
        <v>26.01</v>
      </c>
      <c r="H675" s="1">
        <v>807000</v>
      </c>
      <c r="I675">
        <v>13</v>
      </c>
      <c r="J675">
        <v>5985</v>
      </c>
      <c r="K675" t="s">
        <v>20</v>
      </c>
      <c r="L675">
        <v>5</v>
      </c>
      <c r="M675">
        <v>5</v>
      </c>
      <c r="N675" t="s">
        <v>57</v>
      </c>
    </row>
    <row r="676" spans="1:16" x14ac:dyDescent="0.25">
      <c r="A676" t="s">
        <v>1222</v>
      </c>
      <c r="B676">
        <v>28.28</v>
      </c>
      <c r="C676">
        <v>1131.5197000000001</v>
      </c>
      <c r="D676">
        <v>10</v>
      </c>
      <c r="E676">
        <v>2.6</v>
      </c>
      <c r="F676">
        <v>566.76859999999999</v>
      </c>
      <c r="G676">
        <v>33.61</v>
      </c>
      <c r="H676" s="1">
        <v>313000</v>
      </c>
      <c r="I676">
        <v>17</v>
      </c>
      <c r="J676">
        <v>8632</v>
      </c>
      <c r="K676" t="s">
        <v>87</v>
      </c>
      <c r="L676">
        <v>2</v>
      </c>
      <c r="M676">
        <v>2</v>
      </c>
      <c r="N676" t="s">
        <v>350</v>
      </c>
    </row>
    <row r="677" spans="1:16" x14ac:dyDescent="0.25">
      <c r="A677" t="s">
        <v>1223</v>
      </c>
      <c r="B677">
        <v>28.27</v>
      </c>
      <c r="C677">
        <v>1079.5472</v>
      </c>
      <c r="D677">
        <v>9</v>
      </c>
      <c r="E677">
        <v>0.3</v>
      </c>
      <c r="F677">
        <v>540.78110000000004</v>
      </c>
      <c r="G677">
        <v>20.93</v>
      </c>
      <c r="H677" s="1">
        <v>4050000</v>
      </c>
      <c r="I677">
        <v>15</v>
      </c>
      <c r="J677">
        <v>4915</v>
      </c>
      <c r="K677" t="s">
        <v>27</v>
      </c>
      <c r="L677">
        <v>3</v>
      </c>
      <c r="M677">
        <v>3</v>
      </c>
      <c r="N677" t="s">
        <v>1224</v>
      </c>
    </row>
    <row r="678" spans="1:16" x14ac:dyDescent="0.25">
      <c r="A678" t="s">
        <v>1225</v>
      </c>
      <c r="B678">
        <v>28.25</v>
      </c>
      <c r="C678">
        <v>956.56539999999995</v>
      </c>
      <c r="D678">
        <v>9</v>
      </c>
      <c r="E678">
        <v>1.7</v>
      </c>
      <c r="F678">
        <v>479.29079999999999</v>
      </c>
      <c r="G678">
        <v>21.79</v>
      </c>
      <c r="H678" s="1">
        <v>500000</v>
      </c>
      <c r="I678">
        <v>16</v>
      </c>
      <c r="J678">
        <v>5224</v>
      </c>
      <c r="K678" t="s">
        <v>53</v>
      </c>
      <c r="L678">
        <v>1</v>
      </c>
      <c r="M678">
        <v>1</v>
      </c>
      <c r="N678" t="s">
        <v>609</v>
      </c>
    </row>
    <row r="679" spans="1:16" x14ac:dyDescent="0.25">
      <c r="A679" t="s">
        <v>1226</v>
      </c>
      <c r="B679">
        <v>28.24</v>
      </c>
      <c r="C679">
        <v>1094.5872999999999</v>
      </c>
      <c r="D679">
        <v>9</v>
      </c>
      <c r="E679">
        <v>1.5</v>
      </c>
      <c r="F679">
        <v>548.30179999999996</v>
      </c>
      <c r="G679">
        <v>23.22</v>
      </c>
      <c r="H679" s="1">
        <v>7860000</v>
      </c>
      <c r="I679">
        <v>17</v>
      </c>
      <c r="J679">
        <v>5549</v>
      </c>
      <c r="K679" t="s">
        <v>87</v>
      </c>
      <c r="L679">
        <v>2</v>
      </c>
      <c r="M679">
        <v>2</v>
      </c>
      <c r="N679" t="s">
        <v>1227</v>
      </c>
    </row>
    <row r="680" spans="1:16" x14ac:dyDescent="0.25">
      <c r="A680" t="s">
        <v>1228</v>
      </c>
      <c r="B680">
        <v>28.23</v>
      </c>
      <c r="C680">
        <v>1172.5753</v>
      </c>
      <c r="D680">
        <v>9</v>
      </c>
      <c r="E680">
        <v>1.7</v>
      </c>
      <c r="F680">
        <v>587.29600000000005</v>
      </c>
      <c r="G680">
        <v>65.34</v>
      </c>
      <c r="H680" s="1">
        <v>130000000</v>
      </c>
      <c r="I680">
        <v>11</v>
      </c>
      <c r="J680">
        <v>16306</v>
      </c>
      <c r="K680" t="s">
        <v>83</v>
      </c>
      <c r="L680">
        <v>11</v>
      </c>
      <c r="M680">
        <v>11</v>
      </c>
      <c r="N680" t="s">
        <v>1229</v>
      </c>
    </row>
    <row r="681" spans="1:16" x14ac:dyDescent="0.25">
      <c r="A681" t="s">
        <v>1230</v>
      </c>
      <c r="B681">
        <v>28.22</v>
      </c>
      <c r="C681">
        <v>963.44839999999999</v>
      </c>
      <c r="D681">
        <v>8</v>
      </c>
      <c r="E681">
        <v>-0.2</v>
      </c>
      <c r="F681">
        <v>482.73140000000001</v>
      </c>
      <c r="G681">
        <v>36.979999999999997</v>
      </c>
      <c r="H681" s="1">
        <v>716000</v>
      </c>
      <c r="I681">
        <v>11</v>
      </c>
      <c r="J681">
        <v>8856</v>
      </c>
      <c r="K681" t="s">
        <v>83</v>
      </c>
      <c r="L681">
        <v>2</v>
      </c>
      <c r="M681">
        <v>2</v>
      </c>
      <c r="N681" t="s">
        <v>1231</v>
      </c>
      <c r="O681" t="s">
        <v>24</v>
      </c>
      <c r="P681" t="s">
        <v>279</v>
      </c>
    </row>
    <row r="682" spans="1:16" x14ac:dyDescent="0.25">
      <c r="A682" t="s">
        <v>1232</v>
      </c>
      <c r="B682">
        <v>28.21</v>
      </c>
      <c r="C682">
        <v>923.53</v>
      </c>
      <c r="D682">
        <v>9</v>
      </c>
      <c r="E682">
        <v>1</v>
      </c>
      <c r="F682">
        <v>462.77280000000002</v>
      </c>
      <c r="G682">
        <v>21.39</v>
      </c>
      <c r="H682" s="1">
        <v>49000000</v>
      </c>
      <c r="I682">
        <v>16</v>
      </c>
      <c r="J682">
        <v>5083</v>
      </c>
      <c r="K682" t="s">
        <v>53</v>
      </c>
      <c r="L682">
        <v>3</v>
      </c>
      <c r="M682">
        <v>3</v>
      </c>
      <c r="N682" t="s">
        <v>1233</v>
      </c>
    </row>
    <row r="683" spans="1:16" x14ac:dyDescent="0.25">
      <c r="A683" t="s">
        <v>1234</v>
      </c>
      <c r="B683">
        <v>28.2</v>
      </c>
      <c r="C683">
        <v>1061.6233</v>
      </c>
      <c r="D683">
        <v>10</v>
      </c>
      <c r="E683">
        <v>-1.1000000000000001</v>
      </c>
      <c r="F683">
        <v>531.8184</v>
      </c>
      <c r="G683">
        <v>29.85</v>
      </c>
      <c r="H683" s="1">
        <v>659000</v>
      </c>
      <c r="I683">
        <v>19</v>
      </c>
      <c r="J683">
        <v>7566</v>
      </c>
      <c r="K683" t="s">
        <v>159</v>
      </c>
      <c r="L683">
        <v>1</v>
      </c>
      <c r="M683">
        <v>1</v>
      </c>
      <c r="N683" t="s">
        <v>1235</v>
      </c>
    </row>
    <row r="684" spans="1:16" x14ac:dyDescent="0.25">
      <c r="A684" t="s">
        <v>1236</v>
      </c>
      <c r="B684">
        <v>28.2</v>
      </c>
      <c r="C684">
        <v>941.50829999999996</v>
      </c>
      <c r="D684">
        <v>9</v>
      </c>
      <c r="E684">
        <v>1.1000000000000001</v>
      </c>
      <c r="F684">
        <v>471.76190000000003</v>
      </c>
      <c r="G684">
        <v>25.16</v>
      </c>
      <c r="H684" s="1">
        <v>1450000</v>
      </c>
      <c r="I684">
        <v>17</v>
      </c>
      <c r="J684">
        <v>6152</v>
      </c>
      <c r="K684" t="s">
        <v>87</v>
      </c>
      <c r="L684">
        <v>1</v>
      </c>
      <c r="M684">
        <v>1</v>
      </c>
      <c r="N684" t="s">
        <v>1237</v>
      </c>
    </row>
    <row r="685" spans="1:16" x14ac:dyDescent="0.25">
      <c r="A685" t="s">
        <v>1238</v>
      </c>
      <c r="B685">
        <v>28.2</v>
      </c>
      <c r="C685">
        <v>1174.6821</v>
      </c>
      <c r="D685">
        <v>9</v>
      </c>
      <c r="E685">
        <v>0</v>
      </c>
      <c r="F685">
        <v>588.34829999999999</v>
      </c>
      <c r="G685">
        <v>20.29</v>
      </c>
      <c r="H685" s="1">
        <v>1370000</v>
      </c>
      <c r="I685">
        <v>16</v>
      </c>
      <c r="J685">
        <v>4698</v>
      </c>
      <c r="K685" t="s">
        <v>53</v>
      </c>
      <c r="L685">
        <v>1</v>
      </c>
      <c r="M685">
        <v>1</v>
      </c>
      <c r="N685" t="s">
        <v>735</v>
      </c>
    </row>
    <row r="686" spans="1:16" x14ac:dyDescent="0.25">
      <c r="A686" t="s">
        <v>1239</v>
      </c>
      <c r="B686">
        <v>28.18</v>
      </c>
      <c r="C686">
        <v>904.5018</v>
      </c>
      <c r="D686">
        <v>9</v>
      </c>
      <c r="E686">
        <v>0.5</v>
      </c>
      <c r="F686">
        <v>453.25839999999999</v>
      </c>
      <c r="G686">
        <v>38.97</v>
      </c>
      <c r="H686" s="1">
        <v>3160000</v>
      </c>
      <c r="I686">
        <v>20</v>
      </c>
      <c r="J686">
        <v>10542</v>
      </c>
      <c r="K686" t="s">
        <v>68</v>
      </c>
      <c r="L686">
        <v>2</v>
      </c>
      <c r="M686">
        <v>2</v>
      </c>
      <c r="N686" t="s">
        <v>1240</v>
      </c>
    </row>
    <row r="687" spans="1:16" x14ac:dyDescent="0.25">
      <c r="A687" t="s">
        <v>1241</v>
      </c>
      <c r="B687">
        <v>28.16</v>
      </c>
      <c r="C687">
        <v>865.46969999999999</v>
      </c>
      <c r="D687">
        <v>9</v>
      </c>
      <c r="E687">
        <v>1.7</v>
      </c>
      <c r="F687">
        <v>433.74290000000002</v>
      </c>
      <c r="G687">
        <v>35.04</v>
      </c>
      <c r="H687" s="1">
        <v>12100000</v>
      </c>
      <c r="I687">
        <v>16</v>
      </c>
      <c r="J687">
        <v>9371</v>
      </c>
      <c r="K687" t="s">
        <v>53</v>
      </c>
      <c r="L687">
        <v>25</v>
      </c>
      <c r="M687">
        <v>25</v>
      </c>
      <c r="N687" t="s">
        <v>1242</v>
      </c>
    </row>
    <row r="688" spans="1:16" x14ac:dyDescent="0.25">
      <c r="A688" t="s">
        <v>1243</v>
      </c>
      <c r="B688">
        <v>28.12</v>
      </c>
      <c r="C688">
        <v>1353.5544</v>
      </c>
      <c r="D688">
        <v>16</v>
      </c>
      <c r="E688">
        <v>-0.4</v>
      </c>
      <c r="F688">
        <v>677.78420000000006</v>
      </c>
      <c r="G688">
        <v>23.4</v>
      </c>
      <c r="H688" s="1">
        <v>205000</v>
      </c>
      <c r="I688">
        <v>15</v>
      </c>
      <c r="J688">
        <v>5610</v>
      </c>
      <c r="K688" t="s">
        <v>27</v>
      </c>
      <c r="L688">
        <v>1</v>
      </c>
      <c r="M688">
        <v>1</v>
      </c>
      <c r="N688" t="s">
        <v>900</v>
      </c>
    </row>
    <row r="689" spans="1:14" x14ac:dyDescent="0.25">
      <c r="A689" t="s">
        <v>1244</v>
      </c>
      <c r="B689">
        <v>28.06</v>
      </c>
      <c r="C689">
        <v>970.60360000000003</v>
      </c>
      <c r="D689">
        <v>9</v>
      </c>
      <c r="E689">
        <v>1.1000000000000001</v>
      </c>
      <c r="F689">
        <v>486.30959999999999</v>
      </c>
      <c r="G689">
        <v>20.8</v>
      </c>
      <c r="H689" s="1">
        <v>53900000</v>
      </c>
      <c r="I689">
        <v>17</v>
      </c>
      <c r="J689">
        <v>4821</v>
      </c>
      <c r="K689" t="s">
        <v>87</v>
      </c>
      <c r="L689">
        <v>2</v>
      </c>
      <c r="M689">
        <v>2</v>
      </c>
      <c r="N689" t="s">
        <v>1245</v>
      </c>
    </row>
    <row r="690" spans="1:14" x14ac:dyDescent="0.25">
      <c r="A690" t="s">
        <v>1246</v>
      </c>
      <c r="B690">
        <v>28.06</v>
      </c>
      <c r="C690">
        <v>1114.5293999999999</v>
      </c>
      <c r="D690">
        <v>9</v>
      </c>
      <c r="E690">
        <v>1.2</v>
      </c>
      <c r="F690">
        <v>558.27260000000001</v>
      </c>
      <c r="G690">
        <v>44.6</v>
      </c>
      <c r="H690" s="1">
        <v>4320000</v>
      </c>
      <c r="I690">
        <v>12</v>
      </c>
      <c r="J690">
        <v>12501</v>
      </c>
      <c r="K690" t="s">
        <v>167</v>
      </c>
      <c r="L690">
        <v>2</v>
      </c>
      <c r="M690">
        <v>2</v>
      </c>
      <c r="N690" t="s">
        <v>1247</v>
      </c>
    </row>
    <row r="691" spans="1:14" x14ac:dyDescent="0.25">
      <c r="A691" t="s">
        <v>1248</v>
      </c>
      <c r="B691">
        <v>28.05</v>
      </c>
      <c r="C691">
        <v>1091.4883</v>
      </c>
      <c r="D691">
        <v>11</v>
      </c>
      <c r="E691">
        <v>2</v>
      </c>
      <c r="F691">
        <v>546.75250000000005</v>
      </c>
      <c r="G691">
        <v>25.87</v>
      </c>
      <c r="H691" s="1">
        <v>2820000</v>
      </c>
      <c r="I691">
        <v>16</v>
      </c>
      <c r="J691">
        <v>6476</v>
      </c>
      <c r="K691" t="s">
        <v>53</v>
      </c>
      <c r="L691">
        <v>3</v>
      </c>
      <c r="M691">
        <v>3</v>
      </c>
      <c r="N691" t="s">
        <v>1249</v>
      </c>
    </row>
    <row r="692" spans="1:14" x14ac:dyDescent="0.25">
      <c r="A692" t="s">
        <v>1250</v>
      </c>
      <c r="B692">
        <v>28.04</v>
      </c>
      <c r="C692">
        <v>927.55020000000002</v>
      </c>
      <c r="D692">
        <v>9</v>
      </c>
      <c r="E692">
        <v>3.2</v>
      </c>
      <c r="F692">
        <v>464.78379999999999</v>
      </c>
      <c r="G692">
        <v>42.1</v>
      </c>
      <c r="H692" s="1">
        <v>981000</v>
      </c>
      <c r="I692">
        <v>12</v>
      </c>
      <c r="J692">
        <v>11638</v>
      </c>
      <c r="K692" t="s">
        <v>167</v>
      </c>
      <c r="L692">
        <v>1</v>
      </c>
      <c r="M692">
        <v>1</v>
      </c>
      <c r="N692" t="s">
        <v>1251</v>
      </c>
    </row>
    <row r="693" spans="1:14" x14ac:dyDescent="0.25">
      <c r="A693" t="s">
        <v>1252</v>
      </c>
      <c r="B693">
        <v>28.03</v>
      </c>
      <c r="C693">
        <v>897.56470000000002</v>
      </c>
      <c r="D693">
        <v>9</v>
      </c>
      <c r="E693">
        <v>0.4</v>
      </c>
      <c r="F693">
        <v>449.78980000000001</v>
      </c>
      <c r="G693">
        <v>20.86</v>
      </c>
      <c r="H693" s="1">
        <v>417000</v>
      </c>
      <c r="I693">
        <v>15</v>
      </c>
      <c r="J693">
        <v>4893</v>
      </c>
      <c r="K693" t="s">
        <v>27</v>
      </c>
      <c r="L693">
        <v>1</v>
      </c>
      <c r="M693">
        <v>1</v>
      </c>
      <c r="N693" t="s">
        <v>905</v>
      </c>
    </row>
    <row r="694" spans="1:14" x14ac:dyDescent="0.25">
      <c r="A694" t="s">
        <v>1253</v>
      </c>
      <c r="B694">
        <v>28.01</v>
      </c>
      <c r="C694">
        <v>1065.4766999999999</v>
      </c>
      <c r="D694">
        <v>9</v>
      </c>
      <c r="E694">
        <v>1.9</v>
      </c>
      <c r="F694">
        <v>533.74659999999994</v>
      </c>
      <c r="G694">
        <v>41.05</v>
      </c>
      <c r="H694" s="1">
        <v>723000</v>
      </c>
      <c r="I694">
        <v>18</v>
      </c>
      <c r="J694">
        <v>11018</v>
      </c>
      <c r="K694" t="s">
        <v>141</v>
      </c>
      <c r="L694">
        <v>3</v>
      </c>
      <c r="M694">
        <v>3</v>
      </c>
      <c r="N694" t="s">
        <v>72</v>
      </c>
    </row>
    <row r="695" spans="1:14" x14ac:dyDescent="0.25">
      <c r="A695" t="s">
        <v>1254</v>
      </c>
      <c r="B695">
        <v>27.99</v>
      </c>
      <c r="C695">
        <v>1168.4673</v>
      </c>
      <c r="D695">
        <v>9</v>
      </c>
      <c r="E695">
        <v>1.3</v>
      </c>
      <c r="F695">
        <v>585.24170000000004</v>
      </c>
      <c r="G695">
        <v>31.5</v>
      </c>
      <c r="H695" s="1">
        <v>4130000</v>
      </c>
      <c r="I695">
        <v>17</v>
      </c>
      <c r="J695">
        <v>8048</v>
      </c>
      <c r="K695" t="s">
        <v>87</v>
      </c>
      <c r="L695">
        <v>1</v>
      </c>
      <c r="M695">
        <v>1</v>
      </c>
      <c r="N695" t="s">
        <v>1255</v>
      </c>
    </row>
    <row r="696" spans="1:14" x14ac:dyDescent="0.25">
      <c r="A696" t="s">
        <v>1256</v>
      </c>
      <c r="B696">
        <v>27.98</v>
      </c>
      <c r="C696">
        <v>999.59640000000002</v>
      </c>
      <c r="D696">
        <v>9</v>
      </c>
      <c r="E696">
        <v>-0.7</v>
      </c>
      <c r="F696">
        <v>500.80509999999998</v>
      </c>
      <c r="G696">
        <v>35.94</v>
      </c>
      <c r="H696" s="1">
        <v>1150000</v>
      </c>
      <c r="I696">
        <v>19</v>
      </c>
      <c r="J696">
        <v>9688</v>
      </c>
      <c r="K696" t="s">
        <v>159</v>
      </c>
      <c r="L696">
        <v>1</v>
      </c>
      <c r="M696">
        <v>1</v>
      </c>
      <c r="N696" t="s">
        <v>1257</v>
      </c>
    </row>
    <row r="697" spans="1:14" x14ac:dyDescent="0.25">
      <c r="A697" t="s">
        <v>1258</v>
      </c>
      <c r="B697">
        <v>27.97</v>
      </c>
      <c r="C697">
        <v>865.46969999999999</v>
      </c>
      <c r="D697">
        <v>9</v>
      </c>
      <c r="E697">
        <v>1.7</v>
      </c>
      <c r="F697">
        <v>433.74290000000002</v>
      </c>
      <c r="G697">
        <v>34.979999999999997</v>
      </c>
      <c r="H697" s="1">
        <v>1070000</v>
      </c>
      <c r="I697">
        <v>17</v>
      </c>
      <c r="J697">
        <v>9002</v>
      </c>
      <c r="K697" t="s">
        <v>87</v>
      </c>
      <c r="L697">
        <v>6</v>
      </c>
      <c r="M697">
        <v>6</v>
      </c>
      <c r="N697" t="s">
        <v>1259</v>
      </c>
    </row>
    <row r="698" spans="1:14" x14ac:dyDescent="0.25">
      <c r="A698" t="s">
        <v>1260</v>
      </c>
      <c r="B698">
        <v>27.93</v>
      </c>
      <c r="C698">
        <v>1436.7411999999999</v>
      </c>
      <c r="D698">
        <v>12</v>
      </c>
      <c r="E698">
        <v>-1.8</v>
      </c>
      <c r="F698">
        <v>479.92020000000002</v>
      </c>
      <c r="G698">
        <v>25.27</v>
      </c>
      <c r="H698" s="1">
        <v>1030000</v>
      </c>
      <c r="I698">
        <v>18</v>
      </c>
      <c r="J698">
        <v>6155</v>
      </c>
      <c r="K698" t="s">
        <v>141</v>
      </c>
      <c r="L698">
        <v>2</v>
      </c>
      <c r="M698">
        <v>2</v>
      </c>
      <c r="N698" t="s">
        <v>18</v>
      </c>
    </row>
    <row r="699" spans="1:14" x14ac:dyDescent="0.25">
      <c r="A699" t="s">
        <v>1261</v>
      </c>
      <c r="B699">
        <v>27.93</v>
      </c>
      <c r="C699">
        <v>995.67430000000002</v>
      </c>
      <c r="D699">
        <v>9</v>
      </c>
      <c r="E699">
        <v>-0.5</v>
      </c>
      <c r="F699">
        <v>498.84410000000003</v>
      </c>
      <c r="G699">
        <v>38.35</v>
      </c>
      <c r="H699" s="1">
        <v>11400000</v>
      </c>
      <c r="I699">
        <v>11</v>
      </c>
      <c r="J699">
        <v>9229</v>
      </c>
      <c r="K699" t="s">
        <v>83</v>
      </c>
      <c r="L699">
        <v>8</v>
      </c>
      <c r="M699">
        <v>8</v>
      </c>
      <c r="N699" t="s">
        <v>1262</v>
      </c>
    </row>
    <row r="700" spans="1:14" x14ac:dyDescent="0.25">
      <c r="A700" t="s">
        <v>1263</v>
      </c>
      <c r="B700">
        <v>27.9</v>
      </c>
      <c r="C700">
        <v>1112.5250000000001</v>
      </c>
      <c r="D700">
        <v>10</v>
      </c>
      <c r="E700">
        <v>2.2000000000000002</v>
      </c>
      <c r="F700">
        <v>557.27099999999996</v>
      </c>
      <c r="G700">
        <v>29.72</v>
      </c>
      <c r="H700" s="1">
        <v>14400000</v>
      </c>
      <c r="I700">
        <v>17</v>
      </c>
      <c r="J700">
        <v>7515</v>
      </c>
      <c r="K700" t="s">
        <v>87</v>
      </c>
      <c r="L700">
        <v>3</v>
      </c>
      <c r="M700">
        <v>3</v>
      </c>
      <c r="N700" t="s">
        <v>1021</v>
      </c>
    </row>
    <row r="701" spans="1:14" x14ac:dyDescent="0.25">
      <c r="A701" t="s">
        <v>1264</v>
      </c>
      <c r="B701">
        <v>27.88</v>
      </c>
      <c r="C701">
        <v>1267.7136</v>
      </c>
      <c r="D701">
        <v>12</v>
      </c>
      <c r="E701">
        <v>-0.1</v>
      </c>
      <c r="F701">
        <v>634.86400000000003</v>
      </c>
      <c r="G701">
        <v>37.770000000000003</v>
      </c>
      <c r="H701" s="1">
        <v>1020000</v>
      </c>
      <c r="I701">
        <v>18</v>
      </c>
      <c r="J701">
        <v>10139</v>
      </c>
      <c r="K701" t="s">
        <v>141</v>
      </c>
      <c r="L701">
        <v>4</v>
      </c>
      <c r="M701">
        <v>4</v>
      </c>
      <c r="N701" t="s">
        <v>60</v>
      </c>
    </row>
    <row r="702" spans="1:14" x14ac:dyDescent="0.25">
      <c r="A702" t="s">
        <v>1265</v>
      </c>
      <c r="B702">
        <v>27.85</v>
      </c>
      <c r="C702">
        <v>1028.6229000000001</v>
      </c>
      <c r="D702">
        <v>9</v>
      </c>
      <c r="E702">
        <v>0</v>
      </c>
      <c r="F702">
        <v>515.31870000000004</v>
      </c>
      <c r="G702">
        <v>27.01</v>
      </c>
      <c r="H702" s="1">
        <v>694000</v>
      </c>
      <c r="I702">
        <v>17</v>
      </c>
      <c r="J702">
        <v>6706</v>
      </c>
      <c r="K702" t="s">
        <v>87</v>
      </c>
      <c r="L702">
        <v>1</v>
      </c>
      <c r="M702">
        <v>1</v>
      </c>
      <c r="N702" t="s">
        <v>1080</v>
      </c>
    </row>
    <row r="703" spans="1:14" x14ac:dyDescent="0.25">
      <c r="A703" t="s">
        <v>1266</v>
      </c>
      <c r="B703">
        <v>27.84</v>
      </c>
      <c r="C703">
        <v>1074.6913</v>
      </c>
      <c r="D703">
        <v>9</v>
      </c>
      <c r="E703">
        <v>-1</v>
      </c>
      <c r="F703">
        <v>538.35239999999999</v>
      </c>
      <c r="G703">
        <v>30.38</v>
      </c>
      <c r="H703" s="1">
        <v>5370000</v>
      </c>
      <c r="I703">
        <v>12</v>
      </c>
      <c r="J703">
        <v>7605</v>
      </c>
      <c r="K703" t="s">
        <v>167</v>
      </c>
      <c r="L703">
        <v>2</v>
      </c>
      <c r="M703">
        <v>2</v>
      </c>
      <c r="N703" t="s">
        <v>1267</v>
      </c>
    </row>
    <row r="704" spans="1:14" x14ac:dyDescent="0.25">
      <c r="A704" t="s">
        <v>1268</v>
      </c>
      <c r="B704">
        <v>27.8</v>
      </c>
      <c r="C704">
        <v>1466.6385</v>
      </c>
      <c r="D704">
        <v>17</v>
      </c>
      <c r="E704">
        <v>3</v>
      </c>
      <c r="F704">
        <v>734.32870000000003</v>
      </c>
      <c r="G704">
        <v>27.23</v>
      </c>
      <c r="H704" s="1">
        <v>1380000</v>
      </c>
      <c r="I704">
        <v>16</v>
      </c>
      <c r="J704">
        <v>6885</v>
      </c>
      <c r="K704" t="s">
        <v>53</v>
      </c>
      <c r="L704">
        <v>1</v>
      </c>
      <c r="M704">
        <v>1</v>
      </c>
      <c r="N704" t="s">
        <v>900</v>
      </c>
    </row>
    <row r="705" spans="1:14" x14ac:dyDescent="0.25">
      <c r="A705" t="s">
        <v>1269</v>
      </c>
      <c r="B705">
        <v>27.79</v>
      </c>
      <c r="C705">
        <v>975.61159999999995</v>
      </c>
      <c r="D705">
        <v>9</v>
      </c>
      <c r="E705">
        <v>1</v>
      </c>
      <c r="F705">
        <v>488.81360000000001</v>
      </c>
      <c r="G705">
        <v>43.99</v>
      </c>
      <c r="H705" s="1">
        <v>529000</v>
      </c>
      <c r="I705">
        <v>12</v>
      </c>
      <c r="J705">
        <v>12292</v>
      </c>
      <c r="K705" t="s">
        <v>167</v>
      </c>
      <c r="L705">
        <v>1</v>
      </c>
      <c r="M705">
        <v>1</v>
      </c>
      <c r="N705" t="s">
        <v>534</v>
      </c>
    </row>
    <row r="706" spans="1:14" x14ac:dyDescent="0.25">
      <c r="A706" t="s">
        <v>1270</v>
      </c>
      <c r="B706">
        <v>27.76</v>
      </c>
      <c r="C706">
        <v>993.59699999999998</v>
      </c>
      <c r="D706">
        <v>9</v>
      </c>
      <c r="E706">
        <v>2.7</v>
      </c>
      <c r="F706">
        <v>497.80709999999999</v>
      </c>
      <c r="G706">
        <v>20.46</v>
      </c>
      <c r="H706" s="1">
        <v>907000</v>
      </c>
      <c r="I706">
        <v>16</v>
      </c>
      <c r="J706">
        <v>4760</v>
      </c>
      <c r="K706" t="s">
        <v>53</v>
      </c>
      <c r="L706">
        <v>1</v>
      </c>
      <c r="M706">
        <v>1</v>
      </c>
      <c r="N706" t="s">
        <v>1271</v>
      </c>
    </row>
    <row r="707" spans="1:14" x14ac:dyDescent="0.25">
      <c r="A707" t="s">
        <v>1272</v>
      </c>
      <c r="B707">
        <v>27.75</v>
      </c>
      <c r="C707">
        <v>1058.6124</v>
      </c>
      <c r="D707">
        <v>9</v>
      </c>
      <c r="E707">
        <v>2.2999999999999998</v>
      </c>
      <c r="F707">
        <v>530.31470000000002</v>
      </c>
      <c r="G707">
        <v>55.73</v>
      </c>
      <c r="H707" s="1">
        <v>3700000</v>
      </c>
      <c r="I707">
        <v>15</v>
      </c>
      <c r="J707">
        <v>15945</v>
      </c>
      <c r="K707" t="s">
        <v>27</v>
      </c>
      <c r="L707">
        <v>2</v>
      </c>
      <c r="M707">
        <v>2</v>
      </c>
      <c r="N707" t="s">
        <v>599</v>
      </c>
    </row>
    <row r="708" spans="1:14" x14ac:dyDescent="0.25">
      <c r="A708" t="s">
        <v>1273</v>
      </c>
      <c r="B708">
        <v>27.75</v>
      </c>
      <c r="C708">
        <v>907.51670000000001</v>
      </c>
      <c r="D708">
        <v>9</v>
      </c>
      <c r="E708">
        <v>0.7</v>
      </c>
      <c r="F708">
        <v>454.76589999999999</v>
      </c>
      <c r="G708">
        <v>44.83</v>
      </c>
      <c r="H708" s="1">
        <v>3090000</v>
      </c>
      <c r="I708">
        <v>17</v>
      </c>
      <c r="J708">
        <v>11747</v>
      </c>
      <c r="K708" t="s">
        <v>87</v>
      </c>
      <c r="L708">
        <v>11</v>
      </c>
      <c r="M708">
        <v>11</v>
      </c>
      <c r="N708" t="s">
        <v>1274</v>
      </c>
    </row>
    <row r="709" spans="1:14" x14ac:dyDescent="0.25">
      <c r="A709" t="s">
        <v>1275</v>
      </c>
      <c r="B709">
        <v>27.75</v>
      </c>
      <c r="C709">
        <v>907.51670000000001</v>
      </c>
      <c r="D709">
        <v>9</v>
      </c>
      <c r="E709">
        <v>0.7</v>
      </c>
      <c r="F709">
        <v>454.76589999999999</v>
      </c>
      <c r="G709">
        <v>44.83</v>
      </c>
      <c r="H709" s="1">
        <v>3090000</v>
      </c>
      <c r="I709">
        <v>17</v>
      </c>
      <c r="J709">
        <v>11747</v>
      </c>
      <c r="K709" t="s">
        <v>87</v>
      </c>
      <c r="L709">
        <v>11</v>
      </c>
      <c r="M709">
        <v>11</v>
      </c>
      <c r="N709" t="s">
        <v>1276</v>
      </c>
    </row>
    <row r="710" spans="1:14" x14ac:dyDescent="0.25">
      <c r="A710" t="s">
        <v>1277</v>
      </c>
      <c r="B710">
        <v>27.73</v>
      </c>
      <c r="C710">
        <v>970.58109999999999</v>
      </c>
      <c r="D710">
        <v>9</v>
      </c>
      <c r="E710">
        <v>-0.5</v>
      </c>
      <c r="F710">
        <v>486.29759999999999</v>
      </c>
      <c r="G710">
        <v>33.01</v>
      </c>
      <c r="H710" s="1">
        <v>10800000</v>
      </c>
      <c r="I710">
        <v>19</v>
      </c>
      <c r="J710">
        <v>8653</v>
      </c>
      <c r="K710" t="s">
        <v>159</v>
      </c>
      <c r="L710">
        <v>3</v>
      </c>
      <c r="M710">
        <v>3</v>
      </c>
      <c r="N710" t="s">
        <v>1278</v>
      </c>
    </row>
    <row r="711" spans="1:14" x14ac:dyDescent="0.25">
      <c r="A711" t="s">
        <v>1279</v>
      </c>
      <c r="B711">
        <v>27.72</v>
      </c>
      <c r="C711">
        <v>1057.6899000000001</v>
      </c>
      <c r="D711">
        <v>9</v>
      </c>
      <c r="E711">
        <v>-0.8</v>
      </c>
      <c r="F711">
        <v>529.85180000000003</v>
      </c>
      <c r="G711">
        <v>46.24</v>
      </c>
      <c r="H711" s="1">
        <v>3340000</v>
      </c>
      <c r="I711">
        <v>14</v>
      </c>
      <c r="J711">
        <v>12812</v>
      </c>
      <c r="K711" t="s">
        <v>17</v>
      </c>
      <c r="L711">
        <v>1</v>
      </c>
      <c r="M711">
        <v>1</v>
      </c>
      <c r="N711" t="s">
        <v>208</v>
      </c>
    </row>
    <row r="712" spans="1:14" x14ac:dyDescent="0.25">
      <c r="A712" t="s">
        <v>1280</v>
      </c>
      <c r="B712">
        <v>27.71</v>
      </c>
      <c r="C712">
        <v>1061.5505000000001</v>
      </c>
      <c r="D712">
        <v>9</v>
      </c>
      <c r="E712">
        <v>2</v>
      </c>
      <c r="F712">
        <v>531.78359999999998</v>
      </c>
      <c r="G712">
        <v>24.46</v>
      </c>
      <c r="H712" s="1">
        <v>8010000</v>
      </c>
      <c r="I712">
        <v>16</v>
      </c>
      <c r="J712">
        <v>6066</v>
      </c>
      <c r="K712" t="s">
        <v>53</v>
      </c>
      <c r="L712">
        <v>3</v>
      </c>
      <c r="M712">
        <v>3</v>
      </c>
      <c r="N712" t="s">
        <v>1281</v>
      </c>
    </row>
    <row r="713" spans="1:14" x14ac:dyDescent="0.25">
      <c r="A713" t="s">
        <v>1282</v>
      </c>
      <c r="B713">
        <v>27.71</v>
      </c>
      <c r="C713">
        <v>1042.6034999999999</v>
      </c>
      <c r="D713">
        <v>9</v>
      </c>
      <c r="E713">
        <v>1.4</v>
      </c>
      <c r="F713">
        <v>522.3098</v>
      </c>
      <c r="G713">
        <v>34.44</v>
      </c>
      <c r="H713" s="1">
        <v>1100000</v>
      </c>
      <c r="I713">
        <v>12</v>
      </c>
      <c r="J713">
        <v>8979</v>
      </c>
      <c r="K713" t="s">
        <v>167</v>
      </c>
      <c r="L713">
        <v>1</v>
      </c>
      <c r="M713">
        <v>1</v>
      </c>
      <c r="N713" t="s">
        <v>1283</v>
      </c>
    </row>
    <row r="714" spans="1:14" x14ac:dyDescent="0.25">
      <c r="A714" t="s">
        <v>1284</v>
      </c>
      <c r="B714">
        <v>27.71</v>
      </c>
      <c r="C714">
        <v>1048.6168</v>
      </c>
      <c r="D714">
        <v>9</v>
      </c>
      <c r="E714">
        <v>2.1</v>
      </c>
      <c r="F714">
        <v>525.31679999999994</v>
      </c>
      <c r="G714">
        <v>62.08</v>
      </c>
      <c r="H714" s="1">
        <v>1580000</v>
      </c>
      <c r="I714">
        <v>15</v>
      </c>
      <c r="J714">
        <v>18129</v>
      </c>
      <c r="K714" t="s">
        <v>27</v>
      </c>
      <c r="L714">
        <v>1</v>
      </c>
      <c r="M714">
        <v>1</v>
      </c>
      <c r="N714" t="s">
        <v>1285</v>
      </c>
    </row>
    <row r="715" spans="1:14" x14ac:dyDescent="0.25">
      <c r="A715" t="s">
        <v>1286</v>
      </c>
      <c r="B715">
        <v>27.7</v>
      </c>
      <c r="C715">
        <v>1027.5814</v>
      </c>
      <c r="D715">
        <v>9</v>
      </c>
      <c r="E715">
        <v>0.9</v>
      </c>
      <c r="F715">
        <v>514.79849999999999</v>
      </c>
      <c r="G715">
        <v>22.63</v>
      </c>
      <c r="H715" s="1">
        <v>2880000</v>
      </c>
      <c r="I715">
        <v>17</v>
      </c>
      <c r="J715">
        <v>5366</v>
      </c>
      <c r="K715" t="s">
        <v>87</v>
      </c>
      <c r="L715">
        <v>2</v>
      </c>
      <c r="M715">
        <v>2</v>
      </c>
      <c r="N715" t="s">
        <v>540</v>
      </c>
    </row>
    <row r="716" spans="1:14" x14ac:dyDescent="0.25">
      <c r="A716" t="s">
        <v>1287</v>
      </c>
      <c r="B716">
        <v>27.7</v>
      </c>
      <c r="C716">
        <v>1014.5862</v>
      </c>
      <c r="D716">
        <v>9</v>
      </c>
      <c r="E716">
        <v>-0.3</v>
      </c>
      <c r="F716">
        <v>508.30020000000002</v>
      </c>
      <c r="G716">
        <v>31.66</v>
      </c>
      <c r="H716" s="1">
        <v>11500000</v>
      </c>
      <c r="I716">
        <v>19</v>
      </c>
      <c r="J716">
        <v>8187</v>
      </c>
      <c r="K716" t="s">
        <v>159</v>
      </c>
      <c r="L716">
        <v>3</v>
      </c>
      <c r="M716">
        <v>3</v>
      </c>
      <c r="N716" t="s">
        <v>1288</v>
      </c>
    </row>
    <row r="717" spans="1:14" x14ac:dyDescent="0.25">
      <c r="A717" t="s">
        <v>1289</v>
      </c>
      <c r="B717">
        <v>27.68</v>
      </c>
      <c r="C717">
        <v>1547.7871</v>
      </c>
      <c r="D717">
        <v>13</v>
      </c>
      <c r="E717">
        <v>-1</v>
      </c>
      <c r="F717">
        <v>774.9</v>
      </c>
      <c r="G717">
        <v>77.150000000000006</v>
      </c>
      <c r="H717" s="1">
        <v>593000</v>
      </c>
      <c r="I717">
        <v>18</v>
      </c>
      <c r="J717">
        <v>21102</v>
      </c>
      <c r="K717" t="s">
        <v>141</v>
      </c>
      <c r="L717">
        <v>1</v>
      </c>
      <c r="M717">
        <v>1</v>
      </c>
      <c r="N717" t="s">
        <v>560</v>
      </c>
    </row>
    <row r="718" spans="1:14" x14ac:dyDescent="0.25">
      <c r="A718" t="s">
        <v>1290</v>
      </c>
      <c r="B718">
        <v>27.67</v>
      </c>
      <c r="C718">
        <v>1085.5757000000001</v>
      </c>
      <c r="D718">
        <v>9</v>
      </c>
      <c r="E718">
        <v>0.1</v>
      </c>
      <c r="F718">
        <v>543.79520000000002</v>
      </c>
      <c r="G718">
        <v>38.36</v>
      </c>
      <c r="H718" s="1">
        <v>2900000</v>
      </c>
      <c r="I718">
        <v>11</v>
      </c>
      <c r="J718">
        <v>9233</v>
      </c>
      <c r="K718" t="s">
        <v>83</v>
      </c>
      <c r="L718">
        <v>1</v>
      </c>
      <c r="M718">
        <v>1</v>
      </c>
      <c r="N718" t="s">
        <v>1291</v>
      </c>
    </row>
    <row r="719" spans="1:14" x14ac:dyDescent="0.25">
      <c r="A719" t="s">
        <v>1292</v>
      </c>
      <c r="B719">
        <v>27.66</v>
      </c>
      <c r="C719">
        <v>1210.6669999999999</v>
      </c>
      <c r="D719">
        <v>12</v>
      </c>
      <c r="E719">
        <v>0.9</v>
      </c>
      <c r="F719">
        <v>606.34130000000005</v>
      </c>
      <c r="G719">
        <v>52.55</v>
      </c>
      <c r="H719" s="1">
        <v>170000</v>
      </c>
      <c r="I719">
        <v>19</v>
      </c>
      <c r="J719">
        <v>15027</v>
      </c>
      <c r="K719" t="s">
        <v>159</v>
      </c>
      <c r="L719">
        <v>1</v>
      </c>
      <c r="M719">
        <v>1</v>
      </c>
      <c r="N719" t="s">
        <v>637</v>
      </c>
    </row>
    <row r="720" spans="1:14" x14ac:dyDescent="0.25">
      <c r="A720" t="s">
        <v>1293</v>
      </c>
      <c r="B720">
        <v>27.65</v>
      </c>
      <c r="C720">
        <v>1053.597</v>
      </c>
      <c r="D720">
        <v>9</v>
      </c>
      <c r="E720">
        <v>0.3</v>
      </c>
      <c r="F720">
        <v>527.80600000000004</v>
      </c>
      <c r="G720">
        <v>54.53</v>
      </c>
      <c r="H720" s="1">
        <v>918000</v>
      </c>
      <c r="I720">
        <v>20</v>
      </c>
      <c r="J720">
        <v>15917</v>
      </c>
      <c r="K720" t="s">
        <v>68</v>
      </c>
      <c r="L720">
        <v>1</v>
      </c>
      <c r="M720">
        <v>1</v>
      </c>
      <c r="N720" t="s">
        <v>1294</v>
      </c>
    </row>
    <row r="721" spans="1:16" x14ac:dyDescent="0.25">
      <c r="A721" t="s">
        <v>1295</v>
      </c>
      <c r="B721">
        <v>27.64</v>
      </c>
      <c r="C721">
        <v>1240.7516000000001</v>
      </c>
      <c r="D721">
        <v>9</v>
      </c>
      <c r="E721">
        <v>1.1000000000000001</v>
      </c>
      <c r="F721">
        <v>621.38369999999998</v>
      </c>
      <c r="G721">
        <v>20.09</v>
      </c>
      <c r="H721" s="1">
        <v>14900000</v>
      </c>
      <c r="I721">
        <v>16</v>
      </c>
      <c r="J721">
        <v>4627</v>
      </c>
      <c r="K721" t="s">
        <v>53</v>
      </c>
      <c r="L721">
        <v>2</v>
      </c>
      <c r="M721">
        <v>2</v>
      </c>
      <c r="N721" t="s">
        <v>1296</v>
      </c>
    </row>
    <row r="722" spans="1:16" x14ac:dyDescent="0.25">
      <c r="A722" t="s">
        <v>1297</v>
      </c>
      <c r="B722">
        <v>27.6</v>
      </c>
      <c r="C722">
        <v>1201.6342999999999</v>
      </c>
      <c r="D722">
        <v>11</v>
      </c>
      <c r="E722">
        <v>0.4</v>
      </c>
      <c r="F722">
        <v>601.82460000000003</v>
      </c>
      <c r="G722">
        <v>29.97</v>
      </c>
      <c r="H722" s="1">
        <v>350000</v>
      </c>
      <c r="I722">
        <v>19</v>
      </c>
      <c r="J722">
        <v>7610</v>
      </c>
      <c r="K722" t="s">
        <v>159</v>
      </c>
      <c r="L722">
        <v>1</v>
      </c>
      <c r="M722">
        <v>1</v>
      </c>
      <c r="N722" t="s">
        <v>201</v>
      </c>
    </row>
    <row r="723" spans="1:16" x14ac:dyDescent="0.25">
      <c r="A723" t="s">
        <v>1298</v>
      </c>
      <c r="B723">
        <v>27.58</v>
      </c>
      <c r="C723">
        <v>824.52319999999997</v>
      </c>
      <c r="D723">
        <v>8</v>
      </c>
      <c r="E723">
        <v>1.2</v>
      </c>
      <c r="F723">
        <v>413.26940000000002</v>
      </c>
      <c r="G723">
        <v>24.48</v>
      </c>
      <c r="H723" s="1">
        <v>208000000</v>
      </c>
      <c r="I723">
        <v>17</v>
      </c>
      <c r="J723">
        <v>5942</v>
      </c>
      <c r="K723" t="s">
        <v>87</v>
      </c>
      <c r="L723">
        <v>8</v>
      </c>
      <c r="M723">
        <v>8</v>
      </c>
      <c r="N723" t="s">
        <v>1299</v>
      </c>
    </row>
    <row r="724" spans="1:16" x14ac:dyDescent="0.25">
      <c r="A724" t="s">
        <v>1300</v>
      </c>
      <c r="B724">
        <v>27.55</v>
      </c>
      <c r="C724">
        <v>1090.6134</v>
      </c>
      <c r="D724">
        <v>9</v>
      </c>
      <c r="E724">
        <v>-0.1</v>
      </c>
      <c r="F724">
        <v>546.31389999999999</v>
      </c>
      <c r="G724">
        <v>34.729999999999997</v>
      </c>
      <c r="H724" s="1">
        <v>2500000</v>
      </c>
      <c r="I724">
        <v>20</v>
      </c>
      <c r="J724">
        <v>9053</v>
      </c>
      <c r="K724" t="s">
        <v>68</v>
      </c>
      <c r="L724">
        <v>1</v>
      </c>
      <c r="M724">
        <v>1</v>
      </c>
      <c r="N724" t="s">
        <v>1301</v>
      </c>
    </row>
    <row r="725" spans="1:16" x14ac:dyDescent="0.25">
      <c r="A725" t="s">
        <v>1302</v>
      </c>
      <c r="B725">
        <v>27.53</v>
      </c>
      <c r="C725">
        <v>917.55460000000005</v>
      </c>
      <c r="D725">
        <v>9</v>
      </c>
      <c r="E725">
        <v>0.5</v>
      </c>
      <c r="F725">
        <v>459.78480000000002</v>
      </c>
      <c r="G725">
        <v>22.44</v>
      </c>
      <c r="H725" s="1">
        <v>736000</v>
      </c>
      <c r="I725">
        <v>16</v>
      </c>
      <c r="J725">
        <v>5437</v>
      </c>
      <c r="K725" t="s">
        <v>53</v>
      </c>
      <c r="L725">
        <v>1</v>
      </c>
      <c r="M725">
        <v>1</v>
      </c>
      <c r="N725" t="s">
        <v>1303</v>
      </c>
    </row>
    <row r="726" spans="1:16" x14ac:dyDescent="0.25">
      <c r="A726" t="s">
        <v>1304</v>
      </c>
      <c r="B726">
        <v>27.51</v>
      </c>
      <c r="C726">
        <v>1052.5291</v>
      </c>
      <c r="D726">
        <v>10</v>
      </c>
      <c r="E726">
        <v>-0.8</v>
      </c>
      <c r="F726">
        <v>527.27139999999997</v>
      </c>
      <c r="G726">
        <v>35.369999999999997</v>
      </c>
      <c r="H726" s="1">
        <v>1760000</v>
      </c>
      <c r="I726">
        <v>19</v>
      </c>
      <c r="J726">
        <v>9492</v>
      </c>
      <c r="K726" t="s">
        <v>159</v>
      </c>
      <c r="L726">
        <v>1</v>
      </c>
      <c r="M726">
        <v>1</v>
      </c>
      <c r="N726" t="s">
        <v>1305</v>
      </c>
    </row>
    <row r="727" spans="1:16" x14ac:dyDescent="0.25">
      <c r="A727" t="s">
        <v>1306</v>
      </c>
      <c r="B727">
        <v>27.5</v>
      </c>
      <c r="C727">
        <v>1050.5974000000001</v>
      </c>
      <c r="D727">
        <v>9</v>
      </c>
      <c r="E727">
        <v>1.5</v>
      </c>
      <c r="F727">
        <v>526.30679999999995</v>
      </c>
      <c r="G727">
        <v>36.93</v>
      </c>
      <c r="H727" s="1">
        <v>1760000</v>
      </c>
      <c r="I727">
        <v>13</v>
      </c>
      <c r="J727">
        <v>9200</v>
      </c>
      <c r="K727" t="s">
        <v>20</v>
      </c>
      <c r="L727">
        <v>2</v>
      </c>
      <c r="M727">
        <v>2</v>
      </c>
      <c r="N727" t="s">
        <v>1307</v>
      </c>
    </row>
    <row r="728" spans="1:16" x14ac:dyDescent="0.25">
      <c r="A728" t="s">
        <v>1308</v>
      </c>
      <c r="B728">
        <v>27.48</v>
      </c>
      <c r="C728">
        <v>1067.6126999999999</v>
      </c>
      <c r="D728">
        <v>9</v>
      </c>
      <c r="E728">
        <v>0.2</v>
      </c>
      <c r="F728">
        <v>534.81370000000004</v>
      </c>
      <c r="G728">
        <v>36.01</v>
      </c>
      <c r="H728" s="1">
        <v>5180000</v>
      </c>
      <c r="I728">
        <v>12</v>
      </c>
      <c r="J728">
        <v>9520</v>
      </c>
      <c r="K728" t="s">
        <v>167</v>
      </c>
      <c r="L728">
        <v>1</v>
      </c>
      <c r="M728">
        <v>1</v>
      </c>
      <c r="N728" t="s">
        <v>1309</v>
      </c>
    </row>
    <row r="729" spans="1:16" x14ac:dyDescent="0.25">
      <c r="A729" t="s">
        <v>1310</v>
      </c>
      <c r="B729">
        <v>27.47</v>
      </c>
      <c r="C729">
        <v>1139.4917</v>
      </c>
      <c r="D729">
        <v>9</v>
      </c>
      <c r="E729">
        <v>0.8</v>
      </c>
      <c r="F729">
        <v>570.75360000000001</v>
      </c>
      <c r="G729">
        <v>26.1</v>
      </c>
      <c r="H729" s="1">
        <v>1120000</v>
      </c>
      <c r="I729">
        <v>17</v>
      </c>
      <c r="J729">
        <v>6437</v>
      </c>
      <c r="K729" t="s">
        <v>87</v>
      </c>
      <c r="L729">
        <v>2</v>
      </c>
      <c r="M729">
        <v>2</v>
      </c>
      <c r="N729" t="s">
        <v>618</v>
      </c>
      <c r="O729" t="s">
        <v>24</v>
      </c>
      <c r="P729" t="s">
        <v>245</v>
      </c>
    </row>
    <row r="730" spans="1:16" x14ac:dyDescent="0.25">
      <c r="A730" t="s">
        <v>1311</v>
      </c>
      <c r="B730">
        <v>27.46</v>
      </c>
      <c r="C730">
        <v>970.46159999999998</v>
      </c>
      <c r="D730">
        <v>8</v>
      </c>
      <c r="E730">
        <v>-0.8</v>
      </c>
      <c r="F730">
        <v>486.23770000000002</v>
      </c>
      <c r="G730">
        <v>26.5</v>
      </c>
      <c r="H730" s="1">
        <v>11200000</v>
      </c>
      <c r="I730">
        <v>19</v>
      </c>
      <c r="J730">
        <v>6430</v>
      </c>
      <c r="K730" t="s">
        <v>159</v>
      </c>
      <c r="L730">
        <v>3</v>
      </c>
      <c r="M730">
        <v>3</v>
      </c>
      <c r="N730" t="s">
        <v>160</v>
      </c>
      <c r="O730" t="s">
        <v>24</v>
      </c>
      <c r="P730" t="s">
        <v>1312</v>
      </c>
    </row>
    <row r="731" spans="1:16" x14ac:dyDescent="0.25">
      <c r="A731" t="s">
        <v>1313</v>
      </c>
      <c r="B731">
        <v>27.46</v>
      </c>
      <c r="C731">
        <v>987.59640000000002</v>
      </c>
      <c r="D731">
        <v>9</v>
      </c>
      <c r="E731">
        <v>-1.6</v>
      </c>
      <c r="F731">
        <v>494.80470000000003</v>
      </c>
      <c r="G731">
        <v>26.91</v>
      </c>
      <c r="H731" s="1">
        <v>939000</v>
      </c>
      <c r="I731">
        <v>18</v>
      </c>
      <c r="J731">
        <v>6702</v>
      </c>
      <c r="K731" t="s">
        <v>141</v>
      </c>
      <c r="L731">
        <v>1</v>
      </c>
      <c r="M731">
        <v>1</v>
      </c>
      <c r="N731" t="s">
        <v>1314</v>
      </c>
    </row>
    <row r="732" spans="1:16" x14ac:dyDescent="0.25">
      <c r="A732" t="s">
        <v>1315</v>
      </c>
      <c r="B732">
        <v>27.44</v>
      </c>
      <c r="C732">
        <v>977.55460000000005</v>
      </c>
      <c r="D732">
        <v>9</v>
      </c>
      <c r="E732">
        <v>0.2</v>
      </c>
      <c r="F732">
        <v>489.78460000000001</v>
      </c>
      <c r="G732">
        <v>34.39</v>
      </c>
      <c r="H732" s="1">
        <v>961000</v>
      </c>
      <c r="I732">
        <v>20</v>
      </c>
      <c r="J732">
        <v>8932</v>
      </c>
      <c r="K732" t="s">
        <v>68</v>
      </c>
      <c r="L732">
        <v>1</v>
      </c>
      <c r="M732">
        <v>1</v>
      </c>
      <c r="N732" t="s">
        <v>1316</v>
      </c>
    </row>
    <row r="733" spans="1:16" x14ac:dyDescent="0.25">
      <c r="A733" t="s">
        <v>1317</v>
      </c>
      <c r="B733">
        <v>27.43</v>
      </c>
      <c r="C733">
        <v>1078.7086999999999</v>
      </c>
      <c r="D733">
        <v>9</v>
      </c>
      <c r="E733">
        <v>0.1</v>
      </c>
      <c r="F733">
        <v>540.36170000000004</v>
      </c>
      <c r="G733">
        <v>27.63</v>
      </c>
      <c r="H733" s="1">
        <v>151000000</v>
      </c>
      <c r="I733">
        <v>20</v>
      </c>
      <c r="J733">
        <v>6611</v>
      </c>
      <c r="K733" t="s">
        <v>68</v>
      </c>
      <c r="L733">
        <v>3</v>
      </c>
      <c r="M733">
        <v>3</v>
      </c>
      <c r="N733" t="s">
        <v>1318</v>
      </c>
    </row>
    <row r="734" spans="1:16" x14ac:dyDescent="0.25">
      <c r="A734" t="s">
        <v>1319</v>
      </c>
      <c r="B734">
        <v>27.41</v>
      </c>
      <c r="C734">
        <v>1088.6089999999999</v>
      </c>
      <c r="D734">
        <v>9</v>
      </c>
      <c r="E734">
        <v>1.4</v>
      </c>
      <c r="F734">
        <v>545.31259999999997</v>
      </c>
      <c r="G734">
        <v>23.27</v>
      </c>
      <c r="H734" s="1">
        <v>4580000</v>
      </c>
      <c r="I734">
        <v>16</v>
      </c>
      <c r="J734">
        <v>5709</v>
      </c>
      <c r="K734" t="s">
        <v>53</v>
      </c>
      <c r="L734">
        <v>2</v>
      </c>
      <c r="M734">
        <v>2</v>
      </c>
      <c r="N734" t="s">
        <v>1320</v>
      </c>
    </row>
    <row r="735" spans="1:16" x14ac:dyDescent="0.25">
      <c r="A735" t="s">
        <v>1321</v>
      </c>
      <c r="B735">
        <v>27.38</v>
      </c>
      <c r="C735">
        <v>904.49779999999998</v>
      </c>
      <c r="D735">
        <v>9</v>
      </c>
      <c r="E735">
        <v>1.5</v>
      </c>
      <c r="F735">
        <v>453.25689999999997</v>
      </c>
      <c r="G735">
        <v>25.93</v>
      </c>
      <c r="H735" s="1">
        <v>8490000</v>
      </c>
      <c r="I735">
        <v>16</v>
      </c>
      <c r="J735">
        <v>6498</v>
      </c>
      <c r="K735" t="s">
        <v>53</v>
      </c>
      <c r="L735">
        <v>1</v>
      </c>
      <c r="M735">
        <v>1</v>
      </c>
      <c r="N735" t="s">
        <v>530</v>
      </c>
    </row>
    <row r="736" spans="1:16" x14ac:dyDescent="0.25">
      <c r="A736" t="s">
        <v>1322</v>
      </c>
      <c r="B736">
        <v>27.38</v>
      </c>
      <c r="C736">
        <v>1207.5001999999999</v>
      </c>
      <c r="D736">
        <v>9</v>
      </c>
      <c r="E736">
        <v>0.4</v>
      </c>
      <c r="F736">
        <v>604.75760000000002</v>
      </c>
      <c r="G736">
        <v>38.72</v>
      </c>
      <c r="H736" s="1">
        <v>4100000</v>
      </c>
      <c r="I736">
        <v>12</v>
      </c>
      <c r="J736">
        <v>10456</v>
      </c>
      <c r="K736" t="s">
        <v>167</v>
      </c>
      <c r="L736">
        <v>1</v>
      </c>
      <c r="M736">
        <v>1</v>
      </c>
      <c r="N736" t="s">
        <v>1005</v>
      </c>
      <c r="O736" t="s">
        <v>24</v>
      </c>
      <c r="P736" t="s">
        <v>1323</v>
      </c>
    </row>
    <row r="737" spans="1:16" x14ac:dyDescent="0.25">
      <c r="A737" t="s">
        <v>1324</v>
      </c>
      <c r="B737">
        <v>27.37</v>
      </c>
      <c r="C737">
        <v>1142.6342999999999</v>
      </c>
      <c r="D737">
        <v>9</v>
      </c>
      <c r="E737">
        <v>2.2000000000000002</v>
      </c>
      <c r="F737">
        <v>381.88619999999997</v>
      </c>
      <c r="G737">
        <v>20.16</v>
      </c>
      <c r="H737" s="1">
        <v>2140000</v>
      </c>
      <c r="I737">
        <v>17</v>
      </c>
      <c r="J737">
        <v>4615</v>
      </c>
      <c r="K737" t="s">
        <v>87</v>
      </c>
      <c r="L737">
        <v>1</v>
      </c>
      <c r="M737">
        <v>1</v>
      </c>
      <c r="N737" t="s">
        <v>471</v>
      </c>
      <c r="O737" t="s">
        <v>24</v>
      </c>
      <c r="P737" t="s">
        <v>245</v>
      </c>
    </row>
    <row r="738" spans="1:16" x14ac:dyDescent="0.25">
      <c r="A738" t="s">
        <v>1325</v>
      </c>
      <c r="B738">
        <v>27.37</v>
      </c>
      <c r="C738">
        <v>1885.0056999999999</v>
      </c>
      <c r="D738">
        <v>16</v>
      </c>
      <c r="E738">
        <v>-0.1</v>
      </c>
      <c r="F738">
        <v>629.34249999999997</v>
      </c>
      <c r="G738">
        <v>29.28</v>
      </c>
      <c r="H738" s="1">
        <v>2330000</v>
      </c>
      <c r="I738">
        <v>12</v>
      </c>
      <c r="J738">
        <v>7250</v>
      </c>
      <c r="K738" t="s">
        <v>167</v>
      </c>
      <c r="L738">
        <v>2</v>
      </c>
      <c r="M738">
        <v>2</v>
      </c>
      <c r="N738" t="s">
        <v>18</v>
      </c>
    </row>
    <row r="739" spans="1:16" x14ac:dyDescent="0.25">
      <c r="A739" t="s">
        <v>1326</v>
      </c>
      <c r="B739">
        <v>27.37</v>
      </c>
      <c r="C739">
        <v>1127.6047000000001</v>
      </c>
      <c r="D739">
        <v>10</v>
      </c>
      <c r="E739">
        <v>0.1</v>
      </c>
      <c r="F739">
        <v>564.80970000000002</v>
      </c>
      <c r="G739">
        <v>21.15</v>
      </c>
      <c r="H739" s="1">
        <v>4880000</v>
      </c>
      <c r="I739">
        <v>15</v>
      </c>
      <c r="J739">
        <v>4979</v>
      </c>
      <c r="K739" t="s">
        <v>27</v>
      </c>
      <c r="L739">
        <v>2</v>
      </c>
      <c r="M739">
        <v>2</v>
      </c>
      <c r="N739" t="s">
        <v>321</v>
      </c>
    </row>
    <row r="740" spans="1:16" x14ac:dyDescent="0.25">
      <c r="A740" t="s">
        <v>1327</v>
      </c>
      <c r="B740">
        <v>27.36</v>
      </c>
      <c r="C740">
        <v>1073.5392999999999</v>
      </c>
      <c r="D740">
        <v>9</v>
      </c>
      <c r="E740">
        <v>1.1000000000000001</v>
      </c>
      <c r="F740">
        <v>537.77750000000003</v>
      </c>
      <c r="G740">
        <v>32.840000000000003</v>
      </c>
      <c r="H740" s="1">
        <v>1500000</v>
      </c>
      <c r="I740">
        <v>18</v>
      </c>
      <c r="J740">
        <v>8656</v>
      </c>
      <c r="K740" t="s">
        <v>141</v>
      </c>
      <c r="L740">
        <v>1</v>
      </c>
      <c r="M740">
        <v>1</v>
      </c>
      <c r="N740" t="s">
        <v>1169</v>
      </c>
    </row>
    <row r="741" spans="1:16" x14ac:dyDescent="0.25">
      <c r="A741" t="s">
        <v>1328</v>
      </c>
      <c r="B741">
        <v>27.36</v>
      </c>
      <c r="C741">
        <v>1055.6489999999999</v>
      </c>
      <c r="D741">
        <v>9</v>
      </c>
      <c r="E741">
        <v>1.1000000000000001</v>
      </c>
      <c r="F741">
        <v>528.83240000000001</v>
      </c>
      <c r="G741">
        <v>38.6</v>
      </c>
      <c r="H741" s="1">
        <v>1010000</v>
      </c>
      <c r="I741">
        <v>13</v>
      </c>
      <c r="J741">
        <v>9781</v>
      </c>
      <c r="K741" t="s">
        <v>20</v>
      </c>
      <c r="L741">
        <v>2</v>
      </c>
      <c r="M741">
        <v>2</v>
      </c>
      <c r="N741" t="s">
        <v>1329</v>
      </c>
    </row>
    <row r="742" spans="1:16" x14ac:dyDescent="0.25">
      <c r="A742" t="s">
        <v>1330</v>
      </c>
      <c r="B742">
        <v>27.31</v>
      </c>
      <c r="C742">
        <v>973.60720000000003</v>
      </c>
      <c r="D742">
        <v>9</v>
      </c>
      <c r="E742">
        <v>0.8</v>
      </c>
      <c r="F742">
        <v>487.81130000000002</v>
      </c>
      <c r="G742">
        <v>34.770000000000003</v>
      </c>
      <c r="H742" s="1">
        <v>811000</v>
      </c>
      <c r="I742">
        <v>12</v>
      </c>
      <c r="J742">
        <v>9098</v>
      </c>
      <c r="K742" t="s">
        <v>167</v>
      </c>
      <c r="L742">
        <v>1</v>
      </c>
      <c r="M742">
        <v>1</v>
      </c>
      <c r="N742" t="s">
        <v>411</v>
      </c>
    </row>
    <row r="743" spans="1:16" x14ac:dyDescent="0.25">
      <c r="A743" t="s">
        <v>1331</v>
      </c>
      <c r="B743">
        <v>27.31</v>
      </c>
      <c r="C743">
        <v>954.5498</v>
      </c>
      <c r="D743">
        <v>9</v>
      </c>
      <c r="E743">
        <v>0.4</v>
      </c>
      <c r="F743">
        <v>478.28230000000002</v>
      </c>
      <c r="G743">
        <v>39.880000000000003</v>
      </c>
      <c r="H743" s="1">
        <v>28600000</v>
      </c>
      <c r="I743">
        <v>12</v>
      </c>
      <c r="J743">
        <v>10860</v>
      </c>
      <c r="K743" t="s">
        <v>167</v>
      </c>
      <c r="L743">
        <v>3</v>
      </c>
      <c r="M743">
        <v>3</v>
      </c>
      <c r="N743" t="s">
        <v>648</v>
      </c>
    </row>
    <row r="744" spans="1:16" x14ac:dyDescent="0.25">
      <c r="A744" t="s">
        <v>1332</v>
      </c>
      <c r="B744">
        <v>27.3</v>
      </c>
      <c r="C744">
        <v>1027.5485000000001</v>
      </c>
      <c r="D744">
        <v>9</v>
      </c>
      <c r="E744">
        <v>0.8</v>
      </c>
      <c r="F744">
        <v>514.78189999999995</v>
      </c>
      <c r="G744">
        <v>20.260000000000002</v>
      </c>
      <c r="H744">
        <v>0</v>
      </c>
      <c r="I744">
        <v>17</v>
      </c>
      <c r="J744">
        <v>4648</v>
      </c>
      <c r="K744" t="s">
        <v>87</v>
      </c>
      <c r="L744">
        <v>1</v>
      </c>
      <c r="M744">
        <v>1</v>
      </c>
      <c r="N744" t="s">
        <v>554</v>
      </c>
      <c r="O744" t="s">
        <v>24</v>
      </c>
      <c r="P744" t="s">
        <v>204</v>
      </c>
    </row>
    <row r="745" spans="1:16" x14ac:dyDescent="0.25">
      <c r="A745" t="s">
        <v>1333</v>
      </c>
      <c r="B745">
        <v>27.29</v>
      </c>
      <c r="C745">
        <v>1020.6192</v>
      </c>
      <c r="D745">
        <v>9</v>
      </c>
      <c r="E745">
        <v>1.6</v>
      </c>
      <c r="F745">
        <v>511.3177</v>
      </c>
      <c r="G745">
        <v>20.92</v>
      </c>
      <c r="H745" s="1">
        <v>2890000</v>
      </c>
      <c r="I745">
        <v>17</v>
      </c>
      <c r="J745">
        <v>4854</v>
      </c>
      <c r="K745" t="s">
        <v>87</v>
      </c>
      <c r="L745">
        <v>2</v>
      </c>
      <c r="M745">
        <v>2</v>
      </c>
      <c r="N745" t="s">
        <v>1334</v>
      </c>
    </row>
    <row r="746" spans="1:16" x14ac:dyDescent="0.25">
      <c r="A746" t="s">
        <v>1335</v>
      </c>
      <c r="B746">
        <v>27.29</v>
      </c>
      <c r="C746">
        <v>1017.5818</v>
      </c>
      <c r="D746">
        <v>9</v>
      </c>
      <c r="E746">
        <v>1.2</v>
      </c>
      <c r="F746">
        <v>509.79880000000003</v>
      </c>
      <c r="G746">
        <v>21.7</v>
      </c>
      <c r="H746" s="1">
        <v>3710000</v>
      </c>
      <c r="I746">
        <v>16</v>
      </c>
      <c r="J746">
        <v>5191</v>
      </c>
      <c r="K746" t="s">
        <v>53</v>
      </c>
      <c r="L746">
        <v>3</v>
      </c>
      <c r="M746">
        <v>3</v>
      </c>
      <c r="N746" t="s">
        <v>381</v>
      </c>
    </row>
    <row r="747" spans="1:16" x14ac:dyDescent="0.25">
      <c r="A747" t="s">
        <v>1336</v>
      </c>
      <c r="B747">
        <v>27.26</v>
      </c>
      <c r="C747">
        <v>1014.5709000000001</v>
      </c>
      <c r="D747">
        <v>10</v>
      </c>
      <c r="E747">
        <v>-0.2</v>
      </c>
      <c r="F747">
        <v>508.29259999999999</v>
      </c>
      <c r="G747">
        <v>43.32</v>
      </c>
      <c r="H747" s="1">
        <v>137000</v>
      </c>
      <c r="I747">
        <v>19</v>
      </c>
      <c r="J747">
        <v>12000</v>
      </c>
      <c r="K747" t="s">
        <v>159</v>
      </c>
      <c r="L747">
        <v>1</v>
      </c>
      <c r="M747">
        <v>1</v>
      </c>
      <c r="N747" t="s">
        <v>786</v>
      </c>
    </row>
    <row r="748" spans="1:16" x14ac:dyDescent="0.25">
      <c r="A748" t="s">
        <v>1337</v>
      </c>
      <c r="B748">
        <v>27.26</v>
      </c>
      <c r="C748">
        <v>978.51750000000004</v>
      </c>
      <c r="D748">
        <v>8</v>
      </c>
      <c r="E748">
        <v>2.2000000000000002</v>
      </c>
      <c r="F748">
        <v>490.26710000000003</v>
      </c>
      <c r="G748">
        <v>55.51</v>
      </c>
      <c r="H748" s="1">
        <v>21200000</v>
      </c>
      <c r="I748">
        <v>15</v>
      </c>
      <c r="J748">
        <v>15871</v>
      </c>
      <c r="K748" t="s">
        <v>27</v>
      </c>
      <c r="L748">
        <v>8</v>
      </c>
      <c r="M748">
        <v>8</v>
      </c>
      <c r="N748" t="s">
        <v>1338</v>
      </c>
    </row>
    <row r="749" spans="1:16" x14ac:dyDescent="0.25">
      <c r="A749" t="s">
        <v>1339</v>
      </c>
      <c r="B749">
        <v>27.25</v>
      </c>
      <c r="C749">
        <v>1050.6549</v>
      </c>
      <c r="D749">
        <v>9</v>
      </c>
      <c r="E749">
        <v>0.1</v>
      </c>
      <c r="F749">
        <v>526.33479999999997</v>
      </c>
      <c r="G749">
        <v>32.869999999999997</v>
      </c>
      <c r="H749" s="1">
        <v>590000</v>
      </c>
      <c r="I749">
        <v>12</v>
      </c>
      <c r="J749">
        <v>8436</v>
      </c>
      <c r="K749" t="s">
        <v>167</v>
      </c>
      <c r="L749">
        <v>1</v>
      </c>
      <c r="M749">
        <v>1</v>
      </c>
      <c r="N749" t="s">
        <v>1340</v>
      </c>
    </row>
    <row r="750" spans="1:16" x14ac:dyDescent="0.25">
      <c r="A750" t="s">
        <v>1341</v>
      </c>
      <c r="B750">
        <v>27.23</v>
      </c>
      <c r="C750">
        <v>1363.7572</v>
      </c>
      <c r="D750">
        <v>13</v>
      </c>
      <c r="E750">
        <v>-1.5</v>
      </c>
      <c r="F750">
        <v>682.88490000000002</v>
      </c>
      <c r="G750">
        <v>28.36</v>
      </c>
      <c r="H750" s="1">
        <v>953000</v>
      </c>
      <c r="I750">
        <v>18</v>
      </c>
      <c r="J750">
        <v>7187</v>
      </c>
      <c r="K750" t="s">
        <v>141</v>
      </c>
      <c r="L750">
        <v>1</v>
      </c>
      <c r="M750">
        <v>1</v>
      </c>
      <c r="N750" t="s">
        <v>609</v>
      </c>
    </row>
    <row r="751" spans="1:16" x14ac:dyDescent="0.25">
      <c r="A751" t="s">
        <v>1342</v>
      </c>
      <c r="B751">
        <v>27.23</v>
      </c>
      <c r="C751">
        <v>1096.5916999999999</v>
      </c>
      <c r="D751">
        <v>9</v>
      </c>
      <c r="E751">
        <v>3.3</v>
      </c>
      <c r="F751">
        <v>549.30489999999998</v>
      </c>
      <c r="G751">
        <v>47.72</v>
      </c>
      <c r="H751" s="1">
        <v>497000</v>
      </c>
      <c r="I751">
        <v>11</v>
      </c>
      <c r="J751">
        <v>11806</v>
      </c>
      <c r="K751" t="s">
        <v>83</v>
      </c>
      <c r="L751">
        <v>1</v>
      </c>
      <c r="M751">
        <v>1</v>
      </c>
      <c r="N751" t="s">
        <v>1343</v>
      </c>
    </row>
    <row r="752" spans="1:16" x14ac:dyDescent="0.25">
      <c r="A752" t="s">
        <v>1344</v>
      </c>
      <c r="B752">
        <v>27.21</v>
      </c>
      <c r="C752">
        <v>1074.5974000000001</v>
      </c>
      <c r="D752">
        <v>9</v>
      </c>
      <c r="E752">
        <v>1.7</v>
      </c>
      <c r="F752">
        <v>538.30690000000004</v>
      </c>
      <c r="G752">
        <v>38.979999999999997</v>
      </c>
      <c r="H752" s="1">
        <v>1020000</v>
      </c>
      <c r="I752">
        <v>13</v>
      </c>
      <c r="J752">
        <v>9913</v>
      </c>
      <c r="K752" t="s">
        <v>20</v>
      </c>
      <c r="L752">
        <v>1</v>
      </c>
      <c r="M752">
        <v>1</v>
      </c>
      <c r="N752" t="s">
        <v>1345</v>
      </c>
    </row>
    <row r="753" spans="1:16" x14ac:dyDescent="0.25">
      <c r="A753" t="s">
        <v>1346</v>
      </c>
      <c r="B753">
        <v>27.2</v>
      </c>
      <c r="C753">
        <v>999.57529999999997</v>
      </c>
      <c r="D753">
        <v>8</v>
      </c>
      <c r="E753">
        <v>2</v>
      </c>
      <c r="F753">
        <v>500.79590000000002</v>
      </c>
      <c r="G753">
        <v>54.87</v>
      </c>
      <c r="H753" s="1">
        <v>280000000</v>
      </c>
      <c r="I753">
        <v>15</v>
      </c>
      <c r="J753">
        <v>15649</v>
      </c>
      <c r="K753" t="s">
        <v>27</v>
      </c>
      <c r="L753">
        <v>38</v>
      </c>
      <c r="M753">
        <v>38</v>
      </c>
      <c r="N753" t="s">
        <v>1347</v>
      </c>
    </row>
    <row r="754" spans="1:16" x14ac:dyDescent="0.25">
      <c r="A754" t="s">
        <v>1348</v>
      </c>
      <c r="B754">
        <v>27.17</v>
      </c>
      <c r="C754">
        <v>2016.9752000000001</v>
      </c>
      <c r="D754">
        <v>20</v>
      </c>
      <c r="E754">
        <v>2.9</v>
      </c>
      <c r="F754">
        <v>673.33429999999998</v>
      </c>
      <c r="G754">
        <v>30</v>
      </c>
      <c r="H754" s="1">
        <v>4100000</v>
      </c>
      <c r="I754">
        <v>16</v>
      </c>
      <c r="J754">
        <v>7715</v>
      </c>
      <c r="K754" t="s">
        <v>53</v>
      </c>
      <c r="L754">
        <v>5</v>
      </c>
      <c r="M754">
        <v>5</v>
      </c>
      <c r="N754" t="s">
        <v>39</v>
      </c>
    </row>
    <row r="755" spans="1:16" x14ac:dyDescent="0.25">
      <c r="A755" t="s">
        <v>1349</v>
      </c>
      <c r="B755">
        <v>27.16</v>
      </c>
      <c r="C755">
        <v>986.60119999999995</v>
      </c>
      <c r="D755">
        <v>9</v>
      </c>
      <c r="E755">
        <v>-0.8</v>
      </c>
      <c r="F755">
        <v>494.3075</v>
      </c>
      <c r="G755">
        <v>62.93</v>
      </c>
      <c r="H755" s="1">
        <v>49500000</v>
      </c>
      <c r="I755">
        <v>16</v>
      </c>
      <c r="J755">
        <v>18722</v>
      </c>
      <c r="K755" t="s">
        <v>53</v>
      </c>
      <c r="L755">
        <v>7</v>
      </c>
      <c r="M755">
        <v>7</v>
      </c>
      <c r="N755" t="s">
        <v>1350</v>
      </c>
    </row>
    <row r="756" spans="1:16" x14ac:dyDescent="0.25">
      <c r="A756" t="s">
        <v>1351</v>
      </c>
      <c r="B756">
        <v>27.15</v>
      </c>
      <c r="C756">
        <v>976.57060000000001</v>
      </c>
      <c r="D756">
        <v>9</v>
      </c>
      <c r="E756">
        <v>1.2</v>
      </c>
      <c r="F756">
        <v>489.29320000000001</v>
      </c>
      <c r="G756">
        <v>23.54</v>
      </c>
      <c r="H756" s="1">
        <v>327000</v>
      </c>
      <c r="I756">
        <v>16</v>
      </c>
      <c r="J756">
        <v>5794</v>
      </c>
      <c r="K756" t="s">
        <v>53</v>
      </c>
      <c r="L756">
        <v>1</v>
      </c>
      <c r="M756">
        <v>1</v>
      </c>
      <c r="N756" t="s">
        <v>1352</v>
      </c>
    </row>
    <row r="757" spans="1:16" x14ac:dyDescent="0.25">
      <c r="A757" t="s">
        <v>1353</v>
      </c>
      <c r="B757">
        <v>27.15</v>
      </c>
      <c r="C757">
        <v>986.45650000000001</v>
      </c>
      <c r="D757">
        <v>8</v>
      </c>
      <c r="E757">
        <v>0</v>
      </c>
      <c r="F757">
        <v>494.2355</v>
      </c>
      <c r="G757">
        <v>21.56</v>
      </c>
      <c r="H757" s="1">
        <v>45200000</v>
      </c>
      <c r="I757">
        <v>19</v>
      </c>
      <c r="J757">
        <v>4950</v>
      </c>
      <c r="K757" t="s">
        <v>159</v>
      </c>
      <c r="L757">
        <v>3</v>
      </c>
      <c r="M757">
        <v>3</v>
      </c>
      <c r="N757" t="s">
        <v>160</v>
      </c>
      <c r="O757" t="s">
        <v>24</v>
      </c>
      <c r="P757" t="s">
        <v>1354</v>
      </c>
    </row>
    <row r="758" spans="1:16" x14ac:dyDescent="0.25">
      <c r="A758" t="s">
        <v>1355</v>
      </c>
      <c r="B758">
        <v>27.13</v>
      </c>
      <c r="C758">
        <v>1005.597</v>
      </c>
      <c r="D758">
        <v>8</v>
      </c>
      <c r="E758">
        <v>1.2</v>
      </c>
      <c r="F758">
        <v>503.8064</v>
      </c>
      <c r="G758">
        <v>22.02</v>
      </c>
      <c r="H758" s="1">
        <v>1500000</v>
      </c>
      <c r="I758">
        <v>17</v>
      </c>
      <c r="J758">
        <v>5185</v>
      </c>
      <c r="K758" t="s">
        <v>87</v>
      </c>
      <c r="L758">
        <v>1</v>
      </c>
      <c r="M758">
        <v>1</v>
      </c>
      <c r="N758" t="s">
        <v>1356</v>
      </c>
    </row>
    <row r="759" spans="1:16" x14ac:dyDescent="0.25">
      <c r="A759" t="s">
        <v>1357</v>
      </c>
      <c r="B759">
        <v>27.12</v>
      </c>
      <c r="C759">
        <v>930.53859999999997</v>
      </c>
      <c r="D759">
        <v>9</v>
      </c>
      <c r="E759">
        <v>-0.7</v>
      </c>
      <c r="F759">
        <v>466.27620000000002</v>
      </c>
      <c r="G759">
        <v>37.69</v>
      </c>
      <c r="H759" s="1">
        <v>383000</v>
      </c>
      <c r="I759">
        <v>20</v>
      </c>
      <c r="J759">
        <v>10096</v>
      </c>
      <c r="K759" t="s">
        <v>68</v>
      </c>
      <c r="L759">
        <v>1</v>
      </c>
      <c r="M759">
        <v>1</v>
      </c>
      <c r="N759" t="s">
        <v>1358</v>
      </c>
    </row>
    <row r="760" spans="1:16" x14ac:dyDescent="0.25">
      <c r="A760" t="s">
        <v>1359</v>
      </c>
      <c r="B760">
        <v>27.11</v>
      </c>
      <c r="C760">
        <v>960.55050000000006</v>
      </c>
      <c r="D760">
        <v>9</v>
      </c>
      <c r="E760">
        <v>-0.6</v>
      </c>
      <c r="F760">
        <v>481.28219999999999</v>
      </c>
      <c r="G760">
        <v>27.26</v>
      </c>
      <c r="H760" s="1">
        <v>1340000</v>
      </c>
      <c r="I760">
        <v>20</v>
      </c>
      <c r="J760">
        <v>6495</v>
      </c>
      <c r="K760" t="s">
        <v>68</v>
      </c>
      <c r="L760">
        <v>1</v>
      </c>
      <c r="M760">
        <v>1</v>
      </c>
      <c r="N760" t="s">
        <v>1360</v>
      </c>
    </row>
    <row r="761" spans="1:16" x14ac:dyDescent="0.25">
      <c r="A761" t="s">
        <v>1361</v>
      </c>
      <c r="B761">
        <v>27.11</v>
      </c>
      <c r="C761">
        <v>1034.576</v>
      </c>
      <c r="D761">
        <v>9</v>
      </c>
      <c r="E761">
        <v>2.1</v>
      </c>
      <c r="F761">
        <v>518.29639999999995</v>
      </c>
      <c r="G761">
        <v>56.51</v>
      </c>
      <c r="H761" s="1">
        <v>10700000</v>
      </c>
      <c r="I761">
        <v>15</v>
      </c>
      <c r="J761">
        <v>16215</v>
      </c>
      <c r="K761" t="s">
        <v>27</v>
      </c>
      <c r="L761">
        <v>1</v>
      </c>
      <c r="M761">
        <v>1</v>
      </c>
      <c r="N761" t="s">
        <v>1362</v>
      </c>
    </row>
    <row r="762" spans="1:16" x14ac:dyDescent="0.25">
      <c r="A762" t="s">
        <v>1363</v>
      </c>
      <c r="B762">
        <v>27.11</v>
      </c>
      <c r="C762">
        <v>1202.5753999999999</v>
      </c>
      <c r="D762">
        <v>9</v>
      </c>
      <c r="E762">
        <v>-0.4</v>
      </c>
      <c r="F762">
        <v>602.29470000000003</v>
      </c>
      <c r="G762">
        <v>37.880000000000003</v>
      </c>
      <c r="H762" s="1">
        <v>1370000</v>
      </c>
      <c r="I762">
        <v>11</v>
      </c>
      <c r="J762">
        <v>9099</v>
      </c>
      <c r="K762" t="s">
        <v>83</v>
      </c>
      <c r="L762">
        <v>3</v>
      </c>
      <c r="M762">
        <v>3</v>
      </c>
      <c r="N762" t="s">
        <v>920</v>
      </c>
      <c r="O762" t="s">
        <v>24</v>
      </c>
      <c r="P762" t="s">
        <v>179</v>
      </c>
    </row>
    <row r="763" spans="1:16" x14ac:dyDescent="0.25">
      <c r="A763" t="s">
        <v>1364</v>
      </c>
      <c r="B763">
        <v>27.11</v>
      </c>
      <c r="C763">
        <v>916.51639999999998</v>
      </c>
      <c r="D763">
        <v>8</v>
      </c>
      <c r="E763">
        <v>-0.3</v>
      </c>
      <c r="F763">
        <v>459.2654</v>
      </c>
      <c r="G763">
        <v>29.86</v>
      </c>
      <c r="H763" s="1">
        <v>16300000</v>
      </c>
      <c r="I763">
        <v>20</v>
      </c>
      <c r="J763">
        <v>7344</v>
      </c>
      <c r="K763" t="s">
        <v>68</v>
      </c>
      <c r="L763">
        <v>3</v>
      </c>
      <c r="M763">
        <v>3</v>
      </c>
      <c r="N763" t="s">
        <v>525</v>
      </c>
      <c r="O763" t="s">
        <v>24</v>
      </c>
      <c r="P763" t="s">
        <v>1365</v>
      </c>
    </row>
    <row r="764" spans="1:16" x14ac:dyDescent="0.25">
      <c r="A764" t="s">
        <v>1366</v>
      </c>
      <c r="B764">
        <v>27.1</v>
      </c>
      <c r="C764">
        <v>1028.5542</v>
      </c>
      <c r="D764">
        <v>9</v>
      </c>
      <c r="E764">
        <v>0.1</v>
      </c>
      <c r="F764">
        <v>515.28440000000001</v>
      </c>
      <c r="G764">
        <v>52.38</v>
      </c>
      <c r="H764" s="1">
        <v>3060000</v>
      </c>
      <c r="I764">
        <v>14</v>
      </c>
      <c r="J764">
        <v>14962</v>
      </c>
      <c r="K764" t="s">
        <v>17</v>
      </c>
      <c r="L764">
        <v>1</v>
      </c>
      <c r="M764">
        <v>1</v>
      </c>
      <c r="N764" t="s">
        <v>793</v>
      </c>
    </row>
    <row r="765" spans="1:16" x14ac:dyDescent="0.25">
      <c r="A765" t="s">
        <v>1367</v>
      </c>
      <c r="B765">
        <v>27.09</v>
      </c>
      <c r="C765">
        <v>1063.5913</v>
      </c>
      <c r="D765">
        <v>9</v>
      </c>
      <c r="E765">
        <v>0.4</v>
      </c>
      <c r="F765">
        <v>532.80319999999995</v>
      </c>
      <c r="G765">
        <v>33.590000000000003</v>
      </c>
      <c r="H765" s="1">
        <v>229000</v>
      </c>
      <c r="I765">
        <v>19</v>
      </c>
      <c r="J765">
        <v>8866</v>
      </c>
      <c r="K765" t="s">
        <v>159</v>
      </c>
      <c r="L765">
        <v>1</v>
      </c>
      <c r="M765">
        <v>1</v>
      </c>
      <c r="N765" t="s">
        <v>289</v>
      </c>
    </row>
    <row r="766" spans="1:16" x14ac:dyDescent="0.25">
      <c r="A766" t="s">
        <v>1368</v>
      </c>
      <c r="B766">
        <v>27.08</v>
      </c>
      <c r="C766">
        <v>1244.6611</v>
      </c>
      <c r="D766">
        <v>11</v>
      </c>
      <c r="E766">
        <v>1.5</v>
      </c>
      <c r="F766">
        <v>623.33879999999999</v>
      </c>
      <c r="G766">
        <v>24.79</v>
      </c>
      <c r="H766" s="1">
        <v>444000</v>
      </c>
      <c r="I766">
        <v>16</v>
      </c>
      <c r="J766">
        <v>6169</v>
      </c>
      <c r="K766" t="s">
        <v>53</v>
      </c>
      <c r="L766">
        <v>1</v>
      </c>
      <c r="M766">
        <v>1</v>
      </c>
      <c r="N766" t="s">
        <v>1369</v>
      </c>
    </row>
    <row r="767" spans="1:16" x14ac:dyDescent="0.25">
      <c r="A767" t="s">
        <v>1370</v>
      </c>
      <c r="B767">
        <v>27.07</v>
      </c>
      <c r="C767">
        <v>1034.5872999999999</v>
      </c>
      <c r="D767">
        <v>9</v>
      </c>
      <c r="E767">
        <v>0.9</v>
      </c>
      <c r="F767">
        <v>518.30139999999994</v>
      </c>
      <c r="G767">
        <v>24.89</v>
      </c>
      <c r="H767" s="1">
        <v>6020000</v>
      </c>
      <c r="I767">
        <v>17</v>
      </c>
      <c r="J767">
        <v>6068</v>
      </c>
      <c r="K767" t="s">
        <v>87</v>
      </c>
      <c r="L767">
        <v>1</v>
      </c>
      <c r="M767">
        <v>1</v>
      </c>
      <c r="N767" t="s">
        <v>1371</v>
      </c>
    </row>
    <row r="768" spans="1:16" x14ac:dyDescent="0.25">
      <c r="A768" t="s">
        <v>1372</v>
      </c>
      <c r="B768">
        <v>27.07</v>
      </c>
      <c r="C768">
        <v>936.58690000000001</v>
      </c>
      <c r="D768">
        <v>8</v>
      </c>
      <c r="E768">
        <v>-0.9</v>
      </c>
      <c r="F768">
        <v>469.30029999999999</v>
      </c>
      <c r="G768">
        <v>29.17</v>
      </c>
      <c r="H768" s="1">
        <v>21100000</v>
      </c>
      <c r="I768">
        <v>19</v>
      </c>
      <c r="J768">
        <v>7329</v>
      </c>
      <c r="K768" t="s">
        <v>159</v>
      </c>
      <c r="L768">
        <v>1</v>
      </c>
      <c r="M768">
        <v>1</v>
      </c>
      <c r="N768" t="s">
        <v>1373</v>
      </c>
    </row>
    <row r="769" spans="1:14" x14ac:dyDescent="0.25">
      <c r="A769" t="s">
        <v>1374</v>
      </c>
      <c r="B769">
        <v>27.05</v>
      </c>
      <c r="C769">
        <v>898.42970000000003</v>
      </c>
      <c r="D769">
        <v>8</v>
      </c>
      <c r="E769">
        <v>-2</v>
      </c>
      <c r="F769">
        <v>450.22120000000001</v>
      </c>
      <c r="G769">
        <v>25.51</v>
      </c>
      <c r="H769" s="1">
        <v>3660000</v>
      </c>
      <c r="I769">
        <v>18</v>
      </c>
      <c r="J769">
        <v>6228</v>
      </c>
      <c r="K769" t="s">
        <v>141</v>
      </c>
      <c r="L769">
        <v>1</v>
      </c>
      <c r="M769">
        <v>1</v>
      </c>
      <c r="N769" t="s">
        <v>532</v>
      </c>
    </row>
    <row r="770" spans="1:14" x14ac:dyDescent="0.25">
      <c r="A770" t="s">
        <v>1375</v>
      </c>
      <c r="B770">
        <v>27.03</v>
      </c>
      <c r="C770">
        <v>1094.6448</v>
      </c>
      <c r="D770">
        <v>10</v>
      </c>
      <c r="E770">
        <v>1.8</v>
      </c>
      <c r="F770">
        <v>548.3306</v>
      </c>
      <c r="G770">
        <v>23.71</v>
      </c>
      <c r="H770" s="1">
        <v>2300000</v>
      </c>
      <c r="I770">
        <v>16</v>
      </c>
      <c r="J770">
        <v>5844</v>
      </c>
      <c r="K770" t="s">
        <v>53</v>
      </c>
      <c r="L770">
        <v>2</v>
      </c>
      <c r="M770">
        <v>2</v>
      </c>
      <c r="N770" t="s">
        <v>1376</v>
      </c>
    </row>
    <row r="771" spans="1:14" x14ac:dyDescent="0.25">
      <c r="A771" t="s">
        <v>1377</v>
      </c>
      <c r="B771">
        <v>27.02</v>
      </c>
      <c r="C771">
        <v>967.5702</v>
      </c>
      <c r="D771">
        <v>10</v>
      </c>
      <c r="E771">
        <v>-0.3</v>
      </c>
      <c r="F771">
        <v>484.79219999999998</v>
      </c>
      <c r="G771">
        <v>37.96</v>
      </c>
      <c r="H771" s="1">
        <v>504000</v>
      </c>
      <c r="I771">
        <v>19</v>
      </c>
      <c r="J771">
        <v>10375</v>
      </c>
      <c r="K771" t="s">
        <v>159</v>
      </c>
      <c r="L771">
        <v>1</v>
      </c>
      <c r="M771">
        <v>1</v>
      </c>
      <c r="N771" t="s">
        <v>819</v>
      </c>
    </row>
    <row r="772" spans="1:14" x14ac:dyDescent="0.25">
      <c r="A772" t="s">
        <v>1378</v>
      </c>
      <c r="B772">
        <v>27.01</v>
      </c>
      <c r="C772">
        <v>1023.6077</v>
      </c>
      <c r="D772">
        <v>9</v>
      </c>
      <c r="E772">
        <v>-1.1000000000000001</v>
      </c>
      <c r="F772">
        <v>512.81050000000005</v>
      </c>
      <c r="G772">
        <v>23.2</v>
      </c>
      <c r="H772" s="1">
        <v>153000</v>
      </c>
      <c r="I772">
        <v>18</v>
      </c>
      <c r="J772">
        <v>5485</v>
      </c>
      <c r="K772" t="s">
        <v>141</v>
      </c>
      <c r="L772">
        <v>1</v>
      </c>
      <c r="M772">
        <v>1</v>
      </c>
      <c r="N772" t="s">
        <v>1379</v>
      </c>
    </row>
    <row r="773" spans="1:14" x14ac:dyDescent="0.25">
      <c r="A773" t="s">
        <v>1380</v>
      </c>
      <c r="B773">
        <v>27.01</v>
      </c>
      <c r="C773">
        <v>2638.3674000000001</v>
      </c>
      <c r="D773">
        <v>23</v>
      </c>
      <c r="E773">
        <v>1.4</v>
      </c>
      <c r="F773">
        <v>660.6</v>
      </c>
      <c r="G773">
        <v>32.909999999999997</v>
      </c>
      <c r="H773" s="1">
        <v>1480000</v>
      </c>
      <c r="I773">
        <v>20</v>
      </c>
      <c r="J773">
        <v>8406</v>
      </c>
      <c r="K773" t="s">
        <v>68</v>
      </c>
      <c r="L773">
        <v>1</v>
      </c>
      <c r="M773">
        <v>1</v>
      </c>
      <c r="N773" t="s">
        <v>1381</v>
      </c>
    </row>
    <row r="774" spans="1:14" x14ac:dyDescent="0.25">
      <c r="A774" t="s">
        <v>1382</v>
      </c>
      <c r="B774">
        <v>27</v>
      </c>
      <c r="C774">
        <v>1513.5817999999999</v>
      </c>
      <c r="D774">
        <v>19</v>
      </c>
      <c r="E774">
        <v>-0.4</v>
      </c>
      <c r="F774">
        <v>757.79790000000003</v>
      </c>
      <c r="G774">
        <v>22.87</v>
      </c>
      <c r="H774" s="1">
        <v>800000</v>
      </c>
      <c r="I774">
        <v>12</v>
      </c>
      <c r="J774">
        <v>5276</v>
      </c>
      <c r="K774" t="s">
        <v>167</v>
      </c>
      <c r="L774">
        <v>1</v>
      </c>
      <c r="M774">
        <v>1</v>
      </c>
      <c r="N774" t="s">
        <v>293</v>
      </c>
    </row>
    <row r="775" spans="1:14" x14ac:dyDescent="0.25">
      <c r="A775" t="s">
        <v>1383</v>
      </c>
      <c r="B775">
        <v>26.98</v>
      </c>
      <c r="C775">
        <v>1051.5563</v>
      </c>
      <c r="D775">
        <v>9</v>
      </c>
      <c r="E775">
        <v>-1.2</v>
      </c>
      <c r="F775">
        <v>526.78480000000002</v>
      </c>
      <c r="G775">
        <v>28.52</v>
      </c>
      <c r="H775" s="1">
        <v>1150000</v>
      </c>
      <c r="I775">
        <v>19</v>
      </c>
      <c r="J775">
        <v>7104</v>
      </c>
      <c r="K775" t="s">
        <v>159</v>
      </c>
      <c r="L775">
        <v>1</v>
      </c>
      <c r="M775">
        <v>1</v>
      </c>
      <c r="N775" t="s">
        <v>1110</v>
      </c>
    </row>
    <row r="776" spans="1:14" x14ac:dyDescent="0.25">
      <c r="A776" t="s">
        <v>1384</v>
      </c>
      <c r="B776">
        <v>26.98</v>
      </c>
      <c r="C776">
        <v>901.50210000000004</v>
      </c>
      <c r="D776">
        <v>8</v>
      </c>
      <c r="E776">
        <v>0.7</v>
      </c>
      <c r="F776">
        <v>451.75869999999998</v>
      </c>
      <c r="G776">
        <v>30.05</v>
      </c>
      <c r="H776" s="1">
        <v>353000</v>
      </c>
      <c r="I776">
        <v>20</v>
      </c>
      <c r="J776">
        <v>7410</v>
      </c>
      <c r="K776" t="s">
        <v>68</v>
      </c>
      <c r="L776">
        <v>1</v>
      </c>
      <c r="M776">
        <v>1</v>
      </c>
      <c r="N776" t="s">
        <v>1385</v>
      </c>
    </row>
    <row r="777" spans="1:14" x14ac:dyDescent="0.25">
      <c r="A777" t="s">
        <v>1386</v>
      </c>
      <c r="B777">
        <v>26.96</v>
      </c>
      <c r="C777">
        <v>931.49149999999997</v>
      </c>
      <c r="D777">
        <v>9</v>
      </c>
      <c r="E777">
        <v>1.5</v>
      </c>
      <c r="F777">
        <v>466.75369999999998</v>
      </c>
      <c r="G777">
        <v>27.07</v>
      </c>
      <c r="H777" s="1">
        <v>14700000</v>
      </c>
      <c r="I777">
        <v>16</v>
      </c>
      <c r="J777">
        <v>6837</v>
      </c>
      <c r="K777" t="s">
        <v>53</v>
      </c>
      <c r="L777">
        <v>4</v>
      </c>
      <c r="M777">
        <v>4</v>
      </c>
      <c r="N777" t="s">
        <v>1387</v>
      </c>
    </row>
    <row r="778" spans="1:14" x14ac:dyDescent="0.25">
      <c r="A778" t="s">
        <v>1388</v>
      </c>
      <c r="B778">
        <v>26.92</v>
      </c>
      <c r="C778">
        <v>1194.6396</v>
      </c>
      <c r="D778">
        <v>9</v>
      </c>
      <c r="E778">
        <v>1.8</v>
      </c>
      <c r="F778">
        <v>598.32820000000004</v>
      </c>
      <c r="G778">
        <v>55.8</v>
      </c>
      <c r="H778" s="1">
        <v>3290000</v>
      </c>
      <c r="I778">
        <v>15</v>
      </c>
      <c r="J778">
        <v>15971</v>
      </c>
      <c r="K778" t="s">
        <v>27</v>
      </c>
      <c r="L778">
        <v>2</v>
      </c>
      <c r="M778">
        <v>2</v>
      </c>
      <c r="N778" t="s">
        <v>602</v>
      </c>
    </row>
    <row r="779" spans="1:14" x14ac:dyDescent="0.25">
      <c r="A779" t="s">
        <v>1389</v>
      </c>
      <c r="B779">
        <v>26.92</v>
      </c>
      <c r="C779">
        <v>1040.5501999999999</v>
      </c>
      <c r="D779">
        <v>9</v>
      </c>
      <c r="E779">
        <v>1.4</v>
      </c>
      <c r="F779">
        <v>521.28309999999999</v>
      </c>
      <c r="G779">
        <v>32.130000000000003</v>
      </c>
      <c r="H779" s="1">
        <v>2980000</v>
      </c>
      <c r="I779">
        <v>17</v>
      </c>
      <c r="J779">
        <v>8227</v>
      </c>
      <c r="K779" t="s">
        <v>87</v>
      </c>
      <c r="L779">
        <v>1</v>
      </c>
      <c r="M779">
        <v>1</v>
      </c>
      <c r="N779" t="s">
        <v>1390</v>
      </c>
    </row>
    <row r="780" spans="1:14" x14ac:dyDescent="0.25">
      <c r="A780" t="s">
        <v>1391</v>
      </c>
      <c r="B780">
        <v>26.91</v>
      </c>
      <c r="C780">
        <v>927.529</v>
      </c>
      <c r="D780">
        <v>8</v>
      </c>
      <c r="E780">
        <v>-0.8</v>
      </c>
      <c r="F780">
        <v>464.77140000000003</v>
      </c>
      <c r="G780">
        <v>28.32</v>
      </c>
      <c r="H780" s="1">
        <v>65800000</v>
      </c>
      <c r="I780">
        <v>19</v>
      </c>
      <c r="J780">
        <v>7043</v>
      </c>
      <c r="K780" t="s">
        <v>159</v>
      </c>
      <c r="L780">
        <v>4</v>
      </c>
      <c r="M780">
        <v>4</v>
      </c>
      <c r="N780" t="s">
        <v>221</v>
      </c>
    </row>
    <row r="781" spans="1:14" x14ac:dyDescent="0.25">
      <c r="A781" t="s">
        <v>1392</v>
      </c>
      <c r="B781">
        <v>26.9</v>
      </c>
      <c r="C781">
        <v>1081.6284000000001</v>
      </c>
      <c r="D781">
        <v>9</v>
      </c>
      <c r="E781">
        <v>0.2</v>
      </c>
      <c r="F781">
        <v>541.82159999999999</v>
      </c>
      <c r="G781">
        <v>35.9</v>
      </c>
      <c r="H781" s="1">
        <v>296000</v>
      </c>
      <c r="I781">
        <v>12</v>
      </c>
      <c r="J781">
        <v>9483</v>
      </c>
      <c r="K781" t="s">
        <v>167</v>
      </c>
      <c r="L781">
        <v>1</v>
      </c>
      <c r="M781">
        <v>1</v>
      </c>
      <c r="N781" t="s">
        <v>1393</v>
      </c>
    </row>
    <row r="782" spans="1:14" x14ac:dyDescent="0.25">
      <c r="A782" t="s">
        <v>1394</v>
      </c>
      <c r="B782">
        <v>26.9</v>
      </c>
      <c r="C782">
        <v>1147.4893999999999</v>
      </c>
      <c r="D782">
        <v>10</v>
      </c>
      <c r="E782">
        <v>-0.2</v>
      </c>
      <c r="F782">
        <v>574.7518</v>
      </c>
      <c r="G782">
        <v>20.94</v>
      </c>
      <c r="H782" s="1">
        <v>570000</v>
      </c>
      <c r="I782">
        <v>15</v>
      </c>
      <c r="J782">
        <v>4921</v>
      </c>
      <c r="K782" t="s">
        <v>27</v>
      </c>
      <c r="L782">
        <v>1</v>
      </c>
      <c r="M782">
        <v>1</v>
      </c>
      <c r="N782" t="s">
        <v>1395</v>
      </c>
    </row>
    <row r="783" spans="1:14" x14ac:dyDescent="0.25">
      <c r="A783" t="s">
        <v>1396</v>
      </c>
      <c r="B783">
        <v>26.9</v>
      </c>
      <c r="C783">
        <v>937.48689999999999</v>
      </c>
      <c r="D783">
        <v>9</v>
      </c>
      <c r="E783">
        <v>0.8</v>
      </c>
      <c r="F783">
        <v>469.75110000000001</v>
      </c>
      <c r="G783">
        <v>34.43</v>
      </c>
      <c r="H783" s="1">
        <v>15400000</v>
      </c>
      <c r="I783">
        <v>18</v>
      </c>
      <c r="J783">
        <v>9149</v>
      </c>
      <c r="K783" t="s">
        <v>141</v>
      </c>
      <c r="L783">
        <v>3</v>
      </c>
      <c r="M783">
        <v>3</v>
      </c>
      <c r="N783" t="s">
        <v>378</v>
      </c>
    </row>
    <row r="784" spans="1:14" x14ac:dyDescent="0.25">
      <c r="A784" t="s">
        <v>1397</v>
      </c>
      <c r="B784">
        <v>26.88</v>
      </c>
      <c r="C784">
        <v>1290.5873999999999</v>
      </c>
      <c r="D784">
        <v>12</v>
      </c>
      <c r="E784">
        <v>0.3</v>
      </c>
      <c r="F784">
        <v>646.30110000000002</v>
      </c>
      <c r="G784">
        <v>47.34</v>
      </c>
      <c r="H784" s="1">
        <v>242000</v>
      </c>
      <c r="I784">
        <v>17</v>
      </c>
      <c r="J784">
        <v>12423</v>
      </c>
      <c r="K784" t="s">
        <v>87</v>
      </c>
      <c r="L784">
        <v>3</v>
      </c>
      <c r="M784">
        <v>3</v>
      </c>
      <c r="N784" t="s">
        <v>60</v>
      </c>
    </row>
    <row r="785" spans="1:14" x14ac:dyDescent="0.25">
      <c r="A785" t="s">
        <v>1398</v>
      </c>
      <c r="B785">
        <v>26.86</v>
      </c>
      <c r="C785">
        <v>974.51850000000002</v>
      </c>
      <c r="D785">
        <v>9</v>
      </c>
      <c r="E785">
        <v>1.9</v>
      </c>
      <c r="F785">
        <v>488.26740000000001</v>
      </c>
      <c r="G785">
        <v>25.69</v>
      </c>
      <c r="H785" s="1">
        <v>4330000</v>
      </c>
      <c r="I785">
        <v>17</v>
      </c>
      <c r="J785">
        <v>6312</v>
      </c>
      <c r="K785" t="s">
        <v>87</v>
      </c>
      <c r="L785">
        <v>1</v>
      </c>
      <c r="M785">
        <v>1</v>
      </c>
      <c r="N785" t="s">
        <v>1399</v>
      </c>
    </row>
    <row r="786" spans="1:14" x14ac:dyDescent="0.25">
      <c r="A786" t="s">
        <v>1400</v>
      </c>
      <c r="B786">
        <v>26.84</v>
      </c>
      <c r="C786">
        <v>1064.5614</v>
      </c>
      <c r="D786">
        <v>9</v>
      </c>
      <c r="E786">
        <v>1.2</v>
      </c>
      <c r="F786">
        <v>533.28859999999997</v>
      </c>
      <c r="G786">
        <v>22.77</v>
      </c>
      <c r="H786" s="1">
        <v>1820000</v>
      </c>
      <c r="I786">
        <v>16</v>
      </c>
      <c r="J786">
        <v>5544</v>
      </c>
      <c r="K786" t="s">
        <v>53</v>
      </c>
      <c r="L786">
        <v>1</v>
      </c>
      <c r="M786">
        <v>1</v>
      </c>
      <c r="N786" t="s">
        <v>564</v>
      </c>
    </row>
    <row r="787" spans="1:14" x14ac:dyDescent="0.25">
      <c r="A787" t="s">
        <v>1401</v>
      </c>
      <c r="B787">
        <v>26.84</v>
      </c>
      <c r="C787">
        <v>958.55989999999997</v>
      </c>
      <c r="D787">
        <v>9</v>
      </c>
      <c r="E787">
        <v>3.1</v>
      </c>
      <c r="F787">
        <v>480.28870000000001</v>
      </c>
      <c r="G787">
        <v>54.38</v>
      </c>
      <c r="H787" s="1">
        <v>31600000</v>
      </c>
      <c r="I787">
        <v>15</v>
      </c>
      <c r="J787">
        <v>15478</v>
      </c>
      <c r="K787" t="s">
        <v>27</v>
      </c>
      <c r="L787">
        <v>7</v>
      </c>
      <c r="M787">
        <v>7</v>
      </c>
      <c r="N787" t="s">
        <v>1402</v>
      </c>
    </row>
    <row r="788" spans="1:14" x14ac:dyDescent="0.25">
      <c r="A788" t="s">
        <v>1403</v>
      </c>
      <c r="B788">
        <v>26.84</v>
      </c>
      <c r="C788">
        <v>848.46169999999995</v>
      </c>
      <c r="D788">
        <v>8</v>
      </c>
      <c r="E788">
        <v>3</v>
      </c>
      <c r="F788">
        <v>425.23939999999999</v>
      </c>
      <c r="G788">
        <v>21.13</v>
      </c>
      <c r="H788" s="1">
        <v>1740000</v>
      </c>
      <c r="I788">
        <v>16</v>
      </c>
      <c r="J788">
        <v>4994</v>
      </c>
      <c r="K788" t="s">
        <v>53</v>
      </c>
      <c r="L788">
        <v>1</v>
      </c>
      <c r="M788">
        <v>1</v>
      </c>
      <c r="N788" t="s">
        <v>1404</v>
      </c>
    </row>
    <row r="789" spans="1:14" x14ac:dyDescent="0.25">
      <c r="A789" t="s">
        <v>1405</v>
      </c>
      <c r="B789">
        <v>26.81</v>
      </c>
      <c r="C789">
        <v>1133.6378999999999</v>
      </c>
      <c r="D789">
        <v>9</v>
      </c>
      <c r="E789">
        <v>-1.5</v>
      </c>
      <c r="F789">
        <v>567.82539999999995</v>
      </c>
      <c r="G789">
        <v>25.45</v>
      </c>
      <c r="H789" s="1">
        <v>1980000</v>
      </c>
      <c r="I789">
        <v>19</v>
      </c>
      <c r="J789">
        <v>6092</v>
      </c>
      <c r="K789" t="s">
        <v>159</v>
      </c>
      <c r="L789">
        <v>2</v>
      </c>
      <c r="M789">
        <v>2</v>
      </c>
      <c r="N789" t="s">
        <v>920</v>
      </c>
    </row>
    <row r="790" spans="1:14" x14ac:dyDescent="0.25">
      <c r="A790" t="s">
        <v>1406</v>
      </c>
      <c r="B790">
        <v>26.81</v>
      </c>
      <c r="C790">
        <v>1050.5822000000001</v>
      </c>
      <c r="D790">
        <v>9</v>
      </c>
      <c r="E790">
        <v>1.4</v>
      </c>
      <c r="F790">
        <v>526.29909999999995</v>
      </c>
      <c r="G790">
        <v>33.89</v>
      </c>
      <c r="H790" s="1">
        <v>2510000</v>
      </c>
      <c r="I790">
        <v>19</v>
      </c>
      <c r="J790">
        <v>8971</v>
      </c>
      <c r="K790" t="s">
        <v>159</v>
      </c>
      <c r="L790">
        <v>2</v>
      </c>
      <c r="M790">
        <v>2</v>
      </c>
      <c r="N790" t="s">
        <v>1407</v>
      </c>
    </row>
    <row r="791" spans="1:14" x14ac:dyDescent="0.25">
      <c r="A791" t="s">
        <v>1408</v>
      </c>
      <c r="B791">
        <v>26.81</v>
      </c>
      <c r="C791">
        <v>923.53009999999995</v>
      </c>
      <c r="D791">
        <v>8</v>
      </c>
      <c r="E791">
        <v>0.9</v>
      </c>
      <c r="F791">
        <v>462.77269999999999</v>
      </c>
      <c r="G791">
        <v>20.11</v>
      </c>
      <c r="H791" s="1">
        <v>3820000</v>
      </c>
      <c r="I791">
        <v>16</v>
      </c>
      <c r="J791">
        <v>4632</v>
      </c>
      <c r="K791" t="s">
        <v>53</v>
      </c>
      <c r="L791">
        <v>1</v>
      </c>
      <c r="M791">
        <v>1</v>
      </c>
      <c r="N791" t="s">
        <v>1409</v>
      </c>
    </row>
    <row r="792" spans="1:14" x14ac:dyDescent="0.25">
      <c r="A792" t="s">
        <v>1410</v>
      </c>
      <c r="B792">
        <v>26.79</v>
      </c>
      <c r="C792">
        <v>1119.6552999999999</v>
      </c>
      <c r="D792">
        <v>9</v>
      </c>
      <c r="E792">
        <v>-0.9</v>
      </c>
      <c r="F792">
        <v>560.83439999999996</v>
      </c>
      <c r="G792">
        <v>29.65</v>
      </c>
      <c r="H792" s="1">
        <v>71000000</v>
      </c>
      <c r="I792">
        <v>12</v>
      </c>
      <c r="J792">
        <v>7370</v>
      </c>
      <c r="K792" t="s">
        <v>167</v>
      </c>
      <c r="L792">
        <v>5</v>
      </c>
      <c r="M792">
        <v>5</v>
      </c>
      <c r="N792" t="s">
        <v>1411</v>
      </c>
    </row>
    <row r="793" spans="1:14" x14ac:dyDescent="0.25">
      <c r="A793" t="s">
        <v>1412</v>
      </c>
      <c r="B793">
        <v>26.76</v>
      </c>
      <c r="C793">
        <v>1073.5293999999999</v>
      </c>
      <c r="D793">
        <v>9</v>
      </c>
      <c r="E793">
        <v>2</v>
      </c>
      <c r="F793">
        <v>537.7731</v>
      </c>
      <c r="G793">
        <v>46.66</v>
      </c>
      <c r="H793" s="1">
        <v>5960000</v>
      </c>
      <c r="I793">
        <v>11</v>
      </c>
      <c r="J793">
        <v>11503</v>
      </c>
      <c r="K793" t="s">
        <v>83</v>
      </c>
      <c r="L793">
        <v>4</v>
      </c>
      <c r="M793">
        <v>4</v>
      </c>
      <c r="N793" t="s">
        <v>1413</v>
      </c>
    </row>
    <row r="794" spans="1:14" x14ac:dyDescent="0.25">
      <c r="A794" t="s">
        <v>1414</v>
      </c>
      <c r="B794">
        <v>26.76</v>
      </c>
      <c r="C794">
        <v>913.50210000000004</v>
      </c>
      <c r="D794">
        <v>8</v>
      </c>
      <c r="E794">
        <v>-0.7</v>
      </c>
      <c r="F794">
        <v>457.75799999999998</v>
      </c>
      <c r="G794">
        <v>28.92</v>
      </c>
      <c r="H794" s="1">
        <v>7210000</v>
      </c>
      <c r="I794">
        <v>19</v>
      </c>
      <c r="J794">
        <v>7241</v>
      </c>
      <c r="K794" t="s">
        <v>159</v>
      </c>
      <c r="L794">
        <v>2</v>
      </c>
      <c r="M794">
        <v>2</v>
      </c>
      <c r="N794" t="s">
        <v>1415</v>
      </c>
    </row>
    <row r="795" spans="1:14" x14ac:dyDescent="0.25">
      <c r="A795" t="s">
        <v>1416</v>
      </c>
      <c r="B795">
        <v>26.76</v>
      </c>
      <c r="C795">
        <v>975.56010000000003</v>
      </c>
      <c r="D795">
        <v>9</v>
      </c>
      <c r="E795">
        <v>1</v>
      </c>
      <c r="F795">
        <v>488.7878</v>
      </c>
      <c r="G795">
        <v>26.62</v>
      </c>
      <c r="H795" s="1">
        <v>1980000</v>
      </c>
      <c r="I795">
        <v>17</v>
      </c>
      <c r="J795">
        <v>6592</v>
      </c>
      <c r="K795" t="s">
        <v>87</v>
      </c>
      <c r="L795">
        <v>1</v>
      </c>
      <c r="M795">
        <v>1</v>
      </c>
      <c r="N795" t="s">
        <v>1077</v>
      </c>
    </row>
    <row r="796" spans="1:14" x14ac:dyDescent="0.25">
      <c r="A796" t="s">
        <v>1417</v>
      </c>
      <c r="B796">
        <v>26.73</v>
      </c>
      <c r="C796">
        <v>1084.6757</v>
      </c>
      <c r="D796">
        <v>9</v>
      </c>
      <c r="E796">
        <v>-0.4</v>
      </c>
      <c r="F796">
        <v>543.34490000000005</v>
      </c>
      <c r="G796">
        <v>25.15</v>
      </c>
      <c r="H796" s="1">
        <v>5740000</v>
      </c>
      <c r="I796">
        <v>19</v>
      </c>
      <c r="J796">
        <v>5992</v>
      </c>
      <c r="K796" t="s">
        <v>159</v>
      </c>
      <c r="L796">
        <v>4</v>
      </c>
      <c r="M796">
        <v>4</v>
      </c>
      <c r="N796" t="s">
        <v>1329</v>
      </c>
    </row>
    <row r="797" spans="1:14" x14ac:dyDescent="0.25">
      <c r="A797" t="s">
        <v>1418</v>
      </c>
      <c r="B797">
        <v>26.73</v>
      </c>
      <c r="C797">
        <v>1039.5186000000001</v>
      </c>
      <c r="D797">
        <v>9</v>
      </c>
      <c r="E797">
        <v>1.7</v>
      </c>
      <c r="F797">
        <v>520.76750000000004</v>
      </c>
      <c r="G797">
        <v>32.200000000000003</v>
      </c>
      <c r="H797" s="1">
        <v>2660000</v>
      </c>
      <c r="I797">
        <v>17</v>
      </c>
      <c r="J797">
        <v>8248</v>
      </c>
      <c r="K797" t="s">
        <v>87</v>
      </c>
      <c r="L797">
        <v>1</v>
      </c>
      <c r="M797">
        <v>1</v>
      </c>
      <c r="N797" t="s">
        <v>556</v>
      </c>
    </row>
    <row r="798" spans="1:14" x14ac:dyDescent="0.25">
      <c r="A798" t="s">
        <v>1419</v>
      </c>
      <c r="B798">
        <v>26.7</v>
      </c>
      <c r="C798">
        <v>953.47190000000001</v>
      </c>
      <c r="D798">
        <v>9</v>
      </c>
      <c r="E798">
        <v>4.4000000000000004</v>
      </c>
      <c r="F798">
        <v>477.74529999999999</v>
      </c>
      <c r="G798">
        <v>26.88</v>
      </c>
      <c r="H798" s="1">
        <v>557000</v>
      </c>
      <c r="I798">
        <v>16</v>
      </c>
      <c r="J798">
        <v>6779</v>
      </c>
      <c r="K798" t="s">
        <v>53</v>
      </c>
      <c r="L798">
        <v>2</v>
      </c>
      <c r="M798">
        <v>2</v>
      </c>
      <c r="N798" t="s">
        <v>1420</v>
      </c>
    </row>
    <row r="799" spans="1:14" x14ac:dyDescent="0.25">
      <c r="A799" t="s">
        <v>1421</v>
      </c>
      <c r="B799">
        <v>26.7</v>
      </c>
      <c r="C799">
        <v>1126.6134</v>
      </c>
      <c r="D799">
        <v>9</v>
      </c>
      <c r="E799">
        <v>1.1000000000000001</v>
      </c>
      <c r="F799">
        <v>376.5455</v>
      </c>
      <c r="G799">
        <v>28.31</v>
      </c>
      <c r="H799" s="1">
        <v>10000000</v>
      </c>
      <c r="I799">
        <v>18</v>
      </c>
      <c r="J799">
        <v>7172</v>
      </c>
      <c r="K799" t="s">
        <v>141</v>
      </c>
      <c r="L799">
        <v>3</v>
      </c>
      <c r="M799">
        <v>3</v>
      </c>
      <c r="N799" t="s">
        <v>1422</v>
      </c>
    </row>
    <row r="800" spans="1:14" x14ac:dyDescent="0.25">
      <c r="A800" t="s">
        <v>1423</v>
      </c>
      <c r="B800">
        <v>26.69</v>
      </c>
      <c r="C800">
        <v>1084.6128000000001</v>
      </c>
      <c r="D800">
        <v>9</v>
      </c>
      <c r="E800">
        <v>-0.5</v>
      </c>
      <c r="F800">
        <v>543.3134</v>
      </c>
      <c r="G800">
        <v>64.37</v>
      </c>
      <c r="H800" s="1">
        <v>6920000</v>
      </c>
      <c r="I800">
        <v>15</v>
      </c>
      <c r="J800">
        <v>18920</v>
      </c>
      <c r="K800" t="s">
        <v>27</v>
      </c>
      <c r="L800">
        <v>13</v>
      </c>
      <c r="M800">
        <v>13</v>
      </c>
      <c r="N800" t="s">
        <v>786</v>
      </c>
    </row>
    <row r="801" spans="1:16" x14ac:dyDescent="0.25">
      <c r="A801" t="s">
        <v>1424</v>
      </c>
      <c r="B801">
        <v>26.68</v>
      </c>
      <c r="C801">
        <v>893.50099999999998</v>
      </c>
      <c r="D801">
        <v>9</v>
      </c>
      <c r="E801">
        <v>2.1</v>
      </c>
      <c r="F801">
        <v>447.75869999999998</v>
      </c>
      <c r="G801">
        <v>38.840000000000003</v>
      </c>
      <c r="H801" s="1">
        <v>1720000</v>
      </c>
      <c r="I801">
        <v>16</v>
      </c>
      <c r="J801">
        <v>10586</v>
      </c>
      <c r="K801" t="s">
        <v>53</v>
      </c>
      <c r="L801">
        <v>2</v>
      </c>
      <c r="M801">
        <v>2</v>
      </c>
      <c r="N801" t="s">
        <v>1425</v>
      </c>
    </row>
    <row r="802" spans="1:16" x14ac:dyDescent="0.25">
      <c r="A802" t="s">
        <v>1426</v>
      </c>
      <c r="B802">
        <v>26.66</v>
      </c>
      <c r="C802">
        <v>1003.5702</v>
      </c>
      <c r="D802">
        <v>9</v>
      </c>
      <c r="E802">
        <v>0</v>
      </c>
      <c r="F802">
        <v>502.79239999999999</v>
      </c>
      <c r="G802">
        <v>40.950000000000003</v>
      </c>
      <c r="H802" s="1">
        <v>2110000</v>
      </c>
      <c r="I802">
        <v>20</v>
      </c>
      <c r="J802">
        <v>11225</v>
      </c>
      <c r="K802" t="s">
        <v>68</v>
      </c>
      <c r="L802">
        <v>2</v>
      </c>
      <c r="M802">
        <v>2</v>
      </c>
      <c r="N802" t="s">
        <v>1427</v>
      </c>
    </row>
    <row r="803" spans="1:16" x14ac:dyDescent="0.25">
      <c r="A803" t="s">
        <v>1428</v>
      </c>
      <c r="B803">
        <v>26.64</v>
      </c>
      <c r="C803">
        <v>989.53930000000003</v>
      </c>
      <c r="D803">
        <v>9</v>
      </c>
      <c r="E803">
        <v>2.1</v>
      </c>
      <c r="F803">
        <v>495.77800000000002</v>
      </c>
      <c r="G803">
        <v>29.31</v>
      </c>
      <c r="H803" s="1">
        <v>567000</v>
      </c>
      <c r="I803">
        <v>17</v>
      </c>
      <c r="J803">
        <v>7390</v>
      </c>
      <c r="K803" t="s">
        <v>87</v>
      </c>
      <c r="L803">
        <v>1</v>
      </c>
      <c r="M803">
        <v>1</v>
      </c>
      <c r="N803" t="s">
        <v>1429</v>
      </c>
    </row>
    <row r="804" spans="1:16" x14ac:dyDescent="0.25">
      <c r="A804" t="s">
        <v>1430</v>
      </c>
      <c r="B804">
        <v>26.62</v>
      </c>
      <c r="C804">
        <v>1043.5651</v>
      </c>
      <c r="D804">
        <v>9</v>
      </c>
      <c r="E804">
        <v>-0.6</v>
      </c>
      <c r="F804">
        <v>522.78949999999998</v>
      </c>
      <c r="G804">
        <v>36.409999999999997</v>
      </c>
      <c r="H804" s="1">
        <v>430000</v>
      </c>
      <c r="I804">
        <v>19</v>
      </c>
      <c r="J804">
        <v>9849</v>
      </c>
      <c r="K804" t="s">
        <v>159</v>
      </c>
      <c r="L804">
        <v>1</v>
      </c>
      <c r="M804">
        <v>1</v>
      </c>
      <c r="N804" t="s">
        <v>1431</v>
      </c>
    </row>
    <row r="805" spans="1:16" x14ac:dyDescent="0.25">
      <c r="A805" t="s">
        <v>1432</v>
      </c>
      <c r="B805">
        <v>26.61</v>
      </c>
      <c r="C805">
        <v>1022.5396</v>
      </c>
      <c r="D805">
        <v>9</v>
      </c>
      <c r="E805">
        <v>3</v>
      </c>
      <c r="F805">
        <v>512.27859999999998</v>
      </c>
      <c r="G805">
        <v>51.83</v>
      </c>
      <c r="H805" s="1">
        <v>445000</v>
      </c>
      <c r="I805">
        <v>11</v>
      </c>
      <c r="J805">
        <v>12913</v>
      </c>
      <c r="K805" t="s">
        <v>83</v>
      </c>
      <c r="L805">
        <v>1</v>
      </c>
      <c r="M805">
        <v>1</v>
      </c>
      <c r="N805" t="s">
        <v>1433</v>
      </c>
    </row>
    <row r="806" spans="1:16" x14ac:dyDescent="0.25">
      <c r="A806" t="s">
        <v>1434</v>
      </c>
      <c r="B806">
        <v>26.6</v>
      </c>
      <c r="C806">
        <v>1227.6472000000001</v>
      </c>
      <c r="D806">
        <v>9</v>
      </c>
      <c r="E806">
        <v>1.2</v>
      </c>
      <c r="F806">
        <v>410.2235</v>
      </c>
      <c r="G806">
        <v>23.72</v>
      </c>
      <c r="H806" s="1">
        <v>7080000</v>
      </c>
      <c r="I806">
        <v>17</v>
      </c>
      <c r="J806">
        <v>5707</v>
      </c>
      <c r="K806" t="s">
        <v>87</v>
      </c>
      <c r="L806">
        <v>2</v>
      </c>
      <c r="M806">
        <v>2</v>
      </c>
      <c r="N806" t="s">
        <v>1435</v>
      </c>
    </row>
    <row r="807" spans="1:16" x14ac:dyDescent="0.25">
      <c r="A807" t="s">
        <v>1436</v>
      </c>
      <c r="B807">
        <v>26.59</v>
      </c>
      <c r="C807">
        <v>1238.7234000000001</v>
      </c>
      <c r="D807">
        <v>11</v>
      </c>
      <c r="E807">
        <v>0</v>
      </c>
      <c r="F807">
        <v>620.36900000000003</v>
      </c>
      <c r="G807">
        <v>30.96</v>
      </c>
      <c r="H807" s="1">
        <v>1420000</v>
      </c>
      <c r="I807">
        <v>18</v>
      </c>
      <c r="J807">
        <v>8047</v>
      </c>
      <c r="K807" t="s">
        <v>141</v>
      </c>
      <c r="L807">
        <v>7</v>
      </c>
      <c r="M807">
        <v>7</v>
      </c>
      <c r="N807" t="s">
        <v>1437</v>
      </c>
    </row>
    <row r="808" spans="1:16" x14ac:dyDescent="0.25">
      <c r="A808" t="s">
        <v>1438</v>
      </c>
      <c r="B808">
        <v>26.57</v>
      </c>
      <c r="C808">
        <v>1023.6077</v>
      </c>
      <c r="D808">
        <v>9</v>
      </c>
      <c r="E808">
        <v>-2.4</v>
      </c>
      <c r="F808">
        <v>512.80989999999997</v>
      </c>
      <c r="G808">
        <v>30.31</v>
      </c>
      <c r="H808" s="1">
        <v>625000</v>
      </c>
      <c r="I808">
        <v>19</v>
      </c>
      <c r="J808">
        <v>7731</v>
      </c>
      <c r="K808" t="s">
        <v>159</v>
      </c>
      <c r="L808">
        <v>1</v>
      </c>
      <c r="M808">
        <v>1</v>
      </c>
      <c r="N808" t="s">
        <v>556</v>
      </c>
    </row>
    <row r="809" spans="1:16" x14ac:dyDescent="0.25">
      <c r="A809" t="s">
        <v>1439</v>
      </c>
      <c r="B809">
        <v>26.57</v>
      </c>
      <c r="C809">
        <v>1031.6161</v>
      </c>
      <c r="D809">
        <v>9</v>
      </c>
      <c r="E809">
        <v>0.2</v>
      </c>
      <c r="F809">
        <v>516.81539999999995</v>
      </c>
      <c r="G809">
        <v>28.5</v>
      </c>
      <c r="H809" s="1">
        <v>458000</v>
      </c>
      <c r="I809">
        <v>12</v>
      </c>
      <c r="J809">
        <v>7010</v>
      </c>
      <c r="K809" t="s">
        <v>167</v>
      </c>
      <c r="L809">
        <v>1</v>
      </c>
      <c r="M809">
        <v>1</v>
      </c>
      <c r="N809" t="s">
        <v>88</v>
      </c>
      <c r="O809" t="s">
        <v>24</v>
      </c>
      <c r="P809" t="s">
        <v>25</v>
      </c>
    </row>
    <row r="810" spans="1:16" x14ac:dyDescent="0.25">
      <c r="A810" t="s">
        <v>1440</v>
      </c>
      <c r="B810">
        <v>26.56</v>
      </c>
      <c r="C810">
        <v>1065.4912999999999</v>
      </c>
      <c r="D810">
        <v>9</v>
      </c>
      <c r="E810">
        <v>0.8</v>
      </c>
      <c r="F810">
        <v>533.75340000000006</v>
      </c>
      <c r="G810">
        <v>20.62</v>
      </c>
      <c r="H810" s="1">
        <v>540000</v>
      </c>
      <c r="I810">
        <v>17</v>
      </c>
      <c r="J810">
        <v>4768</v>
      </c>
      <c r="K810" t="s">
        <v>87</v>
      </c>
      <c r="L810">
        <v>1</v>
      </c>
      <c r="M810">
        <v>1</v>
      </c>
      <c r="N810" t="s">
        <v>1441</v>
      </c>
      <c r="O810" t="s">
        <v>24</v>
      </c>
      <c r="P810" t="s">
        <v>358</v>
      </c>
    </row>
    <row r="811" spans="1:16" x14ac:dyDescent="0.25">
      <c r="A811" t="s">
        <v>1442</v>
      </c>
      <c r="B811">
        <v>26.53</v>
      </c>
      <c r="C811">
        <v>1164.5967000000001</v>
      </c>
      <c r="D811">
        <v>9</v>
      </c>
      <c r="E811">
        <v>1.1000000000000001</v>
      </c>
      <c r="F811">
        <v>583.30629999999996</v>
      </c>
      <c r="G811">
        <v>39.729999999999997</v>
      </c>
      <c r="H811" s="1">
        <v>468000</v>
      </c>
      <c r="I811">
        <v>13</v>
      </c>
      <c r="J811">
        <v>10174</v>
      </c>
      <c r="K811" t="s">
        <v>20</v>
      </c>
      <c r="L811">
        <v>1</v>
      </c>
      <c r="M811">
        <v>1</v>
      </c>
      <c r="N811" t="s">
        <v>386</v>
      </c>
    </row>
    <row r="812" spans="1:16" x14ac:dyDescent="0.25">
      <c r="A812" t="s">
        <v>1443</v>
      </c>
      <c r="B812">
        <v>26.53</v>
      </c>
      <c r="C812">
        <v>1147.6713</v>
      </c>
      <c r="D812">
        <v>10</v>
      </c>
      <c r="E812">
        <v>-1</v>
      </c>
      <c r="F812">
        <v>574.84230000000002</v>
      </c>
      <c r="G812">
        <v>21.53</v>
      </c>
      <c r="H812" s="1">
        <v>528000</v>
      </c>
      <c r="I812">
        <v>16</v>
      </c>
      <c r="J812">
        <v>5132</v>
      </c>
      <c r="K812" t="s">
        <v>53</v>
      </c>
      <c r="L812">
        <v>1</v>
      </c>
      <c r="M812">
        <v>1</v>
      </c>
      <c r="N812" t="s">
        <v>731</v>
      </c>
    </row>
    <row r="813" spans="1:16" x14ac:dyDescent="0.25">
      <c r="A813" t="s">
        <v>1444</v>
      </c>
      <c r="B813">
        <v>26.52</v>
      </c>
      <c r="C813">
        <v>988.45010000000002</v>
      </c>
      <c r="D813">
        <v>9</v>
      </c>
      <c r="E813">
        <v>0.3</v>
      </c>
      <c r="F813">
        <v>495.23250000000002</v>
      </c>
      <c r="G813">
        <v>36.840000000000003</v>
      </c>
      <c r="H813" s="1">
        <v>266000</v>
      </c>
      <c r="I813">
        <v>19</v>
      </c>
      <c r="J813">
        <v>9997</v>
      </c>
      <c r="K813" t="s">
        <v>159</v>
      </c>
      <c r="L813">
        <v>1</v>
      </c>
      <c r="M813">
        <v>1</v>
      </c>
      <c r="N813" t="s">
        <v>1445</v>
      </c>
    </row>
    <row r="814" spans="1:16" x14ac:dyDescent="0.25">
      <c r="A814" t="s">
        <v>1446</v>
      </c>
      <c r="B814">
        <v>26.52</v>
      </c>
      <c r="C814">
        <v>815.45010000000002</v>
      </c>
      <c r="D814">
        <v>7</v>
      </c>
      <c r="E814">
        <v>0</v>
      </c>
      <c r="F814">
        <v>408.73230000000001</v>
      </c>
      <c r="G814">
        <v>24.04</v>
      </c>
      <c r="H814" s="1">
        <v>1040000</v>
      </c>
      <c r="I814">
        <v>12</v>
      </c>
      <c r="J814">
        <v>5596</v>
      </c>
      <c r="K814" t="s">
        <v>167</v>
      </c>
      <c r="L814">
        <v>3</v>
      </c>
      <c r="M814">
        <v>3</v>
      </c>
      <c r="N814" t="s">
        <v>48</v>
      </c>
    </row>
    <row r="815" spans="1:16" x14ac:dyDescent="0.25">
      <c r="A815" t="s">
        <v>1447</v>
      </c>
      <c r="B815">
        <v>26.52</v>
      </c>
      <c r="C815">
        <v>1110.7348999999999</v>
      </c>
      <c r="D815">
        <v>9</v>
      </c>
      <c r="E815">
        <v>-8.1999999999999993</v>
      </c>
      <c r="F815">
        <v>556.37019999999995</v>
      </c>
      <c r="G815">
        <v>48.14</v>
      </c>
      <c r="H815">
        <v>0</v>
      </c>
      <c r="I815">
        <v>18</v>
      </c>
      <c r="J815">
        <v>13092</v>
      </c>
      <c r="K815" t="s">
        <v>141</v>
      </c>
      <c r="L815">
        <v>1</v>
      </c>
      <c r="M815">
        <v>1</v>
      </c>
      <c r="N815" t="s">
        <v>1448</v>
      </c>
    </row>
    <row r="816" spans="1:16" x14ac:dyDescent="0.25">
      <c r="A816" t="s">
        <v>1449</v>
      </c>
      <c r="B816">
        <v>26.49</v>
      </c>
      <c r="C816">
        <v>913.55960000000005</v>
      </c>
      <c r="D816">
        <v>9</v>
      </c>
      <c r="E816">
        <v>1.4</v>
      </c>
      <c r="F816">
        <v>457.7878</v>
      </c>
      <c r="G816">
        <v>33.409999999999997</v>
      </c>
      <c r="H816" s="1">
        <v>296000</v>
      </c>
      <c r="I816">
        <v>13</v>
      </c>
      <c r="J816">
        <v>7984</v>
      </c>
      <c r="K816" t="s">
        <v>20</v>
      </c>
      <c r="L816">
        <v>5</v>
      </c>
      <c r="M816">
        <v>5</v>
      </c>
      <c r="N816" t="s">
        <v>157</v>
      </c>
    </row>
    <row r="817" spans="1:16" x14ac:dyDescent="0.25">
      <c r="A817" t="s">
        <v>1450</v>
      </c>
      <c r="B817">
        <v>26.48</v>
      </c>
      <c r="C817">
        <v>869.53340000000003</v>
      </c>
      <c r="D817">
        <v>8</v>
      </c>
      <c r="E817">
        <v>-1.3</v>
      </c>
      <c r="F817">
        <v>435.77339999999998</v>
      </c>
      <c r="G817">
        <v>32.96</v>
      </c>
      <c r="H817" s="1">
        <v>591000</v>
      </c>
      <c r="I817">
        <v>12</v>
      </c>
      <c r="J817">
        <v>8468</v>
      </c>
      <c r="K817" t="s">
        <v>167</v>
      </c>
      <c r="L817">
        <v>4</v>
      </c>
      <c r="M817">
        <v>4</v>
      </c>
      <c r="N817" t="s">
        <v>157</v>
      </c>
    </row>
    <row r="818" spans="1:16" x14ac:dyDescent="0.25">
      <c r="A818" t="s">
        <v>1451</v>
      </c>
      <c r="B818">
        <v>26.48</v>
      </c>
      <c r="C818">
        <v>869.53340000000003</v>
      </c>
      <c r="D818">
        <v>8</v>
      </c>
      <c r="E818">
        <v>-1.3</v>
      </c>
      <c r="F818">
        <v>435.77339999999998</v>
      </c>
      <c r="G818">
        <v>32.96</v>
      </c>
      <c r="H818" s="1">
        <v>591000</v>
      </c>
      <c r="I818">
        <v>12</v>
      </c>
      <c r="J818">
        <v>8468</v>
      </c>
      <c r="K818" t="s">
        <v>167</v>
      </c>
      <c r="L818">
        <v>4</v>
      </c>
      <c r="M818">
        <v>4</v>
      </c>
    </row>
    <row r="819" spans="1:16" x14ac:dyDescent="0.25">
      <c r="A819" t="s">
        <v>1452</v>
      </c>
      <c r="B819">
        <v>26.46</v>
      </c>
      <c r="C819">
        <v>925.50210000000004</v>
      </c>
      <c r="D819">
        <v>9</v>
      </c>
      <c r="E819">
        <v>-1.3</v>
      </c>
      <c r="F819">
        <v>463.7577</v>
      </c>
      <c r="G819">
        <v>25.67</v>
      </c>
      <c r="H819" s="1">
        <v>2300000</v>
      </c>
      <c r="I819">
        <v>18</v>
      </c>
      <c r="J819">
        <v>6280</v>
      </c>
      <c r="K819" t="s">
        <v>141</v>
      </c>
      <c r="L819">
        <v>1</v>
      </c>
      <c r="M819">
        <v>1</v>
      </c>
      <c r="N819" t="s">
        <v>1453</v>
      </c>
    </row>
    <row r="820" spans="1:16" x14ac:dyDescent="0.25">
      <c r="A820" t="s">
        <v>1454</v>
      </c>
      <c r="B820">
        <v>26.46</v>
      </c>
      <c r="C820">
        <v>1120.624</v>
      </c>
      <c r="D820">
        <v>9</v>
      </c>
      <c r="E820">
        <v>0.3</v>
      </c>
      <c r="F820">
        <v>561.31949999999995</v>
      </c>
      <c r="G820">
        <v>30.72</v>
      </c>
      <c r="H820" s="1">
        <v>108000</v>
      </c>
      <c r="I820">
        <v>19</v>
      </c>
      <c r="J820">
        <v>7867</v>
      </c>
      <c r="K820" t="s">
        <v>159</v>
      </c>
      <c r="L820">
        <v>1</v>
      </c>
      <c r="M820">
        <v>1</v>
      </c>
      <c r="N820" t="s">
        <v>1161</v>
      </c>
    </row>
    <row r="821" spans="1:16" x14ac:dyDescent="0.25">
      <c r="A821" t="s">
        <v>1455</v>
      </c>
      <c r="B821">
        <v>26.45</v>
      </c>
      <c r="C821">
        <v>956.56539999999995</v>
      </c>
      <c r="D821">
        <v>9</v>
      </c>
      <c r="E821">
        <v>1</v>
      </c>
      <c r="F821">
        <v>479.29050000000001</v>
      </c>
      <c r="G821">
        <v>22.81</v>
      </c>
      <c r="H821" s="1">
        <v>1360000</v>
      </c>
      <c r="I821">
        <v>16</v>
      </c>
      <c r="J821">
        <v>5557</v>
      </c>
      <c r="K821" t="s">
        <v>53</v>
      </c>
      <c r="L821">
        <v>1</v>
      </c>
      <c r="M821">
        <v>1</v>
      </c>
      <c r="N821" t="s">
        <v>1456</v>
      </c>
    </row>
    <row r="822" spans="1:16" x14ac:dyDescent="0.25">
      <c r="A822" t="s">
        <v>1457</v>
      </c>
      <c r="B822">
        <v>26.44</v>
      </c>
      <c r="C822">
        <v>1016.5866</v>
      </c>
      <c r="D822">
        <v>9</v>
      </c>
      <c r="E822">
        <v>1.2</v>
      </c>
      <c r="F822">
        <v>509.30119999999999</v>
      </c>
      <c r="G822">
        <v>23.69</v>
      </c>
      <c r="H822" s="1">
        <v>2560000</v>
      </c>
      <c r="I822">
        <v>17</v>
      </c>
      <c r="J822">
        <v>5698</v>
      </c>
      <c r="K822" t="s">
        <v>87</v>
      </c>
      <c r="L822">
        <v>1</v>
      </c>
      <c r="M822">
        <v>1</v>
      </c>
      <c r="N822" t="s">
        <v>1458</v>
      </c>
    </row>
    <row r="823" spans="1:16" x14ac:dyDescent="0.25">
      <c r="A823" t="s">
        <v>1459</v>
      </c>
      <c r="B823">
        <v>26.42</v>
      </c>
      <c r="C823">
        <v>1524.8146999999999</v>
      </c>
      <c r="D823">
        <v>16</v>
      </c>
      <c r="E823">
        <v>0.9</v>
      </c>
      <c r="F823">
        <v>763.4153</v>
      </c>
      <c r="G823">
        <v>46.52</v>
      </c>
      <c r="H823" s="1">
        <v>292000</v>
      </c>
      <c r="I823">
        <v>19</v>
      </c>
      <c r="J823">
        <v>13017</v>
      </c>
      <c r="K823" t="s">
        <v>159</v>
      </c>
      <c r="L823">
        <v>1</v>
      </c>
      <c r="M823">
        <v>1</v>
      </c>
      <c r="N823" t="s">
        <v>1460</v>
      </c>
      <c r="O823" t="s">
        <v>28</v>
      </c>
      <c r="P823" t="s">
        <v>1461</v>
      </c>
    </row>
    <row r="824" spans="1:16" x14ac:dyDescent="0.25">
      <c r="A824" t="s">
        <v>1462</v>
      </c>
      <c r="B824">
        <v>26.42</v>
      </c>
      <c r="C824">
        <v>1159.6097</v>
      </c>
      <c r="D824">
        <v>9</v>
      </c>
      <c r="E824">
        <v>1.6</v>
      </c>
      <c r="F824">
        <v>387.54450000000003</v>
      </c>
      <c r="G824">
        <v>21.81</v>
      </c>
      <c r="H824" s="1">
        <v>2660000</v>
      </c>
      <c r="I824">
        <v>16</v>
      </c>
      <c r="J824">
        <v>5228</v>
      </c>
      <c r="K824" t="s">
        <v>53</v>
      </c>
      <c r="L824">
        <v>2</v>
      </c>
      <c r="M824">
        <v>2</v>
      </c>
      <c r="N824" t="s">
        <v>1329</v>
      </c>
    </row>
    <row r="825" spans="1:16" x14ac:dyDescent="0.25">
      <c r="A825" t="s">
        <v>1463</v>
      </c>
      <c r="B825">
        <v>26.4</v>
      </c>
      <c r="C825">
        <v>1108.6029000000001</v>
      </c>
      <c r="D825">
        <v>9</v>
      </c>
      <c r="E825">
        <v>-1.8</v>
      </c>
      <c r="F825">
        <v>555.30769999999995</v>
      </c>
      <c r="G825">
        <v>23.2</v>
      </c>
      <c r="H825" s="1">
        <v>10700000</v>
      </c>
      <c r="I825">
        <v>18</v>
      </c>
      <c r="J825">
        <v>5486</v>
      </c>
      <c r="K825" t="s">
        <v>141</v>
      </c>
      <c r="L825">
        <v>4</v>
      </c>
      <c r="M825">
        <v>4</v>
      </c>
      <c r="N825" t="s">
        <v>540</v>
      </c>
    </row>
    <row r="826" spans="1:16" x14ac:dyDescent="0.25">
      <c r="A826" t="s">
        <v>1464</v>
      </c>
      <c r="B826">
        <v>26.39</v>
      </c>
      <c r="C826">
        <v>1274.7598</v>
      </c>
      <c r="D826">
        <v>13</v>
      </c>
      <c r="E826">
        <v>3.1</v>
      </c>
      <c r="F826">
        <v>638.38919999999996</v>
      </c>
      <c r="G826">
        <v>56.91</v>
      </c>
      <c r="H826" s="1">
        <v>2180000</v>
      </c>
      <c r="I826">
        <v>15</v>
      </c>
      <c r="J826">
        <v>16353</v>
      </c>
      <c r="K826" t="s">
        <v>27</v>
      </c>
      <c r="L826">
        <v>1</v>
      </c>
      <c r="M826">
        <v>1</v>
      </c>
      <c r="N826" t="s">
        <v>55</v>
      </c>
    </row>
    <row r="827" spans="1:16" x14ac:dyDescent="0.25">
      <c r="A827" t="s">
        <v>1465</v>
      </c>
      <c r="B827">
        <v>26.39</v>
      </c>
      <c r="C827">
        <v>1058.6237000000001</v>
      </c>
      <c r="D827">
        <v>9</v>
      </c>
      <c r="E827">
        <v>-1.4</v>
      </c>
      <c r="F827">
        <v>530.3184</v>
      </c>
      <c r="G827">
        <v>20.21</v>
      </c>
      <c r="H827" s="1">
        <v>1050000</v>
      </c>
      <c r="I827">
        <v>15</v>
      </c>
      <c r="J827">
        <v>4674</v>
      </c>
      <c r="K827" t="s">
        <v>27</v>
      </c>
      <c r="L827">
        <v>1</v>
      </c>
      <c r="M827">
        <v>1</v>
      </c>
      <c r="N827" t="s">
        <v>1466</v>
      </c>
    </row>
    <row r="828" spans="1:16" x14ac:dyDescent="0.25">
      <c r="A828" t="s">
        <v>1467</v>
      </c>
      <c r="B828">
        <v>26.38</v>
      </c>
      <c r="C828">
        <v>1129.6536000000001</v>
      </c>
      <c r="D828">
        <v>9</v>
      </c>
      <c r="E828">
        <v>0.6</v>
      </c>
      <c r="F828">
        <v>565.83439999999996</v>
      </c>
      <c r="G828">
        <v>43.7</v>
      </c>
      <c r="H828" s="1">
        <v>2040000</v>
      </c>
      <c r="I828">
        <v>16</v>
      </c>
      <c r="J828">
        <v>12176</v>
      </c>
      <c r="K828" t="s">
        <v>53</v>
      </c>
      <c r="L828">
        <v>1</v>
      </c>
      <c r="M828">
        <v>1</v>
      </c>
      <c r="N828" t="s">
        <v>1468</v>
      </c>
    </row>
    <row r="829" spans="1:16" x14ac:dyDescent="0.25">
      <c r="A829" t="s">
        <v>1469</v>
      </c>
      <c r="B829">
        <v>26.37</v>
      </c>
      <c r="C829">
        <v>911.51880000000006</v>
      </c>
      <c r="D829">
        <v>9</v>
      </c>
      <c r="E829">
        <v>1.1000000000000001</v>
      </c>
      <c r="F829">
        <v>456.7672</v>
      </c>
      <c r="G829">
        <v>21.8</v>
      </c>
      <c r="H829" s="1">
        <v>4510000</v>
      </c>
      <c r="I829">
        <v>16</v>
      </c>
      <c r="J829">
        <v>5226</v>
      </c>
      <c r="K829" t="s">
        <v>53</v>
      </c>
      <c r="L829">
        <v>1</v>
      </c>
      <c r="M829">
        <v>1</v>
      </c>
      <c r="N829" t="s">
        <v>1470</v>
      </c>
    </row>
    <row r="830" spans="1:16" x14ac:dyDescent="0.25">
      <c r="A830" t="s">
        <v>1471</v>
      </c>
      <c r="B830">
        <v>26.34</v>
      </c>
      <c r="C830">
        <v>1207.5219999999999</v>
      </c>
      <c r="D830">
        <v>9</v>
      </c>
      <c r="E830">
        <v>-1.4</v>
      </c>
      <c r="F830">
        <v>604.76739999999995</v>
      </c>
      <c r="G830">
        <v>52.72</v>
      </c>
      <c r="H830" s="1">
        <v>1890000</v>
      </c>
      <c r="I830">
        <v>16</v>
      </c>
      <c r="J830">
        <v>15216</v>
      </c>
      <c r="K830" t="s">
        <v>53</v>
      </c>
      <c r="L830">
        <v>2</v>
      </c>
      <c r="M830">
        <v>2</v>
      </c>
      <c r="N830" t="s">
        <v>1472</v>
      </c>
      <c r="O830" t="s">
        <v>24</v>
      </c>
      <c r="P830" t="s">
        <v>25</v>
      </c>
    </row>
    <row r="831" spans="1:16" x14ac:dyDescent="0.25">
      <c r="A831" t="s">
        <v>1473</v>
      </c>
      <c r="B831">
        <v>26.31</v>
      </c>
      <c r="C831">
        <v>965.49300000000005</v>
      </c>
      <c r="D831">
        <v>9</v>
      </c>
      <c r="E831">
        <v>1.1000000000000001</v>
      </c>
      <c r="F831">
        <v>483.7543</v>
      </c>
      <c r="G831">
        <v>31.88</v>
      </c>
      <c r="H831" s="1">
        <v>10300000</v>
      </c>
      <c r="I831">
        <v>18</v>
      </c>
      <c r="J831">
        <v>8347</v>
      </c>
      <c r="K831" t="s">
        <v>141</v>
      </c>
      <c r="L831">
        <v>3</v>
      </c>
      <c r="M831">
        <v>3</v>
      </c>
      <c r="N831" t="s">
        <v>1474</v>
      </c>
    </row>
    <row r="832" spans="1:16" x14ac:dyDescent="0.25">
      <c r="A832" t="s">
        <v>1475</v>
      </c>
      <c r="B832">
        <v>26.3</v>
      </c>
      <c r="C832">
        <v>1054.5334</v>
      </c>
      <c r="D832">
        <v>9</v>
      </c>
      <c r="E832">
        <v>2.9</v>
      </c>
      <c r="F832">
        <v>528.27549999999997</v>
      </c>
      <c r="G832">
        <v>56.89</v>
      </c>
      <c r="H832" s="1">
        <v>5050000</v>
      </c>
      <c r="I832">
        <v>15</v>
      </c>
      <c r="J832">
        <v>16345</v>
      </c>
      <c r="K832" t="s">
        <v>27</v>
      </c>
      <c r="L832">
        <v>10</v>
      </c>
      <c r="M832">
        <v>10</v>
      </c>
      <c r="N832" t="s">
        <v>1476</v>
      </c>
    </row>
    <row r="833" spans="1:16" x14ac:dyDescent="0.25">
      <c r="A833" t="s">
        <v>1477</v>
      </c>
      <c r="B833">
        <v>26.3</v>
      </c>
      <c r="C833">
        <v>1181.5903000000001</v>
      </c>
      <c r="D833">
        <v>9</v>
      </c>
      <c r="E833">
        <v>-0.7</v>
      </c>
      <c r="F833">
        <v>591.80200000000002</v>
      </c>
      <c r="G833">
        <v>22.72</v>
      </c>
      <c r="H833" s="1">
        <v>3700000</v>
      </c>
      <c r="I833">
        <v>19</v>
      </c>
      <c r="J833">
        <v>5260</v>
      </c>
      <c r="K833" t="s">
        <v>159</v>
      </c>
      <c r="L833">
        <v>1</v>
      </c>
      <c r="M833">
        <v>1</v>
      </c>
      <c r="N833" t="s">
        <v>1478</v>
      </c>
      <c r="O833" t="s">
        <v>24</v>
      </c>
      <c r="P833" t="s">
        <v>179</v>
      </c>
    </row>
    <row r="834" spans="1:16" x14ac:dyDescent="0.25">
      <c r="A834" t="s">
        <v>1479</v>
      </c>
      <c r="B834">
        <v>26.29</v>
      </c>
      <c r="C834">
        <v>1026.4982</v>
      </c>
      <c r="D834">
        <v>9</v>
      </c>
      <c r="E834">
        <v>0.3</v>
      </c>
      <c r="F834">
        <v>514.25649999999996</v>
      </c>
      <c r="G834">
        <v>32.520000000000003</v>
      </c>
      <c r="H834" s="1">
        <v>133000</v>
      </c>
      <c r="I834">
        <v>17</v>
      </c>
      <c r="J834">
        <v>8333</v>
      </c>
      <c r="K834" t="s">
        <v>87</v>
      </c>
      <c r="L834">
        <v>1</v>
      </c>
      <c r="M834">
        <v>1</v>
      </c>
      <c r="N834" t="s">
        <v>1480</v>
      </c>
    </row>
    <row r="835" spans="1:16" x14ac:dyDescent="0.25">
      <c r="A835" t="s">
        <v>1481</v>
      </c>
      <c r="B835">
        <v>26.26</v>
      </c>
      <c r="C835">
        <v>1104.6542999999999</v>
      </c>
      <c r="D835">
        <v>10</v>
      </c>
      <c r="E835">
        <v>-0.5</v>
      </c>
      <c r="F835">
        <v>553.33420000000001</v>
      </c>
      <c r="G835">
        <v>34.18</v>
      </c>
      <c r="H835" s="1">
        <v>2860000</v>
      </c>
      <c r="I835">
        <v>19</v>
      </c>
      <c r="J835">
        <v>9074</v>
      </c>
      <c r="K835" t="s">
        <v>159</v>
      </c>
      <c r="L835">
        <v>2</v>
      </c>
      <c r="M835">
        <v>2</v>
      </c>
      <c r="N835" t="s">
        <v>1482</v>
      </c>
    </row>
    <row r="836" spans="1:16" x14ac:dyDescent="0.25">
      <c r="A836" t="s">
        <v>1483</v>
      </c>
      <c r="B836">
        <v>26.25</v>
      </c>
      <c r="C836">
        <v>1116.6768</v>
      </c>
      <c r="D836">
        <v>10</v>
      </c>
      <c r="E836">
        <v>-1.2</v>
      </c>
      <c r="F836">
        <v>559.34500000000003</v>
      </c>
      <c r="G836">
        <v>24.62</v>
      </c>
      <c r="H836" s="1">
        <v>2100000</v>
      </c>
      <c r="I836">
        <v>18</v>
      </c>
      <c r="J836">
        <v>5942</v>
      </c>
      <c r="K836" t="s">
        <v>141</v>
      </c>
      <c r="L836">
        <v>1</v>
      </c>
      <c r="M836">
        <v>1</v>
      </c>
      <c r="N836" t="s">
        <v>276</v>
      </c>
    </row>
    <row r="837" spans="1:16" x14ac:dyDescent="0.25">
      <c r="A837" t="s">
        <v>1484</v>
      </c>
      <c r="B837">
        <v>26.25</v>
      </c>
      <c r="C837">
        <v>971.60149999999999</v>
      </c>
      <c r="D837">
        <v>9</v>
      </c>
      <c r="E837">
        <v>-3.8</v>
      </c>
      <c r="F837">
        <v>486.80619999999999</v>
      </c>
      <c r="G837">
        <v>24.72</v>
      </c>
      <c r="H837" s="1">
        <v>1470000</v>
      </c>
      <c r="I837">
        <v>17</v>
      </c>
      <c r="J837">
        <v>6016</v>
      </c>
      <c r="K837" t="s">
        <v>87</v>
      </c>
      <c r="L837">
        <v>1</v>
      </c>
      <c r="M837">
        <v>1</v>
      </c>
      <c r="N837" t="s">
        <v>1485</v>
      </c>
    </row>
    <row r="838" spans="1:16" x14ac:dyDescent="0.25">
      <c r="A838" t="s">
        <v>1486</v>
      </c>
      <c r="B838">
        <v>26.25</v>
      </c>
      <c r="C838">
        <v>1039.5485000000001</v>
      </c>
      <c r="D838">
        <v>8</v>
      </c>
      <c r="E838">
        <v>-0.7</v>
      </c>
      <c r="F838">
        <v>520.78110000000004</v>
      </c>
      <c r="G838">
        <v>27.86</v>
      </c>
      <c r="H838" s="1">
        <v>9210000</v>
      </c>
      <c r="I838">
        <v>12</v>
      </c>
      <c r="J838">
        <v>6817</v>
      </c>
      <c r="K838" t="s">
        <v>167</v>
      </c>
      <c r="L838">
        <v>1</v>
      </c>
      <c r="M838">
        <v>1</v>
      </c>
      <c r="N838" t="s">
        <v>1487</v>
      </c>
      <c r="O838" t="s">
        <v>24</v>
      </c>
      <c r="P838" t="s">
        <v>204</v>
      </c>
    </row>
    <row r="839" spans="1:16" x14ac:dyDescent="0.25">
      <c r="A839" t="s">
        <v>1488</v>
      </c>
      <c r="B839">
        <v>26.22</v>
      </c>
      <c r="C839">
        <v>970.55600000000004</v>
      </c>
      <c r="D839">
        <v>10</v>
      </c>
      <c r="E839">
        <v>8.8000000000000007</v>
      </c>
      <c r="F839">
        <v>486.28960000000001</v>
      </c>
      <c r="G839">
        <v>33.299999999999997</v>
      </c>
      <c r="H839" s="1">
        <v>1170000</v>
      </c>
      <c r="I839">
        <v>18</v>
      </c>
      <c r="J839">
        <v>8794</v>
      </c>
      <c r="K839" t="s">
        <v>141</v>
      </c>
      <c r="L839">
        <v>1</v>
      </c>
      <c r="M839">
        <v>1</v>
      </c>
      <c r="N839" t="s">
        <v>1489</v>
      </c>
    </row>
    <row r="840" spans="1:16" x14ac:dyDescent="0.25">
      <c r="A840" t="s">
        <v>1490</v>
      </c>
      <c r="B840">
        <v>26.2</v>
      </c>
      <c r="C840">
        <v>985.61710000000005</v>
      </c>
      <c r="D840">
        <v>9</v>
      </c>
      <c r="E840">
        <v>-0.5</v>
      </c>
      <c r="F840">
        <v>493.81560000000002</v>
      </c>
      <c r="G840">
        <v>31.25</v>
      </c>
      <c r="H840" s="1">
        <v>2200000</v>
      </c>
      <c r="I840">
        <v>19</v>
      </c>
      <c r="J840">
        <v>8049</v>
      </c>
      <c r="K840" t="s">
        <v>159</v>
      </c>
      <c r="L840">
        <v>2</v>
      </c>
      <c r="M840">
        <v>2</v>
      </c>
      <c r="N840" t="s">
        <v>1466</v>
      </c>
    </row>
    <row r="841" spans="1:16" x14ac:dyDescent="0.25">
      <c r="A841" t="s">
        <v>1491</v>
      </c>
      <c r="B841">
        <v>26.15</v>
      </c>
      <c r="C841">
        <v>1031.5320999999999</v>
      </c>
      <c r="D841">
        <v>10</v>
      </c>
      <c r="E841">
        <v>-1.2</v>
      </c>
      <c r="F841">
        <v>516.77269999999999</v>
      </c>
      <c r="G841">
        <v>25.91</v>
      </c>
      <c r="H841" s="1">
        <v>4900000</v>
      </c>
      <c r="I841">
        <v>18</v>
      </c>
      <c r="J841">
        <v>6361</v>
      </c>
      <c r="K841" t="s">
        <v>141</v>
      </c>
      <c r="L841">
        <v>2</v>
      </c>
      <c r="M841">
        <v>2</v>
      </c>
      <c r="N841" t="s">
        <v>1025</v>
      </c>
      <c r="O841" t="s">
        <v>24</v>
      </c>
      <c r="P841" t="s">
        <v>245</v>
      </c>
    </row>
    <row r="842" spans="1:16" x14ac:dyDescent="0.25">
      <c r="A842" t="s">
        <v>1492</v>
      </c>
      <c r="B842">
        <v>26.14</v>
      </c>
      <c r="C842">
        <v>1786.92</v>
      </c>
      <c r="D842">
        <v>16</v>
      </c>
      <c r="E842">
        <v>-0.8</v>
      </c>
      <c r="F842">
        <v>894.46659999999997</v>
      </c>
      <c r="G842">
        <v>53.61</v>
      </c>
      <c r="H842" s="1">
        <v>3550000</v>
      </c>
      <c r="I842">
        <v>12</v>
      </c>
      <c r="J842">
        <v>15618</v>
      </c>
      <c r="K842" t="s">
        <v>167</v>
      </c>
      <c r="L842">
        <v>11</v>
      </c>
      <c r="M842">
        <v>11</v>
      </c>
      <c r="N842" t="s">
        <v>263</v>
      </c>
    </row>
    <row r="843" spans="1:16" x14ac:dyDescent="0.25">
      <c r="A843" t="s">
        <v>1493</v>
      </c>
      <c r="B843">
        <v>26.1</v>
      </c>
      <c r="C843">
        <v>1552.8289</v>
      </c>
      <c r="D843">
        <v>14</v>
      </c>
      <c r="E843">
        <v>8.9</v>
      </c>
      <c r="F843">
        <v>777.42859999999996</v>
      </c>
      <c r="G843">
        <v>77.430000000000007</v>
      </c>
      <c r="H843">
        <v>0</v>
      </c>
      <c r="I843">
        <v>14</v>
      </c>
      <c r="J843">
        <v>23828</v>
      </c>
      <c r="K843" t="s">
        <v>17</v>
      </c>
      <c r="L843">
        <v>1</v>
      </c>
      <c r="M843">
        <v>1</v>
      </c>
      <c r="N843" t="s">
        <v>78</v>
      </c>
      <c r="O843" t="s">
        <v>28</v>
      </c>
      <c r="P843" t="s">
        <v>1494</v>
      </c>
    </row>
    <row r="844" spans="1:16" x14ac:dyDescent="0.25">
      <c r="A844" t="s">
        <v>1495</v>
      </c>
      <c r="B844">
        <v>26.06</v>
      </c>
      <c r="C844">
        <v>1042.5236</v>
      </c>
      <c r="D844">
        <v>8</v>
      </c>
      <c r="E844">
        <v>2.1</v>
      </c>
      <c r="F844">
        <v>522.27009999999996</v>
      </c>
      <c r="G844">
        <v>64.3</v>
      </c>
      <c r="H844" s="1">
        <v>1560000</v>
      </c>
      <c r="I844">
        <v>13</v>
      </c>
      <c r="J844">
        <v>18670</v>
      </c>
      <c r="K844" t="s">
        <v>20</v>
      </c>
      <c r="L844">
        <v>3</v>
      </c>
      <c r="M844">
        <v>3</v>
      </c>
      <c r="N844" t="s">
        <v>1496</v>
      </c>
    </row>
    <row r="845" spans="1:16" x14ac:dyDescent="0.25">
      <c r="A845" t="s">
        <v>1497</v>
      </c>
      <c r="B845">
        <v>26.06</v>
      </c>
      <c r="C845">
        <v>975.52369999999996</v>
      </c>
      <c r="D845">
        <v>9</v>
      </c>
      <c r="E845">
        <v>0.9</v>
      </c>
      <c r="F845">
        <v>488.76960000000003</v>
      </c>
      <c r="G845">
        <v>34.229999999999997</v>
      </c>
      <c r="H845" s="1">
        <v>277000</v>
      </c>
      <c r="I845">
        <v>18</v>
      </c>
      <c r="J845">
        <v>9089</v>
      </c>
      <c r="K845" t="s">
        <v>141</v>
      </c>
      <c r="L845">
        <v>1</v>
      </c>
      <c r="M845">
        <v>1</v>
      </c>
      <c r="N845" t="s">
        <v>1498</v>
      </c>
    </row>
    <row r="846" spans="1:16" x14ac:dyDescent="0.25">
      <c r="A846" t="s">
        <v>1499</v>
      </c>
      <c r="B846">
        <v>26.05</v>
      </c>
      <c r="C846">
        <v>900.5181</v>
      </c>
      <c r="D846">
        <v>8</v>
      </c>
      <c r="E846">
        <v>0.5</v>
      </c>
      <c r="F846">
        <v>451.26650000000001</v>
      </c>
      <c r="G846">
        <v>52.62</v>
      </c>
      <c r="H846" s="1">
        <v>2390000</v>
      </c>
      <c r="I846">
        <v>14</v>
      </c>
      <c r="J846">
        <v>15048</v>
      </c>
      <c r="K846" t="s">
        <v>17</v>
      </c>
      <c r="L846">
        <v>3</v>
      </c>
      <c r="M846">
        <v>3</v>
      </c>
      <c r="N846" t="s">
        <v>1500</v>
      </c>
    </row>
    <row r="847" spans="1:16" x14ac:dyDescent="0.25">
      <c r="A847" t="s">
        <v>1501</v>
      </c>
      <c r="B847">
        <v>26.05</v>
      </c>
      <c r="C847">
        <v>931.49149999999997</v>
      </c>
      <c r="D847">
        <v>9</v>
      </c>
      <c r="E847">
        <v>1.8</v>
      </c>
      <c r="F847">
        <v>466.75389999999999</v>
      </c>
      <c r="G847">
        <v>28.11</v>
      </c>
      <c r="H847" s="1">
        <v>16600000</v>
      </c>
      <c r="I847">
        <v>16</v>
      </c>
      <c r="J847">
        <v>7151</v>
      </c>
      <c r="K847" t="s">
        <v>53</v>
      </c>
      <c r="L847">
        <v>12</v>
      </c>
      <c r="M847">
        <v>12</v>
      </c>
      <c r="N847" t="s">
        <v>1203</v>
      </c>
    </row>
    <row r="848" spans="1:16" x14ac:dyDescent="0.25">
      <c r="A848" t="s">
        <v>1502</v>
      </c>
      <c r="B848">
        <v>26.04</v>
      </c>
      <c r="C848">
        <v>1208.6950999999999</v>
      </c>
      <c r="D848">
        <v>9</v>
      </c>
      <c r="E848">
        <v>-2</v>
      </c>
      <c r="F848">
        <v>605.35360000000003</v>
      </c>
      <c r="G848">
        <v>29.58</v>
      </c>
      <c r="H848" s="1">
        <v>11600000</v>
      </c>
      <c r="I848">
        <v>12</v>
      </c>
      <c r="J848">
        <v>7347</v>
      </c>
      <c r="K848" t="s">
        <v>167</v>
      </c>
      <c r="L848">
        <v>4</v>
      </c>
      <c r="M848">
        <v>4</v>
      </c>
      <c r="N848" t="s">
        <v>895</v>
      </c>
      <c r="O848" t="s">
        <v>24</v>
      </c>
      <c r="P848" t="s">
        <v>204</v>
      </c>
    </row>
    <row r="849" spans="1:16" x14ac:dyDescent="0.25">
      <c r="A849" t="s">
        <v>1503</v>
      </c>
      <c r="B849">
        <v>26.02</v>
      </c>
      <c r="C849">
        <v>1074.5896</v>
      </c>
      <c r="D849">
        <v>9</v>
      </c>
      <c r="E849">
        <v>1.3</v>
      </c>
      <c r="F849">
        <v>538.30280000000005</v>
      </c>
      <c r="G849">
        <v>41.9</v>
      </c>
      <c r="H849" s="1">
        <v>637000</v>
      </c>
      <c r="I849">
        <v>13</v>
      </c>
      <c r="J849">
        <v>10907</v>
      </c>
      <c r="K849" t="s">
        <v>20</v>
      </c>
      <c r="L849">
        <v>1</v>
      </c>
      <c r="M849">
        <v>1</v>
      </c>
      <c r="N849" t="s">
        <v>950</v>
      </c>
    </row>
    <row r="850" spans="1:16" x14ac:dyDescent="0.25">
      <c r="A850" t="s">
        <v>1504</v>
      </c>
      <c r="B850">
        <v>26.02</v>
      </c>
      <c r="C850">
        <v>1160.6593</v>
      </c>
      <c r="D850">
        <v>10</v>
      </c>
      <c r="E850">
        <v>-0.9</v>
      </c>
      <c r="F850">
        <v>581.33640000000003</v>
      </c>
      <c r="G850">
        <v>37.340000000000003</v>
      </c>
      <c r="H850" s="1">
        <v>1120000</v>
      </c>
      <c r="I850">
        <v>12</v>
      </c>
      <c r="J850">
        <v>9978</v>
      </c>
      <c r="K850" t="s">
        <v>167</v>
      </c>
      <c r="L850">
        <v>1</v>
      </c>
      <c r="M850">
        <v>1</v>
      </c>
      <c r="N850" t="s">
        <v>1505</v>
      </c>
    </row>
    <row r="851" spans="1:16" x14ac:dyDescent="0.25">
      <c r="A851" t="s">
        <v>1506</v>
      </c>
      <c r="B851">
        <v>26.01</v>
      </c>
      <c r="C851">
        <v>1026.6185</v>
      </c>
      <c r="D851">
        <v>9</v>
      </c>
      <c r="E851">
        <v>0</v>
      </c>
      <c r="F851">
        <v>514.31650000000002</v>
      </c>
      <c r="G851">
        <v>58.98</v>
      </c>
      <c r="H851" s="1">
        <v>666000</v>
      </c>
      <c r="I851">
        <v>20</v>
      </c>
      <c r="J851">
        <v>17462</v>
      </c>
      <c r="K851" t="s">
        <v>68</v>
      </c>
      <c r="L851">
        <v>1</v>
      </c>
      <c r="M851">
        <v>1</v>
      </c>
      <c r="N851" t="s">
        <v>1507</v>
      </c>
    </row>
    <row r="852" spans="1:16" x14ac:dyDescent="0.25">
      <c r="A852" t="s">
        <v>1508</v>
      </c>
      <c r="B852">
        <v>26</v>
      </c>
      <c r="C852">
        <v>1132.5189</v>
      </c>
      <c r="D852">
        <v>9</v>
      </c>
      <c r="E852">
        <v>2.9</v>
      </c>
      <c r="F852">
        <v>567.26840000000004</v>
      </c>
      <c r="G852">
        <v>49.77</v>
      </c>
      <c r="H852" s="1">
        <v>3640000</v>
      </c>
      <c r="I852">
        <v>11</v>
      </c>
      <c r="J852">
        <v>12359</v>
      </c>
      <c r="K852" t="s">
        <v>83</v>
      </c>
      <c r="L852">
        <v>5</v>
      </c>
      <c r="M852">
        <v>5</v>
      </c>
      <c r="N852" t="s">
        <v>1509</v>
      </c>
    </row>
    <row r="853" spans="1:16" x14ac:dyDescent="0.25">
      <c r="A853" t="s">
        <v>1510</v>
      </c>
      <c r="B853">
        <v>25.98</v>
      </c>
      <c r="C853">
        <v>1018.5447</v>
      </c>
      <c r="D853">
        <v>9</v>
      </c>
      <c r="E853">
        <v>-0.3</v>
      </c>
      <c r="F853">
        <v>510.27940000000001</v>
      </c>
      <c r="G853">
        <v>35.18</v>
      </c>
      <c r="H853">
        <v>0</v>
      </c>
      <c r="I853">
        <v>18</v>
      </c>
      <c r="J853">
        <v>9383</v>
      </c>
      <c r="K853" t="s">
        <v>141</v>
      </c>
      <c r="L853">
        <v>1</v>
      </c>
      <c r="M853">
        <v>1</v>
      </c>
      <c r="N853" t="s">
        <v>1194</v>
      </c>
    </row>
    <row r="854" spans="1:16" x14ac:dyDescent="0.25">
      <c r="A854" t="s">
        <v>1511</v>
      </c>
      <c r="B854">
        <v>25.96</v>
      </c>
      <c r="C854">
        <v>1185.6029000000001</v>
      </c>
      <c r="D854">
        <v>9</v>
      </c>
      <c r="E854">
        <v>-0.7</v>
      </c>
      <c r="F854">
        <v>593.80830000000003</v>
      </c>
      <c r="G854">
        <v>31.45</v>
      </c>
      <c r="H854" s="1">
        <v>15400000</v>
      </c>
      <c r="I854">
        <v>19</v>
      </c>
      <c r="J854">
        <v>8115</v>
      </c>
      <c r="K854" t="s">
        <v>159</v>
      </c>
      <c r="L854">
        <v>2</v>
      </c>
      <c r="M854">
        <v>2</v>
      </c>
      <c r="N854" t="s">
        <v>621</v>
      </c>
    </row>
    <row r="855" spans="1:16" x14ac:dyDescent="0.25">
      <c r="A855" t="s">
        <v>1512</v>
      </c>
      <c r="B855">
        <v>25.96</v>
      </c>
      <c r="C855">
        <v>1766.9322999999999</v>
      </c>
      <c r="D855">
        <v>16</v>
      </c>
      <c r="E855">
        <v>1.3</v>
      </c>
      <c r="F855">
        <v>589.9855</v>
      </c>
      <c r="G855">
        <v>21.43</v>
      </c>
      <c r="H855" s="1">
        <v>880000</v>
      </c>
      <c r="I855">
        <v>17</v>
      </c>
      <c r="J855">
        <v>5004</v>
      </c>
      <c r="K855" t="s">
        <v>87</v>
      </c>
      <c r="L855">
        <v>1</v>
      </c>
      <c r="M855">
        <v>1</v>
      </c>
      <c r="N855" t="s">
        <v>963</v>
      </c>
      <c r="O855" t="s">
        <v>24</v>
      </c>
      <c r="P855" t="s">
        <v>204</v>
      </c>
    </row>
    <row r="856" spans="1:16" x14ac:dyDescent="0.25">
      <c r="A856" t="s">
        <v>1513</v>
      </c>
      <c r="B856">
        <v>25.95</v>
      </c>
      <c r="C856">
        <v>979.58540000000005</v>
      </c>
      <c r="D856">
        <v>8</v>
      </c>
      <c r="E856">
        <v>0.4</v>
      </c>
      <c r="F856">
        <v>490.80020000000002</v>
      </c>
      <c r="G856">
        <v>35.909999999999997</v>
      </c>
      <c r="H856" s="1">
        <v>29400000</v>
      </c>
      <c r="I856">
        <v>12</v>
      </c>
      <c r="J856">
        <v>9486</v>
      </c>
      <c r="K856" t="s">
        <v>167</v>
      </c>
      <c r="L856">
        <v>6</v>
      </c>
      <c r="M856">
        <v>6</v>
      </c>
      <c r="N856" t="s">
        <v>1514</v>
      </c>
    </row>
    <row r="857" spans="1:16" x14ac:dyDescent="0.25">
      <c r="A857" t="s">
        <v>1515</v>
      </c>
      <c r="B857">
        <v>25.94</v>
      </c>
      <c r="C857">
        <v>1115.5093999999999</v>
      </c>
      <c r="D857">
        <v>11</v>
      </c>
      <c r="E857">
        <v>-0.2</v>
      </c>
      <c r="F857">
        <v>558.76179999999999</v>
      </c>
      <c r="G857">
        <v>21.28</v>
      </c>
      <c r="H857" s="1">
        <v>150000</v>
      </c>
      <c r="I857">
        <v>14</v>
      </c>
      <c r="J857">
        <v>4913</v>
      </c>
      <c r="K857" t="s">
        <v>17</v>
      </c>
      <c r="L857">
        <v>1</v>
      </c>
      <c r="M857">
        <v>1</v>
      </c>
      <c r="N857" t="s">
        <v>39</v>
      </c>
    </row>
    <row r="858" spans="1:16" x14ac:dyDescent="0.25">
      <c r="A858" t="s">
        <v>1516</v>
      </c>
      <c r="B858">
        <v>25.94</v>
      </c>
      <c r="C858">
        <v>1098.6509000000001</v>
      </c>
      <c r="D858">
        <v>11</v>
      </c>
      <c r="E858">
        <v>1.1000000000000001</v>
      </c>
      <c r="F858">
        <v>550.33330000000001</v>
      </c>
      <c r="G858">
        <v>26.2</v>
      </c>
      <c r="H858" s="1">
        <v>1860000</v>
      </c>
      <c r="I858">
        <v>17</v>
      </c>
      <c r="J858">
        <v>6467</v>
      </c>
      <c r="K858" t="s">
        <v>87</v>
      </c>
      <c r="L858">
        <v>2</v>
      </c>
      <c r="M858">
        <v>2</v>
      </c>
      <c r="N858" t="s">
        <v>1489</v>
      </c>
    </row>
    <row r="859" spans="1:16" x14ac:dyDescent="0.25">
      <c r="A859" t="s">
        <v>1517</v>
      </c>
      <c r="B859">
        <v>25.92</v>
      </c>
      <c r="C859">
        <v>1382.6367</v>
      </c>
      <c r="D859">
        <v>16</v>
      </c>
      <c r="E859">
        <v>-2.1</v>
      </c>
      <c r="F859">
        <v>692.32420000000002</v>
      </c>
      <c r="G859">
        <v>44.7</v>
      </c>
      <c r="H859" s="1">
        <v>659000</v>
      </c>
      <c r="I859">
        <v>20</v>
      </c>
      <c r="J859">
        <v>12496</v>
      </c>
      <c r="K859" t="s">
        <v>68</v>
      </c>
      <c r="L859">
        <v>1</v>
      </c>
      <c r="M859">
        <v>1</v>
      </c>
      <c r="N859" t="s">
        <v>1390</v>
      </c>
    </row>
    <row r="860" spans="1:16" x14ac:dyDescent="0.25">
      <c r="A860" t="s">
        <v>1518</v>
      </c>
      <c r="B860">
        <v>25.9</v>
      </c>
      <c r="C860">
        <v>1096.5587</v>
      </c>
      <c r="D860">
        <v>9</v>
      </c>
      <c r="E860">
        <v>-0.5</v>
      </c>
      <c r="F860">
        <v>549.28639999999996</v>
      </c>
      <c r="G860">
        <v>25.86</v>
      </c>
      <c r="H860" s="1">
        <v>1270000</v>
      </c>
      <c r="I860">
        <v>20</v>
      </c>
      <c r="J860">
        <v>6083</v>
      </c>
      <c r="K860" t="s">
        <v>68</v>
      </c>
      <c r="L860">
        <v>1</v>
      </c>
      <c r="M860">
        <v>1</v>
      </c>
      <c r="N860" t="s">
        <v>556</v>
      </c>
      <c r="O860" t="s">
        <v>24</v>
      </c>
      <c r="P860" t="s">
        <v>179</v>
      </c>
    </row>
    <row r="861" spans="1:16" x14ac:dyDescent="0.25">
      <c r="A861" t="s">
        <v>1519</v>
      </c>
      <c r="B861">
        <v>25.9</v>
      </c>
      <c r="C861">
        <v>1006.5117</v>
      </c>
      <c r="D861">
        <v>9</v>
      </c>
      <c r="E861">
        <v>0.6</v>
      </c>
      <c r="F861">
        <v>504.26339999999999</v>
      </c>
      <c r="G861">
        <v>29.82</v>
      </c>
      <c r="H861" s="1">
        <v>543000</v>
      </c>
      <c r="I861">
        <v>19</v>
      </c>
      <c r="J861">
        <v>7556</v>
      </c>
      <c r="K861" t="s">
        <v>159</v>
      </c>
      <c r="L861">
        <v>1</v>
      </c>
      <c r="M861">
        <v>1</v>
      </c>
      <c r="N861" t="s">
        <v>1520</v>
      </c>
      <c r="O861" t="s">
        <v>24</v>
      </c>
      <c r="P861" t="s">
        <v>358</v>
      </c>
    </row>
    <row r="862" spans="1:16" x14ac:dyDescent="0.25">
      <c r="A862" t="s">
        <v>1521</v>
      </c>
      <c r="B862">
        <v>25.9</v>
      </c>
      <c r="C862">
        <v>1099.6025</v>
      </c>
      <c r="D862">
        <v>9</v>
      </c>
      <c r="E862">
        <v>2.4</v>
      </c>
      <c r="F862">
        <v>550.80989999999997</v>
      </c>
      <c r="G862">
        <v>45.67</v>
      </c>
      <c r="H862" s="1">
        <v>4550000</v>
      </c>
      <c r="I862">
        <v>11</v>
      </c>
      <c r="J862">
        <v>11220</v>
      </c>
      <c r="K862" t="s">
        <v>83</v>
      </c>
      <c r="L862">
        <v>4</v>
      </c>
      <c r="M862">
        <v>4</v>
      </c>
      <c r="N862" t="s">
        <v>1187</v>
      </c>
    </row>
    <row r="863" spans="1:16" x14ac:dyDescent="0.25">
      <c r="A863" t="s">
        <v>1522</v>
      </c>
      <c r="B863">
        <v>25.9</v>
      </c>
      <c r="C863">
        <v>975.51369999999997</v>
      </c>
      <c r="D863">
        <v>9</v>
      </c>
      <c r="E863">
        <v>1.4</v>
      </c>
      <c r="F863">
        <v>488.76479999999998</v>
      </c>
      <c r="G863">
        <v>34.590000000000003</v>
      </c>
      <c r="H863" s="1">
        <v>4890000</v>
      </c>
      <c r="I863">
        <v>19</v>
      </c>
      <c r="J863">
        <v>9220</v>
      </c>
      <c r="K863" t="s">
        <v>159</v>
      </c>
      <c r="L863">
        <v>1</v>
      </c>
      <c r="M863">
        <v>1</v>
      </c>
      <c r="N863" t="s">
        <v>1362</v>
      </c>
    </row>
    <row r="864" spans="1:16" x14ac:dyDescent="0.25">
      <c r="A864" t="s">
        <v>1523</v>
      </c>
      <c r="B864">
        <v>25.88</v>
      </c>
      <c r="C864">
        <v>1159.6824999999999</v>
      </c>
      <c r="D864">
        <v>9</v>
      </c>
      <c r="E864">
        <v>-0.4</v>
      </c>
      <c r="F864">
        <v>580.84829999999999</v>
      </c>
      <c r="G864">
        <v>31.74</v>
      </c>
      <c r="H864" s="1">
        <v>3290000</v>
      </c>
      <c r="I864">
        <v>11</v>
      </c>
      <c r="J864">
        <v>7431</v>
      </c>
      <c r="K864" t="s">
        <v>83</v>
      </c>
      <c r="L864">
        <v>1</v>
      </c>
      <c r="M864">
        <v>1</v>
      </c>
      <c r="N864" t="s">
        <v>1524</v>
      </c>
    </row>
    <row r="865" spans="1:16" x14ac:dyDescent="0.25">
      <c r="A865" t="s">
        <v>1525</v>
      </c>
      <c r="B865">
        <v>25.86</v>
      </c>
      <c r="C865">
        <v>1344.77</v>
      </c>
      <c r="D865">
        <v>11</v>
      </c>
      <c r="E865">
        <v>1.2</v>
      </c>
      <c r="F865">
        <v>449.2645</v>
      </c>
      <c r="G865">
        <v>20.09</v>
      </c>
      <c r="H865" s="1">
        <v>1330000</v>
      </c>
      <c r="I865">
        <v>17</v>
      </c>
      <c r="J865">
        <v>4596</v>
      </c>
      <c r="K865" t="s">
        <v>87</v>
      </c>
      <c r="L865">
        <v>1</v>
      </c>
      <c r="M865">
        <v>1</v>
      </c>
      <c r="N865" t="s">
        <v>1526</v>
      </c>
      <c r="O865" t="s">
        <v>24</v>
      </c>
      <c r="P865" t="s">
        <v>204</v>
      </c>
    </row>
    <row r="866" spans="1:16" x14ac:dyDescent="0.25">
      <c r="A866" t="s">
        <v>1527</v>
      </c>
      <c r="B866">
        <v>25.86</v>
      </c>
      <c r="C866">
        <v>934.51229999999998</v>
      </c>
      <c r="D866">
        <v>9</v>
      </c>
      <c r="E866">
        <v>-0.2</v>
      </c>
      <c r="F866">
        <v>468.26330000000002</v>
      </c>
      <c r="G866">
        <v>45.25</v>
      </c>
      <c r="H866" s="1">
        <v>1260000</v>
      </c>
      <c r="I866">
        <v>20</v>
      </c>
      <c r="J866">
        <v>12685</v>
      </c>
      <c r="K866" t="s">
        <v>68</v>
      </c>
      <c r="L866">
        <v>2</v>
      </c>
      <c r="M866">
        <v>2</v>
      </c>
      <c r="N866" t="s">
        <v>1528</v>
      </c>
    </row>
    <row r="867" spans="1:16" x14ac:dyDescent="0.25">
      <c r="A867" t="s">
        <v>1529</v>
      </c>
      <c r="B867">
        <v>25.85</v>
      </c>
      <c r="C867">
        <v>1002.5498</v>
      </c>
      <c r="D867">
        <v>9</v>
      </c>
      <c r="E867">
        <v>-1.1000000000000001</v>
      </c>
      <c r="F867">
        <v>502.28160000000003</v>
      </c>
      <c r="G867">
        <v>35.64</v>
      </c>
      <c r="H867" s="1">
        <v>2990000</v>
      </c>
      <c r="I867">
        <v>19</v>
      </c>
      <c r="J867">
        <v>9589</v>
      </c>
      <c r="K867" t="s">
        <v>159</v>
      </c>
      <c r="L867">
        <v>2</v>
      </c>
      <c r="M867">
        <v>2</v>
      </c>
      <c r="N867" t="s">
        <v>1530</v>
      </c>
    </row>
    <row r="868" spans="1:16" x14ac:dyDescent="0.25">
      <c r="A868" t="s">
        <v>1531</v>
      </c>
      <c r="B868">
        <v>25.85</v>
      </c>
      <c r="C868">
        <v>807.39829999999995</v>
      </c>
      <c r="D868">
        <v>7</v>
      </c>
      <c r="E868">
        <v>2</v>
      </c>
      <c r="F868">
        <v>404.7072</v>
      </c>
      <c r="G868">
        <v>25.2</v>
      </c>
      <c r="H868" s="1">
        <v>1770000</v>
      </c>
      <c r="I868">
        <v>16</v>
      </c>
      <c r="J868">
        <v>6286</v>
      </c>
      <c r="K868" t="s">
        <v>53</v>
      </c>
      <c r="L868">
        <v>2</v>
      </c>
      <c r="M868">
        <v>2</v>
      </c>
      <c r="N868" t="s">
        <v>160</v>
      </c>
    </row>
    <row r="869" spans="1:16" x14ac:dyDescent="0.25">
      <c r="A869" t="s">
        <v>1532</v>
      </c>
      <c r="B869">
        <v>25.85</v>
      </c>
      <c r="C869">
        <v>1014.6549</v>
      </c>
      <c r="D869">
        <v>9</v>
      </c>
      <c r="E869">
        <v>0.8</v>
      </c>
      <c r="F869">
        <v>508.33510000000001</v>
      </c>
      <c r="G869">
        <v>22.86</v>
      </c>
      <c r="H869" s="1">
        <v>930000</v>
      </c>
      <c r="I869">
        <v>17</v>
      </c>
      <c r="J869">
        <v>5439</v>
      </c>
      <c r="K869" t="s">
        <v>87</v>
      </c>
      <c r="L869">
        <v>1</v>
      </c>
      <c r="M869">
        <v>1</v>
      </c>
      <c r="N869" t="s">
        <v>1533</v>
      </c>
    </row>
    <row r="870" spans="1:16" x14ac:dyDescent="0.25">
      <c r="A870" t="s">
        <v>1534</v>
      </c>
      <c r="B870">
        <v>25.84</v>
      </c>
      <c r="C870">
        <v>1055.5399</v>
      </c>
      <c r="D870">
        <v>8</v>
      </c>
      <c r="E870">
        <v>-0.7</v>
      </c>
      <c r="F870">
        <v>528.77689999999996</v>
      </c>
      <c r="G870">
        <v>32.64</v>
      </c>
      <c r="H870" s="1">
        <v>341000</v>
      </c>
      <c r="I870">
        <v>20</v>
      </c>
      <c r="J870">
        <v>8313</v>
      </c>
      <c r="K870" t="s">
        <v>68</v>
      </c>
      <c r="L870">
        <v>1</v>
      </c>
      <c r="M870">
        <v>1</v>
      </c>
      <c r="N870" t="s">
        <v>569</v>
      </c>
    </row>
    <row r="871" spans="1:16" x14ac:dyDescent="0.25">
      <c r="A871" t="s">
        <v>1535</v>
      </c>
      <c r="B871">
        <v>25.84</v>
      </c>
      <c r="C871">
        <v>1170.6144999999999</v>
      </c>
      <c r="D871">
        <v>9</v>
      </c>
      <c r="E871">
        <v>1</v>
      </c>
      <c r="F871">
        <v>586.31510000000003</v>
      </c>
      <c r="G871">
        <v>36.54</v>
      </c>
      <c r="H871" s="1">
        <v>3450000</v>
      </c>
      <c r="I871">
        <v>12</v>
      </c>
      <c r="J871">
        <v>9703</v>
      </c>
      <c r="K871" t="s">
        <v>167</v>
      </c>
      <c r="L871">
        <v>1</v>
      </c>
      <c r="M871">
        <v>1</v>
      </c>
      <c r="N871" t="s">
        <v>271</v>
      </c>
    </row>
    <row r="872" spans="1:16" x14ac:dyDescent="0.25">
      <c r="A872" t="s">
        <v>1536</v>
      </c>
      <c r="B872">
        <v>25.83</v>
      </c>
      <c r="C872">
        <v>1186.671</v>
      </c>
      <c r="D872">
        <v>11</v>
      </c>
      <c r="E872">
        <v>-0.7</v>
      </c>
      <c r="F872">
        <v>594.34230000000002</v>
      </c>
      <c r="G872">
        <v>59.21</v>
      </c>
      <c r="H872" s="1">
        <v>80200000</v>
      </c>
      <c r="I872">
        <v>13</v>
      </c>
      <c r="J872">
        <v>16898</v>
      </c>
      <c r="K872" t="s">
        <v>20</v>
      </c>
      <c r="L872">
        <v>8</v>
      </c>
      <c r="M872">
        <v>8</v>
      </c>
      <c r="N872" t="s">
        <v>120</v>
      </c>
    </row>
    <row r="873" spans="1:16" x14ac:dyDescent="0.25">
      <c r="A873" t="s">
        <v>1537</v>
      </c>
      <c r="B873">
        <v>25.82</v>
      </c>
      <c r="C873">
        <v>1120.6029000000001</v>
      </c>
      <c r="D873">
        <v>9</v>
      </c>
      <c r="E873">
        <v>1.9</v>
      </c>
      <c r="F873">
        <v>561.3098</v>
      </c>
      <c r="G873">
        <v>36.950000000000003</v>
      </c>
      <c r="H873" s="1">
        <v>1500000</v>
      </c>
      <c r="I873">
        <v>12</v>
      </c>
      <c r="J873">
        <v>9843</v>
      </c>
      <c r="K873" t="s">
        <v>167</v>
      </c>
      <c r="L873">
        <v>1</v>
      </c>
      <c r="M873">
        <v>1</v>
      </c>
      <c r="N873" t="s">
        <v>1538</v>
      </c>
    </row>
    <row r="874" spans="1:16" x14ac:dyDescent="0.25">
      <c r="A874" t="s">
        <v>1539</v>
      </c>
      <c r="B874">
        <v>25.81</v>
      </c>
      <c r="C874">
        <v>1044.4875</v>
      </c>
      <c r="D874">
        <v>9</v>
      </c>
      <c r="E874">
        <v>2.2000000000000002</v>
      </c>
      <c r="F874">
        <v>523.25220000000002</v>
      </c>
      <c r="G874">
        <v>28.15</v>
      </c>
      <c r="H874" s="1">
        <v>3920000</v>
      </c>
      <c r="I874">
        <v>17</v>
      </c>
      <c r="J874">
        <v>7027</v>
      </c>
      <c r="K874" t="s">
        <v>87</v>
      </c>
      <c r="L874">
        <v>1</v>
      </c>
      <c r="M874">
        <v>1</v>
      </c>
      <c r="N874" t="s">
        <v>1540</v>
      </c>
    </row>
    <row r="875" spans="1:16" x14ac:dyDescent="0.25">
      <c r="A875" t="s">
        <v>1541</v>
      </c>
      <c r="B875">
        <v>25.79</v>
      </c>
      <c r="C875">
        <v>1071.6587</v>
      </c>
      <c r="D875">
        <v>9</v>
      </c>
      <c r="E875">
        <v>-1.2</v>
      </c>
      <c r="F875">
        <v>536.83600000000001</v>
      </c>
      <c r="G875">
        <v>43.72</v>
      </c>
      <c r="H875" s="1">
        <v>101000000</v>
      </c>
      <c r="I875">
        <v>20</v>
      </c>
      <c r="J875">
        <v>12171</v>
      </c>
      <c r="K875" t="s">
        <v>68</v>
      </c>
      <c r="L875">
        <v>7</v>
      </c>
      <c r="M875">
        <v>7</v>
      </c>
      <c r="N875" t="s">
        <v>1542</v>
      </c>
      <c r="O875" t="s">
        <v>24</v>
      </c>
      <c r="P875" t="s">
        <v>382</v>
      </c>
    </row>
    <row r="876" spans="1:16" x14ac:dyDescent="0.25">
      <c r="A876" t="s">
        <v>1543</v>
      </c>
      <c r="B876">
        <v>25.78</v>
      </c>
      <c r="C876">
        <v>1268.6514</v>
      </c>
      <c r="D876">
        <v>11</v>
      </c>
      <c r="E876">
        <v>0.8</v>
      </c>
      <c r="F876">
        <v>635.33339999999998</v>
      </c>
      <c r="G876">
        <v>36.36</v>
      </c>
      <c r="H876" s="1">
        <v>1390000</v>
      </c>
      <c r="I876">
        <v>12</v>
      </c>
      <c r="J876">
        <v>9642</v>
      </c>
      <c r="K876" t="s">
        <v>167</v>
      </c>
      <c r="L876">
        <v>1</v>
      </c>
      <c r="M876">
        <v>1</v>
      </c>
      <c r="N876" t="s">
        <v>62</v>
      </c>
    </row>
    <row r="877" spans="1:16" x14ac:dyDescent="0.25">
      <c r="A877" t="s">
        <v>1544</v>
      </c>
      <c r="B877">
        <v>25.78</v>
      </c>
      <c r="C877">
        <v>988.57060000000001</v>
      </c>
      <c r="D877">
        <v>8</v>
      </c>
      <c r="E877">
        <v>1</v>
      </c>
      <c r="F877">
        <v>495.29300000000001</v>
      </c>
      <c r="G877">
        <v>50.85</v>
      </c>
      <c r="H877" s="1">
        <v>8240000</v>
      </c>
      <c r="I877">
        <v>20</v>
      </c>
      <c r="J877">
        <v>14633</v>
      </c>
      <c r="K877" t="s">
        <v>68</v>
      </c>
      <c r="L877">
        <v>20</v>
      </c>
      <c r="M877">
        <v>20</v>
      </c>
      <c r="N877" t="s">
        <v>244</v>
      </c>
    </row>
    <row r="878" spans="1:16" x14ac:dyDescent="0.25">
      <c r="A878" t="s">
        <v>1545</v>
      </c>
      <c r="B878">
        <v>25.78</v>
      </c>
      <c r="C878">
        <v>987.50250000000005</v>
      </c>
      <c r="D878">
        <v>9</v>
      </c>
      <c r="E878">
        <v>1.3</v>
      </c>
      <c r="F878">
        <v>494.75920000000002</v>
      </c>
      <c r="G878">
        <v>34.31</v>
      </c>
      <c r="H878" s="1">
        <v>2930000</v>
      </c>
      <c r="I878">
        <v>18</v>
      </c>
      <c r="J878">
        <v>9112</v>
      </c>
      <c r="K878" t="s">
        <v>141</v>
      </c>
      <c r="L878">
        <v>2</v>
      </c>
      <c r="M878">
        <v>2</v>
      </c>
      <c r="N878" t="s">
        <v>1546</v>
      </c>
    </row>
    <row r="879" spans="1:16" x14ac:dyDescent="0.25">
      <c r="A879" t="s">
        <v>1547</v>
      </c>
      <c r="B879">
        <v>25.78</v>
      </c>
      <c r="C879">
        <v>1154.6084000000001</v>
      </c>
      <c r="D879">
        <v>9</v>
      </c>
      <c r="E879">
        <v>-0.7</v>
      </c>
      <c r="F879">
        <v>578.31110000000001</v>
      </c>
      <c r="G879">
        <v>31.65</v>
      </c>
      <c r="H879" s="1">
        <v>3010000</v>
      </c>
      <c r="I879">
        <v>19</v>
      </c>
      <c r="J879">
        <v>8183</v>
      </c>
      <c r="K879" t="s">
        <v>159</v>
      </c>
      <c r="L879">
        <v>2</v>
      </c>
      <c r="M879">
        <v>2</v>
      </c>
      <c r="N879" t="s">
        <v>1548</v>
      </c>
    </row>
    <row r="880" spans="1:16" x14ac:dyDescent="0.25">
      <c r="A880" t="s">
        <v>1549</v>
      </c>
      <c r="B880">
        <v>25.77</v>
      </c>
      <c r="C880">
        <v>900.52149999999995</v>
      </c>
      <c r="D880">
        <v>8</v>
      </c>
      <c r="E880">
        <v>0.2</v>
      </c>
      <c r="F880">
        <v>451.2681</v>
      </c>
      <c r="G880">
        <v>38.58</v>
      </c>
      <c r="H880" s="1">
        <v>878000</v>
      </c>
      <c r="I880">
        <v>20</v>
      </c>
      <c r="J880">
        <v>10409</v>
      </c>
      <c r="K880" t="s">
        <v>68</v>
      </c>
      <c r="L880">
        <v>1</v>
      </c>
      <c r="M880">
        <v>1</v>
      </c>
      <c r="N880" t="s">
        <v>525</v>
      </c>
    </row>
    <row r="881" spans="1:14" x14ac:dyDescent="0.25">
      <c r="A881" t="s">
        <v>1550</v>
      </c>
      <c r="B881">
        <v>25.75</v>
      </c>
      <c r="C881">
        <v>857.4606</v>
      </c>
      <c r="D881">
        <v>8</v>
      </c>
      <c r="E881">
        <v>-0.3</v>
      </c>
      <c r="F881">
        <v>429.73750000000001</v>
      </c>
      <c r="G881">
        <v>32.299999999999997</v>
      </c>
      <c r="H881" s="1">
        <v>68000000</v>
      </c>
      <c r="I881">
        <v>19</v>
      </c>
      <c r="J881">
        <v>8404</v>
      </c>
      <c r="K881" t="s">
        <v>159</v>
      </c>
      <c r="L881">
        <v>5</v>
      </c>
      <c r="M881">
        <v>5</v>
      </c>
      <c r="N881" t="s">
        <v>1551</v>
      </c>
    </row>
    <row r="882" spans="1:14" x14ac:dyDescent="0.25">
      <c r="A882" t="s">
        <v>1552</v>
      </c>
      <c r="B882">
        <v>25.74</v>
      </c>
      <c r="C882">
        <v>2761.6316000000002</v>
      </c>
      <c r="D882">
        <v>25</v>
      </c>
      <c r="E882">
        <v>-0.8</v>
      </c>
      <c r="F882">
        <v>553.33309999999994</v>
      </c>
      <c r="G882">
        <v>35.729999999999997</v>
      </c>
      <c r="H882" s="1">
        <v>6350000</v>
      </c>
      <c r="I882">
        <v>12</v>
      </c>
      <c r="J882">
        <v>9423</v>
      </c>
      <c r="K882" t="s">
        <v>167</v>
      </c>
      <c r="L882">
        <v>4</v>
      </c>
      <c r="M882">
        <v>4</v>
      </c>
      <c r="N882" t="s">
        <v>1553</v>
      </c>
    </row>
    <row r="883" spans="1:14" x14ac:dyDescent="0.25">
      <c r="A883" t="s">
        <v>1554</v>
      </c>
      <c r="B883">
        <v>25.73</v>
      </c>
      <c r="C883">
        <v>965.56579999999997</v>
      </c>
      <c r="D883">
        <v>10</v>
      </c>
      <c r="E883">
        <v>0.2</v>
      </c>
      <c r="F883">
        <v>483.7903</v>
      </c>
      <c r="G883">
        <v>28.73</v>
      </c>
      <c r="H883" s="1">
        <v>663000</v>
      </c>
      <c r="I883">
        <v>19</v>
      </c>
      <c r="J883">
        <v>7174</v>
      </c>
      <c r="K883" t="s">
        <v>159</v>
      </c>
      <c r="L883">
        <v>1</v>
      </c>
      <c r="M883">
        <v>1</v>
      </c>
      <c r="N883" t="s">
        <v>1555</v>
      </c>
    </row>
    <row r="884" spans="1:14" x14ac:dyDescent="0.25">
      <c r="A884" t="s">
        <v>1556</v>
      </c>
      <c r="B884">
        <v>25.73</v>
      </c>
      <c r="C884">
        <v>803.46529999999996</v>
      </c>
      <c r="D884">
        <v>8</v>
      </c>
      <c r="E884">
        <v>1.6</v>
      </c>
      <c r="F884">
        <v>402.74059999999997</v>
      </c>
      <c r="G884">
        <v>47.42</v>
      </c>
      <c r="H884">
        <v>0</v>
      </c>
      <c r="I884">
        <v>13</v>
      </c>
      <c r="J884">
        <v>12798</v>
      </c>
      <c r="K884" t="s">
        <v>20</v>
      </c>
      <c r="L884">
        <v>1</v>
      </c>
      <c r="M884">
        <v>1</v>
      </c>
      <c r="N884" t="s">
        <v>1557</v>
      </c>
    </row>
    <row r="885" spans="1:14" x14ac:dyDescent="0.25">
      <c r="A885" t="s">
        <v>1558</v>
      </c>
      <c r="B885">
        <v>25.73</v>
      </c>
      <c r="C885">
        <v>980.51779999999997</v>
      </c>
      <c r="D885">
        <v>9</v>
      </c>
      <c r="E885">
        <v>0.9</v>
      </c>
      <c r="F885">
        <v>491.26659999999998</v>
      </c>
      <c r="G885">
        <v>39.06</v>
      </c>
      <c r="H885" s="1">
        <v>654000</v>
      </c>
      <c r="I885">
        <v>20</v>
      </c>
      <c r="J885">
        <v>10576</v>
      </c>
      <c r="K885" t="s">
        <v>68</v>
      </c>
      <c r="L885">
        <v>1</v>
      </c>
      <c r="M885">
        <v>1</v>
      </c>
      <c r="N885" t="s">
        <v>1559</v>
      </c>
    </row>
    <row r="886" spans="1:14" x14ac:dyDescent="0.25">
      <c r="A886" t="s">
        <v>1560</v>
      </c>
      <c r="B886">
        <v>25.72</v>
      </c>
      <c r="C886">
        <v>1157.604</v>
      </c>
      <c r="D886">
        <v>9</v>
      </c>
      <c r="E886">
        <v>1.7</v>
      </c>
      <c r="F886">
        <v>579.81020000000001</v>
      </c>
      <c r="G886">
        <v>22.11</v>
      </c>
      <c r="H886" s="1">
        <v>3820000</v>
      </c>
      <c r="I886">
        <v>16</v>
      </c>
      <c r="J886">
        <v>5328</v>
      </c>
      <c r="K886" t="s">
        <v>53</v>
      </c>
      <c r="L886">
        <v>1</v>
      </c>
      <c r="M886">
        <v>1</v>
      </c>
      <c r="N886" t="s">
        <v>1561</v>
      </c>
    </row>
    <row r="887" spans="1:14" x14ac:dyDescent="0.25">
      <c r="A887" t="s">
        <v>1562</v>
      </c>
      <c r="B887">
        <v>25.72</v>
      </c>
      <c r="C887">
        <v>1173.6757</v>
      </c>
      <c r="D887">
        <v>10</v>
      </c>
      <c r="E887">
        <v>-1.4</v>
      </c>
      <c r="F887">
        <v>587.84429999999998</v>
      </c>
      <c r="G887">
        <v>28.48</v>
      </c>
      <c r="H887" s="1">
        <v>641000</v>
      </c>
      <c r="I887">
        <v>19</v>
      </c>
      <c r="J887">
        <v>7088</v>
      </c>
      <c r="K887" t="s">
        <v>159</v>
      </c>
      <c r="L887">
        <v>1</v>
      </c>
      <c r="M887">
        <v>1</v>
      </c>
      <c r="N887" t="s">
        <v>157</v>
      </c>
    </row>
    <row r="888" spans="1:14" x14ac:dyDescent="0.25">
      <c r="A888" t="s">
        <v>1563</v>
      </c>
      <c r="B888">
        <v>25.7</v>
      </c>
      <c r="C888">
        <v>1105.6608000000001</v>
      </c>
      <c r="D888">
        <v>9</v>
      </c>
      <c r="E888">
        <v>-1</v>
      </c>
      <c r="F888">
        <v>553.83709999999996</v>
      </c>
      <c r="G888">
        <v>36.049999999999997</v>
      </c>
      <c r="H888" s="1">
        <v>6970000</v>
      </c>
      <c r="I888">
        <v>11</v>
      </c>
      <c r="J888">
        <v>8599</v>
      </c>
      <c r="K888" t="s">
        <v>83</v>
      </c>
      <c r="L888">
        <v>1</v>
      </c>
      <c r="M888">
        <v>1</v>
      </c>
      <c r="N888" t="s">
        <v>1564</v>
      </c>
    </row>
    <row r="889" spans="1:14" x14ac:dyDescent="0.25">
      <c r="A889" t="s">
        <v>1565</v>
      </c>
      <c r="B889">
        <v>25.68</v>
      </c>
      <c r="C889">
        <v>1148.6917000000001</v>
      </c>
      <c r="D889">
        <v>9</v>
      </c>
      <c r="E889">
        <v>0</v>
      </c>
      <c r="F889">
        <v>383.90449999999998</v>
      </c>
      <c r="G889">
        <v>29.4</v>
      </c>
      <c r="H889" s="1">
        <v>3820000</v>
      </c>
      <c r="I889">
        <v>20</v>
      </c>
      <c r="J889">
        <v>7187</v>
      </c>
      <c r="K889" t="s">
        <v>68</v>
      </c>
      <c r="L889">
        <v>2</v>
      </c>
      <c r="M889">
        <v>2</v>
      </c>
      <c r="N889" t="s">
        <v>1566</v>
      </c>
    </row>
    <row r="890" spans="1:14" x14ac:dyDescent="0.25">
      <c r="A890" t="s">
        <v>1567</v>
      </c>
      <c r="B890">
        <v>25.68</v>
      </c>
      <c r="C890">
        <v>1112.5864999999999</v>
      </c>
      <c r="D890">
        <v>9</v>
      </c>
      <c r="E890">
        <v>1.3</v>
      </c>
      <c r="F890">
        <v>557.30129999999997</v>
      </c>
      <c r="G890">
        <v>32.090000000000003</v>
      </c>
      <c r="H890" s="1">
        <v>2180000</v>
      </c>
      <c r="I890">
        <v>20</v>
      </c>
      <c r="J890">
        <v>8119</v>
      </c>
      <c r="K890" t="s">
        <v>68</v>
      </c>
      <c r="L890">
        <v>2</v>
      </c>
      <c r="M890">
        <v>2</v>
      </c>
      <c r="N890" t="s">
        <v>856</v>
      </c>
    </row>
    <row r="891" spans="1:14" x14ac:dyDescent="0.25">
      <c r="A891" t="s">
        <v>1568</v>
      </c>
      <c r="B891">
        <v>25.67</v>
      </c>
      <c r="C891">
        <v>869.47590000000002</v>
      </c>
      <c r="D891">
        <v>9</v>
      </c>
      <c r="E891">
        <v>2.4</v>
      </c>
      <c r="F891">
        <v>435.74619999999999</v>
      </c>
      <c r="G891">
        <v>28.08</v>
      </c>
      <c r="H891" s="1">
        <v>1130000</v>
      </c>
      <c r="I891">
        <v>17</v>
      </c>
      <c r="J891">
        <v>7007</v>
      </c>
      <c r="K891" t="s">
        <v>87</v>
      </c>
      <c r="L891">
        <v>1</v>
      </c>
      <c r="M891">
        <v>1</v>
      </c>
      <c r="N891" t="s">
        <v>1569</v>
      </c>
    </row>
    <row r="892" spans="1:14" x14ac:dyDescent="0.25">
      <c r="A892" t="s">
        <v>1570</v>
      </c>
      <c r="B892">
        <v>25.67</v>
      </c>
      <c r="C892">
        <v>1168.6088</v>
      </c>
      <c r="D892">
        <v>11</v>
      </c>
      <c r="E892">
        <v>3.7</v>
      </c>
      <c r="F892">
        <v>585.31380000000001</v>
      </c>
      <c r="G892">
        <v>40.159999999999997</v>
      </c>
      <c r="H892" s="1">
        <v>697000</v>
      </c>
      <c r="I892">
        <v>20</v>
      </c>
      <c r="J892">
        <v>10959</v>
      </c>
      <c r="K892" t="s">
        <v>68</v>
      </c>
      <c r="L892">
        <v>3</v>
      </c>
      <c r="M892">
        <v>3</v>
      </c>
      <c r="N892" t="s">
        <v>1551</v>
      </c>
    </row>
    <row r="893" spans="1:14" x14ac:dyDescent="0.25">
      <c r="A893" t="s">
        <v>1571</v>
      </c>
      <c r="B893">
        <v>25.65</v>
      </c>
      <c r="C893">
        <v>1121.5505000000001</v>
      </c>
      <c r="D893">
        <v>9</v>
      </c>
      <c r="E893">
        <v>-0.9</v>
      </c>
      <c r="F893">
        <v>561.78200000000004</v>
      </c>
      <c r="G893">
        <v>31.66</v>
      </c>
      <c r="H893" s="1">
        <v>392000</v>
      </c>
      <c r="I893">
        <v>12</v>
      </c>
      <c r="J893">
        <v>8027</v>
      </c>
      <c r="K893" t="s">
        <v>167</v>
      </c>
      <c r="L893">
        <v>1</v>
      </c>
      <c r="M893">
        <v>1</v>
      </c>
      <c r="N893" t="s">
        <v>1409</v>
      </c>
    </row>
    <row r="894" spans="1:14" x14ac:dyDescent="0.25">
      <c r="A894" t="s">
        <v>1572</v>
      </c>
      <c r="B894">
        <v>25.65</v>
      </c>
      <c r="C894">
        <v>1033.5556999999999</v>
      </c>
      <c r="D894">
        <v>9</v>
      </c>
      <c r="E894">
        <v>-1.4</v>
      </c>
      <c r="F894">
        <v>517.78440000000001</v>
      </c>
      <c r="G894">
        <v>25.5</v>
      </c>
      <c r="H894" s="1">
        <v>1090000</v>
      </c>
      <c r="I894">
        <v>18</v>
      </c>
      <c r="J894">
        <v>6226</v>
      </c>
      <c r="K894" t="s">
        <v>141</v>
      </c>
      <c r="L894">
        <v>1</v>
      </c>
      <c r="M894">
        <v>1</v>
      </c>
      <c r="N894" t="s">
        <v>1573</v>
      </c>
    </row>
    <row r="895" spans="1:14" x14ac:dyDescent="0.25">
      <c r="A895" t="s">
        <v>1574</v>
      </c>
      <c r="B895">
        <v>25.64</v>
      </c>
      <c r="C895">
        <v>851.42489999999998</v>
      </c>
      <c r="D895">
        <v>8</v>
      </c>
      <c r="E895">
        <v>1.6</v>
      </c>
      <c r="F895">
        <v>426.72039999999998</v>
      </c>
      <c r="G895">
        <v>20.99</v>
      </c>
      <c r="H895" s="1">
        <v>3760000</v>
      </c>
      <c r="I895">
        <v>16</v>
      </c>
      <c r="J895">
        <v>4945</v>
      </c>
      <c r="K895" t="s">
        <v>53</v>
      </c>
      <c r="L895">
        <v>1</v>
      </c>
      <c r="M895">
        <v>1</v>
      </c>
      <c r="N895" t="s">
        <v>1575</v>
      </c>
    </row>
    <row r="896" spans="1:14" x14ac:dyDescent="0.25">
      <c r="A896" t="s">
        <v>1576</v>
      </c>
      <c r="B896">
        <v>25.62</v>
      </c>
      <c r="C896">
        <v>1025.5029</v>
      </c>
      <c r="D896">
        <v>9</v>
      </c>
      <c r="E896">
        <v>2.5</v>
      </c>
      <c r="F896">
        <v>513.76</v>
      </c>
      <c r="G896">
        <v>28.05</v>
      </c>
      <c r="H896" s="1">
        <v>3610000</v>
      </c>
      <c r="I896">
        <v>17</v>
      </c>
      <c r="J896">
        <v>6999</v>
      </c>
      <c r="K896" t="s">
        <v>87</v>
      </c>
      <c r="L896">
        <v>2</v>
      </c>
      <c r="M896">
        <v>2</v>
      </c>
      <c r="N896" t="s">
        <v>1577</v>
      </c>
    </row>
    <row r="897" spans="1:16" x14ac:dyDescent="0.25">
      <c r="A897" t="s">
        <v>1578</v>
      </c>
      <c r="B897">
        <v>25.62</v>
      </c>
      <c r="C897">
        <v>1369.5521000000001</v>
      </c>
      <c r="D897">
        <v>12</v>
      </c>
      <c r="E897">
        <v>-0.7</v>
      </c>
      <c r="F897">
        <v>685.78279999999995</v>
      </c>
      <c r="G897">
        <v>49.12</v>
      </c>
      <c r="H897" s="1">
        <v>548000</v>
      </c>
      <c r="I897">
        <v>17</v>
      </c>
      <c r="J897">
        <v>12887</v>
      </c>
      <c r="K897" t="s">
        <v>87</v>
      </c>
      <c r="L897">
        <v>1</v>
      </c>
      <c r="M897">
        <v>1</v>
      </c>
      <c r="N897" t="s">
        <v>18</v>
      </c>
    </row>
    <row r="898" spans="1:16" x14ac:dyDescent="0.25">
      <c r="A898" t="s">
        <v>1579</v>
      </c>
      <c r="B898">
        <v>25.61</v>
      </c>
      <c r="C898">
        <v>1122.6660999999999</v>
      </c>
      <c r="D898">
        <v>9</v>
      </c>
      <c r="E898">
        <v>0.4</v>
      </c>
      <c r="F898">
        <v>562.34059999999999</v>
      </c>
      <c r="G898">
        <v>34.99</v>
      </c>
      <c r="H898" s="1">
        <v>2820000</v>
      </c>
      <c r="I898">
        <v>13</v>
      </c>
      <c r="J898">
        <v>8531</v>
      </c>
      <c r="K898" t="s">
        <v>20</v>
      </c>
      <c r="L898">
        <v>2</v>
      </c>
      <c r="M898">
        <v>2</v>
      </c>
      <c r="N898" t="s">
        <v>1580</v>
      </c>
    </row>
    <row r="899" spans="1:16" x14ac:dyDescent="0.25">
      <c r="A899" t="s">
        <v>1581</v>
      </c>
      <c r="B899">
        <v>25.61</v>
      </c>
      <c r="C899">
        <v>1138.5658000000001</v>
      </c>
      <c r="D899">
        <v>9</v>
      </c>
      <c r="E899">
        <v>-2.4</v>
      </c>
      <c r="F899">
        <v>570.28880000000004</v>
      </c>
      <c r="G899">
        <v>54.57</v>
      </c>
      <c r="H899" s="1">
        <v>1410000</v>
      </c>
      <c r="I899">
        <v>13</v>
      </c>
      <c r="J899">
        <v>15281</v>
      </c>
      <c r="K899" t="s">
        <v>20</v>
      </c>
      <c r="L899">
        <v>1</v>
      </c>
      <c r="M899">
        <v>1</v>
      </c>
      <c r="N899" t="s">
        <v>1285</v>
      </c>
    </row>
    <row r="900" spans="1:16" x14ac:dyDescent="0.25">
      <c r="A900" t="s">
        <v>1582</v>
      </c>
      <c r="B900">
        <v>25.6</v>
      </c>
      <c r="C900">
        <v>1017.5706</v>
      </c>
      <c r="D900">
        <v>9</v>
      </c>
      <c r="E900">
        <v>1.4</v>
      </c>
      <c r="F900">
        <v>509.79329999999999</v>
      </c>
      <c r="G900">
        <v>24.67</v>
      </c>
      <c r="H900" s="1">
        <v>273000</v>
      </c>
      <c r="I900">
        <v>17</v>
      </c>
      <c r="J900">
        <v>5999</v>
      </c>
      <c r="K900" t="s">
        <v>87</v>
      </c>
      <c r="L900">
        <v>1</v>
      </c>
      <c r="M900">
        <v>1</v>
      </c>
      <c r="N900" t="s">
        <v>1583</v>
      </c>
    </row>
    <row r="901" spans="1:16" x14ac:dyDescent="0.25">
      <c r="A901" t="s">
        <v>1584</v>
      </c>
      <c r="B901">
        <v>25.59</v>
      </c>
      <c r="C901">
        <v>857.51229999999998</v>
      </c>
      <c r="D901">
        <v>8</v>
      </c>
      <c r="E901">
        <v>2.9</v>
      </c>
      <c r="F901">
        <v>429.76459999999997</v>
      </c>
      <c r="G901">
        <v>50</v>
      </c>
      <c r="H901" s="1">
        <v>1460000</v>
      </c>
      <c r="I901">
        <v>15</v>
      </c>
      <c r="J901">
        <v>13996</v>
      </c>
      <c r="K901" t="s">
        <v>27</v>
      </c>
      <c r="L901">
        <v>1</v>
      </c>
      <c r="M901">
        <v>1</v>
      </c>
      <c r="N901" t="s">
        <v>1585</v>
      </c>
    </row>
    <row r="902" spans="1:16" x14ac:dyDescent="0.25">
      <c r="A902" t="s">
        <v>1586</v>
      </c>
      <c r="B902">
        <v>25.58</v>
      </c>
      <c r="C902">
        <v>994.47190000000001</v>
      </c>
      <c r="D902">
        <v>8</v>
      </c>
      <c r="E902">
        <v>1.6</v>
      </c>
      <c r="F902">
        <v>498.24400000000003</v>
      </c>
      <c r="G902">
        <v>24.7</v>
      </c>
      <c r="H902" s="1">
        <v>495000</v>
      </c>
      <c r="I902">
        <v>15</v>
      </c>
      <c r="J902">
        <v>5974</v>
      </c>
      <c r="K902" t="s">
        <v>27</v>
      </c>
      <c r="L902">
        <v>1</v>
      </c>
      <c r="M902">
        <v>1</v>
      </c>
      <c r="N902" t="s">
        <v>1587</v>
      </c>
    </row>
    <row r="903" spans="1:16" x14ac:dyDescent="0.25">
      <c r="A903" t="s">
        <v>1588</v>
      </c>
      <c r="B903">
        <v>25.57</v>
      </c>
      <c r="C903">
        <v>1109.6121000000001</v>
      </c>
      <c r="D903">
        <v>10</v>
      </c>
      <c r="E903">
        <v>1.4</v>
      </c>
      <c r="F903">
        <v>555.81410000000005</v>
      </c>
      <c r="G903">
        <v>36.28</v>
      </c>
      <c r="H903" s="1">
        <v>165000</v>
      </c>
      <c r="I903">
        <v>18</v>
      </c>
      <c r="J903">
        <v>9699</v>
      </c>
      <c r="K903" t="s">
        <v>141</v>
      </c>
      <c r="L903">
        <v>1</v>
      </c>
      <c r="M903">
        <v>1</v>
      </c>
      <c r="N903" t="s">
        <v>219</v>
      </c>
    </row>
    <row r="904" spans="1:16" x14ac:dyDescent="0.25">
      <c r="A904" t="s">
        <v>1589</v>
      </c>
      <c r="B904">
        <v>25.55</v>
      </c>
      <c r="C904">
        <v>1342.6486</v>
      </c>
      <c r="D904">
        <v>10</v>
      </c>
      <c r="E904">
        <v>-0.8</v>
      </c>
      <c r="F904">
        <v>448.55650000000003</v>
      </c>
      <c r="G904">
        <v>20.170000000000002</v>
      </c>
      <c r="H904" s="1">
        <v>3840000</v>
      </c>
      <c r="I904">
        <v>18</v>
      </c>
      <c r="J904">
        <v>4620</v>
      </c>
      <c r="K904" t="s">
        <v>141</v>
      </c>
      <c r="L904">
        <v>1</v>
      </c>
      <c r="M904">
        <v>1</v>
      </c>
      <c r="N904" t="s">
        <v>1590</v>
      </c>
      <c r="O904" t="s">
        <v>24</v>
      </c>
      <c r="P904" t="s">
        <v>1591</v>
      </c>
    </row>
    <row r="905" spans="1:16" x14ac:dyDescent="0.25">
      <c r="A905" t="s">
        <v>1592</v>
      </c>
      <c r="B905">
        <v>25.55</v>
      </c>
      <c r="C905">
        <v>1320.8016</v>
      </c>
      <c r="D905">
        <v>12</v>
      </c>
      <c r="E905">
        <v>-0.3</v>
      </c>
      <c r="F905">
        <v>661.40790000000004</v>
      </c>
      <c r="G905">
        <v>37.19</v>
      </c>
      <c r="H905" s="1">
        <v>419000</v>
      </c>
      <c r="I905">
        <v>12</v>
      </c>
      <c r="J905">
        <v>9929</v>
      </c>
      <c r="K905" t="s">
        <v>167</v>
      </c>
      <c r="L905">
        <v>1</v>
      </c>
      <c r="M905">
        <v>1</v>
      </c>
      <c r="N905" t="s">
        <v>263</v>
      </c>
    </row>
    <row r="906" spans="1:16" x14ac:dyDescent="0.25">
      <c r="A906" t="s">
        <v>1593</v>
      </c>
      <c r="B906">
        <v>25.54</v>
      </c>
      <c r="C906">
        <v>968.49670000000003</v>
      </c>
      <c r="D906">
        <v>7</v>
      </c>
      <c r="E906">
        <v>0.2</v>
      </c>
      <c r="F906">
        <v>485.25569999999999</v>
      </c>
      <c r="G906">
        <v>53.39</v>
      </c>
      <c r="H906" s="1">
        <v>10300000</v>
      </c>
      <c r="I906">
        <v>12</v>
      </c>
      <c r="J906">
        <v>15541</v>
      </c>
      <c r="K906" t="s">
        <v>167</v>
      </c>
      <c r="L906">
        <v>14</v>
      </c>
      <c r="M906">
        <v>14</v>
      </c>
      <c r="N906" t="s">
        <v>867</v>
      </c>
    </row>
    <row r="907" spans="1:16" x14ac:dyDescent="0.25">
      <c r="A907" t="s">
        <v>1594</v>
      </c>
      <c r="B907">
        <v>25.49</v>
      </c>
      <c r="C907">
        <v>1210.5763999999999</v>
      </c>
      <c r="D907">
        <v>9</v>
      </c>
      <c r="E907">
        <v>-0.6</v>
      </c>
      <c r="F907">
        <v>606.29510000000005</v>
      </c>
      <c r="G907">
        <v>23.99</v>
      </c>
      <c r="H907" s="1">
        <v>48900000</v>
      </c>
      <c r="I907">
        <v>19</v>
      </c>
      <c r="J907">
        <v>5638</v>
      </c>
      <c r="K907" t="s">
        <v>159</v>
      </c>
      <c r="L907">
        <v>1</v>
      </c>
      <c r="M907">
        <v>1</v>
      </c>
      <c r="N907" t="s">
        <v>1595</v>
      </c>
      <c r="O907" t="s">
        <v>24</v>
      </c>
      <c r="P907" t="s">
        <v>179</v>
      </c>
    </row>
    <row r="908" spans="1:16" x14ac:dyDescent="0.25">
      <c r="A908" t="s">
        <v>1596</v>
      </c>
      <c r="B908">
        <v>25.49</v>
      </c>
      <c r="C908">
        <v>1159.5985000000001</v>
      </c>
      <c r="D908">
        <v>9</v>
      </c>
      <c r="E908">
        <v>-1.5</v>
      </c>
      <c r="F908">
        <v>387.53960000000001</v>
      </c>
      <c r="G908">
        <v>24.4</v>
      </c>
      <c r="H908" s="1">
        <v>5930000</v>
      </c>
      <c r="I908">
        <v>18</v>
      </c>
      <c r="J908">
        <v>5872</v>
      </c>
      <c r="K908" t="s">
        <v>141</v>
      </c>
      <c r="L908">
        <v>3</v>
      </c>
      <c r="M908">
        <v>3</v>
      </c>
      <c r="N908" t="s">
        <v>1597</v>
      </c>
    </row>
    <row r="909" spans="1:16" x14ac:dyDescent="0.25">
      <c r="A909" t="s">
        <v>1598</v>
      </c>
      <c r="B909">
        <v>25.49</v>
      </c>
      <c r="C909">
        <v>1467.7932000000001</v>
      </c>
      <c r="D909">
        <v>15</v>
      </c>
      <c r="E909">
        <v>-3.2</v>
      </c>
      <c r="F909">
        <v>734.90160000000003</v>
      </c>
      <c r="G909">
        <v>46.19</v>
      </c>
      <c r="H909">
        <v>0</v>
      </c>
      <c r="I909">
        <v>19</v>
      </c>
      <c r="J909">
        <v>12908</v>
      </c>
      <c r="K909" t="s">
        <v>159</v>
      </c>
      <c r="L909">
        <v>1</v>
      </c>
      <c r="M909">
        <v>1</v>
      </c>
      <c r="N909" t="s">
        <v>1599</v>
      </c>
    </row>
    <row r="910" spans="1:16" x14ac:dyDescent="0.25">
      <c r="A910" t="s">
        <v>1600</v>
      </c>
      <c r="B910">
        <v>25.47</v>
      </c>
      <c r="C910">
        <v>1056.6292000000001</v>
      </c>
      <c r="D910">
        <v>9</v>
      </c>
      <c r="E910">
        <v>1.7</v>
      </c>
      <c r="F910">
        <v>529.32280000000003</v>
      </c>
      <c r="G910">
        <v>25.29</v>
      </c>
      <c r="H910" s="1">
        <v>83000000</v>
      </c>
      <c r="I910">
        <v>17</v>
      </c>
      <c r="J910">
        <v>6193</v>
      </c>
      <c r="K910" t="s">
        <v>87</v>
      </c>
      <c r="L910">
        <v>4</v>
      </c>
      <c r="M910">
        <v>4</v>
      </c>
      <c r="N910" t="s">
        <v>1601</v>
      </c>
    </row>
    <row r="911" spans="1:16" x14ac:dyDescent="0.25">
      <c r="A911" t="s">
        <v>1602</v>
      </c>
      <c r="B911">
        <v>25.46</v>
      </c>
      <c r="C911">
        <v>2260.1990000000001</v>
      </c>
      <c r="D911">
        <v>20</v>
      </c>
      <c r="E911">
        <v>8</v>
      </c>
      <c r="F911">
        <v>754.41300000000001</v>
      </c>
      <c r="G911">
        <v>77.23</v>
      </c>
      <c r="H911">
        <v>0</v>
      </c>
      <c r="I911">
        <v>13</v>
      </c>
      <c r="J911">
        <v>23240</v>
      </c>
      <c r="K911" t="s">
        <v>20</v>
      </c>
      <c r="L911">
        <v>1</v>
      </c>
      <c r="M911">
        <v>1</v>
      </c>
      <c r="N911" t="s">
        <v>250</v>
      </c>
      <c r="O911" t="s">
        <v>28</v>
      </c>
      <c r="P911" t="s">
        <v>1603</v>
      </c>
    </row>
    <row r="912" spans="1:16" x14ac:dyDescent="0.25">
      <c r="A912" t="s">
        <v>1604</v>
      </c>
      <c r="B912">
        <v>25.45</v>
      </c>
      <c r="C912">
        <v>1141.5808</v>
      </c>
      <c r="D912">
        <v>9</v>
      </c>
      <c r="E912">
        <v>0.9</v>
      </c>
      <c r="F912">
        <v>571.79819999999995</v>
      </c>
      <c r="G912">
        <v>65.28</v>
      </c>
      <c r="H912" s="1">
        <v>748000</v>
      </c>
      <c r="I912">
        <v>20</v>
      </c>
      <c r="J912">
        <v>19634</v>
      </c>
      <c r="K912" t="s">
        <v>68</v>
      </c>
      <c r="L912">
        <v>1</v>
      </c>
      <c r="M912">
        <v>1</v>
      </c>
      <c r="N912" t="s">
        <v>1307</v>
      </c>
    </row>
    <row r="913" spans="1:14" x14ac:dyDescent="0.25">
      <c r="A913" t="s">
        <v>1605</v>
      </c>
      <c r="B913">
        <v>25.43</v>
      </c>
      <c r="C913">
        <v>861.47080000000005</v>
      </c>
      <c r="D913">
        <v>10</v>
      </c>
      <c r="E913">
        <v>1</v>
      </c>
      <c r="F913">
        <v>431.74310000000003</v>
      </c>
      <c r="G913">
        <v>37.85</v>
      </c>
      <c r="H913" s="1">
        <v>650000</v>
      </c>
      <c r="I913">
        <v>20</v>
      </c>
      <c r="J913">
        <v>10151</v>
      </c>
      <c r="K913" t="s">
        <v>68</v>
      </c>
      <c r="L913">
        <v>1</v>
      </c>
      <c r="M913">
        <v>1</v>
      </c>
      <c r="N913" t="s">
        <v>1606</v>
      </c>
    </row>
    <row r="914" spans="1:14" x14ac:dyDescent="0.25">
      <c r="A914" t="s">
        <v>1607</v>
      </c>
      <c r="B914">
        <v>25.4</v>
      </c>
      <c r="C914">
        <v>1047.6077</v>
      </c>
      <c r="D914">
        <v>9</v>
      </c>
      <c r="E914">
        <v>1.6</v>
      </c>
      <c r="F914">
        <v>524.81200000000001</v>
      </c>
      <c r="G914">
        <v>33.409999999999997</v>
      </c>
      <c r="H914" s="1">
        <v>658000</v>
      </c>
      <c r="I914">
        <v>20</v>
      </c>
      <c r="J914">
        <v>8580</v>
      </c>
      <c r="K914" t="s">
        <v>68</v>
      </c>
      <c r="L914">
        <v>1</v>
      </c>
      <c r="M914">
        <v>1</v>
      </c>
      <c r="N914" t="s">
        <v>1608</v>
      </c>
    </row>
    <row r="915" spans="1:14" x14ac:dyDescent="0.25">
      <c r="A915" t="s">
        <v>1609</v>
      </c>
      <c r="B915">
        <v>25.4</v>
      </c>
      <c r="C915">
        <v>1093.588</v>
      </c>
      <c r="D915">
        <v>10</v>
      </c>
      <c r="E915">
        <v>-1.5</v>
      </c>
      <c r="F915">
        <v>547.80050000000006</v>
      </c>
      <c r="G915">
        <v>27.85</v>
      </c>
      <c r="H915">
        <v>0</v>
      </c>
      <c r="I915">
        <v>18</v>
      </c>
      <c r="J915">
        <v>7014</v>
      </c>
      <c r="K915" t="s">
        <v>141</v>
      </c>
      <c r="L915">
        <v>1</v>
      </c>
      <c r="M915">
        <v>1</v>
      </c>
      <c r="N915" t="s">
        <v>378</v>
      </c>
    </row>
    <row r="916" spans="1:14" x14ac:dyDescent="0.25">
      <c r="A916" t="s">
        <v>1610</v>
      </c>
      <c r="B916">
        <v>25.33</v>
      </c>
      <c r="C916">
        <v>1132.54</v>
      </c>
      <c r="D916">
        <v>10</v>
      </c>
      <c r="E916">
        <v>2.7</v>
      </c>
      <c r="F916">
        <v>567.27880000000005</v>
      </c>
      <c r="G916">
        <v>59.43</v>
      </c>
      <c r="H916" s="1">
        <v>1530000</v>
      </c>
      <c r="I916">
        <v>11</v>
      </c>
      <c r="J916">
        <v>14834</v>
      </c>
      <c r="K916" t="s">
        <v>83</v>
      </c>
      <c r="L916">
        <v>1</v>
      </c>
      <c r="M916">
        <v>1</v>
      </c>
      <c r="N916" t="s">
        <v>1611</v>
      </c>
    </row>
    <row r="917" spans="1:14" x14ac:dyDescent="0.25">
      <c r="A917" t="s">
        <v>1612</v>
      </c>
      <c r="B917">
        <v>25.32</v>
      </c>
      <c r="C917">
        <v>997.60320000000002</v>
      </c>
      <c r="D917">
        <v>9</v>
      </c>
      <c r="E917">
        <v>-0.6</v>
      </c>
      <c r="F917">
        <v>499.80860000000001</v>
      </c>
      <c r="G917">
        <v>31.55</v>
      </c>
      <c r="H917" s="1">
        <v>21700000</v>
      </c>
      <c r="I917">
        <v>12</v>
      </c>
      <c r="J917">
        <v>7989</v>
      </c>
      <c r="K917" t="s">
        <v>167</v>
      </c>
      <c r="L917">
        <v>2</v>
      </c>
      <c r="M917">
        <v>2</v>
      </c>
      <c r="N917" t="s">
        <v>1613</v>
      </c>
    </row>
    <row r="918" spans="1:14" x14ac:dyDescent="0.25">
      <c r="A918" t="s">
        <v>1614</v>
      </c>
      <c r="B918">
        <v>25.3</v>
      </c>
      <c r="C918">
        <v>947.46130000000005</v>
      </c>
      <c r="D918">
        <v>8</v>
      </c>
      <c r="E918">
        <v>-1.3</v>
      </c>
      <c r="F918">
        <v>474.7373</v>
      </c>
      <c r="G918">
        <v>28.22</v>
      </c>
      <c r="H918" s="1">
        <v>1800000</v>
      </c>
      <c r="I918">
        <v>19</v>
      </c>
      <c r="J918">
        <v>7008</v>
      </c>
      <c r="K918" t="s">
        <v>159</v>
      </c>
      <c r="L918">
        <v>1</v>
      </c>
      <c r="M918">
        <v>1</v>
      </c>
      <c r="N918" t="s">
        <v>1615</v>
      </c>
    </row>
    <row r="919" spans="1:14" x14ac:dyDescent="0.25">
      <c r="A919" t="s">
        <v>1616</v>
      </c>
      <c r="B919">
        <v>25.29</v>
      </c>
      <c r="C919">
        <v>1198.5155</v>
      </c>
      <c r="D919">
        <v>9</v>
      </c>
      <c r="E919">
        <v>0.8</v>
      </c>
      <c r="F919">
        <v>600.26549999999997</v>
      </c>
      <c r="G919">
        <v>34.71</v>
      </c>
      <c r="H919" s="1">
        <v>619000</v>
      </c>
      <c r="I919">
        <v>12</v>
      </c>
      <c r="J919">
        <v>9077</v>
      </c>
      <c r="K919" t="s">
        <v>167</v>
      </c>
      <c r="L919">
        <v>1</v>
      </c>
      <c r="M919">
        <v>1</v>
      </c>
      <c r="N919" t="s">
        <v>1617</v>
      </c>
    </row>
    <row r="920" spans="1:14" x14ac:dyDescent="0.25">
      <c r="A920" t="s">
        <v>1618</v>
      </c>
      <c r="B920">
        <v>25.29</v>
      </c>
      <c r="C920">
        <v>1145.7172</v>
      </c>
      <c r="D920">
        <v>10</v>
      </c>
      <c r="E920">
        <v>-1.3</v>
      </c>
      <c r="F920">
        <v>573.86509999999998</v>
      </c>
      <c r="G920">
        <v>26.85</v>
      </c>
      <c r="H920" s="1">
        <v>127000</v>
      </c>
      <c r="I920">
        <v>19</v>
      </c>
      <c r="J920">
        <v>6549</v>
      </c>
      <c r="K920" t="s">
        <v>159</v>
      </c>
      <c r="L920">
        <v>1</v>
      </c>
      <c r="M920">
        <v>1</v>
      </c>
      <c r="N920" t="s">
        <v>1561</v>
      </c>
    </row>
    <row r="921" spans="1:14" x14ac:dyDescent="0.25">
      <c r="A921" t="s">
        <v>1619</v>
      </c>
      <c r="B921">
        <v>25.28</v>
      </c>
      <c r="C921">
        <v>880.51700000000005</v>
      </c>
      <c r="D921">
        <v>8</v>
      </c>
      <c r="E921">
        <v>0.9</v>
      </c>
      <c r="F921">
        <v>441.26620000000003</v>
      </c>
      <c r="G921">
        <v>61.43</v>
      </c>
      <c r="H921" s="1">
        <v>2040000</v>
      </c>
      <c r="I921">
        <v>19</v>
      </c>
      <c r="J921">
        <v>17867</v>
      </c>
      <c r="K921" t="s">
        <v>159</v>
      </c>
      <c r="L921">
        <v>2</v>
      </c>
      <c r="M921">
        <v>2</v>
      </c>
      <c r="N921" t="s">
        <v>1620</v>
      </c>
    </row>
    <row r="922" spans="1:14" x14ac:dyDescent="0.25">
      <c r="A922" t="s">
        <v>1621</v>
      </c>
      <c r="B922">
        <v>25.27</v>
      </c>
      <c r="C922">
        <v>1055.6637000000001</v>
      </c>
      <c r="D922">
        <v>9</v>
      </c>
      <c r="E922">
        <v>-0.3</v>
      </c>
      <c r="F922">
        <v>528.83900000000006</v>
      </c>
      <c r="G922">
        <v>49</v>
      </c>
      <c r="H922" s="1">
        <v>22900000</v>
      </c>
      <c r="I922">
        <v>20</v>
      </c>
      <c r="J922">
        <v>13990</v>
      </c>
      <c r="K922" t="s">
        <v>68</v>
      </c>
      <c r="L922">
        <v>3</v>
      </c>
      <c r="M922">
        <v>3</v>
      </c>
      <c r="N922" t="s">
        <v>1542</v>
      </c>
    </row>
    <row r="923" spans="1:14" x14ac:dyDescent="0.25">
      <c r="A923" t="s">
        <v>1622</v>
      </c>
      <c r="B923">
        <v>25.27</v>
      </c>
      <c r="C923">
        <v>895.48030000000006</v>
      </c>
      <c r="D923">
        <v>9</v>
      </c>
      <c r="E923">
        <v>0.7</v>
      </c>
      <c r="F923">
        <v>448.74770000000001</v>
      </c>
      <c r="G923">
        <v>35.67</v>
      </c>
      <c r="H923" s="1">
        <v>1640000</v>
      </c>
      <c r="I923">
        <v>16</v>
      </c>
      <c r="J923">
        <v>9580</v>
      </c>
      <c r="K923" t="s">
        <v>53</v>
      </c>
      <c r="L923">
        <v>3</v>
      </c>
      <c r="M923">
        <v>3</v>
      </c>
      <c r="N923" t="s">
        <v>1623</v>
      </c>
    </row>
    <row r="924" spans="1:14" x14ac:dyDescent="0.25">
      <c r="A924" t="s">
        <v>1624</v>
      </c>
      <c r="B924">
        <v>25.26</v>
      </c>
      <c r="C924">
        <v>942.5498</v>
      </c>
      <c r="D924">
        <v>9</v>
      </c>
      <c r="E924">
        <v>0.8</v>
      </c>
      <c r="F924">
        <v>472.28250000000003</v>
      </c>
      <c r="G924">
        <v>40.74</v>
      </c>
      <c r="H924" s="1">
        <v>19600000</v>
      </c>
      <c r="I924">
        <v>20</v>
      </c>
      <c r="J924">
        <v>11156</v>
      </c>
      <c r="K924" t="s">
        <v>68</v>
      </c>
      <c r="L924">
        <v>1</v>
      </c>
      <c r="M924">
        <v>1</v>
      </c>
      <c r="N924" t="s">
        <v>1625</v>
      </c>
    </row>
    <row r="925" spans="1:14" x14ac:dyDescent="0.25">
      <c r="A925" t="s">
        <v>1626</v>
      </c>
      <c r="B925">
        <v>25.23</v>
      </c>
      <c r="C925">
        <v>1086.6297999999999</v>
      </c>
      <c r="D925">
        <v>9</v>
      </c>
      <c r="E925">
        <v>-3.1</v>
      </c>
      <c r="F925">
        <v>544.32050000000004</v>
      </c>
      <c r="G925">
        <v>31.81</v>
      </c>
      <c r="H925" s="1">
        <v>1130000</v>
      </c>
      <c r="I925">
        <v>20</v>
      </c>
      <c r="J925">
        <v>8022</v>
      </c>
      <c r="K925" t="s">
        <v>68</v>
      </c>
      <c r="L925">
        <v>1</v>
      </c>
      <c r="M925">
        <v>1</v>
      </c>
      <c r="N925" t="s">
        <v>1627</v>
      </c>
    </row>
    <row r="926" spans="1:14" x14ac:dyDescent="0.25">
      <c r="A926" t="s">
        <v>1628</v>
      </c>
      <c r="B926">
        <v>25.21</v>
      </c>
      <c r="C926">
        <v>1004.5291</v>
      </c>
      <c r="D926">
        <v>9</v>
      </c>
      <c r="E926">
        <v>1.4</v>
      </c>
      <c r="F926">
        <v>503.27249999999998</v>
      </c>
      <c r="G926">
        <v>45.93</v>
      </c>
      <c r="H926" s="1">
        <v>7550000</v>
      </c>
      <c r="I926">
        <v>11</v>
      </c>
      <c r="J926">
        <v>11295</v>
      </c>
      <c r="K926" t="s">
        <v>83</v>
      </c>
      <c r="L926">
        <v>6</v>
      </c>
      <c r="M926">
        <v>6</v>
      </c>
      <c r="N926" t="s">
        <v>1629</v>
      </c>
    </row>
    <row r="927" spans="1:14" x14ac:dyDescent="0.25">
      <c r="A927" t="s">
        <v>1630</v>
      </c>
      <c r="B927">
        <v>25.21</v>
      </c>
      <c r="C927">
        <v>1065.5930000000001</v>
      </c>
      <c r="D927">
        <v>9</v>
      </c>
      <c r="E927">
        <v>6.4</v>
      </c>
      <c r="F927">
        <v>533.80719999999997</v>
      </c>
      <c r="G927">
        <v>22.08</v>
      </c>
      <c r="H927" s="1">
        <v>697000</v>
      </c>
      <c r="I927">
        <v>16</v>
      </c>
      <c r="J927">
        <v>5317</v>
      </c>
      <c r="K927" t="s">
        <v>53</v>
      </c>
      <c r="L927">
        <v>1</v>
      </c>
      <c r="M927">
        <v>1</v>
      </c>
      <c r="N927" t="s">
        <v>648</v>
      </c>
    </row>
    <row r="928" spans="1:14" x14ac:dyDescent="0.25">
      <c r="A928" t="s">
        <v>1631</v>
      </c>
      <c r="B928">
        <v>25.19</v>
      </c>
      <c r="C928">
        <v>1505.7726</v>
      </c>
      <c r="D928">
        <v>13</v>
      </c>
      <c r="E928">
        <v>0.1</v>
      </c>
      <c r="F928">
        <v>753.89369999999997</v>
      </c>
      <c r="G928">
        <v>48.53</v>
      </c>
      <c r="H928" s="1">
        <v>643000</v>
      </c>
      <c r="I928">
        <v>18</v>
      </c>
      <c r="J928">
        <v>13199</v>
      </c>
      <c r="K928" t="s">
        <v>141</v>
      </c>
      <c r="L928">
        <v>3</v>
      </c>
      <c r="M928">
        <v>3</v>
      </c>
      <c r="N928" t="s">
        <v>867</v>
      </c>
    </row>
    <row r="929" spans="1:16" x14ac:dyDescent="0.25">
      <c r="A929" t="s">
        <v>1632</v>
      </c>
      <c r="B929">
        <v>25.17</v>
      </c>
      <c r="C929">
        <v>1131.5488</v>
      </c>
      <c r="D929">
        <v>9</v>
      </c>
      <c r="E929">
        <v>0.3</v>
      </c>
      <c r="F929">
        <v>566.78189999999995</v>
      </c>
      <c r="G929">
        <v>69.03</v>
      </c>
      <c r="H929" s="1">
        <v>27900000</v>
      </c>
      <c r="I929">
        <v>14</v>
      </c>
      <c r="J929">
        <v>20847</v>
      </c>
      <c r="K929" t="s">
        <v>17</v>
      </c>
      <c r="L929">
        <v>2</v>
      </c>
      <c r="M929">
        <v>2</v>
      </c>
      <c r="N929" t="s">
        <v>1343</v>
      </c>
    </row>
    <row r="930" spans="1:16" x14ac:dyDescent="0.25">
      <c r="A930" t="s">
        <v>1633</v>
      </c>
      <c r="B930">
        <v>25.12</v>
      </c>
      <c r="C930">
        <v>950.54359999999997</v>
      </c>
      <c r="D930">
        <v>9</v>
      </c>
      <c r="E930">
        <v>1.1000000000000001</v>
      </c>
      <c r="F930">
        <v>476.27960000000002</v>
      </c>
      <c r="G930">
        <v>36.909999999999997</v>
      </c>
      <c r="H930" s="1">
        <v>298000</v>
      </c>
      <c r="I930">
        <v>20</v>
      </c>
      <c r="J930">
        <v>9831</v>
      </c>
      <c r="K930" t="s">
        <v>68</v>
      </c>
      <c r="L930">
        <v>1</v>
      </c>
      <c r="M930">
        <v>1</v>
      </c>
      <c r="N930" t="s">
        <v>1606</v>
      </c>
    </row>
    <row r="931" spans="1:16" x14ac:dyDescent="0.25">
      <c r="A931" t="s">
        <v>1634</v>
      </c>
      <c r="B931">
        <v>25.12</v>
      </c>
      <c r="C931">
        <v>1343.7058</v>
      </c>
      <c r="D931">
        <v>11</v>
      </c>
      <c r="E931">
        <v>1.2</v>
      </c>
      <c r="F931">
        <v>448.90969999999999</v>
      </c>
      <c r="G931">
        <v>21.27</v>
      </c>
      <c r="H931" s="1">
        <v>1480000</v>
      </c>
      <c r="I931">
        <v>16</v>
      </c>
      <c r="J931">
        <v>5042</v>
      </c>
      <c r="K931" t="s">
        <v>53</v>
      </c>
      <c r="L931">
        <v>1</v>
      </c>
      <c r="M931">
        <v>1</v>
      </c>
      <c r="N931" t="s">
        <v>1635</v>
      </c>
    </row>
    <row r="932" spans="1:16" x14ac:dyDescent="0.25">
      <c r="A932" t="s">
        <v>1636</v>
      </c>
      <c r="B932">
        <v>25.11</v>
      </c>
      <c r="C932">
        <v>1041.4590000000001</v>
      </c>
      <c r="D932">
        <v>8</v>
      </c>
      <c r="E932">
        <v>1.4</v>
      </c>
      <c r="F932">
        <v>521.73749999999995</v>
      </c>
      <c r="G932">
        <v>41.49</v>
      </c>
      <c r="H932" s="1">
        <v>1960000</v>
      </c>
      <c r="I932">
        <v>12</v>
      </c>
      <c r="J932">
        <v>11420</v>
      </c>
      <c r="K932" t="s">
        <v>167</v>
      </c>
      <c r="L932">
        <v>2</v>
      </c>
      <c r="M932">
        <v>2</v>
      </c>
      <c r="N932" t="s">
        <v>1637</v>
      </c>
      <c r="O932" t="s">
        <v>24</v>
      </c>
      <c r="P932" t="s">
        <v>382</v>
      </c>
    </row>
    <row r="933" spans="1:16" x14ac:dyDescent="0.25">
      <c r="A933" t="s">
        <v>1638</v>
      </c>
      <c r="B933">
        <v>25.09</v>
      </c>
      <c r="C933">
        <v>1026.5822000000001</v>
      </c>
      <c r="D933">
        <v>9</v>
      </c>
      <c r="E933">
        <v>-1</v>
      </c>
      <c r="F933">
        <v>514.29790000000003</v>
      </c>
      <c r="G933">
        <v>28.03</v>
      </c>
      <c r="H933" s="1">
        <v>799000</v>
      </c>
      <c r="I933">
        <v>19</v>
      </c>
      <c r="J933">
        <v>6947</v>
      </c>
      <c r="K933" t="s">
        <v>159</v>
      </c>
      <c r="L933">
        <v>1</v>
      </c>
      <c r="M933">
        <v>1</v>
      </c>
      <c r="N933" t="s">
        <v>1639</v>
      </c>
    </row>
    <row r="934" spans="1:16" x14ac:dyDescent="0.25">
      <c r="A934" t="s">
        <v>1640</v>
      </c>
      <c r="B934">
        <v>25.08</v>
      </c>
      <c r="C934">
        <v>954.58619999999996</v>
      </c>
      <c r="D934">
        <v>9</v>
      </c>
      <c r="E934">
        <v>-1</v>
      </c>
      <c r="F934">
        <v>478.29989999999998</v>
      </c>
      <c r="G934">
        <v>27.93</v>
      </c>
      <c r="H934" s="1">
        <v>2140000</v>
      </c>
      <c r="I934">
        <v>18</v>
      </c>
      <c r="J934">
        <v>7041</v>
      </c>
      <c r="K934" t="s">
        <v>141</v>
      </c>
      <c r="L934">
        <v>2</v>
      </c>
      <c r="M934">
        <v>2</v>
      </c>
      <c r="N934" t="s">
        <v>1641</v>
      </c>
    </row>
    <row r="935" spans="1:16" x14ac:dyDescent="0.25">
      <c r="A935" t="s">
        <v>1642</v>
      </c>
      <c r="B935">
        <v>25.08</v>
      </c>
      <c r="C935">
        <v>1547.6886</v>
      </c>
      <c r="D935">
        <v>14</v>
      </c>
      <c r="E935">
        <v>1.2</v>
      </c>
      <c r="F935">
        <v>774.85249999999996</v>
      </c>
      <c r="G935">
        <v>33.11</v>
      </c>
      <c r="H935" s="1">
        <v>818000</v>
      </c>
      <c r="I935">
        <v>17</v>
      </c>
      <c r="J935">
        <v>8493</v>
      </c>
      <c r="K935" t="s">
        <v>87</v>
      </c>
      <c r="L935">
        <v>3</v>
      </c>
      <c r="M935">
        <v>3</v>
      </c>
      <c r="N935" t="s">
        <v>160</v>
      </c>
      <c r="O935" t="s">
        <v>24</v>
      </c>
      <c r="P935" t="s">
        <v>382</v>
      </c>
    </row>
    <row r="936" spans="1:16" x14ac:dyDescent="0.25">
      <c r="A936" t="s">
        <v>1643</v>
      </c>
      <c r="B936">
        <v>25.07</v>
      </c>
      <c r="C936">
        <v>1083.5713000000001</v>
      </c>
      <c r="D936">
        <v>9</v>
      </c>
      <c r="E936">
        <v>0.8</v>
      </c>
      <c r="F936">
        <v>542.79330000000004</v>
      </c>
      <c r="G936">
        <v>47.52</v>
      </c>
      <c r="H936" s="1">
        <v>4680000</v>
      </c>
      <c r="I936">
        <v>13</v>
      </c>
      <c r="J936">
        <v>12832</v>
      </c>
      <c r="K936" t="s">
        <v>20</v>
      </c>
      <c r="L936">
        <v>2</v>
      </c>
      <c r="M936">
        <v>2</v>
      </c>
      <c r="N936" t="s">
        <v>1644</v>
      </c>
    </row>
    <row r="937" spans="1:16" x14ac:dyDescent="0.25">
      <c r="A937" t="s">
        <v>1645</v>
      </c>
      <c r="B937">
        <v>25.06</v>
      </c>
      <c r="C937">
        <v>822.42349999999999</v>
      </c>
      <c r="D937">
        <v>9</v>
      </c>
      <c r="E937">
        <v>1.3</v>
      </c>
      <c r="F937">
        <v>412.21960000000001</v>
      </c>
      <c r="G937">
        <v>30.24</v>
      </c>
      <c r="H937" s="1">
        <v>9260000</v>
      </c>
      <c r="I937">
        <v>17</v>
      </c>
      <c r="J937">
        <v>7676</v>
      </c>
      <c r="K937" t="s">
        <v>87</v>
      </c>
      <c r="L937">
        <v>3</v>
      </c>
      <c r="M937">
        <v>3</v>
      </c>
      <c r="N937" t="s">
        <v>795</v>
      </c>
    </row>
    <row r="938" spans="1:16" x14ac:dyDescent="0.25">
      <c r="A938" t="s">
        <v>1646</v>
      </c>
      <c r="B938">
        <v>25.01</v>
      </c>
      <c r="C938">
        <v>1078.5481</v>
      </c>
      <c r="D938">
        <v>9</v>
      </c>
      <c r="E938">
        <v>2</v>
      </c>
      <c r="F938">
        <v>540.28240000000005</v>
      </c>
      <c r="G938">
        <v>46.02</v>
      </c>
      <c r="H938" s="1">
        <v>2410000</v>
      </c>
      <c r="I938">
        <v>13</v>
      </c>
      <c r="J938">
        <v>12310</v>
      </c>
      <c r="K938" t="s">
        <v>20</v>
      </c>
      <c r="L938">
        <v>3</v>
      </c>
      <c r="M938">
        <v>3</v>
      </c>
      <c r="N938" t="s">
        <v>1647</v>
      </c>
      <c r="O938" t="s">
        <v>24</v>
      </c>
      <c r="P938" t="s">
        <v>179</v>
      </c>
    </row>
    <row r="939" spans="1:16" x14ac:dyDescent="0.25">
      <c r="A939" t="s">
        <v>1648</v>
      </c>
      <c r="B939">
        <v>25.01</v>
      </c>
      <c r="C939">
        <v>999.59640000000002</v>
      </c>
      <c r="D939">
        <v>9</v>
      </c>
      <c r="E939">
        <v>0.4</v>
      </c>
      <c r="F939">
        <v>500.8057</v>
      </c>
      <c r="G939">
        <v>48.73</v>
      </c>
      <c r="H939" s="1">
        <v>562000</v>
      </c>
      <c r="I939">
        <v>13</v>
      </c>
      <c r="J939">
        <v>13251</v>
      </c>
      <c r="K939" t="s">
        <v>20</v>
      </c>
      <c r="L939">
        <v>2</v>
      </c>
      <c r="M939">
        <v>2</v>
      </c>
      <c r="N939" t="s">
        <v>1649</v>
      </c>
    </row>
    <row r="940" spans="1:16" x14ac:dyDescent="0.25">
      <c r="A940" t="s">
        <v>1650</v>
      </c>
      <c r="B940">
        <v>25</v>
      </c>
      <c r="C940">
        <v>868.42899999999997</v>
      </c>
      <c r="D940">
        <v>7</v>
      </c>
      <c r="E940">
        <v>0</v>
      </c>
      <c r="F940">
        <v>435.22179999999997</v>
      </c>
      <c r="G940">
        <v>24.29</v>
      </c>
      <c r="H940" s="1">
        <v>394000</v>
      </c>
      <c r="I940">
        <v>15</v>
      </c>
      <c r="J940">
        <v>5860</v>
      </c>
      <c r="K940" t="s">
        <v>27</v>
      </c>
      <c r="L940">
        <v>1</v>
      </c>
      <c r="M940">
        <v>1</v>
      </c>
      <c r="N940" t="s">
        <v>238</v>
      </c>
    </row>
    <row r="941" spans="1:16" x14ac:dyDescent="0.25">
      <c r="A941" t="s">
        <v>1651</v>
      </c>
      <c r="B941">
        <v>24.96</v>
      </c>
      <c r="C941">
        <v>949.57090000000005</v>
      </c>
      <c r="D941">
        <v>9</v>
      </c>
      <c r="E941">
        <v>-0.5</v>
      </c>
      <c r="F941">
        <v>475.79250000000002</v>
      </c>
      <c r="G941">
        <v>20.190000000000001</v>
      </c>
      <c r="H941" s="1">
        <v>428000</v>
      </c>
      <c r="I941">
        <v>15</v>
      </c>
      <c r="J941">
        <v>4667</v>
      </c>
      <c r="K941" t="s">
        <v>27</v>
      </c>
      <c r="L941">
        <v>1</v>
      </c>
      <c r="M941">
        <v>1</v>
      </c>
      <c r="N941" t="s">
        <v>1652</v>
      </c>
    </row>
    <row r="942" spans="1:16" x14ac:dyDescent="0.25">
      <c r="A942" t="s">
        <v>1653</v>
      </c>
      <c r="B942">
        <v>24.94</v>
      </c>
      <c r="C942">
        <v>974.6277</v>
      </c>
      <c r="D942">
        <v>9</v>
      </c>
      <c r="E942">
        <v>-1</v>
      </c>
      <c r="F942">
        <v>488.32060000000001</v>
      </c>
      <c r="G942">
        <v>35.35</v>
      </c>
      <c r="H942" s="1">
        <v>1880000</v>
      </c>
      <c r="I942">
        <v>12</v>
      </c>
      <c r="J942">
        <v>9303</v>
      </c>
      <c r="K942" t="s">
        <v>167</v>
      </c>
      <c r="L942">
        <v>1</v>
      </c>
      <c r="M942">
        <v>1</v>
      </c>
      <c r="N942" t="s">
        <v>1654</v>
      </c>
    </row>
    <row r="943" spans="1:16" x14ac:dyDescent="0.25">
      <c r="A943" t="s">
        <v>1655</v>
      </c>
      <c r="B943">
        <v>24.94</v>
      </c>
      <c r="C943">
        <v>1043.5035</v>
      </c>
      <c r="D943">
        <v>9</v>
      </c>
      <c r="E943">
        <v>0.6</v>
      </c>
      <c r="F943">
        <v>522.75930000000005</v>
      </c>
      <c r="G943">
        <v>32.56</v>
      </c>
      <c r="H943" s="1">
        <v>7990000</v>
      </c>
      <c r="I943">
        <v>18</v>
      </c>
      <c r="J943">
        <v>8569</v>
      </c>
      <c r="K943" t="s">
        <v>141</v>
      </c>
      <c r="L943">
        <v>2</v>
      </c>
      <c r="M943">
        <v>2</v>
      </c>
      <c r="N943" t="s">
        <v>1249</v>
      </c>
    </row>
    <row r="944" spans="1:16" x14ac:dyDescent="0.25">
      <c r="A944" t="s">
        <v>1656</v>
      </c>
      <c r="B944">
        <v>24.93</v>
      </c>
      <c r="C944">
        <v>1408.6985999999999</v>
      </c>
      <c r="D944">
        <v>12</v>
      </c>
      <c r="E944">
        <v>1.5</v>
      </c>
      <c r="F944">
        <v>705.35770000000002</v>
      </c>
      <c r="G944">
        <v>48.84</v>
      </c>
      <c r="H944" s="1">
        <v>964000</v>
      </c>
      <c r="I944">
        <v>11</v>
      </c>
      <c r="J944">
        <v>12108</v>
      </c>
      <c r="K944" t="s">
        <v>83</v>
      </c>
      <c r="L944">
        <v>1</v>
      </c>
      <c r="M944">
        <v>1</v>
      </c>
      <c r="N944" t="s">
        <v>1657</v>
      </c>
    </row>
    <row r="945" spans="1:16" x14ac:dyDescent="0.25">
      <c r="A945" t="s">
        <v>1658</v>
      </c>
      <c r="B945">
        <v>24.93</v>
      </c>
      <c r="C945">
        <v>950.53369999999995</v>
      </c>
      <c r="D945">
        <v>9</v>
      </c>
      <c r="E945">
        <v>0.9</v>
      </c>
      <c r="F945">
        <v>476.27449999999999</v>
      </c>
      <c r="G945">
        <v>26.79</v>
      </c>
      <c r="H945" s="1">
        <v>411000</v>
      </c>
      <c r="I945">
        <v>16</v>
      </c>
      <c r="J945">
        <v>6752</v>
      </c>
      <c r="K945" t="s">
        <v>53</v>
      </c>
      <c r="L945">
        <v>1</v>
      </c>
      <c r="M945">
        <v>1</v>
      </c>
      <c r="N945" t="s">
        <v>1659</v>
      </c>
    </row>
    <row r="946" spans="1:16" x14ac:dyDescent="0.25">
      <c r="A946" t="s">
        <v>1660</v>
      </c>
      <c r="B946">
        <v>24.93</v>
      </c>
      <c r="C946">
        <v>985.48689999999999</v>
      </c>
      <c r="D946">
        <v>10</v>
      </c>
      <c r="E946">
        <v>1.3</v>
      </c>
      <c r="F946">
        <v>493.75139999999999</v>
      </c>
      <c r="G946">
        <v>32.82</v>
      </c>
      <c r="H946" s="1">
        <v>233000</v>
      </c>
      <c r="I946">
        <v>18</v>
      </c>
      <c r="J946">
        <v>8652</v>
      </c>
      <c r="K946" t="s">
        <v>141</v>
      </c>
      <c r="L946">
        <v>1</v>
      </c>
      <c r="M946">
        <v>1</v>
      </c>
      <c r="N946" t="s">
        <v>1661</v>
      </c>
    </row>
    <row r="947" spans="1:16" x14ac:dyDescent="0.25">
      <c r="A947" t="s">
        <v>1662</v>
      </c>
      <c r="B947">
        <v>24.93</v>
      </c>
      <c r="C947">
        <v>1142.6084000000001</v>
      </c>
      <c r="D947">
        <v>9</v>
      </c>
      <c r="E947">
        <v>-1.2</v>
      </c>
      <c r="F947">
        <v>572.31079999999997</v>
      </c>
      <c r="G947">
        <v>23.99</v>
      </c>
      <c r="H947" s="1">
        <v>4400000</v>
      </c>
      <c r="I947">
        <v>18</v>
      </c>
      <c r="J947">
        <v>5732</v>
      </c>
      <c r="K947" t="s">
        <v>141</v>
      </c>
      <c r="L947">
        <v>1</v>
      </c>
      <c r="M947">
        <v>1</v>
      </c>
      <c r="N947" t="s">
        <v>1091</v>
      </c>
      <c r="O947" t="s">
        <v>28</v>
      </c>
      <c r="P947" t="s">
        <v>981</v>
      </c>
    </row>
    <row r="948" spans="1:16" x14ac:dyDescent="0.25">
      <c r="A948" t="s">
        <v>1663</v>
      </c>
      <c r="B948">
        <v>24.92</v>
      </c>
      <c r="C948">
        <v>1090.6638</v>
      </c>
      <c r="D948">
        <v>9</v>
      </c>
      <c r="E948">
        <v>1</v>
      </c>
      <c r="F948">
        <v>546.33969999999999</v>
      </c>
      <c r="G948">
        <v>62.53</v>
      </c>
      <c r="H948" s="1">
        <v>2910000</v>
      </c>
      <c r="I948">
        <v>19</v>
      </c>
      <c r="J948">
        <v>18221</v>
      </c>
      <c r="K948" t="s">
        <v>159</v>
      </c>
      <c r="L948">
        <v>3</v>
      </c>
      <c r="M948">
        <v>3</v>
      </c>
      <c r="N948" t="s">
        <v>1664</v>
      </c>
    </row>
    <row r="949" spans="1:16" x14ac:dyDescent="0.25">
      <c r="A949" t="s">
        <v>1665</v>
      </c>
      <c r="B949">
        <v>24.92</v>
      </c>
      <c r="C949">
        <v>1018.5634</v>
      </c>
      <c r="D949">
        <v>9</v>
      </c>
      <c r="E949">
        <v>1.9</v>
      </c>
      <c r="F949">
        <v>510.28989999999999</v>
      </c>
      <c r="G949">
        <v>52.61</v>
      </c>
      <c r="H949" s="1">
        <v>2090000</v>
      </c>
      <c r="I949">
        <v>14</v>
      </c>
      <c r="J949">
        <v>15041</v>
      </c>
      <c r="K949" t="s">
        <v>17</v>
      </c>
      <c r="L949">
        <v>1</v>
      </c>
      <c r="M949">
        <v>1</v>
      </c>
      <c r="N949" t="s">
        <v>834</v>
      </c>
    </row>
    <row r="950" spans="1:16" x14ac:dyDescent="0.25">
      <c r="A950" t="s">
        <v>1666</v>
      </c>
      <c r="B950">
        <v>24.92</v>
      </c>
      <c r="C950">
        <v>1151.5609999999999</v>
      </c>
      <c r="D950">
        <v>9</v>
      </c>
      <c r="E950">
        <v>0.1</v>
      </c>
      <c r="F950">
        <v>576.78779999999995</v>
      </c>
      <c r="G950">
        <v>52.33</v>
      </c>
      <c r="H950" s="1">
        <v>6070000</v>
      </c>
      <c r="I950">
        <v>14</v>
      </c>
      <c r="J950">
        <v>14942</v>
      </c>
      <c r="K950" t="s">
        <v>17</v>
      </c>
      <c r="L950">
        <v>1</v>
      </c>
      <c r="M950">
        <v>1</v>
      </c>
      <c r="N950" t="s">
        <v>1667</v>
      </c>
    </row>
    <row r="951" spans="1:16" x14ac:dyDescent="0.25">
      <c r="A951" t="s">
        <v>1668</v>
      </c>
      <c r="B951">
        <v>24.9</v>
      </c>
      <c r="C951">
        <v>951.5865</v>
      </c>
      <c r="D951">
        <v>9</v>
      </c>
      <c r="E951">
        <v>0.2</v>
      </c>
      <c r="F951">
        <v>476.80059999999997</v>
      </c>
      <c r="G951">
        <v>45.5</v>
      </c>
      <c r="H951" s="1">
        <v>10000000</v>
      </c>
      <c r="I951">
        <v>13</v>
      </c>
      <c r="J951">
        <v>12129</v>
      </c>
      <c r="K951" t="s">
        <v>20</v>
      </c>
      <c r="L951">
        <v>4</v>
      </c>
      <c r="M951">
        <v>4</v>
      </c>
      <c r="N951" t="s">
        <v>637</v>
      </c>
    </row>
    <row r="952" spans="1:16" x14ac:dyDescent="0.25">
      <c r="A952" t="s">
        <v>1669</v>
      </c>
      <c r="B952">
        <v>24.9</v>
      </c>
      <c r="C952">
        <v>970.61749999999995</v>
      </c>
      <c r="D952">
        <v>9</v>
      </c>
      <c r="E952">
        <v>-0.9</v>
      </c>
      <c r="F952">
        <v>486.31560000000002</v>
      </c>
      <c r="G952">
        <v>25.27</v>
      </c>
      <c r="H952" s="1">
        <v>1350000</v>
      </c>
      <c r="I952">
        <v>18</v>
      </c>
      <c r="J952">
        <v>6154</v>
      </c>
      <c r="K952" t="s">
        <v>141</v>
      </c>
      <c r="L952">
        <v>2</v>
      </c>
      <c r="M952">
        <v>2</v>
      </c>
      <c r="N952" t="s">
        <v>1670</v>
      </c>
    </row>
    <row r="953" spans="1:16" x14ac:dyDescent="0.25">
      <c r="A953" t="s">
        <v>1671</v>
      </c>
      <c r="B953">
        <v>24.87</v>
      </c>
      <c r="C953">
        <v>1030.577</v>
      </c>
      <c r="D953">
        <v>9</v>
      </c>
      <c r="E953">
        <v>-0.3</v>
      </c>
      <c r="F953">
        <v>516.29570000000001</v>
      </c>
      <c r="G953">
        <v>20.12</v>
      </c>
      <c r="H953" s="1">
        <v>7220000</v>
      </c>
      <c r="I953">
        <v>15</v>
      </c>
      <c r="J953">
        <v>4642</v>
      </c>
      <c r="K953" t="s">
        <v>27</v>
      </c>
      <c r="L953">
        <v>1</v>
      </c>
      <c r="M953">
        <v>1</v>
      </c>
      <c r="N953" t="s">
        <v>1672</v>
      </c>
    </row>
    <row r="954" spans="1:16" x14ac:dyDescent="0.25">
      <c r="A954" t="s">
        <v>1673</v>
      </c>
      <c r="B954">
        <v>24.86</v>
      </c>
      <c r="C954">
        <v>1023.6116</v>
      </c>
      <c r="D954">
        <v>9</v>
      </c>
      <c r="E954">
        <v>0.2</v>
      </c>
      <c r="F954">
        <v>512.81320000000005</v>
      </c>
      <c r="G954">
        <v>37.56</v>
      </c>
      <c r="H954" s="1">
        <v>4390000</v>
      </c>
      <c r="I954">
        <v>11</v>
      </c>
      <c r="J954">
        <v>9011</v>
      </c>
      <c r="K954" t="s">
        <v>83</v>
      </c>
      <c r="L954">
        <v>2</v>
      </c>
      <c r="M954">
        <v>2</v>
      </c>
      <c r="N954" t="s">
        <v>1674</v>
      </c>
    </row>
    <row r="955" spans="1:16" x14ac:dyDescent="0.25">
      <c r="A955" t="s">
        <v>1675</v>
      </c>
      <c r="B955">
        <v>24.85</v>
      </c>
      <c r="C955">
        <v>1187.7026000000001</v>
      </c>
      <c r="D955">
        <v>10</v>
      </c>
      <c r="E955">
        <v>1.1000000000000001</v>
      </c>
      <c r="F955">
        <v>396.90859999999998</v>
      </c>
      <c r="G955">
        <v>20.22</v>
      </c>
      <c r="H955" s="1">
        <v>952000</v>
      </c>
      <c r="I955">
        <v>16</v>
      </c>
      <c r="J955">
        <v>4673</v>
      </c>
      <c r="K955" t="s">
        <v>53</v>
      </c>
      <c r="L955">
        <v>1</v>
      </c>
      <c r="M955">
        <v>1</v>
      </c>
      <c r="N955" t="s">
        <v>163</v>
      </c>
    </row>
    <row r="956" spans="1:16" x14ac:dyDescent="0.25">
      <c r="A956" t="s">
        <v>1676</v>
      </c>
      <c r="B956">
        <v>24.85</v>
      </c>
      <c r="C956">
        <v>1379.6429000000001</v>
      </c>
      <c r="D956">
        <v>15</v>
      </c>
      <c r="E956">
        <v>-0.4</v>
      </c>
      <c r="F956">
        <v>690.82849999999996</v>
      </c>
      <c r="G956">
        <v>37.65</v>
      </c>
      <c r="H956">
        <v>0</v>
      </c>
      <c r="I956">
        <v>19</v>
      </c>
      <c r="J956">
        <v>10266</v>
      </c>
      <c r="K956" t="s">
        <v>159</v>
      </c>
      <c r="L956">
        <v>1</v>
      </c>
      <c r="M956">
        <v>1</v>
      </c>
      <c r="N956" t="s">
        <v>321</v>
      </c>
    </row>
    <row r="957" spans="1:16" x14ac:dyDescent="0.25">
      <c r="A957" t="s">
        <v>1677</v>
      </c>
      <c r="B957">
        <v>24.85</v>
      </c>
      <c r="C957">
        <v>1145.6404</v>
      </c>
      <c r="D957">
        <v>11</v>
      </c>
      <c r="E957">
        <v>1.9</v>
      </c>
      <c r="F957">
        <v>573.82860000000005</v>
      </c>
      <c r="G957">
        <v>39.619999999999997</v>
      </c>
      <c r="H957" s="1">
        <v>439000</v>
      </c>
      <c r="I957">
        <v>20</v>
      </c>
      <c r="J957">
        <v>10772</v>
      </c>
      <c r="K957" t="s">
        <v>68</v>
      </c>
      <c r="L957">
        <v>1</v>
      </c>
      <c r="M957">
        <v>1</v>
      </c>
      <c r="N957" t="s">
        <v>1678</v>
      </c>
    </row>
    <row r="958" spans="1:16" x14ac:dyDescent="0.25">
      <c r="A958" t="s">
        <v>1679</v>
      </c>
      <c r="B958">
        <v>24.84</v>
      </c>
      <c r="C958">
        <v>940.64329999999995</v>
      </c>
      <c r="D958">
        <v>9</v>
      </c>
      <c r="E958">
        <v>0.3</v>
      </c>
      <c r="F958">
        <v>471.32909999999998</v>
      </c>
      <c r="G958">
        <v>20.66</v>
      </c>
      <c r="H958" s="1">
        <v>712000</v>
      </c>
      <c r="I958">
        <v>16</v>
      </c>
      <c r="J958">
        <v>4830</v>
      </c>
      <c r="K958" t="s">
        <v>53</v>
      </c>
      <c r="L958">
        <v>1</v>
      </c>
      <c r="M958">
        <v>1</v>
      </c>
      <c r="N958" t="s">
        <v>1680</v>
      </c>
    </row>
    <row r="959" spans="1:16" x14ac:dyDescent="0.25">
      <c r="A959" t="s">
        <v>1681</v>
      </c>
      <c r="B959">
        <v>24.84</v>
      </c>
      <c r="C959">
        <v>1014.5821999999999</v>
      </c>
      <c r="D959">
        <v>9</v>
      </c>
      <c r="E959">
        <v>1.4</v>
      </c>
      <c r="F959">
        <v>508.29910000000001</v>
      </c>
      <c r="G959">
        <v>21.97</v>
      </c>
      <c r="H959" s="1">
        <v>450000</v>
      </c>
      <c r="I959">
        <v>16</v>
      </c>
      <c r="J959">
        <v>5280</v>
      </c>
      <c r="K959" t="s">
        <v>53</v>
      </c>
      <c r="L959">
        <v>1</v>
      </c>
      <c r="M959">
        <v>1</v>
      </c>
      <c r="N959" t="s">
        <v>442</v>
      </c>
    </row>
    <row r="960" spans="1:16" x14ac:dyDescent="0.25">
      <c r="A960" t="s">
        <v>1682</v>
      </c>
      <c r="B960">
        <v>24.83</v>
      </c>
      <c r="C960">
        <v>984.55439999999999</v>
      </c>
      <c r="D960">
        <v>7</v>
      </c>
      <c r="E960">
        <v>2.2000000000000002</v>
      </c>
      <c r="F960">
        <v>493.28559999999999</v>
      </c>
      <c r="G960">
        <v>40.89</v>
      </c>
      <c r="H960" s="1">
        <v>207000</v>
      </c>
      <c r="I960">
        <v>13</v>
      </c>
      <c r="J960">
        <v>10573</v>
      </c>
      <c r="K960" t="s">
        <v>20</v>
      </c>
      <c r="L960">
        <v>1</v>
      </c>
      <c r="M960">
        <v>1</v>
      </c>
      <c r="N960" t="s">
        <v>1683</v>
      </c>
    </row>
    <row r="961" spans="1:16" x14ac:dyDescent="0.25">
      <c r="A961" t="s">
        <v>1684</v>
      </c>
      <c r="B961">
        <v>24.83</v>
      </c>
      <c r="C961">
        <v>979.45119999999997</v>
      </c>
      <c r="D961">
        <v>8</v>
      </c>
      <c r="E961">
        <v>1.2</v>
      </c>
      <c r="F961">
        <v>490.73349999999999</v>
      </c>
      <c r="G961">
        <v>21.57</v>
      </c>
      <c r="H961" s="1">
        <v>8770000</v>
      </c>
      <c r="I961">
        <v>16</v>
      </c>
      <c r="J961">
        <v>5145</v>
      </c>
      <c r="K961" t="s">
        <v>53</v>
      </c>
      <c r="L961">
        <v>4</v>
      </c>
      <c r="M961">
        <v>4</v>
      </c>
      <c r="N961" t="s">
        <v>1685</v>
      </c>
    </row>
    <row r="962" spans="1:16" x14ac:dyDescent="0.25">
      <c r="A962" t="s">
        <v>1686</v>
      </c>
      <c r="B962">
        <v>24.83</v>
      </c>
      <c r="C962">
        <v>787.44399999999996</v>
      </c>
      <c r="D962">
        <v>8</v>
      </c>
      <c r="E962">
        <v>2.1</v>
      </c>
      <c r="F962">
        <v>394.73009999999999</v>
      </c>
      <c r="G962">
        <v>29.52</v>
      </c>
      <c r="H962" s="1">
        <v>868000</v>
      </c>
      <c r="I962">
        <v>17</v>
      </c>
      <c r="J962">
        <v>7454</v>
      </c>
      <c r="K962" t="s">
        <v>87</v>
      </c>
      <c r="L962">
        <v>1</v>
      </c>
      <c r="M962">
        <v>1</v>
      </c>
      <c r="N962" t="s">
        <v>1687</v>
      </c>
    </row>
    <row r="963" spans="1:16" x14ac:dyDescent="0.25">
      <c r="A963" t="s">
        <v>1688</v>
      </c>
      <c r="B963">
        <v>24.83</v>
      </c>
      <c r="C963">
        <v>1031.4922999999999</v>
      </c>
      <c r="D963">
        <v>9</v>
      </c>
      <c r="E963">
        <v>2</v>
      </c>
      <c r="F963">
        <v>516.75450000000001</v>
      </c>
      <c r="G963">
        <v>33.03</v>
      </c>
      <c r="H963" s="1">
        <v>699000</v>
      </c>
      <c r="I963">
        <v>18</v>
      </c>
      <c r="J963">
        <v>8711</v>
      </c>
      <c r="K963" t="s">
        <v>141</v>
      </c>
      <c r="L963">
        <v>1</v>
      </c>
      <c r="M963">
        <v>1</v>
      </c>
      <c r="N963" t="s">
        <v>1689</v>
      </c>
    </row>
    <row r="964" spans="1:16" x14ac:dyDescent="0.25">
      <c r="A964" t="s">
        <v>1690</v>
      </c>
      <c r="B964">
        <v>24.82</v>
      </c>
      <c r="C964">
        <v>1120.4818</v>
      </c>
      <c r="D964">
        <v>10</v>
      </c>
      <c r="E964">
        <v>1.8</v>
      </c>
      <c r="F964">
        <v>561.24919999999997</v>
      </c>
      <c r="G964">
        <v>24.55</v>
      </c>
      <c r="H964" s="1">
        <v>1390000</v>
      </c>
      <c r="I964">
        <v>17</v>
      </c>
      <c r="J964">
        <v>5963</v>
      </c>
      <c r="K964" t="s">
        <v>87</v>
      </c>
      <c r="L964">
        <v>1</v>
      </c>
      <c r="M964">
        <v>1</v>
      </c>
      <c r="N964" t="s">
        <v>1691</v>
      </c>
      <c r="O964" t="s">
        <v>24</v>
      </c>
      <c r="P964" t="s">
        <v>245</v>
      </c>
    </row>
    <row r="965" spans="1:16" x14ac:dyDescent="0.25">
      <c r="A965" t="s">
        <v>1692</v>
      </c>
      <c r="B965">
        <v>24.82</v>
      </c>
      <c r="C965">
        <v>1120.5446999999999</v>
      </c>
      <c r="D965">
        <v>10</v>
      </c>
      <c r="E965">
        <v>-1.4</v>
      </c>
      <c r="F965">
        <v>561.27880000000005</v>
      </c>
      <c r="G965">
        <v>23.49</v>
      </c>
      <c r="H965" s="1">
        <v>12500000</v>
      </c>
      <c r="I965">
        <v>18</v>
      </c>
      <c r="J965">
        <v>5577</v>
      </c>
      <c r="K965" t="s">
        <v>141</v>
      </c>
      <c r="L965">
        <v>2</v>
      </c>
      <c r="M965">
        <v>2</v>
      </c>
      <c r="N965" t="s">
        <v>1693</v>
      </c>
      <c r="O965" t="s">
        <v>24</v>
      </c>
      <c r="P965" t="s">
        <v>245</v>
      </c>
    </row>
    <row r="966" spans="1:16" x14ac:dyDescent="0.25">
      <c r="A966" t="s">
        <v>1694</v>
      </c>
      <c r="B966">
        <v>24.81</v>
      </c>
      <c r="C966">
        <v>950.53369999999995</v>
      </c>
      <c r="D966">
        <v>9</v>
      </c>
      <c r="E966">
        <v>2</v>
      </c>
      <c r="F966">
        <v>476.27510000000001</v>
      </c>
      <c r="G966">
        <v>27.04</v>
      </c>
      <c r="H966" s="1">
        <v>411000</v>
      </c>
      <c r="I966">
        <v>16</v>
      </c>
      <c r="J966">
        <v>6826</v>
      </c>
      <c r="K966" t="s">
        <v>53</v>
      </c>
      <c r="L966">
        <v>1</v>
      </c>
      <c r="M966">
        <v>1</v>
      </c>
      <c r="N966" t="s">
        <v>1695</v>
      </c>
    </row>
    <row r="967" spans="1:16" x14ac:dyDescent="0.25">
      <c r="A967" t="s">
        <v>1696</v>
      </c>
      <c r="B967">
        <v>24.79</v>
      </c>
      <c r="C967">
        <v>1061.5505000000001</v>
      </c>
      <c r="D967">
        <v>9</v>
      </c>
      <c r="E967">
        <v>-1.3</v>
      </c>
      <c r="F967">
        <v>531.78189999999995</v>
      </c>
      <c r="G967">
        <v>36.090000000000003</v>
      </c>
      <c r="H967" s="1">
        <v>29300000</v>
      </c>
      <c r="I967">
        <v>19</v>
      </c>
      <c r="J967">
        <v>9740</v>
      </c>
      <c r="K967" t="s">
        <v>159</v>
      </c>
      <c r="L967">
        <v>4</v>
      </c>
      <c r="M967">
        <v>4</v>
      </c>
      <c r="N967" t="s">
        <v>1291</v>
      </c>
    </row>
    <row r="968" spans="1:16" x14ac:dyDescent="0.25">
      <c r="A968" t="s">
        <v>1697</v>
      </c>
      <c r="B968">
        <v>24.77</v>
      </c>
      <c r="C968">
        <v>1832.0416</v>
      </c>
      <c r="D968">
        <v>15</v>
      </c>
      <c r="E968">
        <v>-1.3</v>
      </c>
      <c r="F968">
        <v>611.68700000000001</v>
      </c>
      <c r="G968">
        <v>50.35</v>
      </c>
      <c r="H968" s="1">
        <v>10600000</v>
      </c>
      <c r="I968">
        <v>20</v>
      </c>
      <c r="J968">
        <v>14463</v>
      </c>
      <c r="K968" t="s">
        <v>68</v>
      </c>
      <c r="L968">
        <v>3</v>
      </c>
      <c r="M968">
        <v>3</v>
      </c>
      <c r="N968" t="s">
        <v>92</v>
      </c>
    </row>
    <row r="969" spans="1:16" x14ac:dyDescent="0.25">
      <c r="A969" t="s">
        <v>1698</v>
      </c>
      <c r="B969">
        <v>24.75</v>
      </c>
      <c r="C969">
        <v>1091.4618</v>
      </c>
      <c r="D969">
        <v>10</v>
      </c>
      <c r="E969">
        <v>-0.5</v>
      </c>
      <c r="F969">
        <v>546.73789999999997</v>
      </c>
      <c r="G969">
        <v>35.03</v>
      </c>
      <c r="H969" s="1">
        <v>379000</v>
      </c>
      <c r="I969">
        <v>15</v>
      </c>
      <c r="J969">
        <v>9129</v>
      </c>
      <c r="K969" t="s">
        <v>27</v>
      </c>
      <c r="L969">
        <v>2</v>
      </c>
      <c r="M969">
        <v>2</v>
      </c>
      <c r="N969" t="s">
        <v>18</v>
      </c>
    </row>
    <row r="970" spans="1:16" x14ac:dyDescent="0.25">
      <c r="A970" t="s">
        <v>1699</v>
      </c>
      <c r="B970">
        <v>24.74</v>
      </c>
      <c r="C970">
        <v>1030.4971</v>
      </c>
      <c r="D970">
        <v>9</v>
      </c>
      <c r="E970">
        <v>0.2</v>
      </c>
      <c r="F970">
        <v>516.2559</v>
      </c>
      <c r="G970">
        <v>35.450000000000003</v>
      </c>
      <c r="H970" s="1">
        <v>510000</v>
      </c>
      <c r="I970">
        <v>18</v>
      </c>
      <c r="J970">
        <v>9470</v>
      </c>
      <c r="K970" t="s">
        <v>141</v>
      </c>
      <c r="L970">
        <v>1</v>
      </c>
      <c r="M970">
        <v>1</v>
      </c>
      <c r="N970" t="s">
        <v>1700</v>
      </c>
    </row>
    <row r="971" spans="1:16" x14ac:dyDescent="0.25">
      <c r="A971" t="s">
        <v>1701</v>
      </c>
      <c r="B971">
        <v>24.73</v>
      </c>
      <c r="C971">
        <v>971.57640000000004</v>
      </c>
      <c r="D971">
        <v>9</v>
      </c>
      <c r="E971">
        <v>-1</v>
      </c>
      <c r="F971">
        <v>486.79500000000002</v>
      </c>
      <c r="G971">
        <v>25.92</v>
      </c>
      <c r="H971" s="1">
        <v>3400000</v>
      </c>
      <c r="I971">
        <v>18</v>
      </c>
      <c r="J971">
        <v>6366</v>
      </c>
      <c r="K971" t="s">
        <v>141</v>
      </c>
      <c r="L971">
        <v>1</v>
      </c>
      <c r="M971">
        <v>1</v>
      </c>
      <c r="N971" t="s">
        <v>1702</v>
      </c>
    </row>
    <row r="972" spans="1:16" x14ac:dyDescent="0.25">
      <c r="A972" t="s">
        <v>1703</v>
      </c>
      <c r="B972">
        <v>24.72</v>
      </c>
      <c r="C972">
        <v>947.47119999999995</v>
      </c>
      <c r="D972">
        <v>9</v>
      </c>
      <c r="E972">
        <v>1.5</v>
      </c>
      <c r="F972">
        <v>474.74360000000001</v>
      </c>
      <c r="G972">
        <v>31.3</v>
      </c>
      <c r="H972" s="1">
        <v>1050000</v>
      </c>
      <c r="I972">
        <v>18</v>
      </c>
      <c r="J972">
        <v>8161</v>
      </c>
      <c r="K972" t="s">
        <v>141</v>
      </c>
      <c r="L972">
        <v>1</v>
      </c>
      <c r="M972">
        <v>1</v>
      </c>
      <c r="N972" t="s">
        <v>1704</v>
      </c>
    </row>
    <row r="973" spans="1:16" x14ac:dyDescent="0.25">
      <c r="A973" t="s">
        <v>1705</v>
      </c>
      <c r="B973">
        <v>24.7</v>
      </c>
      <c r="C973">
        <v>1014.6226</v>
      </c>
      <c r="D973">
        <v>9</v>
      </c>
      <c r="E973">
        <v>0.6</v>
      </c>
      <c r="F973">
        <v>508.31880000000001</v>
      </c>
      <c r="G973">
        <v>37.86</v>
      </c>
      <c r="H973" s="1">
        <v>2630000</v>
      </c>
      <c r="I973">
        <v>11</v>
      </c>
      <c r="J973">
        <v>9093</v>
      </c>
      <c r="K973" t="s">
        <v>83</v>
      </c>
      <c r="L973">
        <v>2</v>
      </c>
      <c r="M973">
        <v>2</v>
      </c>
      <c r="N973" t="s">
        <v>1706</v>
      </c>
    </row>
    <row r="974" spans="1:16" x14ac:dyDescent="0.25">
      <c r="A974" t="s">
        <v>1707</v>
      </c>
      <c r="B974">
        <v>24.68</v>
      </c>
      <c r="C974">
        <v>1012.5189</v>
      </c>
      <c r="D974">
        <v>10</v>
      </c>
      <c r="E974">
        <v>3.6</v>
      </c>
      <c r="F974">
        <v>507.26859999999999</v>
      </c>
      <c r="G974">
        <v>27.29</v>
      </c>
      <c r="H974" s="1">
        <v>112000</v>
      </c>
      <c r="I974">
        <v>16</v>
      </c>
      <c r="J974">
        <v>6904</v>
      </c>
      <c r="K974" t="s">
        <v>53</v>
      </c>
      <c r="L974">
        <v>1</v>
      </c>
      <c r="M974">
        <v>1</v>
      </c>
      <c r="N974" t="s">
        <v>1678</v>
      </c>
    </row>
    <row r="975" spans="1:16" x14ac:dyDescent="0.25">
      <c r="A975" t="s">
        <v>1708</v>
      </c>
      <c r="B975">
        <v>24.61</v>
      </c>
      <c r="C975">
        <v>2946.5144</v>
      </c>
      <c r="D975">
        <v>25</v>
      </c>
      <c r="E975">
        <v>-1.3</v>
      </c>
      <c r="F975">
        <v>983.17750000000001</v>
      </c>
      <c r="G975">
        <v>26.76</v>
      </c>
      <c r="H975" s="1">
        <v>1560000</v>
      </c>
      <c r="I975">
        <v>18</v>
      </c>
      <c r="J975">
        <v>6654</v>
      </c>
      <c r="K975" t="s">
        <v>141</v>
      </c>
      <c r="L975">
        <v>1</v>
      </c>
      <c r="M975">
        <v>1</v>
      </c>
      <c r="N975" t="s">
        <v>366</v>
      </c>
    </row>
    <row r="976" spans="1:16" x14ac:dyDescent="0.25">
      <c r="A976" t="s">
        <v>1709</v>
      </c>
      <c r="B976">
        <v>24.61</v>
      </c>
      <c r="C976">
        <v>1064.5864999999999</v>
      </c>
      <c r="D976">
        <v>9</v>
      </c>
      <c r="E976">
        <v>1.7</v>
      </c>
      <c r="F976">
        <v>533.30150000000003</v>
      </c>
      <c r="G976">
        <v>26.31</v>
      </c>
      <c r="H976" s="1">
        <v>1720000</v>
      </c>
      <c r="I976">
        <v>17</v>
      </c>
      <c r="J976">
        <v>6501</v>
      </c>
      <c r="K976" t="s">
        <v>87</v>
      </c>
      <c r="L976">
        <v>1</v>
      </c>
      <c r="M976">
        <v>1</v>
      </c>
      <c r="N976" t="s">
        <v>1710</v>
      </c>
    </row>
    <row r="977" spans="1:16" x14ac:dyDescent="0.25">
      <c r="A977" t="s">
        <v>1711</v>
      </c>
      <c r="B977">
        <v>24.61</v>
      </c>
      <c r="C977">
        <v>933.52829999999994</v>
      </c>
      <c r="D977">
        <v>9</v>
      </c>
      <c r="E977">
        <v>2.2000000000000002</v>
      </c>
      <c r="F977">
        <v>467.77249999999998</v>
      </c>
      <c r="G977">
        <v>46.17</v>
      </c>
      <c r="H977" s="1">
        <v>632000</v>
      </c>
      <c r="I977">
        <v>11</v>
      </c>
      <c r="J977">
        <v>11364</v>
      </c>
      <c r="K977" t="s">
        <v>83</v>
      </c>
      <c r="L977">
        <v>1</v>
      </c>
      <c r="M977">
        <v>1</v>
      </c>
      <c r="N977" t="s">
        <v>311</v>
      </c>
    </row>
    <row r="978" spans="1:16" x14ac:dyDescent="0.25">
      <c r="A978" t="s">
        <v>1712</v>
      </c>
      <c r="B978">
        <v>24.6</v>
      </c>
      <c r="C978">
        <v>955.44330000000002</v>
      </c>
      <c r="D978">
        <v>8</v>
      </c>
      <c r="E978">
        <v>-1.5</v>
      </c>
      <c r="F978">
        <v>478.72820000000002</v>
      </c>
      <c r="G978">
        <v>29.64</v>
      </c>
      <c r="H978" s="1">
        <v>3290000</v>
      </c>
      <c r="I978">
        <v>20</v>
      </c>
      <c r="J978">
        <v>7271</v>
      </c>
      <c r="K978" t="s">
        <v>68</v>
      </c>
      <c r="L978">
        <v>2</v>
      </c>
      <c r="M978">
        <v>2</v>
      </c>
      <c r="N978" t="s">
        <v>18</v>
      </c>
      <c r="O978" t="s">
        <v>24</v>
      </c>
      <c r="P978" t="s">
        <v>1365</v>
      </c>
    </row>
    <row r="979" spans="1:16" x14ac:dyDescent="0.25">
      <c r="A979" t="s">
        <v>1713</v>
      </c>
      <c r="B979">
        <v>24.59</v>
      </c>
      <c r="C979">
        <v>1081.6971000000001</v>
      </c>
      <c r="D979">
        <v>9</v>
      </c>
      <c r="E979">
        <v>-0.6</v>
      </c>
      <c r="F979">
        <v>541.85550000000001</v>
      </c>
      <c r="G979">
        <v>26.13</v>
      </c>
      <c r="H979" s="1">
        <v>105000000</v>
      </c>
      <c r="I979">
        <v>19</v>
      </c>
      <c r="J979">
        <v>6303</v>
      </c>
      <c r="K979" t="s">
        <v>159</v>
      </c>
      <c r="L979">
        <v>10</v>
      </c>
      <c r="M979">
        <v>10</v>
      </c>
      <c r="N979" t="s">
        <v>1714</v>
      </c>
    </row>
    <row r="980" spans="1:16" x14ac:dyDescent="0.25">
      <c r="A980" t="s">
        <v>1715</v>
      </c>
      <c r="B980">
        <v>24.58</v>
      </c>
      <c r="C980">
        <v>897.50319999999999</v>
      </c>
      <c r="D980">
        <v>8</v>
      </c>
      <c r="E980">
        <v>-0.1</v>
      </c>
      <c r="F980">
        <v>449.75880000000001</v>
      </c>
      <c r="G980">
        <v>31.45</v>
      </c>
      <c r="H980" s="1">
        <v>584000</v>
      </c>
      <c r="I980">
        <v>19</v>
      </c>
      <c r="J980">
        <v>8116</v>
      </c>
      <c r="K980" t="s">
        <v>159</v>
      </c>
      <c r="L980">
        <v>1</v>
      </c>
      <c r="M980">
        <v>1</v>
      </c>
      <c r="N980" t="s">
        <v>1716</v>
      </c>
    </row>
    <row r="981" spans="1:16" x14ac:dyDescent="0.25">
      <c r="A981" t="s">
        <v>1717</v>
      </c>
      <c r="B981">
        <v>24.57</v>
      </c>
      <c r="C981">
        <v>1326.6204</v>
      </c>
      <c r="D981">
        <v>12</v>
      </c>
      <c r="E981">
        <v>-0.8</v>
      </c>
      <c r="F981">
        <v>664.31690000000003</v>
      </c>
      <c r="G981">
        <v>40.479999999999997</v>
      </c>
      <c r="H981" s="1">
        <v>844000</v>
      </c>
      <c r="I981">
        <v>20</v>
      </c>
      <c r="J981">
        <v>11066</v>
      </c>
      <c r="K981" t="s">
        <v>68</v>
      </c>
      <c r="L981">
        <v>1</v>
      </c>
      <c r="M981">
        <v>1</v>
      </c>
      <c r="N981" t="s">
        <v>842</v>
      </c>
    </row>
    <row r="982" spans="1:16" x14ac:dyDescent="0.25">
      <c r="A982" t="s">
        <v>1718</v>
      </c>
      <c r="B982">
        <v>24.57</v>
      </c>
      <c r="C982">
        <v>1407.7550000000001</v>
      </c>
      <c r="D982">
        <v>12</v>
      </c>
      <c r="E982">
        <v>8</v>
      </c>
      <c r="F982">
        <v>704.8904</v>
      </c>
      <c r="G982">
        <v>74.61</v>
      </c>
      <c r="H982" s="1">
        <v>195000</v>
      </c>
      <c r="I982">
        <v>16</v>
      </c>
      <c r="J982">
        <v>22767</v>
      </c>
      <c r="K982" t="s">
        <v>53</v>
      </c>
      <c r="L982">
        <v>2</v>
      </c>
      <c r="M982">
        <v>2</v>
      </c>
      <c r="N982" t="s">
        <v>323</v>
      </c>
    </row>
    <row r="983" spans="1:16" x14ac:dyDescent="0.25">
      <c r="A983" t="s">
        <v>1719</v>
      </c>
      <c r="B983">
        <v>24.55</v>
      </c>
      <c r="C983">
        <v>1115.6126999999999</v>
      </c>
      <c r="D983">
        <v>9</v>
      </c>
      <c r="E983">
        <v>1</v>
      </c>
      <c r="F983">
        <v>558.81410000000005</v>
      </c>
      <c r="G983">
        <v>41.19</v>
      </c>
      <c r="H983" s="1">
        <v>691000</v>
      </c>
      <c r="I983">
        <v>13</v>
      </c>
      <c r="J983">
        <v>10674</v>
      </c>
      <c r="K983" t="s">
        <v>20</v>
      </c>
      <c r="L983">
        <v>1</v>
      </c>
      <c r="M983">
        <v>1</v>
      </c>
      <c r="N983" t="s">
        <v>1720</v>
      </c>
    </row>
    <row r="984" spans="1:16" x14ac:dyDescent="0.25">
      <c r="A984" t="s">
        <v>1721</v>
      </c>
      <c r="B984">
        <v>24.52</v>
      </c>
      <c r="C984">
        <v>1129.6171999999999</v>
      </c>
      <c r="D984">
        <v>9</v>
      </c>
      <c r="E984">
        <v>0.5</v>
      </c>
      <c r="F984">
        <v>565.81619999999998</v>
      </c>
      <c r="G984">
        <v>40.590000000000003</v>
      </c>
      <c r="H984" s="1">
        <v>628000</v>
      </c>
      <c r="I984">
        <v>11</v>
      </c>
      <c r="J984">
        <v>9814</v>
      </c>
      <c r="K984" t="s">
        <v>83</v>
      </c>
      <c r="L984">
        <v>1</v>
      </c>
      <c r="M984">
        <v>1</v>
      </c>
      <c r="N984" t="s">
        <v>1722</v>
      </c>
    </row>
    <row r="985" spans="1:16" x14ac:dyDescent="0.25">
      <c r="A985" t="s">
        <v>1723</v>
      </c>
      <c r="B985">
        <v>24.52</v>
      </c>
      <c r="C985">
        <v>1125.5706</v>
      </c>
      <c r="D985">
        <v>9</v>
      </c>
      <c r="E985">
        <v>1.5</v>
      </c>
      <c r="F985">
        <v>563.79340000000002</v>
      </c>
      <c r="G985">
        <v>53.15</v>
      </c>
      <c r="H985" s="1">
        <v>771000</v>
      </c>
      <c r="I985">
        <v>11</v>
      </c>
      <c r="J985">
        <v>13262</v>
      </c>
      <c r="K985" t="s">
        <v>83</v>
      </c>
      <c r="L985">
        <v>1</v>
      </c>
      <c r="M985">
        <v>1</v>
      </c>
      <c r="N985" t="s">
        <v>1360</v>
      </c>
    </row>
    <row r="986" spans="1:16" x14ac:dyDescent="0.25">
      <c r="A986" t="s">
        <v>1724</v>
      </c>
      <c r="B986">
        <v>24.52</v>
      </c>
      <c r="C986">
        <v>1167.6288</v>
      </c>
      <c r="D986">
        <v>9</v>
      </c>
      <c r="E986">
        <v>0.5</v>
      </c>
      <c r="F986">
        <v>584.822</v>
      </c>
      <c r="G986">
        <v>62.7</v>
      </c>
      <c r="H986" s="1">
        <v>6190000</v>
      </c>
      <c r="I986">
        <v>18</v>
      </c>
      <c r="J986">
        <v>17196</v>
      </c>
      <c r="K986" t="s">
        <v>141</v>
      </c>
      <c r="L986">
        <v>3</v>
      </c>
      <c r="M986">
        <v>3</v>
      </c>
      <c r="N986" t="s">
        <v>18</v>
      </c>
    </row>
    <row r="987" spans="1:16" x14ac:dyDescent="0.25">
      <c r="A987" t="s">
        <v>1725</v>
      </c>
      <c r="B987">
        <v>24.49</v>
      </c>
      <c r="C987">
        <v>1169.6768</v>
      </c>
      <c r="D987">
        <v>12</v>
      </c>
      <c r="E987">
        <v>2.6</v>
      </c>
      <c r="F987">
        <v>585.84720000000004</v>
      </c>
      <c r="G987">
        <v>47.76</v>
      </c>
      <c r="H987" s="1">
        <v>973000</v>
      </c>
      <c r="I987">
        <v>11</v>
      </c>
      <c r="J987">
        <v>11818</v>
      </c>
      <c r="K987" t="s">
        <v>83</v>
      </c>
      <c r="L987">
        <v>2</v>
      </c>
      <c r="M987">
        <v>2</v>
      </c>
      <c r="N987" t="s">
        <v>1726</v>
      </c>
    </row>
    <row r="988" spans="1:16" x14ac:dyDescent="0.25">
      <c r="A988" t="s">
        <v>1727</v>
      </c>
      <c r="B988">
        <v>24.47</v>
      </c>
      <c r="C988">
        <v>1093.5655999999999</v>
      </c>
      <c r="D988">
        <v>10</v>
      </c>
      <c r="E988">
        <v>-1.6</v>
      </c>
      <c r="F988">
        <v>547.78920000000005</v>
      </c>
      <c r="G988">
        <v>39.950000000000003</v>
      </c>
      <c r="H988" s="1">
        <v>3450000</v>
      </c>
      <c r="I988">
        <v>16</v>
      </c>
      <c r="J988">
        <v>10951</v>
      </c>
      <c r="K988" t="s">
        <v>53</v>
      </c>
      <c r="L988">
        <v>3</v>
      </c>
      <c r="M988">
        <v>3</v>
      </c>
      <c r="N988" t="s">
        <v>132</v>
      </c>
      <c r="O988" t="s">
        <v>28</v>
      </c>
      <c r="P988" t="s">
        <v>1728</v>
      </c>
    </row>
    <row r="989" spans="1:16" x14ac:dyDescent="0.25">
      <c r="A989" t="s">
        <v>1729</v>
      </c>
      <c r="B989">
        <v>24.44</v>
      </c>
      <c r="C989">
        <v>1800.9773</v>
      </c>
      <c r="D989">
        <v>18</v>
      </c>
      <c r="E989">
        <v>3.4</v>
      </c>
      <c r="F989">
        <v>601.33510000000001</v>
      </c>
      <c r="G989">
        <v>28.18</v>
      </c>
      <c r="H989">
        <v>0</v>
      </c>
      <c r="I989">
        <v>15</v>
      </c>
      <c r="J989">
        <v>6894</v>
      </c>
      <c r="K989" t="s">
        <v>27</v>
      </c>
      <c r="L989">
        <v>1</v>
      </c>
      <c r="M989">
        <v>1</v>
      </c>
      <c r="N989" t="s">
        <v>1730</v>
      </c>
      <c r="O989" t="s">
        <v>110</v>
      </c>
      <c r="P989" t="s">
        <v>1731</v>
      </c>
    </row>
    <row r="990" spans="1:16" x14ac:dyDescent="0.25">
      <c r="A990" t="s">
        <v>1732</v>
      </c>
      <c r="B990">
        <v>24.44</v>
      </c>
      <c r="C990">
        <v>1075.6388999999999</v>
      </c>
      <c r="D990">
        <v>9</v>
      </c>
      <c r="E990">
        <v>1.5</v>
      </c>
      <c r="F990">
        <v>538.82749999999999</v>
      </c>
      <c r="G990">
        <v>43.73</v>
      </c>
      <c r="H990" s="1">
        <v>221000000</v>
      </c>
      <c r="I990">
        <v>14</v>
      </c>
      <c r="J990">
        <v>11963</v>
      </c>
      <c r="K990" t="s">
        <v>17</v>
      </c>
      <c r="L990">
        <v>7</v>
      </c>
      <c r="M990">
        <v>7</v>
      </c>
      <c r="N990" t="s">
        <v>1733</v>
      </c>
    </row>
    <row r="991" spans="1:16" x14ac:dyDescent="0.25">
      <c r="A991" t="s">
        <v>1734</v>
      </c>
      <c r="B991">
        <v>24.44</v>
      </c>
      <c r="C991">
        <v>978.62260000000003</v>
      </c>
      <c r="D991">
        <v>10</v>
      </c>
      <c r="E991">
        <v>2</v>
      </c>
      <c r="F991">
        <v>490.31950000000001</v>
      </c>
      <c r="G991">
        <v>23.33</v>
      </c>
      <c r="H991" s="1">
        <v>2100000</v>
      </c>
      <c r="I991">
        <v>16</v>
      </c>
      <c r="J991">
        <v>5727</v>
      </c>
      <c r="K991" t="s">
        <v>53</v>
      </c>
      <c r="L991">
        <v>1</v>
      </c>
      <c r="M991">
        <v>1</v>
      </c>
      <c r="N991" t="s">
        <v>187</v>
      </c>
    </row>
    <row r="992" spans="1:16" x14ac:dyDescent="0.25">
      <c r="A992" t="s">
        <v>1735</v>
      </c>
      <c r="B992">
        <v>24.42</v>
      </c>
      <c r="C992">
        <v>849.42319999999995</v>
      </c>
      <c r="D992">
        <v>7</v>
      </c>
      <c r="E992">
        <v>0.5</v>
      </c>
      <c r="F992">
        <v>425.71910000000003</v>
      </c>
      <c r="G992">
        <v>29.45</v>
      </c>
      <c r="H992">
        <v>0</v>
      </c>
      <c r="I992">
        <v>15</v>
      </c>
      <c r="J992">
        <v>7271</v>
      </c>
      <c r="K992" t="s">
        <v>27</v>
      </c>
      <c r="L992">
        <v>1</v>
      </c>
      <c r="M992">
        <v>1</v>
      </c>
      <c r="N992" t="s">
        <v>1736</v>
      </c>
    </row>
    <row r="993" spans="1:16" x14ac:dyDescent="0.25">
      <c r="A993" t="s">
        <v>1737</v>
      </c>
      <c r="B993">
        <v>24.35</v>
      </c>
      <c r="C993">
        <v>1242.7447999999999</v>
      </c>
      <c r="D993">
        <v>10</v>
      </c>
      <c r="E993">
        <v>-2.5</v>
      </c>
      <c r="F993">
        <v>622.37810000000002</v>
      </c>
      <c r="G993">
        <v>23.4</v>
      </c>
      <c r="H993" s="1">
        <v>493000</v>
      </c>
      <c r="I993">
        <v>18</v>
      </c>
      <c r="J993">
        <v>5550</v>
      </c>
      <c r="K993" t="s">
        <v>141</v>
      </c>
      <c r="L993">
        <v>1</v>
      </c>
      <c r="M993">
        <v>1</v>
      </c>
      <c r="N993" t="s">
        <v>418</v>
      </c>
    </row>
    <row r="994" spans="1:16" x14ac:dyDescent="0.25">
      <c r="A994" t="s">
        <v>1738</v>
      </c>
      <c r="B994">
        <v>24.35</v>
      </c>
      <c r="C994">
        <v>1134.6759999999999</v>
      </c>
      <c r="D994">
        <v>9</v>
      </c>
      <c r="E994">
        <v>-0.8</v>
      </c>
      <c r="F994">
        <v>379.23230000000001</v>
      </c>
      <c r="G994">
        <v>27.37</v>
      </c>
      <c r="H994" s="1">
        <v>3820000</v>
      </c>
      <c r="I994">
        <v>19</v>
      </c>
      <c r="J994">
        <v>6722</v>
      </c>
      <c r="K994" t="s">
        <v>159</v>
      </c>
      <c r="L994">
        <v>2</v>
      </c>
      <c r="M994">
        <v>2</v>
      </c>
      <c r="N994" t="s">
        <v>1739</v>
      </c>
    </row>
    <row r="995" spans="1:16" x14ac:dyDescent="0.25">
      <c r="A995" t="s">
        <v>1740</v>
      </c>
      <c r="B995">
        <v>24.34</v>
      </c>
      <c r="C995">
        <v>1088.6229000000001</v>
      </c>
      <c r="D995">
        <v>9</v>
      </c>
      <c r="E995">
        <v>1</v>
      </c>
      <c r="F995">
        <v>545.3193</v>
      </c>
      <c r="G995">
        <v>50.25</v>
      </c>
      <c r="H995" s="1">
        <v>980000</v>
      </c>
      <c r="I995">
        <v>13</v>
      </c>
      <c r="J995">
        <v>13782</v>
      </c>
      <c r="K995" t="s">
        <v>20</v>
      </c>
      <c r="L995">
        <v>1</v>
      </c>
      <c r="M995">
        <v>1</v>
      </c>
      <c r="N995" t="s">
        <v>1741</v>
      </c>
    </row>
    <row r="996" spans="1:16" x14ac:dyDescent="0.25">
      <c r="A996" t="s">
        <v>1742</v>
      </c>
      <c r="B996">
        <v>24.33</v>
      </c>
      <c r="C996">
        <v>2230.0576000000001</v>
      </c>
      <c r="D996">
        <v>21</v>
      </c>
      <c r="E996">
        <v>7.9</v>
      </c>
      <c r="F996">
        <v>1116.0449000000001</v>
      </c>
      <c r="G996">
        <v>63.07</v>
      </c>
      <c r="H996" s="1">
        <v>881000</v>
      </c>
      <c r="I996">
        <v>20</v>
      </c>
      <c r="J996">
        <v>18875</v>
      </c>
      <c r="K996" t="s">
        <v>68</v>
      </c>
      <c r="L996">
        <v>4</v>
      </c>
      <c r="M996">
        <v>4</v>
      </c>
      <c r="N996" t="s">
        <v>350</v>
      </c>
      <c r="O996" t="s">
        <v>24</v>
      </c>
      <c r="P996" t="s">
        <v>1743</v>
      </c>
    </row>
    <row r="997" spans="1:16" x14ac:dyDescent="0.25">
      <c r="A997" t="s">
        <v>1744</v>
      </c>
      <c r="B997">
        <v>24.31</v>
      </c>
      <c r="C997">
        <v>1097.6668999999999</v>
      </c>
      <c r="D997">
        <v>9</v>
      </c>
      <c r="E997">
        <v>0.4</v>
      </c>
      <c r="F997">
        <v>549.84090000000003</v>
      </c>
      <c r="G997">
        <v>23.06</v>
      </c>
      <c r="H997" s="1">
        <v>1400000</v>
      </c>
      <c r="I997">
        <v>17</v>
      </c>
      <c r="J997">
        <v>5500</v>
      </c>
      <c r="K997" t="s">
        <v>87</v>
      </c>
      <c r="L997">
        <v>1</v>
      </c>
      <c r="M997">
        <v>1</v>
      </c>
      <c r="N997" t="s">
        <v>1745</v>
      </c>
    </row>
    <row r="998" spans="1:16" x14ac:dyDescent="0.25">
      <c r="A998" t="s">
        <v>1746</v>
      </c>
      <c r="B998">
        <v>24.31</v>
      </c>
      <c r="C998">
        <v>1041.5565999999999</v>
      </c>
      <c r="D998">
        <v>9</v>
      </c>
      <c r="E998">
        <v>1.5</v>
      </c>
      <c r="F998">
        <v>521.78639999999996</v>
      </c>
      <c r="G998">
        <v>24.21</v>
      </c>
      <c r="H998" s="1">
        <v>2000000</v>
      </c>
      <c r="I998">
        <v>17</v>
      </c>
      <c r="J998">
        <v>5864</v>
      </c>
      <c r="K998" t="s">
        <v>87</v>
      </c>
      <c r="L998">
        <v>1</v>
      </c>
      <c r="M998">
        <v>1</v>
      </c>
      <c r="N998" t="s">
        <v>1747</v>
      </c>
    </row>
    <row r="999" spans="1:16" x14ac:dyDescent="0.25">
      <c r="A999" t="s">
        <v>1748</v>
      </c>
      <c r="B999">
        <v>24.27</v>
      </c>
      <c r="C999">
        <v>1005.5607</v>
      </c>
      <c r="D999">
        <v>9</v>
      </c>
      <c r="E999">
        <v>1.6</v>
      </c>
      <c r="F999">
        <v>503.7885</v>
      </c>
      <c r="G999">
        <v>22.91</v>
      </c>
      <c r="H999" s="1">
        <v>1720000</v>
      </c>
      <c r="I999">
        <v>17</v>
      </c>
      <c r="J999">
        <v>5453</v>
      </c>
      <c r="K999" t="s">
        <v>87</v>
      </c>
      <c r="L999">
        <v>14</v>
      </c>
      <c r="M999">
        <v>14</v>
      </c>
      <c r="N999" t="s">
        <v>1749</v>
      </c>
    </row>
    <row r="1000" spans="1:16" x14ac:dyDescent="0.25">
      <c r="A1000" t="s">
        <v>1750</v>
      </c>
      <c r="B1000">
        <v>24.25</v>
      </c>
      <c r="C1000">
        <v>964.49779999999998</v>
      </c>
      <c r="D1000">
        <v>9</v>
      </c>
      <c r="E1000">
        <v>3.6</v>
      </c>
      <c r="F1000">
        <v>483.25790000000001</v>
      </c>
      <c r="G1000">
        <v>29.32</v>
      </c>
      <c r="H1000" s="1">
        <v>523000</v>
      </c>
      <c r="I1000">
        <v>17</v>
      </c>
      <c r="J1000">
        <v>7395</v>
      </c>
      <c r="K1000" t="s">
        <v>87</v>
      </c>
      <c r="L1000">
        <v>1</v>
      </c>
      <c r="M1000">
        <v>1</v>
      </c>
      <c r="N1000" t="s">
        <v>725</v>
      </c>
    </row>
    <row r="1001" spans="1:16" x14ac:dyDescent="0.25">
      <c r="A1001" t="s">
        <v>1751</v>
      </c>
      <c r="B1001">
        <v>24.23</v>
      </c>
      <c r="C1001">
        <v>1152.6404</v>
      </c>
      <c r="D1001">
        <v>9</v>
      </c>
      <c r="E1001">
        <v>-1.9</v>
      </c>
      <c r="F1001">
        <v>577.32640000000004</v>
      </c>
      <c r="G1001">
        <v>30.2</v>
      </c>
      <c r="H1001" s="1">
        <v>24500000</v>
      </c>
      <c r="I1001">
        <v>12</v>
      </c>
      <c r="J1001">
        <v>7552</v>
      </c>
      <c r="K1001" t="s">
        <v>167</v>
      </c>
      <c r="L1001">
        <v>2</v>
      </c>
      <c r="M1001">
        <v>2</v>
      </c>
      <c r="N1001" t="s">
        <v>1752</v>
      </c>
    </row>
    <row r="1002" spans="1:16" x14ac:dyDescent="0.25">
      <c r="A1002" t="s">
        <v>1753</v>
      </c>
      <c r="B1002">
        <v>24.22</v>
      </c>
      <c r="C1002">
        <v>1023.5535</v>
      </c>
      <c r="D1002">
        <v>8</v>
      </c>
      <c r="E1002">
        <v>-0.3</v>
      </c>
      <c r="F1002">
        <v>512.78390000000002</v>
      </c>
      <c r="G1002">
        <v>31.9</v>
      </c>
      <c r="H1002" s="1">
        <v>3700000</v>
      </c>
      <c r="I1002">
        <v>12</v>
      </c>
      <c r="J1002">
        <v>8110</v>
      </c>
      <c r="K1002" t="s">
        <v>167</v>
      </c>
      <c r="L1002">
        <v>1</v>
      </c>
      <c r="M1002">
        <v>1</v>
      </c>
      <c r="N1002" t="s">
        <v>1487</v>
      </c>
    </row>
    <row r="1003" spans="1:16" x14ac:dyDescent="0.25">
      <c r="A1003" t="s">
        <v>1754</v>
      </c>
      <c r="B1003">
        <v>24.19</v>
      </c>
      <c r="C1003">
        <v>1264.6339</v>
      </c>
      <c r="D1003">
        <v>10</v>
      </c>
      <c r="E1003">
        <v>1.4</v>
      </c>
      <c r="F1003">
        <v>633.32510000000002</v>
      </c>
      <c r="G1003">
        <v>31.67</v>
      </c>
      <c r="H1003" s="1">
        <v>1300000</v>
      </c>
      <c r="I1003">
        <v>17</v>
      </c>
      <c r="J1003">
        <v>8094</v>
      </c>
      <c r="K1003" t="s">
        <v>87</v>
      </c>
      <c r="L1003">
        <v>4</v>
      </c>
      <c r="M1003">
        <v>4</v>
      </c>
      <c r="N1003" t="s">
        <v>486</v>
      </c>
    </row>
    <row r="1004" spans="1:16" x14ac:dyDescent="0.25">
      <c r="A1004" t="s">
        <v>1755</v>
      </c>
      <c r="B1004">
        <v>24.18</v>
      </c>
      <c r="C1004">
        <v>783.35509999999999</v>
      </c>
      <c r="D1004">
        <v>6</v>
      </c>
      <c r="E1004">
        <v>-0.2</v>
      </c>
      <c r="F1004">
        <v>392.6848</v>
      </c>
      <c r="G1004">
        <v>25.25</v>
      </c>
      <c r="H1004" s="1">
        <v>1630000</v>
      </c>
      <c r="I1004">
        <v>19</v>
      </c>
      <c r="J1004">
        <v>6026</v>
      </c>
      <c r="K1004" t="s">
        <v>159</v>
      </c>
      <c r="L1004">
        <v>1</v>
      </c>
      <c r="M1004">
        <v>1</v>
      </c>
      <c r="N1004" t="s">
        <v>57</v>
      </c>
    </row>
    <row r="1005" spans="1:16" x14ac:dyDescent="0.25">
      <c r="A1005" t="s">
        <v>1756</v>
      </c>
      <c r="B1005">
        <v>24.18</v>
      </c>
      <c r="C1005">
        <v>955.50149999999996</v>
      </c>
      <c r="D1005">
        <v>8</v>
      </c>
      <c r="E1005">
        <v>2.2000000000000002</v>
      </c>
      <c r="F1005">
        <v>478.75909999999999</v>
      </c>
      <c r="G1005">
        <v>49.29</v>
      </c>
      <c r="H1005" s="1">
        <v>3390000</v>
      </c>
      <c r="I1005">
        <v>11</v>
      </c>
      <c r="J1005">
        <v>12226</v>
      </c>
      <c r="K1005" t="s">
        <v>83</v>
      </c>
      <c r="L1005">
        <v>3</v>
      </c>
      <c r="M1005">
        <v>3</v>
      </c>
      <c r="N1005" t="s">
        <v>1757</v>
      </c>
    </row>
    <row r="1006" spans="1:16" x14ac:dyDescent="0.25">
      <c r="A1006" t="s">
        <v>1758</v>
      </c>
      <c r="B1006">
        <v>24.17</v>
      </c>
      <c r="C1006">
        <v>898.54870000000005</v>
      </c>
      <c r="D1006">
        <v>9</v>
      </c>
      <c r="E1006">
        <v>1.7</v>
      </c>
      <c r="F1006">
        <v>450.2824</v>
      </c>
      <c r="G1006">
        <v>34.32</v>
      </c>
      <c r="H1006" s="1">
        <v>4800000</v>
      </c>
      <c r="I1006">
        <v>18</v>
      </c>
      <c r="J1006">
        <v>9118</v>
      </c>
      <c r="K1006" t="s">
        <v>141</v>
      </c>
      <c r="L1006">
        <v>3</v>
      </c>
      <c r="M1006">
        <v>3</v>
      </c>
      <c r="N1006" t="s">
        <v>138</v>
      </c>
    </row>
    <row r="1007" spans="1:16" x14ac:dyDescent="0.25">
      <c r="A1007" t="s">
        <v>1759</v>
      </c>
      <c r="B1007">
        <v>24.16</v>
      </c>
      <c r="C1007">
        <v>1043.5797</v>
      </c>
      <c r="D1007">
        <v>9</v>
      </c>
      <c r="E1007">
        <v>0.2</v>
      </c>
      <c r="F1007">
        <v>522.79719999999998</v>
      </c>
      <c r="G1007">
        <v>28.95</v>
      </c>
      <c r="H1007" s="1">
        <v>348000</v>
      </c>
      <c r="I1007">
        <v>20</v>
      </c>
      <c r="J1007">
        <v>7029</v>
      </c>
      <c r="K1007" t="s">
        <v>68</v>
      </c>
      <c r="L1007">
        <v>1</v>
      </c>
      <c r="M1007">
        <v>1</v>
      </c>
      <c r="N1007" t="s">
        <v>1760</v>
      </c>
      <c r="O1007" t="s">
        <v>24</v>
      </c>
      <c r="P1007" t="s">
        <v>25</v>
      </c>
    </row>
    <row r="1008" spans="1:16" x14ac:dyDescent="0.25">
      <c r="A1008" t="s">
        <v>1761</v>
      </c>
      <c r="B1008">
        <v>24.14</v>
      </c>
      <c r="C1008">
        <v>1161.6393</v>
      </c>
      <c r="D1008">
        <v>11</v>
      </c>
      <c r="E1008">
        <v>2.1</v>
      </c>
      <c r="F1008">
        <v>581.82809999999995</v>
      </c>
      <c r="G1008">
        <v>53.2</v>
      </c>
      <c r="H1008" s="1">
        <v>1570000</v>
      </c>
      <c r="I1008">
        <v>11</v>
      </c>
      <c r="J1008">
        <v>13275</v>
      </c>
      <c r="K1008" t="s">
        <v>83</v>
      </c>
      <c r="L1008">
        <v>1</v>
      </c>
      <c r="M1008">
        <v>1</v>
      </c>
      <c r="N1008" t="s">
        <v>1762</v>
      </c>
    </row>
    <row r="1009" spans="1:16" x14ac:dyDescent="0.25">
      <c r="A1009" t="s">
        <v>1763</v>
      </c>
      <c r="B1009">
        <v>24.14</v>
      </c>
      <c r="C1009">
        <v>1021.5478000000001</v>
      </c>
      <c r="D1009">
        <v>9</v>
      </c>
      <c r="E1009">
        <v>2.2999999999999998</v>
      </c>
      <c r="F1009">
        <v>511.78230000000002</v>
      </c>
      <c r="G1009">
        <v>21.24</v>
      </c>
      <c r="H1009" s="1">
        <v>154000</v>
      </c>
      <c r="I1009">
        <v>17</v>
      </c>
      <c r="J1009">
        <v>4947</v>
      </c>
      <c r="K1009" t="s">
        <v>87</v>
      </c>
      <c r="L1009">
        <v>1</v>
      </c>
      <c r="M1009">
        <v>1</v>
      </c>
      <c r="N1009" t="s">
        <v>1764</v>
      </c>
      <c r="O1009" t="s">
        <v>24</v>
      </c>
      <c r="P1009" t="s">
        <v>279</v>
      </c>
    </row>
    <row r="1010" spans="1:16" x14ac:dyDescent="0.25">
      <c r="A1010" t="s">
        <v>1765</v>
      </c>
      <c r="B1010">
        <v>24.11</v>
      </c>
      <c r="C1010">
        <v>1300.5605</v>
      </c>
      <c r="D1010">
        <v>11</v>
      </c>
      <c r="E1010">
        <v>-1.7</v>
      </c>
      <c r="F1010">
        <v>651.28639999999996</v>
      </c>
      <c r="G1010">
        <v>32.03</v>
      </c>
      <c r="H1010" s="1">
        <v>1440000</v>
      </c>
      <c r="I1010">
        <v>19</v>
      </c>
      <c r="J1010">
        <v>8312</v>
      </c>
      <c r="K1010" t="s">
        <v>159</v>
      </c>
      <c r="L1010">
        <v>1</v>
      </c>
      <c r="M1010">
        <v>1</v>
      </c>
      <c r="N1010" t="s">
        <v>18</v>
      </c>
      <c r="O1010" t="s">
        <v>24</v>
      </c>
      <c r="P1010" t="s">
        <v>1365</v>
      </c>
    </row>
    <row r="1011" spans="1:16" x14ac:dyDescent="0.25">
      <c r="A1011" t="s">
        <v>1766</v>
      </c>
      <c r="B1011">
        <v>24.11</v>
      </c>
      <c r="C1011">
        <v>1148.6777</v>
      </c>
      <c r="D1011">
        <v>9</v>
      </c>
      <c r="E1011">
        <v>-0.3</v>
      </c>
      <c r="F1011">
        <v>383.8997</v>
      </c>
      <c r="G1011">
        <v>27.73</v>
      </c>
      <c r="H1011" s="1">
        <v>1790000</v>
      </c>
      <c r="I1011">
        <v>20</v>
      </c>
      <c r="J1011">
        <v>6643</v>
      </c>
      <c r="K1011" t="s">
        <v>68</v>
      </c>
      <c r="L1011">
        <v>1</v>
      </c>
      <c r="M1011">
        <v>1</v>
      </c>
      <c r="N1011" t="s">
        <v>1514</v>
      </c>
    </row>
    <row r="1012" spans="1:16" x14ac:dyDescent="0.25">
      <c r="A1012" t="s">
        <v>1767</v>
      </c>
      <c r="B1012">
        <v>24.11</v>
      </c>
      <c r="C1012">
        <v>1090.675</v>
      </c>
      <c r="D1012">
        <v>9</v>
      </c>
      <c r="E1012">
        <v>8.6999999999999993</v>
      </c>
      <c r="F1012">
        <v>546.34950000000003</v>
      </c>
      <c r="G1012">
        <v>36.659999999999997</v>
      </c>
      <c r="H1012">
        <v>0</v>
      </c>
      <c r="I1012">
        <v>18</v>
      </c>
      <c r="J1012">
        <v>9819</v>
      </c>
      <c r="K1012" t="s">
        <v>141</v>
      </c>
      <c r="L1012">
        <v>10</v>
      </c>
      <c r="M1012">
        <v>10</v>
      </c>
      <c r="N1012" t="s">
        <v>1768</v>
      </c>
    </row>
    <row r="1013" spans="1:16" x14ac:dyDescent="0.25">
      <c r="A1013" t="s">
        <v>1769</v>
      </c>
      <c r="B1013">
        <v>24.09</v>
      </c>
      <c r="C1013">
        <v>1129.6567</v>
      </c>
      <c r="D1013">
        <v>9</v>
      </c>
      <c r="E1013">
        <v>1.1000000000000001</v>
      </c>
      <c r="F1013">
        <v>565.83619999999996</v>
      </c>
      <c r="G1013">
        <v>20.7</v>
      </c>
      <c r="H1013" s="1">
        <v>151000000</v>
      </c>
      <c r="I1013">
        <v>17</v>
      </c>
      <c r="J1013">
        <v>4792</v>
      </c>
      <c r="K1013" t="s">
        <v>87</v>
      </c>
      <c r="L1013">
        <v>2</v>
      </c>
      <c r="M1013">
        <v>2</v>
      </c>
      <c r="N1013" t="s">
        <v>1770</v>
      </c>
    </row>
    <row r="1014" spans="1:16" x14ac:dyDescent="0.25">
      <c r="A1014" t="s">
        <v>1771</v>
      </c>
      <c r="B1014">
        <v>24.09</v>
      </c>
      <c r="C1014">
        <v>1135.6713</v>
      </c>
      <c r="D1014">
        <v>11</v>
      </c>
      <c r="E1014">
        <v>-1.7</v>
      </c>
      <c r="F1014">
        <v>568.84190000000001</v>
      </c>
      <c r="G1014">
        <v>25.61</v>
      </c>
      <c r="H1014" s="1">
        <v>513000</v>
      </c>
      <c r="I1014">
        <v>18</v>
      </c>
      <c r="J1014">
        <v>6260</v>
      </c>
      <c r="K1014" t="s">
        <v>141</v>
      </c>
      <c r="L1014">
        <v>1</v>
      </c>
      <c r="M1014">
        <v>1</v>
      </c>
      <c r="N1014" t="s">
        <v>1772</v>
      </c>
    </row>
    <row r="1015" spans="1:16" x14ac:dyDescent="0.25">
      <c r="A1015" t="s">
        <v>1773</v>
      </c>
      <c r="B1015">
        <v>24.09</v>
      </c>
      <c r="C1015">
        <v>942.5498</v>
      </c>
      <c r="D1015">
        <v>9</v>
      </c>
      <c r="E1015">
        <v>0.6</v>
      </c>
      <c r="F1015">
        <v>472.2824</v>
      </c>
      <c r="G1015">
        <v>41</v>
      </c>
      <c r="H1015" s="1">
        <v>20000000</v>
      </c>
      <c r="I1015">
        <v>20</v>
      </c>
      <c r="J1015">
        <v>11243</v>
      </c>
      <c r="K1015" t="s">
        <v>68</v>
      </c>
      <c r="L1015">
        <v>3</v>
      </c>
      <c r="M1015">
        <v>3</v>
      </c>
      <c r="N1015" t="s">
        <v>1774</v>
      </c>
    </row>
    <row r="1016" spans="1:16" x14ac:dyDescent="0.25">
      <c r="A1016" t="s">
        <v>1775</v>
      </c>
      <c r="B1016">
        <v>24.08</v>
      </c>
      <c r="C1016">
        <v>971.50760000000002</v>
      </c>
      <c r="D1016">
        <v>9</v>
      </c>
      <c r="E1016">
        <v>-2.2000000000000002</v>
      </c>
      <c r="F1016">
        <v>486.76</v>
      </c>
      <c r="G1016">
        <v>25.53</v>
      </c>
      <c r="H1016">
        <v>0</v>
      </c>
      <c r="I1016">
        <v>18</v>
      </c>
      <c r="J1016">
        <v>6236</v>
      </c>
      <c r="K1016" t="s">
        <v>141</v>
      </c>
      <c r="L1016">
        <v>1</v>
      </c>
      <c r="M1016">
        <v>1</v>
      </c>
      <c r="N1016" t="s">
        <v>1776</v>
      </c>
    </row>
    <row r="1017" spans="1:16" x14ac:dyDescent="0.25">
      <c r="A1017" t="s">
        <v>1777</v>
      </c>
      <c r="B1017">
        <v>24.06</v>
      </c>
      <c r="C1017">
        <v>2440.0989</v>
      </c>
      <c r="D1017">
        <v>25</v>
      </c>
      <c r="E1017">
        <v>-0.6</v>
      </c>
      <c r="F1017">
        <v>814.37310000000002</v>
      </c>
      <c r="G1017">
        <v>23.92</v>
      </c>
      <c r="H1017" s="1">
        <v>1820000</v>
      </c>
      <c r="I1017">
        <v>15</v>
      </c>
      <c r="J1017">
        <v>5757</v>
      </c>
      <c r="K1017" t="s">
        <v>27</v>
      </c>
      <c r="L1017">
        <v>1</v>
      </c>
      <c r="M1017">
        <v>1</v>
      </c>
      <c r="N1017" t="s">
        <v>37</v>
      </c>
    </row>
    <row r="1018" spans="1:16" x14ac:dyDescent="0.25">
      <c r="A1018" t="s">
        <v>1778</v>
      </c>
      <c r="B1018">
        <v>24.06</v>
      </c>
      <c r="C1018">
        <v>1173.6731</v>
      </c>
      <c r="D1018">
        <v>9</v>
      </c>
      <c r="E1018">
        <v>-1.2</v>
      </c>
      <c r="F1018">
        <v>392.2312</v>
      </c>
      <c r="G1018">
        <v>24.85</v>
      </c>
      <c r="H1018" s="1">
        <v>176000000</v>
      </c>
      <c r="I1018">
        <v>18</v>
      </c>
      <c r="J1018">
        <v>6018</v>
      </c>
      <c r="K1018" t="s">
        <v>141</v>
      </c>
      <c r="L1018">
        <v>5</v>
      </c>
      <c r="M1018">
        <v>5</v>
      </c>
      <c r="N1018" t="s">
        <v>1350</v>
      </c>
    </row>
    <row r="1019" spans="1:16" x14ac:dyDescent="0.25">
      <c r="A1019" t="s">
        <v>1779</v>
      </c>
      <c r="B1019">
        <v>24.04</v>
      </c>
      <c r="C1019">
        <v>1207.6495</v>
      </c>
      <c r="D1019">
        <v>9</v>
      </c>
      <c r="E1019">
        <v>-0.5</v>
      </c>
      <c r="F1019">
        <v>403.55689999999998</v>
      </c>
      <c r="G1019">
        <v>24.06</v>
      </c>
      <c r="H1019" s="1">
        <v>640000</v>
      </c>
      <c r="I1019">
        <v>20</v>
      </c>
      <c r="J1019">
        <v>5575</v>
      </c>
      <c r="K1019" t="s">
        <v>68</v>
      </c>
      <c r="L1019">
        <v>1</v>
      </c>
      <c r="M1019">
        <v>1</v>
      </c>
      <c r="N1019" t="s">
        <v>1780</v>
      </c>
      <c r="O1019" t="s">
        <v>24</v>
      </c>
      <c r="P1019" t="s">
        <v>245</v>
      </c>
    </row>
    <row r="1020" spans="1:16" x14ac:dyDescent="0.25">
      <c r="A1020" t="s">
        <v>1781</v>
      </c>
      <c r="B1020">
        <v>24.03</v>
      </c>
      <c r="C1020">
        <v>985.51919999999996</v>
      </c>
      <c r="D1020">
        <v>9</v>
      </c>
      <c r="E1020">
        <v>1.5</v>
      </c>
      <c r="F1020">
        <v>493.76760000000002</v>
      </c>
      <c r="G1020">
        <v>27.38</v>
      </c>
      <c r="H1020" s="1">
        <v>89500</v>
      </c>
      <c r="I1020">
        <v>13</v>
      </c>
      <c r="J1020">
        <v>6308</v>
      </c>
      <c r="K1020" t="s">
        <v>20</v>
      </c>
      <c r="L1020">
        <v>1</v>
      </c>
      <c r="M1020">
        <v>1</v>
      </c>
      <c r="N1020" t="s">
        <v>1189</v>
      </c>
    </row>
    <row r="1021" spans="1:16" x14ac:dyDescent="0.25">
      <c r="A1021" t="s">
        <v>1782</v>
      </c>
      <c r="B1021">
        <v>24.03</v>
      </c>
      <c r="C1021">
        <v>1001.5546000000001</v>
      </c>
      <c r="D1021">
        <v>10</v>
      </c>
      <c r="E1021">
        <v>0.7</v>
      </c>
      <c r="F1021">
        <v>501.78489999999999</v>
      </c>
      <c r="G1021">
        <v>36.47</v>
      </c>
      <c r="H1021" s="1">
        <v>3120000</v>
      </c>
      <c r="I1021">
        <v>18</v>
      </c>
      <c r="J1021">
        <v>9760</v>
      </c>
      <c r="K1021" t="s">
        <v>141</v>
      </c>
      <c r="L1021">
        <v>2</v>
      </c>
      <c r="M1021">
        <v>2</v>
      </c>
      <c r="N1021" t="s">
        <v>1783</v>
      </c>
    </row>
    <row r="1022" spans="1:16" x14ac:dyDescent="0.25">
      <c r="A1022" t="s">
        <v>1784</v>
      </c>
      <c r="B1022">
        <v>24.03</v>
      </c>
      <c r="C1022">
        <v>1001.5546000000001</v>
      </c>
      <c r="D1022">
        <v>10</v>
      </c>
      <c r="E1022">
        <v>0.7</v>
      </c>
      <c r="F1022">
        <v>501.78489999999999</v>
      </c>
      <c r="G1022">
        <v>36.47</v>
      </c>
      <c r="H1022" s="1">
        <v>3120000</v>
      </c>
      <c r="I1022">
        <v>18</v>
      </c>
      <c r="J1022">
        <v>9760</v>
      </c>
      <c r="K1022" t="s">
        <v>141</v>
      </c>
      <c r="L1022">
        <v>2</v>
      </c>
      <c r="M1022">
        <v>2</v>
      </c>
    </row>
    <row r="1023" spans="1:16" x14ac:dyDescent="0.25">
      <c r="A1023" t="s">
        <v>1785</v>
      </c>
      <c r="B1023">
        <v>24.02</v>
      </c>
      <c r="C1023">
        <v>1232.691</v>
      </c>
      <c r="D1023">
        <v>11</v>
      </c>
      <c r="E1023">
        <v>-0.8</v>
      </c>
      <c r="F1023">
        <v>617.35230000000001</v>
      </c>
      <c r="G1023">
        <v>20.329999999999998</v>
      </c>
      <c r="H1023" s="1">
        <v>966000</v>
      </c>
      <c r="I1023">
        <v>16</v>
      </c>
      <c r="J1023">
        <v>4716</v>
      </c>
      <c r="K1023" t="s">
        <v>53</v>
      </c>
      <c r="L1023">
        <v>2</v>
      </c>
      <c r="M1023">
        <v>2</v>
      </c>
      <c r="N1023" t="s">
        <v>1786</v>
      </c>
      <c r="O1023" t="s">
        <v>24</v>
      </c>
      <c r="P1023" t="s">
        <v>25</v>
      </c>
    </row>
    <row r="1024" spans="1:16" x14ac:dyDescent="0.25">
      <c r="A1024" t="s">
        <v>1787</v>
      </c>
      <c r="B1024">
        <v>24.01</v>
      </c>
      <c r="C1024">
        <v>1127.6523</v>
      </c>
      <c r="D1024">
        <v>9</v>
      </c>
      <c r="E1024">
        <v>1.4</v>
      </c>
      <c r="F1024">
        <v>376.89190000000002</v>
      </c>
      <c r="G1024">
        <v>20.45</v>
      </c>
      <c r="H1024" s="1">
        <v>1170000</v>
      </c>
      <c r="I1024">
        <v>16</v>
      </c>
      <c r="J1024">
        <v>4758</v>
      </c>
      <c r="K1024" t="s">
        <v>53</v>
      </c>
      <c r="L1024">
        <v>1</v>
      </c>
      <c r="M1024">
        <v>1</v>
      </c>
      <c r="N1024" t="s">
        <v>1788</v>
      </c>
    </row>
    <row r="1025" spans="1:14" x14ac:dyDescent="0.25">
      <c r="A1025" t="s">
        <v>1789</v>
      </c>
      <c r="B1025">
        <v>24</v>
      </c>
      <c r="C1025">
        <v>2357.3391000000001</v>
      </c>
      <c r="D1025">
        <v>21</v>
      </c>
      <c r="E1025">
        <v>1.6</v>
      </c>
      <c r="F1025">
        <v>590.34299999999996</v>
      </c>
      <c r="G1025">
        <v>37.909999999999997</v>
      </c>
      <c r="H1025" s="1">
        <v>1800000</v>
      </c>
      <c r="I1025">
        <v>14</v>
      </c>
      <c r="J1025">
        <v>9997</v>
      </c>
      <c r="K1025" t="s">
        <v>17</v>
      </c>
      <c r="L1025">
        <v>2</v>
      </c>
      <c r="M1025">
        <v>2</v>
      </c>
      <c r="N1025" t="s">
        <v>1790</v>
      </c>
    </row>
    <row r="1026" spans="1:14" x14ac:dyDescent="0.25">
      <c r="A1026" t="s">
        <v>1791</v>
      </c>
      <c r="B1026">
        <v>23.99</v>
      </c>
      <c r="C1026">
        <v>991.50080000000003</v>
      </c>
      <c r="D1026">
        <v>10</v>
      </c>
      <c r="E1026">
        <v>0</v>
      </c>
      <c r="F1026">
        <v>496.7577</v>
      </c>
      <c r="G1026">
        <v>40.81</v>
      </c>
      <c r="H1026" s="1">
        <v>624000</v>
      </c>
      <c r="I1026">
        <v>20</v>
      </c>
      <c r="J1026">
        <v>11181</v>
      </c>
      <c r="K1026" t="s">
        <v>68</v>
      </c>
      <c r="L1026">
        <v>1</v>
      </c>
      <c r="M1026">
        <v>1</v>
      </c>
      <c r="N1026" t="s">
        <v>1191</v>
      </c>
    </row>
    <row r="1027" spans="1:14" x14ac:dyDescent="0.25">
      <c r="A1027" t="s">
        <v>1792</v>
      </c>
      <c r="B1027">
        <v>23.99</v>
      </c>
      <c r="C1027">
        <v>1324.7462</v>
      </c>
      <c r="D1027">
        <v>12</v>
      </c>
      <c r="E1027">
        <v>0.8</v>
      </c>
      <c r="F1027">
        <v>663.3809</v>
      </c>
      <c r="G1027">
        <v>33.31</v>
      </c>
      <c r="H1027" s="1">
        <v>318000</v>
      </c>
      <c r="I1027">
        <v>17</v>
      </c>
      <c r="J1027">
        <v>8548</v>
      </c>
      <c r="K1027" t="s">
        <v>87</v>
      </c>
      <c r="L1027">
        <v>3</v>
      </c>
      <c r="M1027">
        <v>3</v>
      </c>
      <c r="N1027" t="s">
        <v>244</v>
      </c>
    </row>
    <row r="1028" spans="1:14" x14ac:dyDescent="0.25">
      <c r="A1028" t="s">
        <v>1793</v>
      </c>
      <c r="B1028">
        <v>23.99</v>
      </c>
      <c r="C1028">
        <v>2736.4346</v>
      </c>
      <c r="D1028">
        <v>23</v>
      </c>
      <c r="E1028">
        <v>0.3</v>
      </c>
      <c r="F1028">
        <v>913.15239999999994</v>
      </c>
      <c r="G1028">
        <v>35.409999999999997</v>
      </c>
      <c r="H1028" s="1">
        <v>1560000</v>
      </c>
      <c r="I1028">
        <v>13</v>
      </c>
      <c r="J1028">
        <v>8677</v>
      </c>
      <c r="K1028" t="s">
        <v>20</v>
      </c>
      <c r="L1028">
        <v>1</v>
      </c>
      <c r="M1028">
        <v>1</v>
      </c>
      <c r="N1028" t="s">
        <v>18</v>
      </c>
    </row>
    <row r="1029" spans="1:14" x14ac:dyDescent="0.25">
      <c r="A1029" t="s">
        <v>1794</v>
      </c>
      <c r="B1029">
        <v>23.99</v>
      </c>
      <c r="C1029">
        <v>1015.5372</v>
      </c>
      <c r="D1029">
        <v>10</v>
      </c>
      <c r="E1029">
        <v>1.8</v>
      </c>
      <c r="F1029">
        <v>508.77679999999998</v>
      </c>
      <c r="G1029">
        <v>34.39</v>
      </c>
      <c r="H1029" s="1">
        <v>386000</v>
      </c>
      <c r="I1029">
        <v>18</v>
      </c>
      <c r="J1029">
        <v>9137</v>
      </c>
      <c r="K1029" t="s">
        <v>141</v>
      </c>
      <c r="L1029">
        <v>1</v>
      </c>
      <c r="M1029">
        <v>1</v>
      </c>
      <c r="N1029" t="s">
        <v>1025</v>
      </c>
    </row>
    <row r="1030" spans="1:14" x14ac:dyDescent="0.25">
      <c r="A1030" t="s">
        <v>1795</v>
      </c>
      <c r="B1030">
        <v>23.95</v>
      </c>
      <c r="C1030">
        <v>1197.6405999999999</v>
      </c>
      <c r="D1030">
        <v>9</v>
      </c>
      <c r="E1030">
        <v>-2.4</v>
      </c>
      <c r="F1030">
        <v>599.82619999999997</v>
      </c>
      <c r="G1030">
        <v>20.68</v>
      </c>
      <c r="H1030" s="1">
        <v>809000</v>
      </c>
      <c r="I1030">
        <v>16</v>
      </c>
      <c r="J1030">
        <v>4838</v>
      </c>
      <c r="K1030" t="s">
        <v>53</v>
      </c>
      <c r="L1030">
        <v>1</v>
      </c>
      <c r="M1030">
        <v>1</v>
      </c>
      <c r="N1030" t="s">
        <v>1187</v>
      </c>
    </row>
    <row r="1031" spans="1:14" x14ac:dyDescent="0.25">
      <c r="A1031" t="s">
        <v>1796</v>
      </c>
      <c r="B1031">
        <v>23.95</v>
      </c>
      <c r="C1031">
        <v>1113.6181999999999</v>
      </c>
      <c r="D1031">
        <v>10</v>
      </c>
      <c r="E1031">
        <v>0.1</v>
      </c>
      <c r="F1031">
        <v>557.81640000000004</v>
      </c>
      <c r="G1031">
        <v>44.21</v>
      </c>
      <c r="H1031" s="1">
        <v>285000</v>
      </c>
      <c r="I1031">
        <v>11</v>
      </c>
      <c r="J1031">
        <v>10803</v>
      </c>
      <c r="K1031" t="s">
        <v>83</v>
      </c>
      <c r="L1031">
        <v>1</v>
      </c>
      <c r="M1031">
        <v>1</v>
      </c>
      <c r="N1031" t="s">
        <v>1797</v>
      </c>
    </row>
    <row r="1032" spans="1:14" x14ac:dyDescent="0.25">
      <c r="A1032" t="s">
        <v>1798</v>
      </c>
      <c r="B1032">
        <v>23.94</v>
      </c>
      <c r="C1032">
        <v>987.55020000000002</v>
      </c>
      <c r="D1032">
        <v>8</v>
      </c>
      <c r="E1032">
        <v>1.3</v>
      </c>
      <c r="F1032">
        <v>494.78300000000002</v>
      </c>
      <c r="G1032">
        <v>36.72</v>
      </c>
      <c r="H1032" s="1">
        <v>1800000</v>
      </c>
      <c r="I1032">
        <v>19</v>
      </c>
      <c r="J1032">
        <v>9955</v>
      </c>
      <c r="K1032" t="s">
        <v>159</v>
      </c>
      <c r="L1032">
        <v>2</v>
      </c>
      <c r="M1032">
        <v>2</v>
      </c>
      <c r="N1032" t="s">
        <v>540</v>
      </c>
    </row>
    <row r="1033" spans="1:14" x14ac:dyDescent="0.25">
      <c r="A1033" t="s">
        <v>1799</v>
      </c>
      <c r="B1033">
        <v>23.91</v>
      </c>
      <c r="C1033">
        <v>1142.6084000000001</v>
      </c>
      <c r="D1033">
        <v>9</v>
      </c>
      <c r="E1033">
        <v>-0.1</v>
      </c>
      <c r="F1033">
        <v>572.31140000000005</v>
      </c>
      <c r="G1033">
        <v>24.98</v>
      </c>
      <c r="H1033" s="1">
        <v>4390000</v>
      </c>
      <c r="I1033">
        <v>19</v>
      </c>
      <c r="J1033">
        <v>5938</v>
      </c>
      <c r="K1033" t="s">
        <v>159</v>
      </c>
      <c r="L1033">
        <v>1</v>
      </c>
      <c r="M1033">
        <v>1</v>
      </c>
      <c r="N1033" t="s">
        <v>1800</v>
      </c>
    </row>
    <row r="1034" spans="1:14" x14ac:dyDescent="0.25">
      <c r="A1034" t="s">
        <v>1801</v>
      </c>
      <c r="B1034">
        <v>23.9</v>
      </c>
      <c r="C1034">
        <v>2549.4402</v>
      </c>
      <c r="D1034">
        <v>23</v>
      </c>
      <c r="E1034">
        <v>1.6</v>
      </c>
      <c r="F1034">
        <v>638.36829999999998</v>
      </c>
      <c r="G1034">
        <v>39.53</v>
      </c>
      <c r="H1034" s="1">
        <v>499000</v>
      </c>
      <c r="I1034">
        <v>13</v>
      </c>
      <c r="J1034">
        <v>10103</v>
      </c>
      <c r="K1034" t="s">
        <v>20</v>
      </c>
      <c r="L1034">
        <v>1</v>
      </c>
      <c r="M1034">
        <v>1</v>
      </c>
      <c r="N1034" t="s">
        <v>74</v>
      </c>
    </row>
    <row r="1035" spans="1:14" x14ac:dyDescent="0.25">
      <c r="A1035" t="s">
        <v>1802</v>
      </c>
      <c r="B1035">
        <v>23.9</v>
      </c>
      <c r="C1035">
        <v>867.55409999999995</v>
      </c>
      <c r="D1035">
        <v>9</v>
      </c>
      <c r="E1035">
        <v>0.2</v>
      </c>
      <c r="F1035">
        <v>434.78440000000001</v>
      </c>
      <c r="G1035">
        <v>22.52</v>
      </c>
      <c r="H1035" s="1">
        <v>347000</v>
      </c>
      <c r="I1035">
        <v>16</v>
      </c>
      <c r="J1035">
        <v>5460</v>
      </c>
      <c r="K1035" t="s">
        <v>53</v>
      </c>
      <c r="L1035">
        <v>1</v>
      </c>
      <c r="M1035">
        <v>1</v>
      </c>
      <c r="N1035" t="s">
        <v>1803</v>
      </c>
    </row>
    <row r="1036" spans="1:14" x14ac:dyDescent="0.25">
      <c r="A1036" t="s">
        <v>1804</v>
      </c>
      <c r="B1036">
        <v>23.87</v>
      </c>
      <c r="C1036">
        <v>1410.7942</v>
      </c>
      <c r="D1036">
        <v>11</v>
      </c>
      <c r="E1036">
        <v>0.6</v>
      </c>
      <c r="F1036">
        <v>471.27229999999997</v>
      </c>
      <c r="G1036">
        <v>20.190000000000001</v>
      </c>
      <c r="H1036" s="1">
        <v>5440000</v>
      </c>
      <c r="I1036">
        <v>15</v>
      </c>
      <c r="J1036">
        <v>4668</v>
      </c>
      <c r="K1036" t="s">
        <v>27</v>
      </c>
      <c r="L1036">
        <v>2</v>
      </c>
      <c r="M1036">
        <v>2</v>
      </c>
      <c r="N1036" t="s">
        <v>1805</v>
      </c>
    </row>
    <row r="1037" spans="1:14" x14ac:dyDescent="0.25">
      <c r="A1037" t="s">
        <v>1806</v>
      </c>
      <c r="B1037">
        <v>23.87</v>
      </c>
      <c r="C1037">
        <v>1105.588</v>
      </c>
      <c r="D1037">
        <v>11</v>
      </c>
      <c r="E1037">
        <v>-1</v>
      </c>
      <c r="F1037">
        <v>553.80070000000001</v>
      </c>
      <c r="G1037">
        <v>27.29</v>
      </c>
      <c r="H1037" s="1">
        <v>268000</v>
      </c>
      <c r="I1037">
        <v>17</v>
      </c>
      <c r="J1037">
        <v>6783</v>
      </c>
      <c r="K1037" t="s">
        <v>87</v>
      </c>
      <c r="L1037">
        <v>1</v>
      </c>
      <c r="M1037">
        <v>1</v>
      </c>
      <c r="N1037" t="s">
        <v>1647</v>
      </c>
    </row>
    <row r="1038" spans="1:14" x14ac:dyDescent="0.25">
      <c r="A1038" t="s">
        <v>1807</v>
      </c>
      <c r="B1038">
        <v>23.84</v>
      </c>
      <c r="C1038">
        <v>1266.7659000000001</v>
      </c>
      <c r="D1038">
        <v>11</v>
      </c>
      <c r="E1038">
        <v>-0.5</v>
      </c>
      <c r="F1038">
        <v>423.26240000000001</v>
      </c>
      <c r="G1038">
        <v>34.57</v>
      </c>
      <c r="H1038" s="1">
        <v>893000</v>
      </c>
      <c r="I1038">
        <v>12</v>
      </c>
      <c r="J1038">
        <v>9026</v>
      </c>
      <c r="K1038" t="s">
        <v>167</v>
      </c>
      <c r="L1038">
        <v>1</v>
      </c>
      <c r="M1038">
        <v>1</v>
      </c>
      <c r="N1038" t="s">
        <v>1764</v>
      </c>
    </row>
    <row r="1039" spans="1:14" x14ac:dyDescent="0.25">
      <c r="A1039" t="s">
        <v>1808</v>
      </c>
      <c r="B1039">
        <v>23.8</v>
      </c>
      <c r="C1039">
        <v>1026.6840999999999</v>
      </c>
      <c r="D1039">
        <v>9</v>
      </c>
      <c r="E1039">
        <v>2.8</v>
      </c>
      <c r="F1039">
        <v>514.35080000000005</v>
      </c>
      <c r="G1039">
        <v>75.8</v>
      </c>
      <c r="H1039" s="1">
        <v>1640000</v>
      </c>
      <c r="I1039">
        <v>13</v>
      </c>
      <c r="J1039">
        <v>22730</v>
      </c>
      <c r="K1039" t="s">
        <v>20</v>
      </c>
      <c r="L1039">
        <v>1</v>
      </c>
      <c r="M1039">
        <v>1</v>
      </c>
      <c r="N1039" t="s">
        <v>1809</v>
      </c>
    </row>
    <row r="1040" spans="1:14" x14ac:dyDescent="0.25">
      <c r="A1040" t="s">
        <v>1810</v>
      </c>
      <c r="B1040">
        <v>23.79</v>
      </c>
      <c r="C1040">
        <v>975.54290000000003</v>
      </c>
      <c r="D1040">
        <v>8</v>
      </c>
      <c r="E1040">
        <v>0</v>
      </c>
      <c r="F1040">
        <v>488.77870000000001</v>
      </c>
      <c r="G1040">
        <v>64.8</v>
      </c>
      <c r="H1040" s="1">
        <v>7420000</v>
      </c>
      <c r="I1040">
        <v>20</v>
      </c>
      <c r="J1040">
        <v>19467</v>
      </c>
      <c r="K1040" t="s">
        <v>68</v>
      </c>
      <c r="L1040">
        <v>3</v>
      </c>
      <c r="M1040">
        <v>3</v>
      </c>
      <c r="N1040" t="s">
        <v>1811</v>
      </c>
    </row>
    <row r="1041" spans="1:16" x14ac:dyDescent="0.25">
      <c r="A1041" t="s">
        <v>1812</v>
      </c>
      <c r="B1041">
        <v>23.79</v>
      </c>
      <c r="C1041">
        <v>1047.5250000000001</v>
      </c>
      <c r="D1041">
        <v>9</v>
      </c>
      <c r="E1041">
        <v>1.3</v>
      </c>
      <c r="F1041">
        <v>524.7704</v>
      </c>
      <c r="G1041">
        <v>38.94</v>
      </c>
      <c r="H1041" s="1">
        <v>2250000</v>
      </c>
      <c r="I1041">
        <v>13</v>
      </c>
      <c r="J1041">
        <v>9899</v>
      </c>
      <c r="K1041" t="s">
        <v>20</v>
      </c>
      <c r="L1041">
        <v>2</v>
      </c>
      <c r="M1041">
        <v>2</v>
      </c>
      <c r="N1041" t="s">
        <v>1813</v>
      </c>
    </row>
    <row r="1042" spans="1:16" x14ac:dyDescent="0.25">
      <c r="A1042" t="s">
        <v>1814</v>
      </c>
      <c r="B1042">
        <v>23.78</v>
      </c>
      <c r="C1042">
        <v>955.55629999999996</v>
      </c>
      <c r="D1042">
        <v>9</v>
      </c>
      <c r="E1042">
        <v>-3.9</v>
      </c>
      <c r="F1042">
        <v>478.78359999999998</v>
      </c>
      <c r="G1042">
        <v>25.58</v>
      </c>
      <c r="H1042" s="1">
        <v>4120000</v>
      </c>
      <c r="I1042">
        <v>18</v>
      </c>
      <c r="J1042">
        <v>6251</v>
      </c>
      <c r="K1042" t="s">
        <v>141</v>
      </c>
      <c r="L1042">
        <v>1</v>
      </c>
      <c r="M1042">
        <v>1</v>
      </c>
      <c r="N1042" t="s">
        <v>946</v>
      </c>
    </row>
    <row r="1043" spans="1:16" x14ac:dyDescent="0.25">
      <c r="A1043" t="s">
        <v>1815</v>
      </c>
      <c r="B1043">
        <v>23.77</v>
      </c>
      <c r="C1043">
        <v>1077.6519000000001</v>
      </c>
      <c r="D1043">
        <v>9</v>
      </c>
      <c r="E1043">
        <v>1.4</v>
      </c>
      <c r="F1043">
        <v>539.83399999999995</v>
      </c>
      <c r="G1043">
        <v>20.149999999999999</v>
      </c>
      <c r="H1043" s="1">
        <v>15300000</v>
      </c>
      <c r="I1043">
        <v>16</v>
      </c>
      <c r="J1043">
        <v>4646</v>
      </c>
      <c r="K1043" t="s">
        <v>53</v>
      </c>
      <c r="L1043">
        <v>2</v>
      </c>
      <c r="M1043">
        <v>2</v>
      </c>
      <c r="N1043" t="s">
        <v>1816</v>
      </c>
    </row>
    <row r="1044" spans="1:16" x14ac:dyDescent="0.25">
      <c r="A1044" t="s">
        <v>1817</v>
      </c>
      <c r="B1044">
        <v>23.73</v>
      </c>
      <c r="C1044">
        <v>1167.5884000000001</v>
      </c>
      <c r="D1044">
        <v>11</v>
      </c>
      <c r="E1044">
        <v>-0.6</v>
      </c>
      <c r="F1044">
        <v>584.80110000000002</v>
      </c>
      <c r="G1044">
        <v>21.47</v>
      </c>
      <c r="H1044" s="1">
        <v>1070000</v>
      </c>
      <c r="I1044">
        <v>14</v>
      </c>
      <c r="J1044">
        <v>4959</v>
      </c>
      <c r="K1044" t="s">
        <v>17</v>
      </c>
      <c r="L1044">
        <v>3</v>
      </c>
      <c r="M1044">
        <v>3</v>
      </c>
      <c r="N1044" t="s">
        <v>48</v>
      </c>
    </row>
    <row r="1045" spans="1:16" x14ac:dyDescent="0.25">
      <c r="A1045" t="s">
        <v>1818</v>
      </c>
      <c r="B1045">
        <v>23.71</v>
      </c>
      <c r="C1045">
        <v>964.50519999999995</v>
      </c>
      <c r="D1045">
        <v>9</v>
      </c>
      <c r="E1045">
        <v>-2.2999999999999998</v>
      </c>
      <c r="F1045">
        <v>483.25880000000001</v>
      </c>
      <c r="G1045">
        <v>36.72</v>
      </c>
      <c r="H1045" s="1">
        <v>891000</v>
      </c>
      <c r="I1045">
        <v>11</v>
      </c>
      <c r="J1045">
        <v>8785</v>
      </c>
      <c r="K1045" t="s">
        <v>83</v>
      </c>
      <c r="L1045">
        <v>2</v>
      </c>
      <c r="M1045">
        <v>2</v>
      </c>
      <c r="N1045" t="s">
        <v>1819</v>
      </c>
      <c r="O1045" t="s">
        <v>24</v>
      </c>
      <c r="P1045" t="s">
        <v>204</v>
      </c>
    </row>
    <row r="1046" spans="1:16" x14ac:dyDescent="0.25">
      <c r="A1046" t="s">
        <v>1820</v>
      </c>
      <c r="B1046">
        <v>23.71</v>
      </c>
      <c r="C1046">
        <v>955.58140000000003</v>
      </c>
      <c r="D1046">
        <v>9</v>
      </c>
      <c r="E1046">
        <v>1.9</v>
      </c>
      <c r="F1046">
        <v>478.7989</v>
      </c>
      <c r="G1046">
        <v>45.54</v>
      </c>
      <c r="H1046" s="1">
        <v>1130000</v>
      </c>
      <c r="I1046">
        <v>11</v>
      </c>
      <c r="J1046">
        <v>11178</v>
      </c>
      <c r="K1046" t="s">
        <v>83</v>
      </c>
      <c r="L1046">
        <v>2</v>
      </c>
      <c r="M1046">
        <v>2</v>
      </c>
      <c r="N1046" t="s">
        <v>735</v>
      </c>
    </row>
    <row r="1047" spans="1:16" x14ac:dyDescent="0.25">
      <c r="A1047" t="s">
        <v>1821</v>
      </c>
      <c r="B1047">
        <v>23.69</v>
      </c>
      <c r="C1047">
        <v>1084.7080000000001</v>
      </c>
      <c r="D1047">
        <v>10</v>
      </c>
      <c r="E1047">
        <v>0.9</v>
      </c>
      <c r="F1047">
        <v>543.36180000000002</v>
      </c>
      <c r="G1047">
        <v>20.11</v>
      </c>
      <c r="H1047" s="1">
        <v>2500000</v>
      </c>
      <c r="I1047">
        <v>16</v>
      </c>
      <c r="J1047">
        <v>4633</v>
      </c>
      <c r="K1047" t="s">
        <v>53</v>
      </c>
      <c r="L1047">
        <v>1</v>
      </c>
      <c r="M1047">
        <v>1</v>
      </c>
      <c r="N1047" t="s">
        <v>1822</v>
      </c>
    </row>
    <row r="1048" spans="1:16" x14ac:dyDescent="0.25">
      <c r="A1048" t="s">
        <v>1823</v>
      </c>
      <c r="B1048">
        <v>23.67</v>
      </c>
      <c r="C1048">
        <v>1008.5716</v>
      </c>
      <c r="D1048">
        <v>10</v>
      </c>
      <c r="E1048">
        <v>-0.1</v>
      </c>
      <c r="F1048">
        <v>505.29300000000001</v>
      </c>
      <c r="G1048">
        <v>34.43</v>
      </c>
      <c r="H1048" s="1">
        <v>813000</v>
      </c>
      <c r="I1048">
        <v>19</v>
      </c>
      <c r="J1048">
        <v>9161</v>
      </c>
      <c r="K1048" t="s">
        <v>159</v>
      </c>
      <c r="L1048">
        <v>1</v>
      </c>
      <c r="M1048">
        <v>1</v>
      </c>
      <c r="N1048" t="s">
        <v>1824</v>
      </c>
    </row>
    <row r="1049" spans="1:16" x14ac:dyDescent="0.25">
      <c r="A1049" t="s">
        <v>1825</v>
      </c>
      <c r="B1049">
        <v>23.66</v>
      </c>
      <c r="C1049">
        <v>984.54259999999999</v>
      </c>
      <c r="D1049">
        <v>9</v>
      </c>
      <c r="E1049">
        <v>-2.4</v>
      </c>
      <c r="F1049">
        <v>493.2774</v>
      </c>
      <c r="G1049">
        <v>30.38</v>
      </c>
      <c r="H1049" s="1">
        <v>1890000</v>
      </c>
      <c r="I1049">
        <v>19</v>
      </c>
      <c r="J1049">
        <v>7756</v>
      </c>
      <c r="K1049" t="s">
        <v>159</v>
      </c>
      <c r="L1049">
        <v>2</v>
      </c>
      <c r="M1049">
        <v>2</v>
      </c>
      <c r="N1049" t="s">
        <v>771</v>
      </c>
      <c r="O1049" t="s">
        <v>24</v>
      </c>
      <c r="P1049" t="s">
        <v>245</v>
      </c>
    </row>
    <row r="1050" spans="1:16" x14ac:dyDescent="0.25">
      <c r="A1050" t="s">
        <v>1826</v>
      </c>
      <c r="B1050">
        <v>23.63</v>
      </c>
      <c r="C1050">
        <v>872.46029999999996</v>
      </c>
      <c r="D1050">
        <v>9</v>
      </c>
      <c r="E1050">
        <v>0.1</v>
      </c>
      <c r="F1050">
        <v>437.23750000000001</v>
      </c>
      <c r="G1050">
        <v>24.03</v>
      </c>
      <c r="H1050" s="1">
        <v>101000</v>
      </c>
      <c r="I1050">
        <v>15</v>
      </c>
      <c r="J1050">
        <v>5788</v>
      </c>
      <c r="K1050" t="s">
        <v>27</v>
      </c>
      <c r="L1050">
        <v>2</v>
      </c>
      <c r="M1050">
        <v>2</v>
      </c>
      <c r="N1050" t="s">
        <v>1827</v>
      </c>
    </row>
    <row r="1051" spans="1:16" x14ac:dyDescent="0.25">
      <c r="A1051" t="s">
        <v>1828</v>
      </c>
      <c r="B1051">
        <v>23.63</v>
      </c>
      <c r="C1051">
        <v>919.50149999999996</v>
      </c>
      <c r="D1051">
        <v>8</v>
      </c>
      <c r="E1051">
        <v>-1.3</v>
      </c>
      <c r="F1051">
        <v>460.75740000000002</v>
      </c>
      <c r="G1051">
        <v>66.27</v>
      </c>
      <c r="H1051" s="1">
        <v>1260000</v>
      </c>
      <c r="I1051">
        <v>14</v>
      </c>
      <c r="J1051">
        <v>19877</v>
      </c>
      <c r="K1051" t="s">
        <v>17</v>
      </c>
      <c r="L1051">
        <v>1</v>
      </c>
      <c r="M1051">
        <v>1</v>
      </c>
      <c r="N1051" t="s">
        <v>146</v>
      </c>
    </row>
    <row r="1052" spans="1:16" x14ac:dyDescent="0.25">
      <c r="A1052" t="s">
        <v>1829</v>
      </c>
      <c r="B1052">
        <v>23.63</v>
      </c>
      <c r="C1052">
        <v>1021.6284000000001</v>
      </c>
      <c r="D1052">
        <v>9</v>
      </c>
      <c r="E1052">
        <v>0.8</v>
      </c>
      <c r="F1052">
        <v>511.82190000000003</v>
      </c>
      <c r="G1052">
        <v>31.68</v>
      </c>
      <c r="H1052" s="1">
        <v>402000</v>
      </c>
      <c r="I1052">
        <v>20</v>
      </c>
      <c r="J1052">
        <v>7977</v>
      </c>
      <c r="K1052" t="s">
        <v>68</v>
      </c>
      <c r="L1052">
        <v>1</v>
      </c>
      <c r="M1052">
        <v>1</v>
      </c>
      <c r="N1052" t="s">
        <v>1830</v>
      </c>
    </row>
    <row r="1053" spans="1:16" x14ac:dyDescent="0.25">
      <c r="A1053" t="s">
        <v>1831</v>
      </c>
      <c r="B1053">
        <v>23.62</v>
      </c>
      <c r="C1053">
        <v>993.51310000000001</v>
      </c>
      <c r="D1053">
        <v>8</v>
      </c>
      <c r="E1053">
        <v>1.7</v>
      </c>
      <c r="F1053">
        <v>497.76459999999997</v>
      </c>
      <c r="G1053">
        <v>22.86</v>
      </c>
      <c r="H1053" s="1">
        <v>232000</v>
      </c>
      <c r="I1053">
        <v>17</v>
      </c>
      <c r="J1053">
        <v>5440</v>
      </c>
      <c r="K1053" t="s">
        <v>87</v>
      </c>
      <c r="L1053">
        <v>1</v>
      </c>
      <c r="M1053">
        <v>1</v>
      </c>
      <c r="N1053" t="s">
        <v>900</v>
      </c>
    </row>
    <row r="1054" spans="1:16" x14ac:dyDescent="0.25">
      <c r="A1054" t="s">
        <v>1832</v>
      </c>
      <c r="B1054">
        <v>23.6</v>
      </c>
      <c r="C1054">
        <v>1061.5175999999999</v>
      </c>
      <c r="D1054">
        <v>9</v>
      </c>
      <c r="E1054">
        <v>-1.4</v>
      </c>
      <c r="F1054">
        <v>531.76530000000002</v>
      </c>
      <c r="G1054">
        <v>33.79</v>
      </c>
      <c r="H1054" s="1">
        <v>18500000</v>
      </c>
      <c r="I1054">
        <v>12</v>
      </c>
      <c r="J1054">
        <v>8759</v>
      </c>
      <c r="K1054" t="s">
        <v>167</v>
      </c>
      <c r="L1054">
        <v>8</v>
      </c>
      <c r="M1054">
        <v>8</v>
      </c>
      <c r="N1054" t="s">
        <v>1833</v>
      </c>
      <c r="O1054" t="s">
        <v>24</v>
      </c>
      <c r="P1054" t="s">
        <v>358</v>
      </c>
    </row>
    <row r="1055" spans="1:16" x14ac:dyDescent="0.25">
      <c r="A1055" t="s">
        <v>1834</v>
      </c>
      <c r="B1055">
        <v>23.59</v>
      </c>
      <c r="C1055">
        <v>1177.5615</v>
      </c>
      <c r="D1055">
        <v>10</v>
      </c>
      <c r="E1055">
        <v>1.2</v>
      </c>
      <c r="F1055">
        <v>589.78880000000004</v>
      </c>
      <c r="G1055">
        <v>29.75</v>
      </c>
      <c r="H1055" s="1">
        <v>723000</v>
      </c>
      <c r="I1055">
        <v>17</v>
      </c>
      <c r="J1055">
        <v>7523</v>
      </c>
      <c r="K1055" t="s">
        <v>87</v>
      </c>
      <c r="L1055">
        <v>2</v>
      </c>
      <c r="M1055">
        <v>2</v>
      </c>
      <c r="N1055" t="s">
        <v>215</v>
      </c>
    </row>
    <row r="1056" spans="1:16" x14ac:dyDescent="0.25">
      <c r="A1056" t="s">
        <v>1835</v>
      </c>
      <c r="B1056">
        <v>23.58</v>
      </c>
      <c r="C1056">
        <v>1108.5664999999999</v>
      </c>
      <c r="D1056">
        <v>9</v>
      </c>
      <c r="E1056">
        <v>5.9</v>
      </c>
      <c r="F1056">
        <v>555.29380000000003</v>
      </c>
      <c r="G1056">
        <v>36.130000000000003</v>
      </c>
      <c r="H1056" s="1">
        <v>306000</v>
      </c>
      <c r="I1056">
        <v>12</v>
      </c>
      <c r="J1056">
        <v>9561</v>
      </c>
      <c r="K1056" t="s">
        <v>167</v>
      </c>
      <c r="L1056">
        <v>1</v>
      </c>
      <c r="M1056">
        <v>1</v>
      </c>
      <c r="N1056" t="s">
        <v>1836</v>
      </c>
    </row>
    <row r="1057" spans="1:16" x14ac:dyDescent="0.25">
      <c r="A1057" t="s">
        <v>1837</v>
      </c>
      <c r="B1057">
        <v>23.58</v>
      </c>
      <c r="C1057">
        <v>1142.6659</v>
      </c>
      <c r="D1057">
        <v>11</v>
      </c>
      <c r="E1057">
        <v>-0.3</v>
      </c>
      <c r="F1057">
        <v>572.34</v>
      </c>
      <c r="G1057">
        <v>35.06</v>
      </c>
      <c r="H1057" s="1">
        <v>177000</v>
      </c>
      <c r="I1057">
        <v>19</v>
      </c>
      <c r="J1057">
        <v>9385</v>
      </c>
      <c r="K1057" t="s">
        <v>159</v>
      </c>
      <c r="L1057">
        <v>1</v>
      </c>
      <c r="M1057">
        <v>1</v>
      </c>
      <c r="N1057" t="s">
        <v>1278</v>
      </c>
    </row>
    <row r="1058" spans="1:16" x14ac:dyDescent="0.25">
      <c r="A1058" t="s">
        <v>1838</v>
      </c>
      <c r="B1058">
        <v>23.58</v>
      </c>
      <c r="C1058">
        <v>994.58109999999999</v>
      </c>
      <c r="D1058">
        <v>10</v>
      </c>
      <c r="E1058">
        <v>-0.8</v>
      </c>
      <c r="F1058">
        <v>498.29739999999998</v>
      </c>
      <c r="G1058">
        <v>32.29</v>
      </c>
      <c r="H1058" s="1">
        <v>231000</v>
      </c>
      <c r="I1058">
        <v>18</v>
      </c>
      <c r="J1058">
        <v>8482</v>
      </c>
      <c r="K1058" t="s">
        <v>141</v>
      </c>
      <c r="L1058">
        <v>1</v>
      </c>
      <c r="M1058">
        <v>1</v>
      </c>
      <c r="N1058" t="s">
        <v>858</v>
      </c>
    </row>
    <row r="1059" spans="1:16" x14ac:dyDescent="0.25">
      <c r="A1059" t="s">
        <v>1839</v>
      </c>
      <c r="B1059">
        <v>23.57</v>
      </c>
      <c r="C1059">
        <v>1004.5654</v>
      </c>
      <c r="D1059">
        <v>9</v>
      </c>
      <c r="E1059">
        <v>0</v>
      </c>
      <c r="F1059">
        <v>503.29</v>
      </c>
      <c r="G1059">
        <v>28.8</v>
      </c>
      <c r="H1059" s="1">
        <v>959000</v>
      </c>
      <c r="I1059">
        <v>19</v>
      </c>
      <c r="J1059">
        <v>7199</v>
      </c>
      <c r="K1059" t="s">
        <v>159</v>
      </c>
      <c r="L1059">
        <v>1</v>
      </c>
      <c r="M1059">
        <v>1</v>
      </c>
      <c r="N1059" t="s">
        <v>1840</v>
      </c>
    </row>
    <row r="1060" spans="1:16" x14ac:dyDescent="0.25">
      <c r="A1060" t="s">
        <v>1841</v>
      </c>
      <c r="B1060">
        <v>23.57</v>
      </c>
      <c r="C1060">
        <v>1059.5963999999999</v>
      </c>
      <c r="D1060">
        <v>9</v>
      </c>
      <c r="E1060">
        <v>1.9</v>
      </c>
      <c r="F1060">
        <v>530.80650000000003</v>
      </c>
      <c r="G1060">
        <v>57.41</v>
      </c>
      <c r="H1060" s="1">
        <v>2980000</v>
      </c>
      <c r="I1060">
        <v>15</v>
      </c>
      <c r="J1060">
        <v>16522</v>
      </c>
      <c r="K1060" t="s">
        <v>27</v>
      </c>
      <c r="L1060">
        <v>1</v>
      </c>
      <c r="M1060">
        <v>1</v>
      </c>
      <c r="N1060" t="s">
        <v>1842</v>
      </c>
    </row>
    <row r="1061" spans="1:16" x14ac:dyDescent="0.25">
      <c r="A1061" t="s">
        <v>1843</v>
      </c>
      <c r="B1061">
        <v>23.55</v>
      </c>
      <c r="C1061">
        <v>1106.5608</v>
      </c>
      <c r="D1061">
        <v>10</v>
      </c>
      <c r="E1061">
        <v>3.4</v>
      </c>
      <c r="F1061">
        <v>554.28959999999995</v>
      </c>
      <c r="G1061">
        <v>40.909999999999997</v>
      </c>
      <c r="H1061" s="1">
        <v>21200000</v>
      </c>
      <c r="I1061">
        <v>14</v>
      </c>
      <c r="J1061">
        <v>11008</v>
      </c>
      <c r="K1061" t="s">
        <v>17</v>
      </c>
      <c r="L1061">
        <v>8</v>
      </c>
      <c r="M1061">
        <v>8</v>
      </c>
      <c r="N1061" t="s">
        <v>1844</v>
      </c>
    </row>
    <row r="1062" spans="1:16" x14ac:dyDescent="0.25">
      <c r="A1062" t="s">
        <v>1845</v>
      </c>
      <c r="B1062">
        <v>23.54</v>
      </c>
      <c r="C1062">
        <v>1236.6139000000001</v>
      </c>
      <c r="D1062">
        <v>11</v>
      </c>
      <c r="E1062">
        <v>-0.5</v>
      </c>
      <c r="F1062">
        <v>619.31389999999999</v>
      </c>
      <c r="G1062">
        <v>39.19</v>
      </c>
      <c r="H1062" s="1">
        <v>977000</v>
      </c>
      <c r="I1062">
        <v>20</v>
      </c>
      <c r="J1062">
        <v>10622</v>
      </c>
      <c r="K1062" t="s">
        <v>68</v>
      </c>
      <c r="L1062">
        <v>5</v>
      </c>
      <c r="M1062">
        <v>5</v>
      </c>
      <c r="N1062" t="s">
        <v>57</v>
      </c>
    </row>
    <row r="1063" spans="1:16" x14ac:dyDescent="0.25">
      <c r="A1063" t="s">
        <v>1846</v>
      </c>
      <c r="B1063">
        <v>23.51</v>
      </c>
      <c r="C1063">
        <v>1111.6573000000001</v>
      </c>
      <c r="D1063">
        <v>9</v>
      </c>
      <c r="E1063">
        <v>1.3</v>
      </c>
      <c r="F1063">
        <v>556.83669999999995</v>
      </c>
      <c r="G1063">
        <v>20.079999999999998</v>
      </c>
      <c r="H1063">
        <v>0</v>
      </c>
      <c r="I1063">
        <v>16</v>
      </c>
      <c r="J1063">
        <v>4621</v>
      </c>
      <c r="K1063" t="s">
        <v>53</v>
      </c>
      <c r="L1063">
        <v>1</v>
      </c>
      <c r="M1063">
        <v>1</v>
      </c>
      <c r="N1063" t="s">
        <v>51</v>
      </c>
    </row>
    <row r="1064" spans="1:16" x14ac:dyDescent="0.25">
      <c r="A1064" t="s">
        <v>1847</v>
      </c>
      <c r="B1064">
        <v>23.5</v>
      </c>
      <c r="C1064">
        <v>1087.6171999999999</v>
      </c>
      <c r="D1064">
        <v>9</v>
      </c>
      <c r="E1064">
        <v>1.8</v>
      </c>
      <c r="F1064">
        <v>544.81679999999994</v>
      </c>
      <c r="G1064">
        <v>20.03</v>
      </c>
      <c r="H1064" s="1">
        <v>599000</v>
      </c>
      <c r="I1064">
        <v>16</v>
      </c>
      <c r="J1064">
        <v>4604</v>
      </c>
      <c r="K1064" t="s">
        <v>53</v>
      </c>
      <c r="L1064">
        <v>1</v>
      </c>
      <c r="M1064">
        <v>1</v>
      </c>
      <c r="N1064" t="s">
        <v>471</v>
      </c>
      <c r="O1064" t="s">
        <v>24</v>
      </c>
      <c r="P1064" t="s">
        <v>358</v>
      </c>
    </row>
    <row r="1065" spans="1:16" x14ac:dyDescent="0.25">
      <c r="A1065" t="s">
        <v>1848</v>
      </c>
      <c r="B1065">
        <v>23.48</v>
      </c>
      <c r="C1065">
        <v>911.55520000000001</v>
      </c>
      <c r="D1065">
        <v>8</v>
      </c>
      <c r="E1065">
        <v>-0.5</v>
      </c>
      <c r="F1065">
        <v>456.78469999999999</v>
      </c>
      <c r="G1065">
        <v>38.520000000000003</v>
      </c>
      <c r="H1065" s="1">
        <v>1850000</v>
      </c>
      <c r="I1065">
        <v>12</v>
      </c>
      <c r="J1065">
        <v>10388</v>
      </c>
      <c r="K1065" t="s">
        <v>167</v>
      </c>
      <c r="L1065">
        <v>1</v>
      </c>
      <c r="M1065">
        <v>1</v>
      </c>
      <c r="N1065" t="s">
        <v>1849</v>
      </c>
    </row>
    <row r="1066" spans="1:16" x14ac:dyDescent="0.25">
      <c r="A1066" t="s">
        <v>1850</v>
      </c>
      <c r="B1066">
        <v>23.48</v>
      </c>
      <c r="C1066">
        <v>1116.5273</v>
      </c>
      <c r="D1066">
        <v>9</v>
      </c>
      <c r="E1066">
        <v>-0.8</v>
      </c>
      <c r="F1066">
        <v>559.27049999999997</v>
      </c>
      <c r="G1066">
        <v>39.01</v>
      </c>
      <c r="H1066" s="1">
        <v>1620000</v>
      </c>
      <c r="I1066">
        <v>19</v>
      </c>
      <c r="J1066">
        <v>10691</v>
      </c>
      <c r="K1066" t="s">
        <v>159</v>
      </c>
      <c r="L1066">
        <v>1</v>
      </c>
      <c r="M1066">
        <v>1</v>
      </c>
      <c r="N1066" t="s">
        <v>515</v>
      </c>
    </row>
    <row r="1067" spans="1:16" x14ac:dyDescent="0.25">
      <c r="A1067" t="s">
        <v>1851</v>
      </c>
      <c r="B1067">
        <v>23.47</v>
      </c>
      <c r="C1067">
        <v>934.51229999999998</v>
      </c>
      <c r="D1067">
        <v>8</v>
      </c>
      <c r="E1067">
        <v>-0.4</v>
      </c>
      <c r="F1067">
        <v>468.26330000000002</v>
      </c>
      <c r="G1067">
        <v>37.64</v>
      </c>
      <c r="H1067" s="1">
        <v>334000</v>
      </c>
      <c r="I1067">
        <v>20</v>
      </c>
      <c r="J1067">
        <v>10077</v>
      </c>
      <c r="K1067" t="s">
        <v>68</v>
      </c>
      <c r="L1067">
        <v>1</v>
      </c>
      <c r="M1067">
        <v>1</v>
      </c>
      <c r="N1067" t="s">
        <v>154</v>
      </c>
    </row>
    <row r="1068" spans="1:16" x14ac:dyDescent="0.25">
      <c r="A1068" t="s">
        <v>1852</v>
      </c>
      <c r="B1068">
        <v>23.47</v>
      </c>
      <c r="C1068">
        <v>3387.9438</v>
      </c>
      <c r="D1068">
        <v>30</v>
      </c>
      <c r="E1068">
        <v>-2.9</v>
      </c>
      <c r="F1068">
        <v>678.59410000000003</v>
      </c>
      <c r="G1068">
        <v>25.4</v>
      </c>
      <c r="H1068">
        <v>0</v>
      </c>
      <c r="I1068">
        <v>14</v>
      </c>
      <c r="J1068">
        <v>5914</v>
      </c>
      <c r="K1068" t="s">
        <v>17</v>
      </c>
      <c r="L1068">
        <v>1</v>
      </c>
      <c r="M1068">
        <v>1</v>
      </c>
      <c r="N1068" t="s">
        <v>1853</v>
      </c>
      <c r="O1068" t="s">
        <v>110</v>
      </c>
      <c r="P1068" t="s">
        <v>1854</v>
      </c>
    </row>
    <row r="1069" spans="1:16" x14ac:dyDescent="0.25">
      <c r="A1069" t="s">
        <v>1855</v>
      </c>
      <c r="B1069">
        <v>23.46</v>
      </c>
      <c r="C1069">
        <v>999.50250000000005</v>
      </c>
      <c r="D1069">
        <v>9</v>
      </c>
      <c r="E1069">
        <v>-2.2999999999999998</v>
      </c>
      <c r="F1069">
        <v>500.75740000000002</v>
      </c>
      <c r="G1069">
        <v>30.31</v>
      </c>
      <c r="H1069" s="1">
        <v>3830000</v>
      </c>
      <c r="I1069">
        <v>17</v>
      </c>
      <c r="J1069">
        <v>7697</v>
      </c>
      <c r="K1069" t="s">
        <v>87</v>
      </c>
      <c r="L1069">
        <v>2</v>
      </c>
      <c r="M1069">
        <v>2</v>
      </c>
      <c r="N1069" t="s">
        <v>1856</v>
      </c>
    </row>
    <row r="1070" spans="1:16" x14ac:dyDescent="0.25">
      <c r="A1070" t="s">
        <v>1857</v>
      </c>
      <c r="B1070">
        <v>23.46</v>
      </c>
      <c r="C1070">
        <v>1015.6066</v>
      </c>
      <c r="D1070">
        <v>9</v>
      </c>
      <c r="E1070">
        <v>2.2000000000000002</v>
      </c>
      <c r="F1070">
        <v>508.81169999999997</v>
      </c>
      <c r="G1070">
        <v>57.96</v>
      </c>
      <c r="H1070" s="1">
        <v>29800000</v>
      </c>
      <c r="I1070">
        <v>16</v>
      </c>
      <c r="J1070">
        <v>17010</v>
      </c>
      <c r="K1070" t="s">
        <v>53</v>
      </c>
      <c r="L1070">
        <v>7</v>
      </c>
      <c r="M1070">
        <v>7</v>
      </c>
      <c r="N1070" t="s">
        <v>1858</v>
      </c>
    </row>
    <row r="1071" spans="1:16" x14ac:dyDescent="0.25">
      <c r="A1071" t="s">
        <v>1859</v>
      </c>
      <c r="B1071">
        <v>23.44</v>
      </c>
      <c r="C1071">
        <v>1485.6946</v>
      </c>
      <c r="D1071">
        <v>15</v>
      </c>
      <c r="E1071">
        <v>0</v>
      </c>
      <c r="F1071">
        <v>743.8546</v>
      </c>
      <c r="G1071">
        <v>20.73</v>
      </c>
      <c r="H1071" s="1">
        <v>473000</v>
      </c>
      <c r="I1071">
        <v>15</v>
      </c>
      <c r="J1071">
        <v>4855</v>
      </c>
      <c r="K1071" t="s">
        <v>27</v>
      </c>
      <c r="L1071">
        <v>1</v>
      </c>
      <c r="M1071">
        <v>1</v>
      </c>
      <c r="N1071" t="s">
        <v>55</v>
      </c>
    </row>
    <row r="1072" spans="1:16" x14ac:dyDescent="0.25">
      <c r="A1072" t="s">
        <v>1860</v>
      </c>
      <c r="B1072">
        <v>23.43</v>
      </c>
      <c r="C1072">
        <v>1000.5189</v>
      </c>
      <c r="D1072">
        <v>10</v>
      </c>
      <c r="E1072">
        <v>0</v>
      </c>
      <c r="F1072">
        <v>501.26670000000001</v>
      </c>
      <c r="G1072">
        <v>25.46</v>
      </c>
      <c r="H1072" s="1">
        <v>1880000</v>
      </c>
      <c r="I1072">
        <v>15</v>
      </c>
      <c r="J1072">
        <v>6175</v>
      </c>
      <c r="K1072" t="s">
        <v>27</v>
      </c>
      <c r="L1072">
        <v>2</v>
      </c>
      <c r="M1072">
        <v>2</v>
      </c>
      <c r="N1072" t="s">
        <v>1861</v>
      </c>
    </row>
    <row r="1073" spans="1:16" x14ac:dyDescent="0.25">
      <c r="A1073" t="s">
        <v>1862</v>
      </c>
      <c r="B1073">
        <v>23.41</v>
      </c>
      <c r="C1073">
        <v>1285.5972999999999</v>
      </c>
      <c r="D1073">
        <v>12</v>
      </c>
      <c r="E1073">
        <v>0.7</v>
      </c>
      <c r="F1073">
        <v>643.80640000000005</v>
      </c>
      <c r="G1073">
        <v>29.07</v>
      </c>
      <c r="H1073" s="1">
        <v>3760000</v>
      </c>
      <c r="I1073">
        <v>16</v>
      </c>
      <c r="J1073">
        <v>7436</v>
      </c>
      <c r="K1073" t="s">
        <v>53</v>
      </c>
      <c r="L1073">
        <v>2</v>
      </c>
      <c r="M1073">
        <v>2</v>
      </c>
      <c r="N1073" t="s">
        <v>350</v>
      </c>
      <c r="O1073" t="s">
        <v>24</v>
      </c>
      <c r="P1073" t="s">
        <v>454</v>
      </c>
    </row>
    <row r="1074" spans="1:16" x14ac:dyDescent="0.25">
      <c r="A1074" t="s">
        <v>1863</v>
      </c>
      <c r="B1074">
        <v>23.41</v>
      </c>
      <c r="C1074">
        <v>895.48030000000006</v>
      </c>
      <c r="D1074">
        <v>9</v>
      </c>
      <c r="E1074">
        <v>1.1000000000000001</v>
      </c>
      <c r="F1074">
        <v>448.74790000000002</v>
      </c>
      <c r="G1074">
        <v>35.93</v>
      </c>
      <c r="H1074" s="1">
        <v>1640000</v>
      </c>
      <c r="I1074">
        <v>16</v>
      </c>
      <c r="J1074">
        <v>9656</v>
      </c>
      <c r="K1074" t="s">
        <v>53</v>
      </c>
      <c r="L1074">
        <v>2</v>
      </c>
      <c r="M1074">
        <v>2</v>
      </c>
      <c r="N1074" t="s">
        <v>1864</v>
      </c>
    </row>
    <row r="1075" spans="1:16" x14ac:dyDescent="0.25">
      <c r="A1075" t="s">
        <v>1865</v>
      </c>
      <c r="B1075">
        <v>23.4</v>
      </c>
      <c r="C1075">
        <v>1145.5540000000001</v>
      </c>
      <c r="D1075">
        <v>9</v>
      </c>
      <c r="E1075">
        <v>2</v>
      </c>
      <c r="F1075">
        <v>573.78539999999998</v>
      </c>
      <c r="G1075">
        <v>39.1</v>
      </c>
      <c r="H1075" s="1">
        <v>1170000</v>
      </c>
      <c r="I1075">
        <v>13</v>
      </c>
      <c r="J1075">
        <v>9955</v>
      </c>
      <c r="K1075" t="s">
        <v>20</v>
      </c>
      <c r="L1075">
        <v>1</v>
      </c>
      <c r="M1075">
        <v>1</v>
      </c>
      <c r="N1075" t="s">
        <v>665</v>
      </c>
      <c r="O1075" t="s">
        <v>24</v>
      </c>
      <c r="P1075" t="s">
        <v>358</v>
      </c>
    </row>
    <row r="1076" spans="1:16" x14ac:dyDescent="0.25">
      <c r="A1076" t="s">
        <v>1866</v>
      </c>
      <c r="B1076">
        <v>23.39</v>
      </c>
      <c r="C1076">
        <v>1189.672</v>
      </c>
      <c r="D1076">
        <v>9</v>
      </c>
      <c r="E1076">
        <v>0.5</v>
      </c>
      <c r="F1076">
        <v>397.56479999999999</v>
      </c>
      <c r="G1076">
        <v>36.6</v>
      </c>
      <c r="H1076" s="1">
        <v>720000</v>
      </c>
      <c r="I1076">
        <v>11</v>
      </c>
      <c r="J1076">
        <v>8752</v>
      </c>
      <c r="K1076" t="s">
        <v>83</v>
      </c>
      <c r="L1076">
        <v>1</v>
      </c>
      <c r="M1076">
        <v>1</v>
      </c>
      <c r="N1076" t="s">
        <v>1867</v>
      </c>
    </row>
    <row r="1077" spans="1:16" x14ac:dyDescent="0.25">
      <c r="A1077" t="s">
        <v>1868</v>
      </c>
      <c r="B1077">
        <v>23.38</v>
      </c>
      <c r="C1077">
        <v>1131.6876</v>
      </c>
      <c r="D1077">
        <v>9</v>
      </c>
      <c r="E1077">
        <v>0.2</v>
      </c>
      <c r="F1077">
        <v>378.23649999999998</v>
      </c>
      <c r="G1077">
        <v>24.53</v>
      </c>
      <c r="H1077" s="1">
        <v>7480000</v>
      </c>
      <c r="I1077">
        <v>19</v>
      </c>
      <c r="J1077">
        <v>5798</v>
      </c>
      <c r="K1077" t="s">
        <v>159</v>
      </c>
      <c r="L1077">
        <v>2</v>
      </c>
      <c r="M1077">
        <v>2</v>
      </c>
      <c r="N1077" t="s">
        <v>1411</v>
      </c>
    </row>
    <row r="1078" spans="1:16" x14ac:dyDescent="0.25">
      <c r="A1078" t="s">
        <v>1869</v>
      </c>
      <c r="B1078">
        <v>23.37</v>
      </c>
      <c r="C1078">
        <v>1097.6443999999999</v>
      </c>
      <c r="D1078">
        <v>10</v>
      </c>
      <c r="E1078">
        <v>2.9</v>
      </c>
      <c r="F1078">
        <v>549.83109999999999</v>
      </c>
      <c r="G1078">
        <v>24.65</v>
      </c>
      <c r="H1078" s="1">
        <v>216000</v>
      </c>
      <c r="I1078">
        <v>16</v>
      </c>
      <c r="J1078">
        <v>6125</v>
      </c>
      <c r="K1078" t="s">
        <v>53</v>
      </c>
      <c r="L1078">
        <v>1</v>
      </c>
      <c r="M1078">
        <v>1</v>
      </c>
      <c r="N1078" t="s">
        <v>1870</v>
      </c>
    </row>
    <row r="1079" spans="1:16" x14ac:dyDescent="0.25">
      <c r="A1079" t="s">
        <v>1871</v>
      </c>
      <c r="B1079">
        <v>23.34</v>
      </c>
      <c r="C1079">
        <v>2370.145</v>
      </c>
      <c r="D1079">
        <v>24</v>
      </c>
      <c r="E1079">
        <v>-1.5</v>
      </c>
      <c r="F1079">
        <v>791.05439999999999</v>
      </c>
      <c r="G1079">
        <v>32.6</v>
      </c>
      <c r="H1079" s="1">
        <v>528000</v>
      </c>
      <c r="I1079">
        <v>20</v>
      </c>
      <c r="J1079">
        <v>8297</v>
      </c>
      <c r="K1079" t="s">
        <v>68</v>
      </c>
      <c r="L1079">
        <v>1</v>
      </c>
      <c r="M1079">
        <v>1</v>
      </c>
      <c r="N1079" t="s">
        <v>378</v>
      </c>
    </row>
    <row r="1080" spans="1:16" x14ac:dyDescent="0.25">
      <c r="A1080" t="s">
        <v>1872</v>
      </c>
      <c r="B1080">
        <v>23.3</v>
      </c>
      <c r="C1080">
        <v>801.47080000000005</v>
      </c>
      <c r="D1080">
        <v>7</v>
      </c>
      <c r="E1080">
        <v>3.5</v>
      </c>
      <c r="F1080">
        <v>401.7441</v>
      </c>
      <c r="G1080">
        <v>24.82</v>
      </c>
      <c r="H1080" s="1">
        <v>175000</v>
      </c>
      <c r="I1080">
        <v>17</v>
      </c>
      <c r="J1080">
        <v>6046</v>
      </c>
      <c r="K1080" t="s">
        <v>87</v>
      </c>
      <c r="L1080">
        <v>1</v>
      </c>
      <c r="M1080">
        <v>1</v>
      </c>
      <c r="N1080" t="s">
        <v>444</v>
      </c>
    </row>
    <row r="1081" spans="1:16" x14ac:dyDescent="0.25">
      <c r="A1081" t="s">
        <v>1873</v>
      </c>
      <c r="B1081">
        <v>23.29</v>
      </c>
      <c r="C1081">
        <v>1499.6095</v>
      </c>
      <c r="D1081">
        <v>13</v>
      </c>
      <c r="E1081">
        <v>3.6</v>
      </c>
      <c r="F1081">
        <v>750.81479999999999</v>
      </c>
      <c r="G1081">
        <v>55.41</v>
      </c>
      <c r="H1081" s="1">
        <v>919000</v>
      </c>
      <c r="I1081">
        <v>15</v>
      </c>
      <c r="J1081">
        <v>15835</v>
      </c>
      <c r="K1081" t="s">
        <v>27</v>
      </c>
      <c r="L1081">
        <v>1</v>
      </c>
      <c r="M1081">
        <v>1</v>
      </c>
      <c r="N1081" t="s">
        <v>18</v>
      </c>
      <c r="O1081" t="s">
        <v>24</v>
      </c>
      <c r="P1081" t="s">
        <v>917</v>
      </c>
    </row>
    <row r="1082" spans="1:16" x14ac:dyDescent="0.25">
      <c r="A1082" t="s">
        <v>1874</v>
      </c>
      <c r="B1082">
        <v>23.29</v>
      </c>
      <c r="C1082">
        <v>857.4606</v>
      </c>
      <c r="D1082">
        <v>8</v>
      </c>
      <c r="E1082">
        <v>0.3</v>
      </c>
      <c r="F1082">
        <v>429.73770000000002</v>
      </c>
      <c r="G1082">
        <v>34.31</v>
      </c>
      <c r="H1082" s="1">
        <v>2390000</v>
      </c>
      <c r="I1082">
        <v>19</v>
      </c>
      <c r="J1082">
        <v>9120</v>
      </c>
      <c r="K1082" t="s">
        <v>159</v>
      </c>
      <c r="L1082">
        <v>1</v>
      </c>
      <c r="M1082">
        <v>1</v>
      </c>
      <c r="N1082" t="s">
        <v>1875</v>
      </c>
    </row>
    <row r="1083" spans="1:16" x14ac:dyDescent="0.25">
      <c r="A1083" t="s">
        <v>1876</v>
      </c>
      <c r="B1083">
        <v>23.28</v>
      </c>
      <c r="C1083">
        <v>1032.5715</v>
      </c>
      <c r="D1083">
        <v>10</v>
      </c>
      <c r="E1083">
        <v>-0.9</v>
      </c>
      <c r="F1083">
        <v>517.29259999999999</v>
      </c>
      <c r="G1083">
        <v>26.84</v>
      </c>
      <c r="H1083" s="1">
        <v>2010000</v>
      </c>
      <c r="I1083">
        <v>19</v>
      </c>
      <c r="J1083">
        <v>6544</v>
      </c>
      <c r="K1083" t="s">
        <v>159</v>
      </c>
      <c r="L1083">
        <v>1</v>
      </c>
      <c r="M1083">
        <v>1</v>
      </c>
      <c r="N1083" t="s">
        <v>1877</v>
      </c>
    </row>
    <row r="1084" spans="1:16" x14ac:dyDescent="0.25">
      <c r="A1084" t="s">
        <v>1878</v>
      </c>
      <c r="B1084">
        <v>23.28</v>
      </c>
      <c r="C1084">
        <v>1135.6237000000001</v>
      </c>
      <c r="D1084">
        <v>9</v>
      </c>
      <c r="E1084">
        <v>-0.3</v>
      </c>
      <c r="F1084">
        <v>568.81889999999999</v>
      </c>
      <c r="G1084">
        <v>34.4</v>
      </c>
      <c r="H1084" s="1">
        <v>508000</v>
      </c>
      <c r="I1084">
        <v>19</v>
      </c>
      <c r="J1084">
        <v>9153</v>
      </c>
      <c r="K1084" t="s">
        <v>159</v>
      </c>
      <c r="L1084">
        <v>1</v>
      </c>
      <c r="M1084">
        <v>1</v>
      </c>
      <c r="N1084" t="s">
        <v>1146</v>
      </c>
    </row>
    <row r="1085" spans="1:16" x14ac:dyDescent="0.25">
      <c r="A1085" t="s">
        <v>1879</v>
      </c>
      <c r="B1085">
        <v>23.25</v>
      </c>
      <c r="C1085">
        <v>1014.5723</v>
      </c>
      <c r="D1085">
        <v>9</v>
      </c>
      <c r="E1085">
        <v>-1.5</v>
      </c>
      <c r="F1085">
        <v>508.29270000000002</v>
      </c>
      <c r="G1085">
        <v>25.25</v>
      </c>
      <c r="H1085" s="1">
        <v>94500</v>
      </c>
      <c r="I1085">
        <v>18</v>
      </c>
      <c r="J1085">
        <v>6150</v>
      </c>
      <c r="K1085" t="s">
        <v>141</v>
      </c>
      <c r="L1085">
        <v>1</v>
      </c>
      <c r="M1085">
        <v>1</v>
      </c>
      <c r="N1085" t="s">
        <v>1110</v>
      </c>
    </row>
    <row r="1086" spans="1:16" x14ac:dyDescent="0.25">
      <c r="A1086" t="s">
        <v>1880</v>
      </c>
      <c r="B1086">
        <v>23.24</v>
      </c>
      <c r="C1086">
        <v>1111.6614</v>
      </c>
      <c r="D1086">
        <v>9</v>
      </c>
      <c r="E1086">
        <v>-2</v>
      </c>
      <c r="F1086">
        <v>556.83690000000001</v>
      </c>
      <c r="G1086">
        <v>29.19</v>
      </c>
      <c r="H1086" s="1">
        <v>309000</v>
      </c>
      <c r="I1086">
        <v>12</v>
      </c>
      <c r="J1086">
        <v>7222</v>
      </c>
      <c r="K1086" t="s">
        <v>167</v>
      </c>
      <c r="L1086">
        <v>1</v>
      </c>
      <c r="M1086">
        <v>1</v>
      </c>
      <c r="N1086" t="s">
        <v>1881</v>
      </c>
    </row>
    <row r="1087" spans="1:16" x14ac:dyDescent="0.25">
      <c r="A1087" t="s">
        <v>1882</v>
      </c>
      <c r="B1087">
        <v>23.17</v>
      </c>
      <c r="C1087">
        <v>980.49270000000001</v>
      </c>
      <c r="D1087">
        <v>9</v>
      </c>
      <c r="E1087">
        <v>-1.8</v>
      </c>
      <c r="F1087">
        <v>491.2527</v>
      </c>
      <c r="G1087">
        <v>22.87</v>
      </c>
      <c r="H1087" s="1">
        <v>201000</v>
      </c>
      <c r="I1087">
        <v>15</v>
      </c>
      <c r="J1087">
        <v>5458</v>
      </c>
      <c r="K1087" t="s">
        <v>27</v>
      </c>
      <c r="L1087">
        <v>1</v>
      </c>
      <c r="M1087">
        <v>1</v>
      </c>
      <c r="N1087" t="s">
        <v>1235</v>
      </c>
    </row>
    <row r="1088" spans="1:16" x14ac:dyDescent="0.25">
      <c r="A1088" t="s">
        <v>1883</v>
      </c>
      <c r="B1088">
        <v>23.16</v>
      </c>
      <c r="C1088">
        <v>1145.5869</v>
      </c>
      <c r="D1088">
        <v>11</v>
      </c>
      <c r="E1088">
        <v>-1</v>
      </c>
      <c r="F1088">
        <v>573.80020000000002</v>
      </c>
      <c r="G1088">
        <v>40.590000000000003</v>
      </c>
      <c r="H1088" s="1">
        <v>1300000</v>
      </c>
      <c r="I1088">
        <v>20</v>
      </c>
      <c r="J1088">
        <v>11106</v>
      </c>
      <c r="K1088" t="s">
        <v>68</v>
      </c>
      <c r="L1088">
        <v>3</v>
      </c>
      <c r="M1088">
        <v>3</v>
      </c>
      <c r="N1088" t="s">
        <v>1884</v>
      </c>
    </row>
    <row r="1089" spans="1:16" x14ac:dyDescent="0.25">
      <c r="A1089" t="s">
        <v>1885</v>
      </c>
      <c r="B1089">
        <v>23.16</v>
      </c>
      <c r="C1089">
        <v>1075.5702000000001</v>
      </c>
      <c r="D1089">
        <v>9</v>
      </c>
      <c r="E1089">
        <v>-0.8</v>
      </c>
      <c r="F1089">
        <v>538.79190000000006</v>
      </c>
      <c r="G1089">
        <v>28.37</v>
      </c>
      <c r="H1089" s="1">
        <v>1290000</v>
      </c>
      <c r="I1089">
        <v>18</v>
      </c>
      <c r="J1089">
        <v>7189</v>
      </c>
      <c r="K1089" t="s">
        <v>141</v>
      </c>
      <c r="L1089">
        <v>1</v>
      </c>
      <c r="M1089">
        <v>1</v>
      </c>
      <c r="N1089" t="s">
        <v>1886</v>
      </c>
    </row>
    <row r="1090" spans="1:16" x14ac:dyDescent="0.25">
      <c r="A1090" t="s">
        <v>1887</v>
      </c>
      <c r="B1090">
        <v>23.13</v>
      </c>
      <c r="C1090">
        <v>881.46469999999999</v>
      </c>
      <c r="D1090">
        <v>9</v>
      </c>
      <c r="E1090">
        <v>1.3</v>
      </c>
      <c r="F1090">
        <v>441.74020000000002</v>
      </c>
      <c r="G1090">
        <v>37.700000000000003</v>
      </c>
      <c r="H1090" s="1">
        <v>294000</v>
      </c>
      <c r="I1090">
        <v>16</v>
      </c>
      <c r="J1090">
        <v>10222</v>
      </c>
      <c r="K1090" t="s">
        <v>53</v>
      </c>
      <c r="L1090">
        <v>1</v>
      </c>
      <c r="M1090">
        <v>1</v>
      </c>
      <c r="N1090" t="s">
        <v>1888</v>
      </c>
    </row>
    <row r="1091" spans="1:16" x14ac:dyDescent="0.25">
      <c r="A1091" t="s">
        <v>1889</v>
      </c>
      <c r="B1091">
        <v>23.13</v>
      </c>
      <c r="C1091">
        <v>884.54430000000002</v>
      </c>
      <c r="D1091">
        <v>8</v>
      </c>
      <c r="E1091">
        <v>0.7</v>
      </c>
      <c r="F1091">
        <v>443.27980000000002</v>
      </c>
      <c r="G1091">
        <v>43.34</v>
      </c>
      <c r="H1091" s="1">
        <v>37100000</v>
      </c>
      <c r="I1091">
        <v>11</v>
      </c>
      <c r="J1091">
        <v>10559</v>
      </c>
      <c r="K1091" t="s">
        <v>83</v>
      </c>
      <c r="L1091">
        <v>4</v>
      </c>
      <c r="M1091">
        <v>4</v>
      </c>
      <c r="N1091" t="s">
        <v>735</v>
      </c>
    </row>
    <row r="1092" spans="1:16" x14ac:dyDescent="0.25">
      <c r="A1092" t="s">
        <v>1890</v>
      </c>
      <c r="B1092">
        <v>23.13</v>
      </c>
      <c r="C1092">
        <v>1229.6614999999999</v>
      </c>
      <c r="D1092">
        <v>11</v>
      </c>
      <c r="E1092">
        <v>-0.6</v>
      </c>
      <c r="F1092">
        <v>615.83759999999995</v>
      </c>
      <c r="G1092">
        <v>25.08</v>
      </c>
      <c r="H1092" s="1">
        <v>752000</v>
      </c>
      <c r="I1092">
        <v>17</v>
      </c>
      <c r="J1092">
        <v>6124</v>
      </c>
      <c r="K1092" t="s">
        <v>87</v>
      </c>
      <c r="L1092">
        <v>1</v>
      </c>
      <c r="M1092">
        <v>1</v>
      </c>
      <c r="N1092" t="s">
        <v>1891</v>
      </c>
    </row>
    <row r="1093" spans="1:16" x14ac:dyDescent="0.25">
      <c r="A1093" t="s">
        <v>1892</v>
      </c>
      <c r="B1093">
        <v>23.12</v>
      </c>
      <c r="C1093">
        <v>1018.5923</v>
      </c>
      <c r="D1093">
        <v>9</v>
      </c>
      <c r="E1093">
        <v>1.3</v>
      </c>
      <c r="F1093">
        <v>510.30410000000001</v>
      </c>
      <c r="G1093">
        <v>30.85</v>
      </c>
      <c r="H1093" s="1">
        <v>332000</v>
      </c>
      <c r="I1093">
        <v>20</v>
      </c>
      <c r="J1093">
        <v>7685</v>
      </c>
      <c r="K1093" t="s">
        <v>68</v>
      </c>
      <c r="L1093">
        <v>1</v>
      </c>
      <c r="M1093">
        <v>1</v>
      </c>
      <c r="N1093" t="s">
        <v>793</v>
      </c>
    </row>
    <row r="1094" spans="1:16" x14ac:dyDescent="0.25">
      <c r="A1094" t="s">
        <v>1893</v>
      </c>
      <c r="B1094">
        <v>23.11</v>
      </c>
      <c r="C1094">
        <v>1003.6066</v>
      </c>
      <c r="D1094">
        <v>9</v>
      </c>
      <c r="E1094">
        <v>1.6</v>
      </c>
      <c r="F1094">
        <v>502.81130000000002</v>
      </c>
      <c r="G1094">
        <v>26.57</v>
      </c>
      <c r="H1094" s="1">
        <v>874000</v>
      </c>
      <c r="I1094">
        <v>17</v>
      </c>
      <c r="J1094">
        <v>6579</v>
      </c>
      <c r="K1094" t="s">
        <v>87</v>
      </c>
      <c r="L1094">
        <v>2</v>
      </c>
      <c r="M1094">
        <v>2</v>
      </c>
      <c r="N1094" t="s">
        <v>1894</v>
      </c>
    </row>
    <row r="1095" spans="1:16" x14ac:dyDescent="0.25">
      <c r="A1095" t="s">
        <v>1895</v>
      </c>
      <c r="B1095">
        <v>23.11</v>
      </c>
      <c r="C1095">
        <v>898.54870000000005</v>
      </c>
      <c r="D1095">
        <v>9</v>
      </c>
      <c r="E1095">
        <v>-1.2</v>
      </c>
      <c r="F1095">
        <v>450.28109999999998</v>
      </c>
      <c r="G1095">
        <v>38.51</v>
      </c>
      <c r="H1095" s="1">
        <v>296000</v>
      </c>
      <c r="I1095">
        <v>19</v>
      </c>
      <c r="J1095">
        <v>10552</v>
      </c>
      <c r="K1095" t="s">
        <v>159</v>
      </c>
      <c r="L1095">
        <v>1</v>
      </c>
      <c r="M1095">
        <v>1</v>
      </c>
      <c r="N1095" t="s">
        <v>1404</v>
      </c>
    </row>
    <row r="1096" spans="1:16" x14ac:dyDescent="0.25">
      <c r="A1096" t="s">
        <v>1896</v>
      </c>
      <c r="B1096">
        <v>23.1</v>
      </c>
      <c r="C1096">
        <v>922.49120000000005</v>
      </c>
      <c r="D1096">
        <v>9</v>
      </c>
      <c r="E1096">
        <v>1.7</v>
      </c>
      <c r="F1096">
        <v>462.25369999999998</v>
      </c>
      <c r="G1096">
        <v>34.72</v>
      </c>
      <c r="H1096" s="1">
        <v>4430000</v>
      </c>
      <c r="I1096">
        <v>16</v>
      </c>
      <c r="J1096">
        <v>9268</v>
      </c>
      <c r="K1096" t="s">
        <v>53</v>
      </c>
      <c r="L1096">
        <v>2</v>
      </c>
      <c r="M1096">
        <v>2</v>
      </c>
      <c r="N1096" t="s">
        <v>1897</v>
      </c>
    </row>
    <row r="1097" spans="1:16" x14ac:dyDescent="0.25">
      <c r="A1097" t="s">
        <v>1898</v>
      </c>
      <c r="B1097">
        <v>23.1</v>
      </c>
      <c r="C1097">
        <v>1026.5458000000001</v>
      </c>
      <c r="D1097">
        <v>9</v>
      </c>
      <c r="E1097">
        <v>1.9</v>
      </c>
      <c r="F1097">
        <v>514.28110000000004</v>
      </c>
      <c r="G1097">
        <v>28.91</v>
      </c>
      <c r="H1097" s="1">
        <v>1240000</v>
      </c>
      <c r="I1097">
        <v>17</v>
      </c>
      <c r="J1097">
        <v>7267</v>
      </c>
      <c r="K1097" t="s">
        <v>87</v>
      </c>
      <c r="L1097">
        <v>1</v>
      </c>
      <c r="M1097">
        <v>1</v>
      </c>
      <c r="N1097" t="s">
        <v>995</v>
      </c>
    </row>
    <row r="1098" spans="1:16" x14ac:dyDescent="0.25">
      <c r="A1098" t="s">
        <v>1899</v>
      </c>
      <c r="B1098">
        <v>23.08</v>
      </c>
      <c r="C1098">
        <v>1293.7040999999999</v>
      </c>
      <c r="D1098">
        <v>12</v>
      </c>
      <c r="E1098">
        <v>1.7</v>
      </c>
      <c r="F1098">
        <v>647.86040000000003</v>
      </c>
      <c r="G1098">
        <v>32.17</v>
      </c>
      <c r="H1098" s="1">
        <v>138000</v>
      </c>
      <c r="I1098">
        <v>19</v>
      </c>
      <c r="J1098">
        <v>8359</v>
      </c>
      <c r="K1098" t="s">
        <v>159</v>
      </c>
      <c r="L1098">
        <v>1</v>
      </c>
      <c r="M1098">
        <v>1</v>
      </c>
      <c r="N1098" t="s">
        <v>378</v>
      </c>
    </row>
    <row r="1099" spans="1:16" x14ac:dyDescent="0.25">
      <c r="A1099" t="s">
        <v>1900</v>
      </c>
      <c r="B1099">
        <v>23.08</v>
      </c>
      <c r="C1099">
        <v>1047.5825</v>
      </c>
      <c r="D1099">
        <v>9</v>
      </c>
      <c r="E1099">
        <v>1.4</v>
      </c>
      <c r="F1099">
        <v>524.79930000000002</v>
      </c>
      <c r="G1099">
        <v>22.43</v>
      </c>
      <c r="H1099" s="1">
        <v>586000</v>
      </c>
      <c r="I1099">
        <v>16</v>
      </c>
      <c r="J1099">
        <v>5434</v>
      </c>
      <c r="K1099" t="s">
        <v>53</v>
      </c>
      <c r="L1099">
        <v>1</v>
      </c>
      <c r="M1099">
        <v>1</v>
      </c>
      <c r="N1099" t="s">
        <v>1901</v>
      </c>
    </row>
    <row r="1100" spans="1:16" x14ac:dyDescent="0.25">
      <c r="A1100" t="s">
        <v>1902</v>
      </c>
      <c r="B1100">
        <v>23.07</v>
      </c>
      <c r="C1100">
        <v>858.45590000000004</v>
      </c>
      <c r="D1100">
        <v>9</v>
      </c>
      <c r="E1100">
        <v>1.9</v>
      </c>
      <c r="F1100">
        <v>430.23610000000002</v>
      </c>
      <c r="G1100">
        <v>22.89</v>
      </c>
      <c r="H1100" s="1">
        <v>17900000</v>
      </c>
      <c r="I1100">
        <v>13</v>
      </c>
      <c r="J1100">
        <v>5248</v>
      </c>
      <c r="K1100" t="s">
        <v>20</v>
      </c>
      <c r="L1100">
        <v>10</v>
      </c>
      <c r="M1100">
        <v>10</v>
      </c>
      <c r="N1100" t="s">
        <v>1220</v>
      </c>
      <c r="O1100" t="s">
        <v>28</v>
      </c>
      <c r="P1100" t="s">
        <v>1903</v>
      </c>
    </row>
    <row r="1101" spans="1:16" x14ac:dyDescent="0.25">
      <c r="A1101" t="s">
        <v>1904</v>
      </c>
      <c r="B1101">
        <v>23.04</v>
      </c>
      <c r="C1101">
        <v>2545.3573999999999</v>
      </c>
      <c r="D1101">
        <v>22</v>
      </c>
      <c r="E1101">
        <v>2.5</v>
      </c>
      <c r="F1101">
        <v>849.46190000000001</v>
      </c>
      <c r="G1101">
        <v>50.24</v>
      </c>
      <c r="H1101" s="1">
        <v>3160000</v>
      </c>
      <c r="I1101">
        <v>16</v>
      </c>
      <c r="J1101">
        <v>14374</v>
      </c>
      <c r="K1101" t="s">
        <v>53</v>
      </c>
      <c r="L1101">
        <v>1</v>
      </c>
      <c r="M1101">
        <v>1</v>
      </c>
      <c r="N1101" t="s">
        <v>31</v>
      </c>
      <c r="O1101" t="s">
        <v>24</v>
      </c>
      <c r="P1101" t="s">
        <v>32</v>
      </c>
    </row>
    <row r="1102" spans="1:16" x14ac:dyDescent="0.25">
      <c r="A1102" t="s">
        <v>1905</v>
      </c>
      <c r="B1102">
        <v>23.04</v>
      </c>
      <c r="C1102">
        <v>1064.5250000000001</v>
      </c>
      <c r="D1102">
        <v>9</v>
      </c>
      <c r="E1102">
        <v>-0.8</v>
      </c>
      <c r="F1102">
        <v>533.26930000000004</v>
      </c>
      <c r="G1102">
        <v>37.57</v>
      </c>
      <c r="H1102" s="1">
        <v>411000</v>
      </c>
      <c r="I1102">
        <v>19</v>
      </c>
      <c r="J1102">
        <v>10239</v>
      </c>
      <c r="K1102" t="s">
        <v>159</v>
      </c>
      <c r="L1102">
        <v>1</v>
      </c>
      <c r="M1102">
        <v>1</v>
      </c>
      <c r="N1102" t="s">
        <v>872</v>
      </c>
    </row>
    <row r="1103" spans="1:16" x14ac:dyDescent="0.25">
      <c r="A1103" t="s">
        <v>1906</v>
      </c>
      <c r="B1103">
        <v>23.02</v>
      </c>
      <c r="C1103">
        <v>877.49090000000001</v>
      </c>
      <c r="D1103">
        <v>8</v>
      </c>
      <c r="E1103">
        <v>0.1</v>
      </c>
      <c r="F1103">
        <v>439.75279999999998</v>
      </c>
      <c r="G1103">
        <v>34.36</v>
      </c>
      <c r="H1103" s="1">
        <v>14900000</v>
      </c>
      <c r="I1103">
        <v>19</v>
      </c>
      <c r="J1103">
        <v>9138</v>
      </c>
      <c r="K1103" t="s">
        <v>159</v>
      </c>
      <c r="L1103">
        <v>1</v>
      </c>
      <c r="M1103">
        <v>1</v>
      </c>
      <c r="N1103" t="s">
        <v>1907</v>
      </c>
    </row>
    <row r="1104" spans="1:16" x14ac:dyDescent="0.25">
      <c r="A1104" t="s">
        <v>1908</v>
      </c>
      <c r="B1104">
        <v>23</v>
      </c>
      <c r="C1104">
        <v>823.45519999999999</v>
      </c>
      <c r="D1104">
        <v>8</v>
      </c>
      <c r="E1104">
        <v>2.6</v>
      </c>
      <c r="F1104">
        <v>412.73599999999999</v>
      </c>
      <c r="G1104">
        <v>28.64</v>
      </c>
      <c r="H1104" s="1">
        <v>486000</v>
      </c>
      <c r="I1104">
        <v>16</v>
      </c>
      <c r="J1104">
        <v>7310</v>
      </c>
      <c r="K1104" t="s">
        <v>53</v>
      </c>
      <c r="L1104">
        <v>1</v>
      </c>
      <c r="M1104">
        <v>1</v>
      </c>
      <c r="N1104" t="s">
        <v>1520</v>
      </c>
    </row>
    <row r="1105" spans="1:16" x14ac:dyDescent="0.25">
      <c r="A1105" t="s">
        <v>1909</v>
      </c>
      <c r="B1105">
        <v>22.99</v>
      </c>
      <c r="C1105">
        <v>1207.6573000000001</v>
      </c>
      <c r="D1105">
        <v>9</v>
      </c>
      <c r="E1105">
        <v>-1.2</v>
      </c>
      <c r="F1105">
        <v>604.83519999999999</v>
      </c>
      <c r="G1105">
        <v>28.01</v>
      </c>
      <c r="H1105" s="1">
        <v>1900000</v>
      </c>
      <c r="I1105">
        <v>20</v>
      </c>
      <c r="J1105">
        <v>6728</v>
      </c>
      <c r="K1105" t="s">
        <v>68</v>
      </c>
      <c r="L1105">
        <v>1</v>
      </c>
      <c r="M1105">
        <v>1</v>
      </c>
      <c r="N1105" t="s">
        <v>1910</v>
      </c>
    </row>
    <row r="1106" spans="1:16" x14ac:dyDescent="0.25">
      <c r="A1106" t="s">
        <v>1911</v>
      </c>
      <c r="B1106">
        <v>22.99</v>
      </c>
      <c r="C1106">
        <v>1375.7307000000001</v>
      </c>
      <c r="D1106">
        <v>16</v>
      </c>
      <c r="E1106">
        <v>-0.7</v>
      </c>
      <c r="F1106">
        <v>688.87210000000005</v>
      </c>
      <c r="G1106">
        <v>35.18</v>
      </c>
      <c r="H1106" s="1">
        <v>197000</v>
      </c>
      <c r="I1106">
        <v>18</v>
      </c>
      <c r="J1106">
        <v>9384</v>
      </c>
      <c r="K1106" t="s">
        <v>141</v>
      </c>
      <c r="L1106">
        <v>1</v>
      </c>
      <c r="M1106">
        <v>1</v>
      </c>
      <c r="N1106" t="s">
        <v>1912</v>
      </c>
    </row>
    <row r="1107" spans="1:16" x14ac:dyDescent="0.25">
      <c r="A1107" t="s">
        <v>1913</v>
      </c>
      <c r="B1107">
        <v>22.98</v>
      </c>
      <c r="C1107">
        <v>955.5702</v>
      </c>
      <c r="D1107">
        <v>9</v>
      </c>
      <c r="E1107">
        <v>2.8</v>
      </c>
      <c r="F1107">
        <v>478.7937</v>
      </c>
      <c r="G1107">
        <v>24.7</v>
      </c>
      <c r="H1107" s="1">
        <v>2110000</v>
      </c>
      <c r="I1107">
        <v>17</v>
      </c>
      <c r="J1107">
        <v>6008</v>
      </c>
      <c r="K1107" t="s">
        <v>87</v>
      </c>
      <c r="L1107">
        <v>3</v>
      </c>
      <c r="M1107">
        <v>3</v>
      </c>
      <c r="N1107" t="s">
        <v>1914</v>
      </c>
    </row>
    <row r="1108" spans="1:16" x14ac:dyDescent="0.25">
      <c r="A1108" t="s">
        <v>1915</v>
      </c>
      <c r="B1108">
        <v>22.98</v>
      </c>
      <c r="C1108">
        <v>1119.6288</v>
      </c>
      <c r="D1108">
        <v>10</v>
      </c>
      <c r="E1108">
        <v>-0.1</v>
      </c>
      <c r="F1108">
        <v>560.82159999999999</v>
      </c>
      <c r="G1108">
        <v>28.52</v>
      </c>
      <c r="H1108" s="1">
        <v>211000</v>
      </c>
      <c r="I1108">
        <v>18</v>
      </c>
      <c r="J1108">
        <v>7240</v>
      </c>
      <c r="K1108" t="s">
        <v>141</v>
      </c>
      <c r="L1108">
        <v>1</v>
      </c>
      <c r="M1108">
        <v>1</v>
      </c>
      <c r="N1108" t="s">
        <v>1770</v>
      </c>
    </row>
    <row r="1109" spans="1:16" x14ac:dyDescent="0.25">
      <c r="A1109" t="s">
        <v>1916</v>
      </c>
      <c r="B1109">
        <v>22.94</v>
      </c>
      <c r="C1109">
        <v>1135.5872999999999</v>
      </c>
      <c r="D1109">
        <v>9</v>
      </c>
      <c r="E1109">
        <v>3.7</v>
      </c>
      <c r="F1109">
        <v>568.803</v>
      </c>
      <c r="G1109">
        <v>44.99</v>
      </c>
      <c r="H1109" s="1">
        <v>1850000</v>
      </c>
      <c r="I1109">
        <v>12</v>
      </c>
      <c r="J1109">
        <v>12636</v>
      </c>
      <c r="K1109" t="s">
        <v>167</v>
      </c>
      <c r="L1109">
        <v>1</v>
      </c>
      <c r="M1109">
        <v>1</v>
      </c>
      <c r="N1109" t="s">
        <v>799</v>
      </c>
    </row>
    <row r="1110" spans="1:16" x14ac:dyDescent="0.25">
      <c r="A1110" t="s">
        <v>1917</v>
      </c>
      <c r="B1110">
        <v>22.93</v>
      </c>
      <c r="C1110">
        <v>1061.5505000000001</v>
      </c>
      <c r="D1110">
        <v>9</v>
      </c>
      <c r="E1110">
        <v>-0.7</v>
      </c>
      <c r="F1110">
        <v>531.78219999999999</v>
      </c>
      <c r="G1110">
        <v>37.15</v>
      </c>
      <c r="H1110" s="1">
        <v>908000</v>
      </c>
      <c r="I1110">
        <v>19</v>
      </c>
      <c r="J1110">
        <v>10103</v>
      </c>
      <c r="K1110" t="s">
        <v>159</v>
      </c>
      <c r="L1110">
        <v>1</v>
      </c>
      <c r="M1110">
        <v>1</v>
      </c>
      <c r="N1110" t="s">
        <v>1918</v>
      </c>
    </row>
    <row r="1111" spans="1:16" x14ac:dyDescent="0.25">
      <c r="A1111" t="s">
        <v>1919</v>
      </c>
      <c r="B1111">
        <v>22.92</v>
      </c>
      <c r="C1111">
        <v>1237.7393999999999</v>
      </c>
      <c r="D1111">
        <v>10</v>
      </c>
      <c r="E1111">
        <v>3.2</v>
      </c>
      <c r="F1111">
        <v>619.87900000000002</v>
      </c>
      <c r="G1111">
        <v>47.24</v>
      </c>
      <c r="H1111" s="1">
        <v>1330000</v>
      </c>
      <c r="I1111">
        <v>15</v>
      </c>
      <c r="J1111">
        <v>13075</v>
      </c>
      <c r="K1111" t="s">
        <v>27</v>
      </c>
      <c r="L1111">
        <v>1</v>
      </c>
      <c r="M1111">
        <v>1</v>
      </c>
      <c r="N1111" t="s">
        <v>1920</v>
      </c>
    </row>
    <row r="1112" spans="1:16" x14ac:dyDescent="0.25">
      <c r="A1112" t="s">
        <v>1921</v>
      </c>
      <c r="B1112">
        <v>22.91</v>
      </c>
      <c r="C1112">
        <v>846.4348</v>
      </c>
      <c r="D1112">
        <v>8</v>
      </c>
      <c r="E1112">
        <v>-0.2</v>
      </c>
      <c r="F1112">
        <v>424.22449999999998</v>
      </c>
      <c r="G1112">
        <v>31.46</v>
      </c>
      <c r="H1112" s="1">
        <v>883000</v>
      </c>
      <c r="I1112">
        <v>19</v>
      </c>
      <c r="J1112">
        <v>8117</v>
      </c>
      <c r="K1112" t="s">
        <v>159</v>
      </c>
      <c r="L1112">
        <v>1</v>
      </c>
      <c r="M1112">
        <v>1</v>
      </c>
      <c r="N1112" t="s">
        <v>1922</v>
      </c>
    </row>
    <row r="1113" spans="1:16" x14ac:dyDescent="0.25">
      <c r="A1113" t="s">
        <v>1923</v>
      </c>
      <c r="B1113">
        <v>22.9</v>
      </c>
      <c r="C1113">
        <v>1075.4934000000001</v>
      </c>
      <c r="D1113">
        <v>9</v>
      </c>
      <c r="E1113">
        <v>1</v>
      </c>
      <c r="F1113">
        <v>538.75450000000001</v>
      </c>
      <c r="G1113">
        <v>20.83</v>
      </c>
      <c r="H1113" s="1">
        <v>333000</v>
      </c>
      <c r="I1113">
        <v>15</v>
      </c>
      <c r="J1113">
        <v>4884</v>
      </c>
      <c r="K1113" t="s">
        <v>27</v>
      </c>
      <c r="L1113">
        <v>1</v>
      </c>
      <c r="M1113">
        <v>1</v>
      </c>
      <c r="N1113" t="s">
        <v>1625</v>
      </c>
    </row>
    <row r="1114" spans="1:16" x14ac:dyDescent="0.25">
      <c r="A1114" t="s">
        <v>1924</v>
      </c>
      <c r="B1114">
        <v>22.89</v>
      </c>
      <c r="C1114">
        <v>860.49670000000003</v>
      </c>
      <c r="D1114">
        <v>9</v>
      </c>
      <c r="E1114">
        <v>0.8</v>
      </c>
      <c r="F1114">
        <v>431.25599999999997</v>
      </c>
      <c r="G1114">
        <v>31.01</v>
      </c>
      <c r="H1114" s="1">
        <v>30400</v>
      </c>
      <c r="I1114">
        <v>18</v>
      </c>
      <c r="J1114">
        <v>8063</v>
      </c>
      <c r="K1114" t="s">
        <v>141</v>
      </c>
      <c r="L1114">
        <v>1</v>
      </c>
      <c r="M1114">
        <v>1</v>
      </c>
      <c r="N1114" t="s">
        <v>830</v>
      </c>
    </row>
    <row r="1115" spans="1:16" x14ac:dyDescent="0.25">
      <c r="A1115" t="s">
        <v>1925</v>
      </c>
      <c r="B1115">
        <v>22.89</v>
      </c>
      <c r="C1115">
        <v>1137.6769999999999</v>
      </c>
      <c r="D1115">
        <v>9</v>
      </c>
      <c r="E1115">
        <v>-0.3</v>
      </c>
      <c r="F1115">
        <v>569.84559999999999</v>
      </c>
      <c r="G1115">
        <v>20</v>
      </c>
      <c r="H1115" s="1">
        <v>597000</v>
      </c>
      <c r="I1115">
        <v>16</v>
      </c>
      <c r="J1115">
        <v>4591</v>
      </c>
      <c r="K1115" t="s">
        <v>53</v>
      </c>
      <c r="L1115">
        <v>1</v>
      </c>
      <c r="M1115">
        <v>1</v>
      </c>
      <c r="N1115" t="s">
        <v>1926</v>
      </c>
    </row>
    <row r="1116" spans="1:16" x14ac:dyDescent="0.25">
      <c r="A1116" t="s">
        <v>1927</v>
      </c>
      <c r="B1116">
        <v>22.87</v>
      </c>
      <c r="C1116">
        <v>1284.5867000000001</v>
      </c>
      <c r="D1116">
        <v>13</v>
      </c>
      <c r="E1116">
        <v>-1</v>
      </c>
      <c r="F1116">
        <v>643.29999999999995</v>
      </c>
      <c r="G1116">
        <v>22.71</v>
      </c>
      <c r="H1116" s="1">
        <v>1220000</v>
      </c>
      <c r="I1116">
        <v>15</v>
      </c>
      <c r="J1116">
        <v>5415</v>
      </c>
      <c r="K1116" t="s">
        <v>27</v>
      </c>
      <c r="L1116">
        <v>2</v>
      </c>
      <c r="M1116">
        <v>2</v>
      </c>
      <c r="N1116" t="s">
        <v>350</v>
      </c>
      <c r="O1116" t="s">
        <v>24</v>
      </c>
      <c r="P1116" t="s">
        <v>382</v>
      </c>
    </row>
    <row r="1117" spans="1:16" x14ac:dyDescent="0.25">
      <c r="A1117" t="s">
        <v>1928</v>
      </c>
      <c r="B1117">
        <v>22.85</v>
      </c>
      <c r="C1117">
        <v>2422.0996</v>
      </c>
      <c r="D1117">
        <v>21</v>
      </c>
      <c r="E1117">
        <v>0.4</v>
      </c>
      <c r="F1117">
        <v>808.3741</v>
      </c>
      <c r="G1117">
        <v>29.5</v>
      </c>
      <c r="H1117" s="1">
        <v>658000</v>
      </c>
      <c r="I1117">
        <v>18</v>
      </c>
      <c r="J1117">
        <v>7569</v>
      </c>
      <c r="K1117" t="s">
        <v>141</v>
      </c>
      <c r="L1117">
        <v>1</v>
      </c>
      <c r="M1117">
        <v>1</v>
      </c>
      <c r="N1117" t="s">
        <v>215</v>
      </c>
    </row>
    <row r="1118" spans="1:16" x14ac:dyDescent="0.25">
      <c r="A1118" t="s">
        <v>1929</v>
      </c>
      <c r="B1118">
        <v>22.84</v>
      </c>
      <c r="C1118">
        <v>993.58590000000004</v>
      </c>
      <c r="D1118">
        <v>9</v>
      </c>
      <c r="E1118">
        <v>2.2000000000000002</v>
      </c>
      <c r="F1118">
        <v>497.80130000000003</v>
      </c>
      <c r="G1118">
        <v>23.83</v>
      </c>
      <c r="H1118" s="1">
        <v>2390000</v>
      </c>
      <c r="I1118">
        <v>17</v>
      </c>
      <c r="J1118">
        <v>5741</v>
      </c>
      <c r="K1118" t="s">
        <v>87</v>
      </c>
      <c r="L1118">
        <v>2</v>
      </c>
      <c r="M1118">
        <v>2</v>
      </c>
      <c r="N1118" t="s">
        <v>1930</v>
      </c>
    </row>
    <row r="1119" spans="1:16" x14ac:dyDescent="0.25">
      <c r="A1119" t="s">
        <v>1931</v>
      </c>
      <c r="B1119">
        <v>22.83</v>
      </c>
      <c r="C1119">
        <v>1027.5662</v>
      </c>
      <c r="D1119">
        <v>10</v>
      </c>
      <c r="E1119">
        <v>2.2000000000000002</v>
      </c>
      <c r="F1119">
        <v>514.79150000000004</v>
      </c>
      <c r="G1119">
        <v>21.43</v>
      </c>
      <c r="H1119" s="1">
        <v>90800</v>
      </c>
      <c r="I1119">
        <v>15</v>
      </c>
      <c r="J1119">
        <v>5057</v>
      </c>
      <c r="K1119" t="s">
        <v>27</v>
      </c>
      <c r="L1119">
        <v>1</v>
      </c>
      <c r="M1119">
        <v>1</v>
      </c>
      <c r="N1119" t="s">
        <v>1932</v>
      </c>
    </row>
    <row r="1120" spans="1:16" x14ac:dyDescent="0.25">
      <c r="A1120" t="s">
        <v>1933</v>
      </c>
      <c r="B1120">
        <v>22.81</v>
      </c>
      <c r="C1120">
        <v>960.50289999999995</v>
      </c>
      <c r="D1120">
        <v>9</v>
      </c>
      <c r="E1120">
        <v>2.8</v>
      </c>
      <c r="F1120">
        <v>481.26</v>
      </c>
      <c r="G1120">
        <v>25.12</v>
      </c>
      <c r="H1120" s="1">
        <v>4070000</v>
      </c>
      <c r="I1120">
        <v>17</v>
      </c>
      <c r="J1120">
        <v>6137</v>
      </c>
      <c r="K1120" t="s">
        <v>87</v>
      </c>
      <c r="L1120">
        <v>1</v>
      </c>
      <c r="M1120">
        <v>1</v>
      </c>
      <c r="N1120" t="s">
        <v>506</v>
      </c>
    </row>
    <row r="1121" spans="1:16" x14ac:dyDescent="0.25">
      <c r="A1121" t="s">
        <v>1934</v>
      </c>
      <c r="B1121">
        <v>22.79</v>
      </c>
      <c r="C1121">
        <v>1154.6334999999999</v>
      </c>
      <c r="D1121">
        <v>9</v>
      </c>
      <c r="E1121">
        <v>1.9</v>
      </c>
      <c r="F1121">
        <v>578.32510000000002</v>
      </c>
      <c r="G1121">
        <v>32.06</v>
      </c>
      <c r="H1121" s="1">
        <v>466000</v>
      </c>
      <c r="I1121">
        <v>19</v>
      </c>
      <c r="J1121">
        <v>8322</v>
      </c>
      <c r="K1121" t="s">
        <v>159</v>
      </c>
      <c r="L1121">
        <v>1</v>
      </c>
      <c r="M1121">
        <v>1</v>
      </c>
      <c r="N1121" t="s">
        <v>1935</v>
      </c>
    </row>
    <row r="1122" spans="1:16" x14ac:dyDescent="0.25">
      <c r="A1122" t="s">
        <v>1936</v>
      </c>
      <c r="B1122">
        <v>22.79</v>
      </c>
      <c r="C1122">
        <v>1009.6032</v>
      </c>
      <c r="D1122">
        <v>9</v>
      </c>
      <c r="E1122">
        <v>1.2</v>
      </c>
      <c r="F1122">
        <v>505.80950000000001</v>
      </c>
      <c r="G1122">
        <v>21.38</v>
      </c>
      <c r="H1122" s="1">
        <v>3250000</v>
      </c>
      <c r="I1122">
        <v>16</v>
      </c>
      <c r="J1122">
        <v>5079</v>
      </c>
      <c r="K1122" t="s">
        <v>53</v>
      </c>
      <c r="L1122">
        <v>1</v>
      </c>
      <c r="M1122">
        <v>1</v>
      </c>
      <c r="N1122" t="s">
        <v>1629</v>
      </c>
    </row>
    <row r="1123" spans="1:16" x14ac:dyDescent="0.25">
      <c r="A1123" t="s">
        <v>1937</v>
      </c>
      <c r="B1123">
        <v>22.78</v>
      </c>
      <c r="C1123">
        <v>1186.6669999999999</v>
      </c>
      <c r="D1123">
        <v>11</v>
      </c>
      <c r="E1123">
        <v>-1.2</v>
      </c>
      <c r="F1123">
        <v>396.5625</v>
      </c>
      <c r="G1123">
        <v>27.99</v>
      </c>
      <c r="H1123" s="1">
        <v>711000</v>
      </c>
      <c r="I1123">
        <v>18</v>
      </c>
      <c r="J1123">
        <v>7060</v>
      </c>
      <c r="K1123" t="s">
        <v>141</v>
      </c>
      <c r="L1123">
        <v>1</v>
      </c>
      <c r="M1123">
        <v>1</v>
      </c>
      <c r="N1123" t="s">
        <v>1069</v>
      </c>
    </row>
    <row r="1124" spans="1:16" x14ac:dyDescent="0.25">
      <c r="A1124" t="s">
        <v>1938</v>
      </c>
      <c r="B1124">
        <v>22.75</v>
      </c>
      <c r="C1124">
        <v>1144.6393</v>
      </c>
      <c r="D1124">
        <v>9</v>
      </c>
      <c r="E1124">
        <v>-2.2999999999999998</v>
      </c>
      <c r="F1124">
        <v>573.32560000000001</v>
      </c>
      <c r="G1124">
        <v>64.17</v>
      </c>
      <c r="H1124" s="1">
        <v>1390000</v>
      </c>
      <c r="I1124">
        <v>20</v>
      </c>
      <c r="J1124">
        <v>19253</v>
      </c>
      <c r="K1124" t="s">
        <v>68</v>
      </c>
      <c r="L1124">
        <v>1</v>
      </c>
      <c r="M1124">
        <v>1</v>
      </c>
      <c r="N1124" t="s">
        <v>1094</v>
      </c>
    </row>
    <row r="1125" spans="1:16" x14ac:dyDescent="0.25">
      <c r="A1125" t="s">
        <v>1939</v>
      </c>
      <c r="B1125">
        <v>22.72</v>
      </c>
      <c r="C1125">
        <v>1048.5441000000001</v>
      </c>
      <c r="D1125">
        <v>9</v>
      </c>
      <c r="E1125">
        <v>3.8</v>
      </c>
      <c r="F1125">
        <v>525.28129999999999</v>
      </c>
      <c r="G1125">
        <v>47.03</v>
      </c>
      <c r="H1125" s="1">
        <v>576000</v>
      </c>
      <c r="I1125">
        <v>11</v>
      </c>
      <c r="J1125">
        <v>11611</v>
      </c>
      <c r="K1125" t="s">
        <v>83</v>
      </c>
      <c r="L1125">
        <v>4</v>
      </c>
      <c r="M1125">
        <v>4</v>
      </c>
      <c r="N1125" t="s">
        <v>1683</v>
      </c>
    </row>
    <row r="1126" spans="1:16" x14ac:dyDescent="0.25">
      <c r="A1126" t="s">
        <v>1940</v>
      </c>
      <c r="B1126">
        <v>22.72</v>
      </c>
      <c r="C1126">
        <v>1136.7068999999999</v>
      </c>
      <c r="D1126">
        <v>9</v>
      </c>
      <c r="E1126">
        <v>0.5</v>
      </c>
      <c r="F1126">
        <v>569.36099999999999</v>
      </c>
      <c r="G1126">
        <v>29.78</v>
      </c>
      <c r="H1126" s="1">
        <v>336000</v>
      </c>
      <c r="I1126">
        <v>20</v>
      </c>
      <c r="J1126">
        <v>7318</v>
      </c>
      <c r="K1126" t="s">
        <v>68</v>
      </c>
      <c r="L1126">
        <v>1</v>
      </c>
      <c r="M1126">
        <v>1</v>
      </c>
      <c r="N1126" t="s">
        <v>1941</v>
      </c>
    </row>
    <row r="1127" spans="1:16" x14ac:dyDescent="0.25">
      <c r="A1127" t="s">
        <v>1942</v>
      </c>
      <c r="B1127">
        <v>22.7</v>
      </c>
      <c r="C1127">
        <v>1095.5825</v>
      </c>
      <c r="D1127">
        <v>9</v>
      </c>
      <c r="E1127">
        <v>0.6</v>
      </c>
      <c r="F1127">
        <v>548.7989</v>
      </c>
      <c r="G1127">
        <v>27.96</v>
      </c>
      <c r="H1127" s="1">
        <v>2000000</v>
      </c>
      <c r="I1127">
        <v>19</v>
      </c>
      <c r="J1127">
        <v>6924</v>
      </c>
      <c r="K1127" t="s">
        <v>159</v>
      </c>
      <c r="L1127">
        <v>1</v>
      </c>
      <c r="M1127">
        <v>1</v>
      </c>
      <c r="N1127" t="s">
        <v>1943</v>
      </c>
    </row>
    <row r="1128" spans="1:16" x14ac:dyDescent="0.25">
      <c r="A1128" t="s">
        <v>1944</v>
      </c>
      <c r="B1128">
        <v>22.7</v>
      </c>
      <c r="C1128">
        <v>987.54229999999995</v>
      </c>
      <c r="D1128">
        <v>9</v>
      </c>
      <c r="E1128">
        <v>2</v>
      </c>
      <c r="F1128">
        <v>494.77940000000001</v>
      </c>
      <c r="G1128">
        <v>20.62</v>
      </c>
      <c r="H1128" s="1">
        <v>1370000</v>
      </c>
      <c r="I1128">
        <v>16</v>
      </c>
      <c r="J1128">
        <v>4818</v>
      </c>
      <c r="K1128" t="s">
        <v>53</v>
      </c>
      <c r="L1128">
        <v>1</v>
      </c>
      <c r="M1128">
        <v>1</v>
      </c>
      <c r="N1128" t="s">
        <v>1945</v>
      </c>
      <c r="O1128" t="s">
        <v>24</v>
      </c>
      <c r="P1128" t="s">
        <v>127</v>
      </c>
    </row>
    <row r="1129" spans="1:16" x14ac:dyDescent="0.25">
      <c r="A1129" t="s">
        <v>1946</v>
      </c>
      <c r="B1129">
        <v>22.7</v>
      </c>
      <c r="C1129">
        <v>1072.6141</v>
      </c>
      <c r="D1129">
        <v>9</v>
      </c>
      <c r="E1129">
        <v>-0.7</v>
      </c>
      <c r="F1129">
        <v>537.31399999999996</v>
      </c>
      <c r="G1129">
        <v>29.35</v>
      </c>
      <c r="H1129" s="1">
        <v>14800000</v>
      </c>
      <c r="I1129">
        <v>19</v>
      </c>
      <c r="J1129">
        <v>7390</v>
      </c>
      <c r="K1129" t="s">
        <v>159</v>
      </c>
      <c r="L1129">
        <v>2</v>
      </c>
      <c r="M1129">
        <v>2</v>
      </c>
      <c r="N1129" t="s">
        <v>313</v>
      </c>
    </row>
    <row r="1130" spans="1:16" x14ac:dyDescent="0.25">
      <c r="A1130" t="s">
        <v>1947</v>
      </c>
      <c r="B1130">
        <v>22.68</v>
      </c>
      <c r="C1130">
        <v>1081.6971000000001</v>
      </c>
      <c r="D1130">
        <v>9</v>
      </c>
      <c r="E1130">
        <v>3</v>
      </c>
      <c r="F1130">
        <v>541.85749999999996</v>
      </c>
      <c r="G1130">
        <v>39.96</v>
      </c>
      <c r="H1130" s="1">
        <v>597000</v>
      </c>
      <c r="I1130">
        <v>14</v>
      </c>
      <c r="J1130">
        <v>10691</v>
      </c>
      <c r="K1130" t="s">
        <v>17</v>
      </c>
      <c r="L1130">
        <v>1</v>
      </c>
      <c r="M1130">
        <v>1</v>
      </c>
      <c r="N1130" t="s">
        <v>1343</v>
      </c>
    </row>
    <row r="1131" spans="1:16" x14ac:dyDescent="0.25">
      <c r="A1131" t="s">
        <v>1948</v>
      </c>
      <c r="B1131">
        <v>22.66</v>
      </c>
      <c r="C1131">
        <v>1003.5662</v>
      </c>
      <c r="D1131">
        <v>9</v>
      </c>
      <c r="E1131">
        <v>-1.3</v>
      </c>
      <c r="F1131">
        <v>502.78969999999998</v>
      </c>
      <c r="G1131">
        <v>25.29</v>
      </c>
      <c r="H1131" s="1">
        <v>3970000</v>
      </c>
      <c r="I1131">
        <v>18</v>
      </c>
      <c r="J1131">
        <v>6161</v>
      </c>
      <c r="K1131" t="s">
        <v>141</v>
      </c>
      <c r="L1131">
        <v>1</v>
      </c>
      <c r="M1131">
        <v>1</v>
      </c>
      <c r="N1131" t="s">
        <v>1949</v>
      </c>
    </row>
    <row r="1132" spans="1:16" x14ac:dyDescent="0.25">
      <c r="A1132" t="s">
        <v>1950</v>
      </c>
      <c r="B1132">
        <v>22.64</v>
      </c>
      <c r="C1132">
        <v>1023.7168</v>
      </c>
      <c r="D1132">
        <v>9</v>
      </c>
      <c r="E1132">
        <v>-1.3</v>
      </c>
      <c r="F1132">
        <v>512.86500000000001</v>
      </c>
      <c r="G1132">
        <v>22.29</v>
      </c>
      <c r="H1132" s="1">
        <v>9840000</v>
      </c>
      <c r="I1132">
        <v>18</v>
      </c>
      <c r="J1132">
        <v>5212</v>
      </c>
      <c r="K1132" t="s">
        <v>141</v>
      </c>
      <c r="L1132">
        <v>1</v>
      </c>
      <c r="M1132">
        <v>1</v>
      </c>
      <c r="N1132" t="s">
        <v>1951</v>
      </c>
    </row>
    <row r="1133" spans="1:16" x14ac:dyDescent="0.25">
      <c r="A1133" t="s">
        <v>1952</v>
      </c>
      <c r="B1133">
        <v>22.63</v>
      </c>
      <c r="C1133">
        <v>995.46720000000005</v>
      </c>
      <c r="D1133">
        <v>9</v>
      </c>
      <c r="E1133">
        <v>2.6</v>
      </c>
      <c r="F1133">
        <v>498.74220000000003</v>
      </c>
      <c r="G1133">
        <v>25.05</v>
      </c>
      <c r="H1133" s="1">
        <v>1090000</v>
      </c>
      <c r="I1133">
        <v>16</v>
      </c>
      <c r="J1133">
        <v>6242</v>
      </c>
      <c r="K1133" t="s">
        <v>53</v>
      </c>
      <c r="L1133">
        <v>1</v>
      </c>
      <c r="M1133">
        <v>1</v>
      </c>
      <c r="N1133" t="s">
        <v>735</v>
      </c>
    </row>
    <row r="1134" spans="1:16" x14ac:dyDescent="0.25">
      <c r="A1134" t="s">
        <v>1953</v>
      </c>
      <c r="B1134">
        <v>22.62</v>
      </c>
      <c r="C1134">
        <v>949.54970000000003</v>
      </c>
      <c r="D1134">
        <v>8</v>
      </c>
      <c r="E1134">
        <v>3.3</v>
      </c>
      <c r="F1134">
        <v>475.78370000000001</v>
      </c>
      <c r="G1134">
        <v>40.53</v>
      </c>
      <c r="H1134" s="1">
        <v>344000</v>
      </c>
      <c r="I1134">
        <v>15</v>
      </c>
      <c r="J1134">
        <v>10892</v>
      </c>
      <c r="K1134" t="s">
        <v>27</v>
      </c>
      <c r="L1134">
        <v>1</v>
      </c>
      <c r="M1134">
        <v>1</v>
      </c>
      <c r="N1134" t="s">
        <v>1954</v>
      </c>
    </row>
    <row r="1135" spans="1:16" x14ac:dyDescent="0.25">
      <c r="A1135" t="s">
        <v>1955</v>
      </c>
      <c r="B1135">
        <v>22.62</v>
      </c>
      <c r="C1135">
        <v>1036.6215999999999</v>
      </c>
      <c r="D1135">
        <v>8</v>
      </c>
      <c r="E1135">
        <v>7.3</v>
      </c>
      <c r="F1135">
        <v>519.32180000000005</v>
      </c>
      <c r="G1135">
        <v>78.599999999999994</v>
      </c>
      <c r="H1135" s="1">
        <v>4280000</v>
      </c>
      <c r="I1135">
        <v>14</v>
      </c>
      <c r="J1135">
        <v>24241</v>
      </c>
      <c r="K1135" t="s">
        <v>17</v>
      </c>
      <c r="L1135">
        <v>1</v>
      </c>
      <c r="M1135">
        <v>1</v>
      </c>
      <c r="N1135" t="s">
        <v>1069</v>
      </c>
    </row>
    <row r="1136" spans="1:16" x14ac:dyDescent="0.25">
      <c r="A1136" t="s">
        <v>1956</v>
      </c>
      <c r="B1136">
        <v>22.59</v>
      </c>
      <c r="C1136">
        <v>948.56439999999998</v>
      </c>
      <c r="D1136">
        <v>8</v>
      </c>
      <c r="E1136">
        <v>0.4</v>
      </c>
      <c r="F1136">
        <v>475.28969999999998</v>
      </c>
      <c r="G1136">
        <v>47.84</v>
      </c>
      <c r="H1136" s="1">
        <v>203000</v>
      </c>
      <c r="I1136">
        <v>17</v>
      </c>
      <c r="J1136">
        <v>12556</v>
      </c>
      <c r="K1136" t="s">
        <v>87</v>
      </c>
      <c r="L1136">
        <v>2</v>
      </c>
      <c r="M1136">
        <v>2</v>
      </c>
      <c r="N1136" t="s">
        <v>1752</v>
      </c>
    </row>
    <row r="1137" spans="1:16" x14ac:dyDescent="0.25">
      <c r="A1137" t="s">
        <v>1957</v>
      </c>
      <c r="B1137">
        <v>22.59</v>
      </c>
      <c r="C1137">
        <v>1048.5804000000001</v>
      </c>
      <c r="D1137">
        <v>9</v>
      </c>
      <c r="E1137">
        <v>0.1</v>
      </c>
      <c r="F1137">
        <v>525.29750000000001</v>
      </c>
      <c r="G1137">
        <v>64.150000000000006</v>
      </c>
      <c r="H1137" s="1">
        <v>387000</v>
      </c>
      <c r="I1137">
        <v>17</v>
      </c>
      <c r="J1137">
        <v>16815</v>
      </c>
      <c r="K1137" t="s">
        <v>87</v>
      </c>
      <c r="L1137">
        <v>1</v>
      </c>
      <c r="M1137">
        <v>1</v>
      </c>
      <c r="N1137" t="s">
        <v>1958</v>
      </c>
    </row>
    <row r="1138" spans="1:16" x14ac:dyDescent="0.25">
      <c r="A1138" t="s">
        <v>1959</v>
      </c>
      <c r="B1138">
        <v>22.57</v>
      </c>
      <c r="C1138">
        <v>907.51670000000001</v>
      </c>
      <c r="D1138">
        <v>9</v>
      </c>
      <c r="E1138">
        <v>0.8</v>
      </c>
      <c r="F1138">
        <v>454.76600000000002</v>
      </c>
      <c r="G1138">
        <v>43.69</v>
      </c>
      <c r="H1138" s="1">
        <v>1160000</v>
      </c>
      <c r="I1138">
        <v>18</v>
      </c>
      <c r="J1138">
        <v>11792</v>
      </c>
      <c r="K1138" t="s">
        <v>141</v>
      </c>
      <c r="L1138">
        <v>1</v>
      </c>
      <c r="M1138">
        <v>1</v>
      </c>
      <c r="N1138" t="s">
        <v>1960</v>
      </c>
    </row>
    <row r="1139" spans="1:16" x14ac:dyDescent="0.25">
      <c r="A1139" t="s">
        <v>1961</v>
      </c>
      <c r="B1139">
        <v>22.57</v>
      </c>
      <c r="C1139">
        <v>907.51670000000001</v>
      </c>
      <c r="D1139">
        <v>9</v>
      </c>
      <c r="E1139">
        <v>0.8</v>
      </c>
      <c r="F1139">
        <v>454.76600000000002</v>
      </c>
      <c r="G1139">
        <v>43.69</v>
      </c>
      <c r="H1139" s="1">
        <v>1160000</v>
      </c>
      <c r="I1139">
        <v>18</v>
      </c>
      <c r="J1139">
        <v>11792</v>
      </c>
      <c r="K1139" t="s">
        <v>141</v>
      </c>
      <c r="L1139">
        <v>1</v>
      </c>
      <c r="M1139">
        <v>1</v>
      </c>
      <c r="N1139" t="s">
        <v>1276</v>
      </c>
    </row>
    <row r="1140" spans="1:16" x14ac:dyDescent="0.25">
      <c r="A1140" t="s">
        <v>1962</v>
      </c>
      <c r="B1140">
        <v>22.55</v>
      </c>
      <c r="C1140">
        <v>994.59230000000002</v>
      </c>
      <c r="D1140">
        <v>9</v>
      </c>
      <c r="E1140">
        <v>1.8</v>
      </c>
      <c r="F1140">
        <v>498.30430000000001</v>
      </c>
      <c r="G1140">
        <v>23.99</v>
      </c>
      <c r="H1140" s="1">
        <v>194000</v>
      </c>
      <c r="I1140">
        <v>16</v>
      </c>
      <c r="J1140">
        <v>5931</v>
      </c>
      <c r="K1140" t="s">
        <v>53</v>
      </c>
      <c r="L1140">
        <v>1</v>
      </c>
      <c r="M1140">
        <v>1</v>
      </c>
      <c r="N1140" t="s">
        <v>1963</v>
      </c>
    </row>
    <row r="1141" spans="1:16" x14ac:dyDescent="0.25">
      <c r="A1141" t="s">
        <v>1964</v>
      </c>
      <c r="B1141">
        <v>22.54</v>
      </c>
      <c r="C1141">
        <v>989.52940000000001</v>
      </c>
      <c r="D1141">
        <v>9</v>
      </c>
      <c r="E1141">
        <v>1.8</v>
      </c>
      <c r="F1141">
        <v>495.77280000000002</v>
      </c>
      <c r="G1141">
        <v>23.4</v>
      </c>
      <c r="H1141" s="1">
        <v>6700000</v>
      </c>
      <c r="I1141">
        <v>16</v>
      </c>
      <c r="J1141">
        <v>5749</v>
      </c>
      <c r="K1141" t="s">
        <v>53</v>
      </c>
      <c r="L1141">
        <v>2</v>
      </c>
      <c r="M1141">
        <v>2</v>
      </c>
      <c r="N1141" t="s">
        <v>346</v>
      </c>
    </row>
    <row r="1142" spans="1:16" x14ac:dyDescent="0.25">
      <c r="A1142" t="s">
        <v>1965</v>
      </c>
      <c r="B1142">
        <v>22.54</v>
      </c>
      <c r="C1142">
        <v>1427.7045000000001</v>
      </c>
      <c r="D1142">
        <v>14</v>
      </c>
      <c r="E1142">
        <v>-2.2999999999999998</v>
      </c>
      <c r="F1142">
        <v>714.8578</v>
      </c>
      <c r="G1142">
        <v>38.29</v>
      </c>
      <c r="H1142" s="1">
        <v>304000</v>
      </c>
      <c r="I1142">
        <v>18</v>
      </c>
      <c r="J1142">
        <v>10277</v>
      </c>
      <c r="K1142" t="s">
        <v>141</v>
      </c>
      <c r="L1142">
        <v>1</v>
      </c>
      <c r="M1142">
        <v>1</v>
      </c>
      <c r="N1142" t="s">
        <v>215</v>
      </c>
    </row>
    <row r="1143" spans="1:16" x14ac:dyDescent="0.25">
      <c r="A1143" t="s">
        <v>1966</v>
      </c>
      <c r="B1143">
        <v>22.53</v>
      </c>
      <c r="C1143">
        <v>1143.6134999999999</v>
      </c>
      <c r="D1143">
        <v>10</v>
      </c>
      <c r="E1143">
        <v>0</v>
      </c>
      <c r="F1143">
        <v>572.81399999999996</v>
      </c>
      <c r="G1143">
        <v>50.65</v>
      </c>
      <c r="H1143" s="1">
        <v>119000</v>
      </c>
      <c r="I1143">
        <v>19</v>
      </c>
      <c r="J1143">
        <v>14387</v>
      </c>
      <c r="K1143" t="s">
        <v>159</v>
      </c>
      <c r="L1143">
        <v>1</v>
      </c>
      <c r="M1143">
        <v>1</v>
      </c>
      <c r="N1143" t="s">
        <v>1967</v>
      </c>
    </row>
    <row r="1144" spans="1:16" x14ac:dyDescent="0.25">
      <c r="A1144" t="s">
        <v>1968</v>
      </c>
      <c r="B1144">
        <v>22.5</v>
      </c>
      <c r="C1144">
        <v>929.49300000000005</v>
      </c>
      <c r="D1144">
        <v>10</v>
      </c>
      <c r="E1144">
        <v>0</v>
      </c>
      <c r="F1144">
        <v>465.75380000000001</v>
      </c>
      <c r="G1144">
        <v>30.08</v>
      </c>
      <c r="H1144" s="1">
        <v>2140000</v>
      </c>
      <c r="I1144">
        <v>18</v>
      </c>
      <c r="J1144">
        <v>7761</v>
      </c>
      <c r="K1144" t="s">
        <v>141</v>
      </c>
      <c r="L1144">
        <v>1</v>
      </c>
      <c r="M1144">
        <v>1</v>
      </c>
      <c r="N1144" t="s">
        <v>23</v>
      </c>
    </row>
    <row r="1145" spans="1:16" x14ac:dyDescent="0.25">
      <c r="A1145" t="s">
        <v>1969</v>
      </c>
      <c r="B1145">
        <v>22.49</v>
      </c>
      <c r="C1145">
        <v>1180.6465000000001</v>
      </c>
      <c r="D1145">
        <v>9</v>
      </c>
      <c r="E1145">
        <v>1.4</v>
      </c>
      <c r="F1145">
        <v>394.5566</v>
      </c>
      <c r="G1145">
        <v>22.01</v>
      </c>
      <c r="H1145" s="1">
        <v>780000</v>
      </c>
      <c r="I1145">
        <v>17</v>
      </c>
      <c r="J1145">
        <v>5181</v>
      </c>
      <c r="K1145" t="s">
        <v>87</v>
      </c>
      <c r="L1145">
        <v>1</v>
      </c>
      <c r="M1145">
        <v>1</v>
      </c>
      <c r="N1145" t="s">
        <v>586</v>
      </c>
    </row>
    <row r="1146" spans="1:16" x14ac:dyDescent="0.25">
      <c r="A1146" t="s">
        <v>1970</v>
      </c>
      <c r="B1146">
        <v>22.48</v>
      </c>
      <c r="C1146">
        <v>952.48649999999998</v>
      </c>
      <c r="D1146">
        <v>9</v>
      </c>
      <c r="E1146">
        <v>2.2999999999999998</v>
      </c>
      <c r="F1146">
        <v>477.2516</v>
      </c>
      <c r="G1146">
        <v>30.56</v>
      </c>
      <c r="H1146" s="1">
        <v>334000</v>
      </c>
      <c r="I1146">
        <v>18</v>
      </c>
      <c r="J1146">
        <v>7917</v>
      </c>
      <c r="K1146" t="s">
        <v>141</v>
      </c>
      <c r="L1146">
        <v>1</v>
      </c>
      <c r="M1146">
        <v>1</v>
      </c>
      <c r="N1146" t="s">
        <v>1971</v>
      </c>
    </row>
    <row r="1147" spans="1:16" x14ac:dyDescent="0.25">
      <c r="A1147" t="s">
        <v>1972</v>
      </c>
      <c r="B1147">
        <v>22.47</v>
      </c>
      <c r="C1147">
        <v>1817.7988</v>
      </c>
      <c r="D1147">
        <v>17</v>
      </c>
      <c r="E1147">
        <v>0.6</v>
      </c>
      <c r="F1147">
        <v>909.90719999999999</v>
      </c>
      <c r="G1147">
        <v>31.6</v>
      </c>
      <c r="H1147" s="1">
        <v>249000</v>
      </c>
      <c r="I1147">
        <v>18</v>
      </c>
      <c r="J1147">
        <v>8255</v>
      </c>
      <c r="K1147" t="s">
        <v>141</v>
      </c>
      <c r="L1147">
        <v>1</v>
      </c>
      <c r="M1147">
        <v>1</v>
      </c>
      <c r="N1147" t="s">
        <v>350</v>
      </c>
      <c r="O1147" t="s">
        <v>24</v>
      </c>
      <c r="P1147" t="s">
        <v>204</v>
      </c>
    </row>
    <row r="1148" spans="1:16" x14ac:dyDescent="0.25">
      <c r="A1148" t="s">
        <v>1973</v>
      </c>
      <c r="B1148">
        <v>22.47</v>
      </c>
      <c r="C1148">
        <v>1008.5028</v>
      </c>
      <c r="D1148">
        <v>8</v>
      </c>
      <c r="E1148">
        <v>1.2</v>
      </c>
      <c r="F1148">
        <v>505.2593</v>
      </c>
      <c r="G1148">
        <v>44.54</v>
      </c>
      <c r="H1148" s="1">
        <v>23100000</v>
      </c>
      <c r="I1148">
        <v>11</v>
      </c>
      <c r="J1148">
        <v>10893</v>
      </c>
      <c r="K1148" t="s">
        <v>83</v>
      </c>
      <c r="L1148">
        <v>5</v>
      </c>
      <c r="M1148">
        <v>5</v>
      </c>
      <c r="N1148" t="s">
        <v>1974</v>
      </c>
    </row>
    <row r="1149" spans="1:16" x14ac:dyDescent="0.25">
      <c r="A1149" t="s">
        <v>1975</v>
      </c>
      <c r="B1149">
        <v>22.46</v>
      </c>
      <c r="C1149">
        <v>996.59670000000006</v>
      </c>
      <c r="D1149">
        <v>10</v>
      </c>
      <c r="E1149">
        <v>0.3</v>
      </c>
      <c r="F1149">
        <v>499.30579999999998</v>
      </c>
      <c r="G1149">
        <v>36.01</v>
      </c>
      <c r="H1149" s="1">
        <v>1680000</v>
      </c>
      <c r="I1149">
        <v>18</v>
      </c>
      <c r="J1149">
        <v>9628</v>
      </c>
      <c r="K1149" t="s">
        <v>141</v>
      </c>
      <c r="L1149">
        <v>2</v>
      </c>
      <c r="M1149">
        <v>2</v>
      </c>
      <c r="N1149" t="s">
        <v>1976</v>
      </c>
    </row>
    <row r="1150" spans="1:16" x14ac:dyDescent="0.25">
      <c r="A1150" t="s">
        <v>1977</v>
      </c>
      <c r="B1150">
        <v>22.45</v>
      </c>
      <c r="C1150">
        <v>1670.7746999999999</v>
      </c>
      <c r="D1150">
        <v>16</v>
      </c>
      <c r="E1150">
        <v>1.2</v>
      </c>
      <c r="F1150">
        <v>836.39559999999994</v>
      </c>
      <c r="G1150">
        <v>37.78</v>
      </c>
      <c r="H1150" s="1">
        <v>441000</v>
      </c>
      <c r="I1150">
        <v>18</v>
      </c>
      <c r="J1150">
        <v>10143</v>
      </c>
      <c r="K1150" t="s">
        <v>141</v>
      </c>
      <c r="L1150">
        <v>1</v>
      </c>
      <c r="M1150">
        <v>1</v>
      </c>
      <c r="N1150" t="s">
        <v>851</v>
      </c>
    </row>
    <row r="1151" spans="1:16" x14ac:dyDescent="0.25">
      <c r="A1151" t="s">
        <v>1978</v>
      </c>
      <c r="B1151">
        <v>22.45</v>
      </c>
      <c r="C1151">
        <v>804.47450000000003</v>
      </c>
      <c r="D1151">
        <v>7</v>
      </c>
      <c r="E1151">
        <v>0.4</v>
      </c>
      <c r="F1151">
        <v>403.24470000000002</v>
      </c>
      <c r="G1151">
        <v>53.33</v>
      </c>
      <c r="H1151" s="1">
        <v>4460000</v>
      </c>
      <c r="I1151">
        <v>13</v>
      </c>
      <c r="J1151">
        <v>14851</v>
      </c>
      <c r="K1151" t="s">
        <v>20</v>
      </c>
      <c r="L1151">
        <v>4</v>
      </c>
      <c r="M1151">
        <v>4</v>
      </c>
      <c r="N1151" t="s">
        <v>146</v>
      </c>
    </row>
    <row r="1152" spans="1:16" x14ac:dyDescent="0.25">
      <c r="A1152" t="s">
        <v>1979</v>
      </c>
      <c r="B1152">
        <v>22.44</v>
      </c>
      <c r="C1152">
        <v>1018.4429</v>
      </c>
      <c r="D1152">
        <v>9</v>
      </c>
      <c r="E1152">
        <v>-0.4</v>
      </c>
      <c r="F1152">
        <v>510.2285</v>
      </c>
      <c r="G1152">
        <v>34.61</v>
      </c>
      <c r="H1152" s="1">
        <v>732000</v>
      </c>
      <c r="I1152">
        <v>11</v>
      </c>
      <c r="J1152">
        <v>8202</v>
      </c>
      <c r="K1152" t="s">
        <v>83</v>
      </c>
      <c r="L1152">
        <v>1</v>
      </c>
      <c r="M1152">
        <v>1</v>
      </c>
      <c r="N1152" t="s">
        <v>1356</v>
      </c>
      <c r="O1152" t="s">
        <v>24</v>
      </c>
      <c r="P1152" t="s">
        <v>245</v>
      </c>
    </row>
    <row r="1153" spans="1:16" x14ac:dyDescent="0.25">
      <c r="A1153" t="s">
        <v>1980</v>
      </c>
      <c r="B1153">
        <v>22.44</v>
      </c>
      <c r="C1153">
        <v>1078.5481</v>
      </c>
      <c r="D1153">
        <v>9</v>
      </c>
      <c r="E1153">
        <v>3.3</v>
      </c>
      <c r="F1153">
        <v>540.28309999999999</v>
      </c>
      <c r="G1153">
        <v>41.17</v>
      </c>
      <c r="H1153" s="1">
        <v>683000</v>
      </c>
      <c r="I1153">
        <v>13</v>
      </c>
      <c r="J1153">
        <v>10667</v>
      </c>
      <c r="K1153" t="s">
        <v>20</v>
      </c>
      <c r="L1153">
        <v>2</v>
      </c>
      <c r="M1153">
        <v>2</v>
      </c>
      <c r="N1153" t="s">
        <v>1291</v>
      </c>
      <c r="O1153" t="s">
        <v>24</v>
      </c>
      <c r="P1153" t="s">
        <v>25</v>
      </c>
    </row>
    <row r="1154" spans="1:16" x14ac:dyDescent="0.25">
      <c r="A1154" t="s">
        <v>1981</v>
      </c>
      <c r="B1154">
        <v>22.44</v>
      </c>
      <c r="C1154">
        <v>1027.6178</v>
      </c>
      <c r="D1154">
        <v>10</v>
      </c>
      <c r="E1154">
        <v>0.9</v>
      </c>
      <c r="F1154">
        <v>514.81669999999997</v>
      </c>
      <c r="G1154">
        <v>58.75</v>
      </c>
      <c r="H1154" s="1">
        <v>1470000</v>
      </c>
      <c r="I1154">
        <v>18</v>
      </c>
      <c r="J1154">
        <v>16069</v>
      </c>
      <c r="K1154" t="s">
        <v>141</v>
      </c>
      <c r="L1154">
        <v>2</v>
      </c>
      <c r="M1154">
        <v>2</v>
      </c>
      <c r="N1154" t="s">
        <v>1982</v>
      </c>
    </row>
    <row r="1155" spans="1:16" x14ac:dyDescent="0.25">
      <c r="A1155" t="s">
        <v>1983</v>
      </c>
      <c r="B1155">
        <v>22.43</v>
      </c>
      <c r="C1155">
        <v>967.64290000000005</v>
      </c>
      <c r="D1155">
        <v>9</v>
      </c>
      <c r="E1155">
        <v>0.4</v>
      </c>
      <c r="F1155">
        <v>484.82889999999998</v>
      </c>
      <c r="G1155">
        <v>30.98</v>
      </c>
      <c r="H1155" s="1">
        <v>341000</v>
      </c>
      <c r="I1155">
        <v>20</v>
      </c>
      <c r="J1155">
        <v>7731</v>
      </c>
      <c r="K1155" t="s">
        <v>68</v>
      </c>
      <c r="L1155">
        <v>1</v>
      </c>
      <c r="M1155">
        <v>1</v>
      </c>
      <c r="N1155" t="s">
        <v>1984</v>
      </c>
    </row>
    <row r="1156" spans="1:16" x14ac:dyDescent="0.25">
      <c r="A1156" t="s">
        <v>1985</v>
      </c>
      <c r="B1156">
        <v>22.42</v>
      </c>
      <c r="C1156">
        <v>1430.7153000000001</v>
      </c>
      <c r="D1156">
        <v>13</v>
      </c>
      <c r="E1156">
        <v>-1.3</v>
      </c>
      <c r="F1156">
        <v>716.36400000000003</v>
      </c>
      <c r="G1156">
        <v>29.42</v>
      </c>
      <c r="H1156" s="1">
        <v>1860000</v>
      </c>
      <c r="I1156">
        <v>18</v>
      </c>
      <c r="J1156">
        <v>7542</v>
      </c>
      <c r="K1156" t="s">
        <v>141</v>
      </c>
      <c r="L1156">
        <v>2</v>
      </c>
      <c r="M1156">
        <v>2</v>
      </c>
      <c r="N1156" t="s">
        <v>1687</v>
      </c>
    </row>
    <row r="1157" spans="1:16" x14ac:dyDescent="0.25">
      <c r="A1157" t="s">
        <v>1986</v>
      </c>
      <c r="B1157">
        <v>22.42</v>
      </c>
      <c r="C1157">
        <v>1063.6277</v>
      </c>
      <c r="D1157">
        <v>9</v>
      </c>
      <c r="E1157">
        <v>-1.9</v>
      </c>
      <c r="F1157">
        <v>532.82010000000002</v>
      </c>
      <c r="G1157">
        <v>30.42</v>
      </c>
      <c r="H1157" s="1">
        <v>809000</v>
      </c>
      <c r="I1157">
        <v>19</v>
      </c>
      <c r="J1157">
        <v>7767</v>
      </c>
      <c r="K1157" t="s">
        <v>159</v>
      </c>
      <c r="L1157">
        <v>1</v>
      </c>
      <c r="M1157">
        <v>1</v>
      </c>
      <c r="N1157" t="s">
        <v>1776</v>
      </c>
    </row>
    <row r="1158" spans="1:16" x14ac:dyDescent="0.25">
      <c r="A1158" t="s">
        <v>1987</v>
      </c>
      <c r="B1158">
        <v>22.41</v>
      </c>
      <c r="C1158">
        <v>1416.7361000000001</v>
      </c>
      <c r="D1158">
        <v>13</v>
      </c>
      <c r="E1158">
        <v>4.2</v>
      </c>
      <c r="F1158">
        <v>709.37829999999997</v>
      </c>
      <c r="G1158">
        <v>55.24</v>
      </c>
      <c r="H1158" s="1">
        <v>118000</v>
      </c>
      <c r="I1158">
        <v>11</v>
      </c>
      <c r="J1158">
        <v>13811</v>
      </c>
      <c r="K1158" t="s">
        <v>83</v>
      </c>
      <c r="L1158">
        <v>1</v>
      </c>
      <c r="M1158">
        <v>1</v>
      </c>
      <c r="N1158" t="s">
        <v>396</v>
      </c>
    </row>
    <row r="1159" spans="1:16" x14ac:dyDescent="0.25">
      <c r="A1159" t="s">
        <v>1988</v>
      </c>
      <c r="B1159">
        <v>22.4</v>
      </c>
      <c r="C1159">
        <v>1026.5609999999999</v>
      </c>
      <c r="D1159">
        <v>9</v>
      </c>
      <c r="E1159">
        <v>0.2</v>
      </c>
      <c r="F1159">
        <v>514.28790000000004</v>
      </c>
      <c r="G1159">
        <v>41.51</v>
      </c>
      <c r="H1159" s="1">
        <v>1380000</v>
      </c>
      <c r="I1159">
        <v>15</v>
      </c>
      <c r="J1159">
        <v>11203</v>
      </c>
      <c r="K1159" t="s">
        <v>27</v>
      </c>
      <c r="L1159">
        <v>1</v>
      </c>
      <c r="M1159">
        <v>1</v>
      </c>
      <c r="N1159" t="s">
        <v>511</v>
      </c>
    </row>
    <row r="1160" spans="1:16" x14ac:dyDescent="0.25">
      <c r="A1160" t="s">
        <v>1989</v>
      </c>
      <c r="B1160">
        <v>22.4</v>
      </c>
      <c r="C1160">
        <v>1012.6029</v>
      </c>
      <c r="D1160">
        <v>9</v>
      </c>
      <c r="E1160">
        <v>0.7</v>
      </c>
      <c r="F1160">
        <v>507.3091</v>
      </c>
      <c r="G1160">
        <v>24.4</v>
      </c>
      <c r="H1160" s="1">
        <v>4260000</v>
      </c>
      <c r="I1160">
        <v>17</v>
      </c>
      <c r="J1160">
        <v>5918</v>
      </c>
      <c r="K1160" t="s">
        <v>87</v>
      </c>
      <c r="L1160">
        <v>2</v>
      </c>
      <c r="M1160">
        <v>2</v>
      </c>
      <c r="N1160" t="s">
        <v>1990</v>
      </c>
    </row>
    <row r="1161" spans="1:16" x14ac:dyDescent="0.25">
      <c r="A1161" t="s">
        <v>1991</v>
      </c>
      <c r="B1161">
        <v>22.37</v>
      </c>
      <c r="C1161">
        <v>831.40859999999998</v>
      </c>
      <c r="D1161">
        <v>8</v>
      </c>
      <c r="E1161">
        <v>-0.3</v>
      </c>
      <c r="F1161">
        <v>416.7115</v>
      </c>
      <c r="G1161">
        <v>23.41</v>
      </c>
      <c r="H1161" s="1">
        <v>15800000</v>
      </c>
      <c r="I1161">
        <v>15</v>
      </c>
      <c r="J1161">
        <v>5613</v>
      </c>
      <c r="K1161" t="s">
        <v>27</v>
      </c>
      <c r="L1161">
        <v>3</v>
      </c>
      <c r="M1161">
        <v>3</v>
      </c>
      <c r="N1161" t="s">
        <v>1992</v>
      </c>
    </row>
    <row r="1162" spans="1:16" x14ac:dyDescent="0.25">
      <c r="A1162" t="s">
        <v>1993</v>
      </c>
      <c r="B1162">
        <v>22.36</v>
      </c>
      <c r="C1162">
        <v>825.50720000000001</v>
      </c>
      <c r="D1162">
        <v>8</v>
      </c>
      <c r="E1162">
        <v>-0.4</v>
      </c>
      <c r="F1162">
        <v>413.76069999999999</v>
      </c>
      <c r="G1162">
        <v>35.15</v>
      </c>
      <c r="H1162" s="1">
        <v>384000</v>
      </c>
      <c r="I1162">
        <v>19</v>
      </c>
      <c r="J1162">
        <v>9416</v>
      </c>
      <c r="K1162" t="s">
        <v>159</v>
      </c>
      <c r="L1162">
        <v>1</v>
      </c>
      <c r="M1162">
        <v>1</v>
      </c>
      <c r="N1162" t="s">
        <v>793</v>
      </c>
    </row>
    <row r="1163" spans="1:16" x14ac:dyDescent="0.25">
      <c r="A1163" t="s">
        <v>1994</v>
      </c>
      <c r="B1163">
        <v>22.35</v>
      </c>
      <c r="C1163">
        <v>931.49149999999997</v>
      </c>
      <c r="D1163">
        <v>9</v>
      </c>
      <c r="E1163">
        <v>1.3</v>
      </c>
      <c r="F1163">
        <v>466.75369999999998</v>
      </c>
      <c r="G1163">
        <v>29.15</v>
      </c>
      <c r="H1163">
        <v>0</v>
      </c>
      <c r="I1163">
        <v>16</v>
      </c>
      <c r="J1163">
        <v>7461</v>
      </c>
      <c r="K1163" t="s">
        <v>53</v>
      </c>
      <c r="L1163">
        <v>3</v>
      </c>
      <c r="M1163">
        <v>3</v>
      </c>
      <c r="N1163" t="s">
        <v>1203</v>
      </c>
    </row>
    <row r="1164" spans="1:16" x14ac:dyDescent="0.25">
      <c r="A1164" t="s">
        <v>1995</v>
      </c>
      <c r="B1164">
        <v>22.31</v>
      </c>
      <c r="C1164">
        <v>1139.6451</v>
      </c>
      <c r="D1164">
        <v>9</v>
      </c>
      <c r="E1164">
        <v>-1.8</v>
      </c>
      <c r="F1164">
        <v>570.8288</v>
      </c>
      <c r="G1164">
        <v>24.14</v>
      </c>
      <c r="H1164" s="1">
        <v>2740000</v>
      </c>
      <c r="I1164">
        <v>18</v>
      </c>
      <c r="J1164">
        <v>5785</v>
      </c>
      <c r="K1164" t="s">
        <v>141</v>
      </c>
      <c r="L1164">
        <v>1</v>
      </c>
      <c r="M1164">
        <v>1</v>
      </c>
      <c r="N1164" t="s">
        <v>1996</v>
      </c>
    </row>
    <row r="1165" spans="1:16" x14ac:dyDescent="0.25">
      <c r="A1165" t="s">
        <v>1997</v>
      </c>
      <c r="B1165">
        <v>22.29</v>
      </c>
      <c r="C1165">
        <v>1103.6225999999999</v>
      </c>
      <c r="D1165">
        <v>10</v>
      </c>
      <c r="E1165">
        <v>0.2</v>
      </c>
      <c r="F1165">
        <v>552.81870000000004</v>
      </c>
      <c r="G1165">
        <v>56.85</v>
      </c>
      <c r="H1165" s="1">
        <v>806000</v>
      </c>
      <c r="I1165">
        <v>19</v>
      </c>
      <c r="J1165">
        <v>16412</v>
      </c>
      <c r="K1165" t="s">
        <v>159</v>
      </c>
      <c r="L1165">
        <v>2</v>
      </c>
      <c r="M1165">
        <v>2</v>
      </c>
      <c r="N1165" t="s">
        <v>1496</v>
      </c>
    </row>
    <row r="1166" spans="1:16" x14ac:dyDescent="0.25">
      <c r="A1166" t="s">
        <v>1998</v>
      </c>
      <c r="B1166">
        <v>22.29</v>
      </c>
      <c r="C1166">
        <v>1199.6622</v>
      </c>
      <c r="D1166">
        <v>11</v>
      </c>
      <c r="E1166">
        <v>0.4</v>
      </c>
      <c r="F1166">
        <v>600.83860000000004</v>
      </c>
      <c r="G1166">
        <v>23.22</v>
      </c>
      <c r="H1166" s="1">
        <v>1070000</v>
      </c>
      <c r="I1166">
        <v>17</v>
      </c>
      <c r="J1166">
        <v>5551</v>
      </c>
      <c r="K1166" t="s">
        <v>87</v>
      </c>
      <c r="L1166">
        <v>1</v>
      </c>
      <c r="M1166">
        <v>1</v>
      </c>
      <c r="N1166" t="s">
        <v>1819</v>
      </c>
    </row>
    <row r="1167" spans="1:16" x14ac:dyDescent="0.25">
      <c r="A1167" t="s">
        <v>1999</v>
      </c>
      <c r="B1167">
        <v>22.28</v>
      </c>
      <c r="C1167">
        <v>1103.5359000000001</v>
      </c>
      <c r="D1167">
        <v>9</v>
      </c>
      <c r="E1167">
        <v>1.6</v>
      </c>
      <c r="F1167">
        <v>552.77610000000004</v>
      </c>
      <c r="G1167">
        <v>22.95</v>
      </c>
      <c r="H1167" s="1">
        <v>4850000</v>
      </c>
      <c r="I1167">
        <v>16</v>
      </c>
      <c r="J1167">
        <v>5603</v>
      </c>
      <c r="K1167" t="s">
        <v>53</v>
      </c>
      <c r="L1167">
        <v>1</v>
      </c>
      <c r="M1167">
        <v>1</v>
      </c>
      <c r="N1167" t="s">
        <v>271</v>
      </c>
    </row>
    <row r="1168" spans="1:16" x14ac:dyDescent="0.25">
      <c r="A1168" t="s">
        <v>2000</v>
      </c>
      <c r="B1168">
        <v>22.27</v>
      </c>
      <c r="C1168">
        <v>938.56610000000001</v>
      </c>
      <c r="D1168">
        <v>8</v>
      </c>
      <c r="E1168">
        <v>2.8</v>
      </c>
      <c r="F1168">
        <v>470.29169999999999</v>
      </c>
      <c r="G1168">
        <v>24.67</v>
      </c>
      <c r="H1168" s="1">
        <v>1910000</v>
      </c>
      <c r="I1168">
        <v>17</v>
      </c>
      <c r="J1168">
        <v>5997</v>
      </c>
      <c r="K1168" t="s">
        <v>87</v>
      </c>
      <c r="L1168">
        <v>1</v>
      </c>
      <c r="M1168">
        <v>1</v>
      </c>
      <c r="N1168" t="s">
        <v>2001</v>
      </c>
    </row>
    <row r="1169" spans="1:16" x14ac:dyDescent="0.25">
      <c r="A1169" t="s">
        <v>2002</v>
      </c>
      <c r="B1169">
        <v>22.25</v>
      </c>
      <c r="C1169">
        <v>1156.6128000000001</v>
      </c>
      <c r="D1169">
        <v>10</v>
      </c>
      <c r="E1169">
        <v>-1.4</v>
      </c>
      <c r="F1169">
        <v>579.31290000000001</v>
      </c>
      <c r="G1169">
        <v>28.37</v>
      </c>
      <c r="H1169" s="1">
        <v>896000</v>
      </c>
      <c r="I1169">
        <v>18</v>
      </c>
      <c r="J1169">
        <v>7188</v>
      </c>
      <c r="K1169" t="s">
        <v>141</v>
      </c>
      <c r="L1169">
        <v>1</v>
      </c>
      <c r="M1169">
        <v>1</v>
      </c>
      <c r="N1169" t="s">
        <v>1138</v>
      </c>
    </row>
    <row r="1170" spans="1:16" x14ac:dyDescent="0.25">
      <c r="A1170" t="s">
        <v>2003</v>
      </c>
      <c r="B1170">
        <v>22.25</v>
      </c>
      <c r="C1170">
        <v>912.52800000000002</v>
      </c>
      <c r="D1170">
        <v>9</v>
      </c>
      <c r="E1170">
        <v>1.7</v>
      </c>
      <c r="F1170">
        <v>457.27210000000002</v>
      </c>
      <c r="G1170">
        <v>46.78</v>
      </c>
      <c r="H1170" s="1">
        <v>852000</v>
      </c>
      <c r="I1170">
        <v>12</v>
      </c>
      <c r="J1170">
        <v>13257</v>
      </c>
      <c r="K1170" t="s">
        <v>167</v>
      </c>
      <c r="L1170">
        <v>1</v>
      </c>
      <c r="M1170">
        <v>1</v>
      </c>
      <c r="N1170" t="s">
        <v>766</v>
      </c>
    </row>
    <row r="1171" spans="1:16" x14ac:dyDescent="0.25">
      <c r="A1171" t="s">
        <v>2004</v>
      </c>
      <c r="B1171">
        <v>22.24</v>
      </c>
      <c r="C1171">
        <v>1066.5406</v>
      </c>
      <c r="D1171">
        <v>9</v>
      </c>
      <c r="E1171">
        <v>-1.5</v>
      </c>
      <c r="F1171">
        <v>534.27679999999998</v>
      </c>
      <c r="G1171">
        <v>26.78</v>
      </c>
      <c r="H1171" s="1">
        <v>9300000</v>
      </c>
      <c r="I1171">
        <v>18</v>
      </c>
      <c r="J1171">
        <v>6660</v>
      </c>
      <c r="K1171" t="s">
        <v>141</v>
      </c>
      <c r="L1171">
        <v>1</v>
      </c>
      <c r="M1171">
        <v>1</v>
      </c>
      <c r="N1171" t="s">
        <v>1132</v>
      </c>
    </row>
    <row r="1172" spans="1:16" x14ac:dyDescent="0.25">
      <c r="A1172" t="s">
        <v>2005</v>
      </c>
      <c r="B1172">
        <v>22.23</v>
      </c>
      <c r="C1172">
        <v>940.49770000000001</v>
      </c>
      <c r="D1172">
        <v>9</v>
      </c>
      <c r="E1172">
        <v>3.5</v>
      </c>
      <c r="F1172">
        <v>471.25779999999997</v>
      </c>
      <c r="G1172">
        <v>31.62</v>
      </c>
      <c r="H1172" s="1">
        <v>399000</v>
      </c>
      <c r="I1172">
        <v>17</v>
      </c>
      <c r="J1172">
        <v>8081</v>
      </c>
      <c r="K1172" t="s">
        <v>87</v>
      </c>
      <c r="L1172">
        <v>2</v>
      </c>
      <c r="M1172">
        <v>2</v>
      </c>
      <c r="N1172" t="s">
        <v>2006</v>
      </c>
    </row>
    <row r="1173" spans="1:16" x14ac:dyDescent="0.25">
      <c r="A1173" t="s">
        <v>2007</v>
      </c>
      <c r="B1173">
        <v>22.22</v>
      </c>
      <c r="C1173">
        <v>1031.5875000000001</v>
      </c>
      <c r="D1173">
        <v>9</v>
      </c>
      <c r="E1173">
        <v>1.3</v>
      </c>
      <c r="F1173">
        <v>516.80169999999998</v>
      </c>
      <c r="G1173">
        <v>27.01</v>
      </c>
      <c r="H1173" s="1">
        <v>4480000</v>
      </c>
      <c r="I1173">
        <v>12</v>
      </c>
      <c r="J1173">
        <v>6549</v>
      </c>
      <c r="K1173" t="s">
        <v>167</v>
      </c>
      <c r="L1173">
        <v>7</v>
      </c>
      <c r="M1173">
        <v>7</v>
      </c>
      <c r="N1173" t="s">
        <v>1736</v>
      </c>
    </row>
    <row r="1174" spans="1:16" x14ac:dyDescent="0.25">
      <c r="A1174" t="s">
        <v>2008</v>
      </c>
      <c r="B1174">
        <v>22.21</v>
      </c>
      <c r="C1174">
        <v>913.5385</v>
      </c>
      <c r="D1174">
        <v>8</v>
      </c>
      <c r="E1174">
        <v>1.8</v>
      </c>
      <c r="F1174">
        <v>457.77730000000003</v>
      </c>
      <c r="G1174">
        <v>50.87</v>
      </c>
      <c r="H1174" s="1">
        <v>11900000</v>
      </c>
      <c r="I1174">
        <v>14</v>
      </c>
      <c r="J1174">
        <v>14429</v>
      </c>
      <c r="K1174" t="s">
        <v>17</v>
      </c>
      <c r="L1174">
        <v>5</v>
      </c>
      <c r="M1174">
        <v>5</v>
      </c>
      <c r="N1174" t="s">
        <v>2009</v>
      </c>
    </row>
    <row r="1175" spans="1:16" x14ac:dyDescent="0.25">
      <c r="A1175" t="s">
        <v>2010</v>
      </c>
      <c r="B1175">
        <v>22.19</v>
      </c>
      <c r="C1175">
        <v>913.49810000000002</v>
      </c>
      <c r="D1175">
        <v>8</v>
      </c>
      <c r="E1175">
        <v>0.4</v>
      </c>
      <c r="F1175">
        <v>457.75650000000002</v>
      </c>
      <c r="G1175">
        <v>33.69</v>
      </c>
      <c r="H1175" s="1">
        <v>372000</v>
      </c>
      <c r="I1175">
        <v>15</v>
      </c>
      <c r="J1175">
        <v>8680</v>
      </c>
      <c r="K1175" t="s">
        <v>27</v>
      </c>
      <c r="L1175">
        <v>2</v>
      </c>
      <c r="M1175">
        <v>2</v>
      </c>
      <c r="N1175" t="s">
        <v>2011</v>
      </c>
    </row>
    <row r="1176" spans="1:16" x14ac:dyDescent="0.25">
      <c r="A1176" t="s">
        <v>2012</v>
      </c>
      <c r="B1176">
        <v>22.17</v>
      </c>
      <c r="C1176">
        <v>1147.5298</v>
      </c>
      <c r="D1176">
        <v>9</v>
      </c>
      <c r="E1176">
        <v>-2.4</v>
      </c>
      <c r="F1176">
        <v>574.77080000000001</v>
      </c>
      <c r="G1176">
        <v>50.34</v>
      </c>
      <c r="H1176" s="1">
        <v>755000</v>
      </c>
      <c r="I1176">
        <v>13</v>
      </c>
      <c r="J1176">
        <v>13810</v>
      </c>
      <c r="K1176" t="s">
        <v>20</v>
      </c>
      <c r="L1176">
        <v>1</v>
      </c>
      <c r="M1176">
        <v>1</v>
      </c>
      <c r="N1176" t="s">
        <v>685</v>
      </c>
    </row>
    <row r="1177" spans="1:16" x14ac:dyDescent="0.25">
      <c r="A1177" t="s">
        <v>2013</v>
      </c>
      <c r="B1177">
        <v>22.14</v>
      </c>
      <c r="C1177">
        <v>1014.561</v>
      </c>
      <c r="D1177">
        <v>9</v>
      </c>
      <c r="E1177">
        <v>4.2</v>
      </c>
      <c r="F1177">
        <v>508.28989999999999</v>
      </c>
      <c r="G1177">
        <v>21.07</v>
      </c>
      <c r="H1177" s="1">
        <v>318000</v>
      </c>
      <c r="I1177">
        <v>16</v>
      </c>
      <c r="J1177">
        <v>4972</v>
      </c>
      <c r="K1177" t="s">
        <v>53</v>
      </c>
      <c r="L1177">
        <v>1</v>
      </c>
      <c r="M1177">
        <v>1</v>
      </c>
      <c r="N1177" t="s">
        <v>602</v>
      </c>
    </row>
    <row r="1178" spans="1:16" x14ac:dyDescent="0.25">
      <c r="A1178" t="s">
        <v>2014</v>
      </c>
      <c r="B1178">
        <v>22.13</v>
      </c>
      <c r="C1178">
        <v>833.47590000000002</v>
      </c>
      <c r="D1178">
        <v>8</v>
      </c>
      <c r="E1178">
        <v>1.5</v>
      </c>
      <c r="F1178">
        <v>417.74579999999997</v>
      </c>
      <c r="G1178">
        <v>40.94</v>
      </c>
      <c r="H1178" s="1">
        <v>2370000</v>
      </c>
      <c r="I1178">
        <v>12</v>
      </c>
      <c r="J1178">
        <v>11228</v>
      </c>
      <c r="K1178" t="s">
        <v>167</v>
      </c>
      <c r="L1178">
        <v>1</v>
      </c>
      <c r="M1178">
        <v>1</v>
      </c>
      <c r="N1178" t="s">
        <v>2015</v>
      </c>
    </row>
    <row r="1179" spans="1:16" x14ac:dyDescent="0.25">
      <c r="A1179" t="s">
        <v>2016</v>
      </c>
      <c r="B1179">
        <v>22.12</v>
      </c>
      <c r="C1179">
        <v>937.55960000000005</v>
      </c>
      <c r="D1179">
        <v>9</v>
      </c>
      <c r="E1179">
        <v>1.5</v>
      </c>
      <c r="F1179">
        <v>469.7878</v>
      </c>
      <c r="G1179">
        <v>32.049999999999997</v>
      </c>
      <c r="H1179" s="1">
        <v>208000</v>
      </c>
      <c r="I1179">
        <v>17</v>
      </c>
      <c r="J1179">
        <v>8205</v>
      </c>
      <c r="K1179" t="s">
        <v>87</v>
      </c>
      <c r="L1179">
        <v>2</v>
      </c>
      <c r="M1179">
        <v>2</v>
      </c>
      <c r="N1179" t="s">
        <v>2017</v>
      </c>
    </row>
    <row r="1180" spans="1:16" x14ac:dyDescent="0.25">
      <c r="A1180" t="s">
        <v>2018</v>
      </c>
      <c r="B1180">
        <v>22.11</v>
      </c>
      <c r="C1180">
        <v>1020.5101</v>
      </c>
      <c r="D1180">
        <v>10</v>
      </c>
      <c r="E1180">
        <v>-0.7</v>
      </c>
      <c r="F1180">
        <v>511.26190000000003</v>
      </c>
      <c r="G1180">
        <v>20.37</v>
      </c>
      <c r="H1180" s="1">
        <v>244000</v>
      </c>
      <c r="I1180">
        <v>15</v>
      </c>
      <c r="J1180">
        <v>4732</v>
      </c>
      <c r="K1180" t="s">
        <v>27</v>
      </c>
      <c r="L1180">
        <v>1</v>
      </c>
      <c r="M1180">
        <v>1</v>
      </c>
      <c r="N1180" t="s">
        <v>492</v>
      </c>
    </row>
    <row r="1181" spans="1:16" x14ac:dyDescent="0.25">
      <c r="A1181" t="s">
        <v>2019</v>
      </c>
      <c r="B1181">
        <v>22.1</v>
      </c>
      <c r="C1181">
        <v>1137.6030000000001</v>
      </c>
      <c r="D1181">
        <v>10</v>
      </c>
      <c r="E1181">
        <v>1.6</v>
      </c>
      <c r="F1181">
        <v>569.80970000000002</v>
      </c>
      <c r="G1181">
        <v>24.69</v>
      </c>
      <c r="H1181" s="1">
        <v>1510000</v>
      </c>
      <c r="I1181">
        <v>17</v>
      </c>
      <c r="J1181">
        <v>6004</v>
      </c>
      <c r="K1181" t="s">
        <v>87</v>
      </c>
      <c r="L1181">
        <v>1</v>
      </c>
      <c r="M1181">
        <v>1</v>
      </c>
      <c r="N1181" t="s">
        <v>1813</v>
      </c>
    </row>
    <row r="1182" spans="1:16" x14ac:dyDescent="0.25">
      <c r="A1182" t="s">
        <v>2020</v>
      </c>
      <c r="B1182">
        <v>22.08</v>
      </c>
      <c r="C1182">
        <v>1130.5793000000001</v>
      </c>
      <c r="D1182">
        <v>9</v>
      </c>
      <c r="E1182">
        <v>1.2</v>
      </c>
      <c r="F1182">
        <v>566.29759999999999</v>
      </c>
      <c r="G1182">
        <v>50.05</v>
      </c>
      <c r="H1182" s="1">
        <v>8410000</v>
      </c>
      <c r="I1182">
        <v>16</v>
      </c>
      <c r="J1182">
        <v>14312</v>
      </c>
      <c r="K1182" t="s">
        <v>53</v>
      </c>
      <c r="L1182">
        <v>1</v>
      </c>
      <c r="M1182">
        <v>1</v>
      </c>
      <c r="N1182" t="s">
        <v>2021</v>
      </c>
      <c r="O1182" t="s">
        <v>24</v>
      </c>
      <c r="P1182" t="s">
        <v>382</v>
      </c>
    </row>
    <row r="1183" spans="1:16" x14ac:dyDescent="0.25">
      <c r="A1183" t="s">
        <v>2022</v>
      </c>
      <c r="B1183">
        <v>22.08</v>
      </c>
      <c r="C1183">
        <v>970.61749999999995</v>
      </c>
      <c r="D1183">
        <v>9</v>
      </c>
      <c r="E1183">
        <v>1.6</v>
      </c>
      <c r="F1183">
        <v>486.3168</v>
      </c>
      <c r="G1183">
        <v>21.33</v>
      </c>
      <c r="H1183" s="1">
        <v>2090000</v>
      </c>
      <c r="I1183">
        <v>17</v>
      </c>
      <c r="J1183">
        <v>4971</v>
      </c>
      <c r="K1183" t="s">
        <v>87</v>
      </c>
      <c r="L1183">
        <v>1</v>
      </c>
      <c r="M1183">
        <v>1</v>
      </c>
      <c r="N1183" t="s">
        <v>2023</v>
      </c>
    </row>
    <row r="1184" spans="1:16" x14ac:dyDescent="0.25">
      <c r="A1184" t="s">
        <v>2024</v>
      </c>
      <c r="B1184">
        <v>22.06</v>
      </c>
      <c r="C1184">
        <v>1030.5559000000001</v>
      </c>
      <c r="D1184">
        <v>9</v>
      </c>
      <c r="E1184">
        <v>-1.8</v>
      </c>
      <c r="F1184">
        <v>516.28430000000003</v>
      </c>
      <c r="G1184">
        <v>43.91</v>
      </c>
      <c r="H1184" s="1">
        <v>1820000</v>
      </c>
      <c r="I1184">
        <v>11</v>
      </c>
      <c r="J1184">
        <v>10721</v>
      </c>
      <c r="K1184" t="s">
        <v>83</v>
      </c>
      <c r="L1184">
        <v>2</v>
      </c>
      <c r="M1184">
        <v>2</v>
      </c>
      <c r="N1184" t="s">
        <v>2025</v>
      </c>
    </row>
    <row r="1185" spans="1:16" x14ac:dyDescent="0.25">
      <c r="A1185" t="s">
        <v>2026</v>
      </c>
      <c r="B1185">
        <v>22.06</v>
      </c>
      <c r="C1185">
        <v>950.50729999999999</v>
      </c>
      <c r="D1185">
        <v>9</v>
      </c>
      <c r="E1185">
        <v>1.2</v>
      </c>
      <c r="F1185">
        <v>476.26150000000001</v>
      </c>
      <c r="G1185">
        <v>51.33</v>
      </c>
      <c r="H1185" s="1">
        <v>321000</v>
      </c>
      <c r="I1185">
        <v>11</v>
      </c>
      <c r="J1185">
        <v>12774</v>
      </c>
      <c r="K1185" t="s">
        <v>83</v>
      </c>
      <c r="L1185">
        <v>1</v>
      </c>
      <c r="M1185">
        <v>1</v>
      </c>
      <c r="N1185" t="s">
        <v>709</v>
      </c>
    </row>
    <row r="1186" spans="1:16" x14ac:dyDescent="0.25">
      <c r="A1186" t="s">
        <v>2027</v>
      </c>
      <c r="B1186">
        <v>22.04</v>
      </c>
      <c r="C1186">
        <v>935.45010000000002</v>
      </c>
      <c r="D1186">
        <v>8</v>
      </c>
      <c r="E1186">
        <v>-1.1000000000000001</v>
      </c>
      <c r="F1186">
        <v>468.73180000000002</v>
      </c>
      <c r="G1186">
        <v>35.68</v>
      </c>
      <c r="H1186" s="1">
        <v>14800000</v>
      </c>
      <c r="I1186">
        <v>19</v>
      </c>
      <c r="J1186">
        <v>9603</v>
      </c>
      <c r="K1186" t="s">
        <v>159</v>
      </c>
      <c r="L1186">
        <v>5</v>
      </c>
      <c r="M1186">
        <v>5</v>
      </c>
      <c r="N1186" t="s">
        <v>2028</v>
      </c>
    </row>
    <row r="1187" spans="1:16" x14ac:dyDescent="0.25">
      <c r="A1187" t="s">
        <v>2029</v>
      </c>
      <c r="B1187">
        <v>22.04</v>
      </c>
      <c r="C1187">
        <v>914.57349999999997</v>
      </c>
      <c r="D1187">
        <v>8</v>
      </c>
      <c r="E1187">
        <v>4.5999999999999996</v>
      </c>
      <c r="F1187">
        <v>458.29610000000002</v>
      </c>
      <c r="G1187">
        <v>30.75</v>
      </c>
      <c r="H1187">
        <v>0</v>
      </c>
      <c r="I1187">
        <v>13</v>
      </c>
      <c r="J1187">
        <v>7167</v>
      </c>
      <c r="K1187" t="s">
        <v>20</v>
      </c>
      <c r="L1187">
        <v>3</v>
      </c>
      <c r="M1187">
        <v>3</v>
      </c>
      <c r="N1187" t="s">
        <v>2030</v>
      </c>
    </row>
    <row r="1188" spans="1:16" x14ac:dyDescent="0.25">
      <c r="A1188" t="s">
        <v>2031</v>
      </c>
      <c r="B1188">
        <v>22.03</v>
      </c>
      <c r="C1188">
        <v>849.48209999999995</v>
      </c>
      <c r="D1188">
        <v>8</v>
      </c>
      <c r="E1188">
        <v>1.7</v>
      </c>
      <c r="F1188">
        <v>425.74900000000002</v>
      </c>
      <c r="G1188">
        <v>23.77</v>
      </c>
      <c r="H1188" s="1">
        <v>7120000</v>
      </c>
      <c r="I1188">
        <v>17</v>
      </c>
      <c r="J1188">
        <v>5722</v>
      </c>
      <c r="K1188" t="s">
        <v>87</v>
      </c>
      <c r="L1188">
        <v>2</v>
      </c>
      <c r="M1188">
        <v>2</v>
      </c>
      <c r="N1188" t="s">
        <v>764</v>
      </c>
    </row>
    <row r="1189" spans="1:16" x14ac:dyDescent="0.25">
      <c r="A1189" t="s">
        <v>2032</v>
      </c>
      <c r="B1189">
        <v>22.03</v>
      </c>
      <c r="C1189">
        <v>1091.5974000000001</v>
      </c>
      <c r="D1189">
        <v>9</v>
      </c>
      <c r="E1189">
        <v>-0.2</v>
      </c>
      <c r="F1189">
        <v>546.80579999999998</v>
      </c>
      <c r="G1189">
        <v>28.44</v>
      </c>
      <c r="H1189" s="1">
        <v>4820000</v>
      </c>
      <c r="I1189">
        <v>18</v>
      </c>
      <c r="J1189">
        <v>7212</v>
      </c>
      <c r="K1189" t="s">
        <v>141</v>
      </c>
      <c r="L1189">
        <v>2</v>
      </c>
      <c r="M1189">
        <v>2</v>
      </c>
      <c r="N1189" t="s">
        <v>1036</v>
      </c>
    </row>
    <row r="1190" spans="1:16" x14ac:dyDescent="0.25">
      <c r="A1190" t="s">
        <v>2033</v>
      </c>
      <c r="B1190">
        <v>22.01</v>
      </c>
      <c r="C1190">
        <v>1300.6298999999999</v>
      </c>
      <c r="D1190">
        <v>12</v>
      </c>
      <c r="E1190">
        <v>-1.3</v>
      </c>
      <c r="F1190">
        <v>651.32140000000004</v>
      </c>
      <c r="G1190">
        <v>36.020000000000003</v>
      </c>
      <c r="H1190" s="1">
        <v>536000</v>
      </c>
      <c r="I1190">
        <v>13</v>
      </c>
      <c r="J1190">
        <v>8885</v>
      </c>
      <c r="K1190" t="s">
        <v>20</v>
      </c>
      <c r="L1190">
        <v>3</v>
      </c>
      <c r="M1190">
        <v>3</v>
      </c>
      <c r="N1190" t="s">
        <v>469</v>
      </c>
    </row>
    <row r="1191" spans="1:16" x14ac:dyDescent="0.25">
      <c r="A1191" t="s">
        <v>2034</v>
      </c>
      <c r="B1191">
        <v>21.99</v>
      </c>
      <c r="C1191">
        <v>1050.4838</v>
      </c>
      <c r="D1191">
        <v>9</v>
      </c>
      <c r="E1191">
        <v>-0.1</v>
      </c>
      <c r="F1191">
        <v>526.2491</v>
      </c>
      <c r="G1191">
        <v>20.16</v>
      </c>
      <c r="H1191" s="1">
        <v>294000</v>
      </c>
      <c r="I1191">
        <v>18</v>
      </c>
      <c r="J1191">
        <v>4615</v>
      </c>
      <c r="K1191" t="s">
        <v>141</v>
      </c>
      <c r="L1191">
        <v>1</v>
      </c>
      <c r="M1191">
        <v>1</v>
      </c>
      <c r="N1191" t="s">
        <v>1720</v>
      </c>
      <c r="O1191" t="s">
        <v>24</v>
      </c>
      <c r="P1191" t="s">
        <v>2035</v>
      </c>
    </row>
    <row r="1192" spans="1:16" x14ac:dyDescent="0.25">
      <c r="A1192" t="s">
        <v>2036</v>
      </c>
      <c r="B1192">
        <v>21.98</v>
      </c>
      <c r="C1192">
        <v>922.49120000000005</v>
      </c>
      <c r="D1192">
        <v>9</v>
      </c>
      <c r="E1192">
        <v>1.8</v>
      </c>
      <c r="F1192">
        <v>462.25369999999998</v>
      </c>
      <c r="G1192">
        <v>35.24</v>
      </c>
      <c r="H1192" s="1">
        <v>4430000</v>
      </c>
      <c r="I1192">
        <v>16</v>
      </c>
      <c r="J1192">
        <v>9440</v>
      </c>
      <c r="K1192" t="s">
        <v>53</v>
      </c>
      <c r="L1192">
        <v>2</v>
      </c>
      <c r="M1192">
        <v>2</v>
      </c>
      <c r="N1192" t="s">
        <v>2037</v>
      </c>
    </row>
    <row r="1193" spans="1:16" x14ac:dyDescent="0.25">
      <c r="A1193" t="s">
        <v>2038</v>
      </c>
      <c r="B1193">
        <v>21.96</v>
      </c>
      <c r="C1193">
        <v>866.49739999999997</v>
      </c>
      <c r="D1193">
        <v>8</v>
      </c>
      <c r="E1193">
        <v>0.7</v>
      </c>
      <c r="F1193">
        <v>434.25630000000001</v>
      </c>
      <c r="G1193">
        <v>35.39</v>
      </c>
      <c r="H1193" s="1">
        <v>1120000</v>
      </c>
      <c r="I1193">
        <v>20</v>
      </c>
      <c r="J1193">
        <v>9289</v>
      </c>
      <c r="K1193" t="s">
        <v>68</v>
      </c>
      <c r="L1193">
        <v>1</v>
      </c>
      <c r="M1193">
        <v>1</v>
      </c>
      <c r="N1193" t="s">
        <v>2039</v>
      </c>
    </row>
    <row r="1194" spans="1:16" x14ac:dyDescent="0.25">
      <c r="A1194" t="s">
        <v>2040</v>
      </c>
      <c r="B1194">
        <v>21.93</v>
      </c>
      <c r="C1194">
        <v>1166.5719999999999</v>
      </c>
      <c r="D1194">
        <v>9</v>
      </c>
      <c r="E1194">
        <v>1.4</v>
      </c>
      <c r="F1194">
        <v>584.29409999999996</v>
      </c>
      <c r="G1194">
        <v>35.15</v>
      </c>
      <c r="H1194" s="1">
        <v>911000</v>
      </c>
      <c r="I1194">
        <v>18</v>
      </c>
      <c r="J1194">
        <v>9372</v>
      </c>
      <c r="K1194" t="s">
        <v>141</v>
      </c>
      <c r="L1194">
        <v>1</v>
      </c>
      <c r="M1194">
        <v>1</v>
      </c>
      <c r="N1194" t="s">
        <v>2041</v>
      </c>
    </row>
    <row r="1195" spans="1:16" x14ac:dyDescent="0.25">
      <c r="A1195" t="s">
        <v>2042</v>
      </c>
      <c r="B1195">
        <v>21.91</v>
      </c>
      <c r="C1195">
        <v>1131.5963999999999</v>
      </c>
      <c r="D1195">
        <v>10</v>
      </c>
      <c r="E1195">
        <v>3.1</v>
      </c>
      <c r="F1195">
        <v>566.80730000000005</v>
      </c>
      <c r="G1195">
        <v>51.43</v>
      </c>
      <c r="H1195" s="1">
        <v>841000</v>
      </c>
      <c r="I1195">
        <v>11</v>
      </c>
      <c r="J1195">
        <v>12803</v>
      </c>
      <c r="K1195" t="s">
        <v>83</v>
      </c>
      <c r="L1195">
        <v>4</v>
      </c>
      <c r="M1195">
        <v>4</v>
      </c>
      <c r="N1195" t="s">
        <v>2043</v>
      </c>
    </row>
    <row r="1196" spans="1:16" x14ac:dyDescent="0.25">
      <c r="A1196" t="s">
        <v>2044</v>
      </c>
      <c r="B1196">
        <v>21.9</v>
      </c>
      <c r="C1196">
        <v>999.52359999999999</v>
      </c>
      <c r="D1196">
        <v>9</v>
      </c>
      <c r="E1196">
        <v>2.2000000000000002</v>
      </c>
      <c r="F1196">
        <v>500.77019999999999</v>
      </c>
      <c r="G1196">
        <v>29.42</v>
      </c>
      <c r="H1196" s="1">
        <v>1230000</v>
      </c>
      <c r="I1196">
        <v>13</v>
      </c>
      <c r="J1196">
        <v>6814</v>
      </c>
      <c r="K1196" t="s">
        <v>20</v>
      </c>
      <c r="L1196">
        <v>5</v>
      </c>
      <c r="M1196">
        <v>5</v>
      </c>
      <c r="N1196" t="s">
        <v>2045</v>
      </c>
    </row>
    <row r="1197" spans="1:16" x14ac:dyDescent="0.25">
      <c r="A1197" t="s">
        <v>2046</v>
      </c>
      <c r="B1197">
        <v>21.89</v>
      </c>
      <c r="C1197">
        <v>1128.5161000000001</v>
      </c>
      <c r="D1197">
        <v>9</v>
      </c>
      <c r="E1197">
        <v>1.1000000000000001</v>
      </c>
      <c r="F1197">
        <v>565.26589999999999</v>
      </c>
      <c r="G1197">
        <v>44.57</v>
      </c>
      <c r="H1197" s="1">
        <v>2230000</v>
      </c>
      <c r="I1197">
        <v>13</v>
      </c>
      <c r="J1197">
        <v>11813</v>
      </c>
      <c r="K1197" t="s">
        <v>20</v>
      </c>
      <c r="L1197">
        <v>2</v>
      </c>
      <c r="M1197">
        <v>2</v>
      </c>
      <c r="N1197" t="s">
        <v>766</v>
      </c>
      <c r="O1197" t="s">
        <v>24</v>
      </c>
      <c r="P1197" t="s">
        <v>358</v>
      </c>
    </row>
    <row r="1198" spans="1:16" x14ac:dyDescent="0.25">
      <c r="A1198" t="s">
        <v>2047</v>
      </c>
      <c r="B1198">
        <v>21.87</v>
      </c>
      <c r="C1198">
        <v>1104.6907000000001</v>
      </c>
      <c r="D1198">
        <v>9</v>
      </c>
      <c r="E1198">
        <v>-0.9</v>
      </c>
      <c r="F1198">
        <v>553.35209999999995</v>
      </c>
      <c r="G1198">
        <v>31.06</v>
      </c>
      <c r="H1198" s="1">
        <v>566000</v>
      </c>
      <c r="I1198">
        <v>12</v>
      </c>
      <c r="J1198">
        <v>7830</v>
      </c>
      <c r="K1198" t="s">
        <v>167</v>
      </c>
      <c r="L1198">
        <v>1</v>
      </c>
      <c r="M1198">
        <v>1</v>
      </c>
      <c r="N1198" t="s">
        <v>1625</v>
      </c>
    </row>
    <row r="1199" spans="1:16" x14ac:dyDescent="0.25">
      <c r="A1199" t="s">
        <v>2048</v>
      </c>
      <c r="B1199">
        <v>21.84</v>
      </c>
      <c r="C1199">
        <v>991.60659999999996</v>
      </c>
      <c r="D1199">
        <v>9</v>
      </c>
      <c r="E1199">
        <v>0.4</v>
      </c>
      <c r="F1199">
        <v>496.81079999999997</v>
      </c>
      <c r="G1199">
        <v>27.73</v>
      </c>
      <c r="H1199" s="1">
        <v>159000</v>
      </c>
      <c r="I1199">
        <v>18</v>
      </c>
      <c r="J1199">
        <v>6974</v>
      </c>
      <c r="K1199" t="s">
        <v>141</v>
      </c>
      <c r="L1199">
        <v>1</v>
      </c>
      <c r="M1199">
        <v>1</v>
      </c>
      <c r="N1199" t="s">
        <v>2049</v>
      </c>
    </row>
    <row r="1200" spans="1:16" x14ac:dyDescent="0.25">
      <c r="A1200" t="s">
        <v>2050</v>
      </c>
      <c r="B1200">
        <v>21.82</v>
      </c>
      <c r="C1200">
        <v>1045.5226</v>
      </c>
      <c r="D1200">
        <v>9</v>
      </c>
      <c r="E1200">
        <v>2.5</v>
      </c>
      <c r="F1200">
        <v>523.76990000000001</v>
      </c>
      <c r="G1200">
        <v>43.86</v>
      </c>
      <c r="H1200" s="1">
        <v>4860000</v>
      </c>
      <c r="I1200">
        <v>12</v>
      </c>
      <c r="J1200">
        <v>12244</v>
      </c>
      <c r="K1200" t="s">
        <v>167</v>
      </c>
      <c r="L1200">
        <v>1</v>
      </c>
      <c r="M1200">
        <v>1</v>
      </c>
      <c r="N1200" t="s">
        <v>1833</v>
      </c>
    </row>
    <row r="1201" spans="1:16" x14ac:dyDescent="0.25">
      <c r="A1201" t="s">
        <v>2051</v>
      </c>
      <c r="B1201">
        <v>21.82</v>
      </c>
      <c r="C1201">
        <v>1120.6715999999999</v>
      </c>
      <c r="D1201">
        <v>9</v>
      </c>
      <c r="E1201">
        <v>-0.1</v>
      </c>
      <c r="F1201">
        <v>561.34299999999996</v>
      </c>
      <c r="G1201">
        <v>33</v>
      </c>
      <c r="H1201" s="1">
        <v>23600000</v>
      </c>
      <c r="I1201">
        <v>12</v>
      </c>
      <c r="J1201">
        <v>8483</v>
      </c>
      <c r="K1201" t="s">
        <v>167</v>
      </c>
      <c r="L1201">
        <v>3</v>
      </c>
      <c r="M1201">
        <v>3</v>
      </c>
      <c r="N1201" t="s">
        <v>2052</v>
      </c>
    </row>
    <row r="1202" spans="1:16" x14ac:dyDescent="0.25">
      <c r="A1202" t="s">
        <v>2053</v>
      </c>
      <c r="B1202">
        <v>21.82</v>
      </c>
      <c r="C1202">
        <v>1214.6196</v>
      </c>
      <c r="D1202">
        <v>9</v>
      </c>
      <c r="E1202">
        <v>-0.1</v>
      </c>
      <c r="F1202">
        <v>405.88040000000001</v>
      </c>
      <c r="G1202">
        <v>25.96</v>
      </c>
      <c r="H1202" s="1">
        <v>245000</v>
      </c>
      <c r="I1202">
        <v>19</v>
      </c>
      <c r="J1202">
        <v>6249</v>
      </c>
      <c r="K1202" t="s">
        <v>159</v>
      </c>
      <c r="L1202">
        <v>1</v>
      </c>
      <c r="M1202">
        <v>1</v>
      </c>
      <c r="N1202" t="s">
        <v>146</v>
      </c>
      <c r="O1202" t="s">
        <v>28</v>
      </c>
      <c r="P1202" t="s">
        <v>2054</v>
      </c>
    </row>
    <row r="1203" spans="1:16" x14ac:dyDescent="0.25">
      <c r="A1203" t="s">
        <v>2055</v>
      </c>
      <c r="B1203">
        <v>21.81</v>
      </c>
      <c r="C1203">
        <v>1125.6505</v>
      </c>
      <c r="D1203">
        <v>10</v>
      </c>
      <c r="E1203">
        <v>-0.5</v>
      </c>
      <c r="F1203">
        <v>563.83230000000003</v>
      </c>
      <c r="G1203">
        <v>20.65</v>
      </c>
      <c r="H1203" s="1">
        <v>727000</v>
      </c>
      <c r="I1203">
        <v>15</v>
      </c>
      <c r="J1203">
        <v>4828</v>
      </c>
      <c r="K1203" t="s">
        <v>27</v>
      </c>
      <c r="L1203">
        <v>1</v>
      </c>
      <c r="M1203">
        <v>1</v>
      </c>
      <c r="N1203" t="s">
        <v>1080</v>
      </c>
    </row>
    <row r="1204" spans="1:16" x14ac:dyDescent="0.25">
      <c r="A1204" t="s">
        <v>2056</v>
      </c>
      <c r="B1204">
        <v>21.81</v>
      </c>
      <c r="C1204">
        <v>992.56539999999995</v>
      </c>
      <c r="D1204">
        <v>9</v>
      </c>
      <c r="E1204">
        <v>-0.9</v>
      </c>
      <c r="F1204">
        <v>497.28960000000001</v>
      </c>
      <c r="G1204">
        <v>28.08</v>
      </c>
      <c r="H1204" s="1">
        <v>615000</v>
      </c>
      <c r="I1204">
        <v>18</v>
      </c>
      <c r="J1204">
        <v>7092</v>
      </c>
      <c r="K1204" t="s">
        <v>141</v>
      </c>
      <c r="L1204">
        <v>1</v>
      </c>
      <c r="M1204">
        <v>1</v>
      </c>
      <c r="N1204" t="s">
        <v>2057</v>
      </c>
    </row>
    <row r="1205" spans="1:16" x14ac:dyDescent="0.25">
      <c r="A1205" t="s">
        <v>2058</v>
      </c>
      <c r="B1205">
        <v>21.8</v>
      </c>
      <c r="C1205">
        <v>1003.5549</v>
      </c>
      <c r="D1205">
        <v>10</v>
      </c>
      <c r="E1205">
        <v>1.8</v>
      </c>
      <c r="F1205">
        <v>502.78559999999999</v>
      </c>
      <c r="G1205">
        <v>30.04</v>
      </c>
      <c r="H1205" s="1">
        <v>280000</v>
      </c>
      <c r="I1205">
        <v>17</v>
      </c>
      <c r="J1205">
        <v>7612</v>
      </c>
      <c r="K1205" t="s">
        <v>87</v>
      </c>
      <c r="L1205">
        <v>1</v>
      </c>
      <c r="M1205">
        <v>1</v>
      </c>
      <c r="N1205" t="s">
        <v>2059</v>
      </c>
    </row>
    <row r="1206" spans="1:16" x14ac:dyDescent="0.25">
      <c r="A1206" t="s">
        <v>2060</v>
      </c>
      <c r="B1206">
        <v>21.8</v>
      </c>
      <c r="C1206">
        <v>1124.576</v>
      </c>
      <c r="D1206">
        <v>9</v>
      </c>
      <c r="E1206">
        <v>0.2</v>
      </c>
      <c r="F1206">
        <v>563.29539999999997</v>
      </c>
      <c r="G1206">
        <v>23.07</v>
      </c>
      <c r="H1206" s="1">
        <v>379000</v>
      </c>
      <c r="I1206">
        <v>19</v>
      </c>
      <c r="J1206">
        <v>5363</v>
      </c>
      <c r="K1206" t="s">
        <v>159</v>
      </c>
      <c r="L1206">
        <v>1</v>
      </c>
      <c r="M1206">
        <v>1</v>
      </c>
      <c r="N1206" t="s">
        <v>2045</v>
      </c>
      <c r="O1206" t="s">
        <v>24</v>
      </c>
      <c r="P1206" t="s">
        <v>204</v>
      </c>
    </row>
    <row r="1207" spans="1:16" x14ac:dyDescent="0.25">
      <c r="A1207" t="s">
        <v>2061</v>
      </c>
      <c r="B1207">
        <v>21.8</v>
      </c>
      <c r="C1207">
        <v>966.50220000000002</v>
      </c>
      <c r="D1207">
        <v>9</v>
      </c>
      <c r="E1207">
        <v>0</v>
      </c>
      <c r="F1207">
        <v>484.25839999999999</v>
      </c>
      <c r="G1207">
        <v>40.880000000000003</v>
      </c>
      <c r="H1207" s="1">
        <v>990000</v>
      </c>
      <c r="I1207">
        <v>20</v>
      </c>
      <c r="J1207">
        <v>11202</v>
      </c>
      <c r="K1207" t="s">
        <v>68</v>
      </c>
      <c r="L1207">
        <v>1</v>
      </c>
      <c r="M1207">
        <v>1</v>
      </c>
      <c r="N1207" t="s">
        <v>2062</v>
      </c>
    </row>
    <row r="1208" spans="1:16" x14ac:dyDescent="0.25">
      <c r="A1208" t="s">
        <v>2063</v>
      </c>
      <c r="B1208">
        <v>21.78</v>
      </c>
      <c r="C1208">
        <v>2546.3413</v>
      </c>
      <c r="D1208">
        <v>22</v>
      </c>
      <c r="E1208">
        <v>7.1</v>
      </c>
      <c r="F1208">
        <v>637.59709999999995</v>
      </c>
      <c r="G1208">
        <v>50.26</v>
      </c>
      <c r="H1208" s="1">
        <v>1200000</v>
      </c>
      <c r="I1208">
        <v>16</v>
      </c>
      <c r="J1208">
        <v>14382</v>
      </c>
      <c r="K1208" t="s">
        <v>53</v>
      </c>
      <c r="L1208">
        <v>1</v>
      </c>
      <c r="M1208">
        <v>1</v>
      </c>
      <c r="N1208" t="s">
        <v>31</v>
      </c>
      <c r="O1208" t="s">
        <v>2064</v>
      </c>
      <c r="P1208" t="s">
        <v>2065</v>
      </c>
    </row>
    <row r="1209" spans="1:16" x14ac:dyDescent="0.25">
      <c r="A1209" t="s">
        <v>2066</v>
      </c>
      <c r="B1209">
        <v>21.76</v>
      </c>
      <c r="C1209">
        <v>992.51130000000001</v>
      </c>
      <c r="D1209">
        <v>8</v>
      </c>
      <c r="E1209">
        <v>-0.8</v>
      </c>
      <c r="F1209">
        <v>497.26249999999999</v>
      </c>
      <c r="G1209">
        <v>34.6</v>
      </c>
      <c r="H1209" s="1">
        <v>599000</v>
      </c>
      <c r="I1209">
        <v>11</v>
      </c>
      <c r="J1209">
        <v>8200</v>
      </c>
      <c r="K1209" t="s">
        <v>83</v>
      </c>
      <c r="L1209">
        <v>1</v>
      </c>
      <c r="M1209">
        <v>1</v>
      </c>
      <c r="N1209" t="s">
        <v>1922</v>
      </c>
      <c r="O1209" t="s">
        <v>24</v>
      </c>
      <c r="P1209" t="s">
        <v>25</v>
      </c>
    </row>
    <row r="1210" spans="1:16" x14ac:dyDescent="0.25">
      <c r="A1210" t="s">
        <v>2067</v>
      </c>
      <c r="B1210">
        <v>21.74</v>
      </c>
      <c r="C1210">
        <v>931.50149999999996</v>
      </c>
      <c r="D1210">
        <v>8</v>
      </c>
      <c r="E1210">
        <v>0.1</v>
      </c>
      <c r="F1210">
        <v>466.75810000000001</v>
      </c>
      <c r="G1210">
        <v>68.8</v>
      </c>
      <c r="H1210" s="1">
        <v>2520000</v>
      </c>
      <c r="I1210">
        <v>14</v>
      </c>
      <c r="J1210">
        <v>20768</v>
      </c>
      <c r="K1210" t="s">
        <v>17</v>
      </c>
      <c r="L1210">
        <v>2</v>
      </c>
      <c r="M1210">
        <v>2</v>
      </c>
      <c r="N1210" t="s">
        <v>2068</v>
      </c>
    </row>
    <row r="1211" spans="1:16" x14ac:dyDescent="0.25">
      <c r="A1211" t="s">
        <v>2069</v>
      </c>
      <c r="B1211">
        <v>21.72</v>
      </c>
      <c r="C1211">
        <v>996.65560000000005</v>
      </c>
      <c r="D1211">
        <v>9</v>
      </c>
      <c r="E1211">
        <v>6.3</v>
      </c>
      <c r="F1211">
        <v>499.33819999999997</v>
      </c>
      <c r="G1211">
        <v>33.369999999999997</v>
      </c>
      <c r="H1211">
        <v>0</v>
      </c>
      <c r="I1211">
        <v>16</v>
      </c>
      <c r="J1211">
        <v>8825</v>
      </c>
      <c r="K1211" t="s">
        <v>53</v>
      </c>
      <c r="L1211">
        <v>3</v>
      </c>
      <c r="M1211">
        <v>3</v>
      </c>
      <c r="N1211" t="s">
        <v>1152</v>
      </c>
    </row>
    <row r="1212" spans="1:16" x14ac:dyDescent="0.25">
      <c r="A1212" t="s">
        <v>2070</v>
      </c>
      <c r="B1212">
        <v>21.72</v>
      </c>
      <c r="C1212">
        <v>994.50840000000005</v>
      </c>
      <c r="D1212">
        <v>9</v>
      </c>
      <c r="E1212">
        <v>1.4</v>
      </c>
      <c r="F1212">
        <v>498.26220000000001</v>
      </c>
      <c r="G1212">
        <v>29.1</v>
      </c>
      <c r="H1212" s="1">
        <v>5000000</v>
      </c>
      <c r="I1212">
        <v>17</v>
      </c>
      <c r="J1212">
        <v>7323</v>
      </c>
      <c r="K1212" t="s">
        <v>87</v>
      </c>
      <c r="L1212">
        <v>1</v>
      </c>
      <c r="M1212">
        <v>1</v>
      </c>
      <c r="N1212" t="s">
        <v>2071</v>
      </c>
    </row>
    <row r="1213" spans="1:16" x14ac:dyDescent="0.25">
      <c r="A1213" t="s">
        <v>2072</v>
      </c>
      <c r="B1213">
        <v>21.71</v>
      </c>
      <c r="C1213">
        <v>915.53890000000001</v>
      </c>
      <c r="D1213">
        <v>9</v>
      </c>
      <c r="E1213">
        <v>1.2</v>
      </c>
      <c r="F1213">
        <v>458.77730000000003</v>
      </c>
      <c r="G1213">
        <v>27.32</v>
      </c>
      <c r="H1213" s="1">
        <v>3130000</v>
      </c>
      <c r="I1213">
        <v>16</v>
      </c>
      <c r="J1213">
        <v>6915</v>
      </c>
      <c r="K1213" t="s">
        <v>53</v>
      </c>
      <c r="L1213">
        <v>2</v>
      </c>
      <c r="M1213">
        <v>2</v>
      </c>
      <c r="N1213" t="s">
        <v>2073</v>
      </c>
    </row>
    <row r="1214" spans="1:16" x14ac:dyDescent="0.25">
      <c r="A1214" t="s">
        <v>2074</v>
      </c>
      <c r="B1214">
        <v>21.7</v>
      </c>
      <c r="C1214">
        <v>1048.6393</v>
      </c>
      <c r="D1214">
        <v>9</v>
      </c>
      <c r="E1214">
        <v>-2</v>
      </c>
      <c r="F1214">
        <v>525.32590000000005</v>
      </c>
      <c r="G1214">
        <v>24.55</v>
      </c>
      <c r="H1214" s="1">
        <v>2270000</v>
      </c>
      <c r="I1214">
        <v>18</v>
      </c>
      <c r="J1214">
        <v>5921</v>
      </c>
      <c r="K1214" t="s">
        <v>141</v>
      </c>
      <c r="L1214">
        <v>1</v>
      </c>
      <c r="M1214">
        <v>1</v>
      </c>
      <c r="N1214" t="s">
        <v>2075</v>
      </c>
    </row>
    <row r="1215" spans="1:16" x14ac:dyDescent="0.25">
      <c r="A1215" t="s">
        <v>2076</v>
      </c>
      <c r="B1215">
        <v>21.69</v>
      </c>
      <c r="C1215">
        <v>1024.6029000000001</v>
      </c>
      <c r="D1215">
        <v>9</v>
      </c>
      <c r="E1215">
        <v>-1</v>
      </c>
      <c r="F1215">
        <v>513.30820000000006</v>
      </c>
      <c r="G1215">
        <v>29.6</v>
      </c>
      <c r="H1215" s="1">
        <v>781000</v>
      </c>
      <c r="I1215">
        <v>20</v>
      </c>
      <c r="J1215">
        <v>7256</v>
      </c>
      <c r="K1215" t="s">
        <v>68</v>
      </c>
      <c r="L1215">
        <v>1</v>
      </c>
      <c r="M1215">
        <v>1</v>
      </c>
      <c r="N1215" t="s">
        <v>2077</v>
      </c>
    </row>
    <row r="1216" spans="1:16" x14ac:dyDescent="0.25">
      <c r="A1216" t="s">
        <v>2078</v>
      </c>
      <c r="B1216">
        <v>21.64</v>
      </c>
      <c r="C1216">
        <v>1005.5243</v>
      </c>
      <c r="D1216">
        <v>9</v>
      </c>
      <c r="E1216">
        <v>0.9</v>
      </c>
      <c r="F1216">
        <v>503.76990000000001</v>
      </c>
      <c r="G1216">
        <v>35.14</v>
      </c>
      <c r="H1216" s="1">
        <v>2700000</v>
      </c>
      <c r="I1216">
        <v>19</v>
      </c>
      <c r="J1216">
        <v>9413</v>
      </c>
      <c r="K1216" t="s">
        <v>159</v>
      </c>
      <c r="L1216">
        <v>2</v>
      </c>
      <c r="M1216">
        <v>2</v>
      </c>
      <c r="N1216" t="s">
        <v>2079</v>
      </c>
    </row>
    <row r="1217" spans="1:16" x14ac:dyDescent="0.25">
      <c r="A1217" t="s">
        <v>2080</v>
      </c>
      <c r="B1217">
        <v>21.64</v>
      </c>
      <c r="C1217">
        <v>1084.5778</v>
      </c>
      <c r="D1217">
        <v>9</v>
      </c>
      <c r="E1217">
        <v>0.2</v>
      </c>
      <c r="F1217">
        <v>543.29629999999997</v>
      </c>
      <c r="G1217">
        <v>23.63</v>
      </c>
      <c r="H1217" s="1">
        <v>1080000</v>
      </c>
      <c r="I1217">
        <v>16</v>
      </c>
      <c r="J1217">
        <v>5823</v>
      </c>
      <c r="K1217" t="s">
        <v>53</v>
      </c>
      <c r="L1217">
        <v>2</v>
      </c>
      <c r="M1217">
        <v>2</v>
      </c>
      <c r="N1217" t="s">
        <v>766</v>
      </c>
    </row>
    <row r="1218" spans="1:16" x14ac:dyDescent="0.25">
      <c r="A1218" t="s">
        <v>2081</v>
      </c>
      <c r="B1218">
        <v>21.63</v>
      </c>
      <c r="C1218">
        <v>1138.5632000000001</v>
      </c>
      <c r="D1218">
        <v>9</v>
      </c>
      <c r="E1218">
        <v>0.5</v>
      </c>
      <c r="F1218">
        <v>570.28920000000005</v>
      </c>
      <c r="G1218">
        <v>21.39</v>
      </c>
      <c r="H1218" s="1">
        <v>404000</v>
      </c>
      <c r="I1218">
        <v>16</v>
      </c>
      <c r="J1218">
        <v>5081</v>
      </c>
      <c r="K1218" t="s">
        <v>53</v>
      </c>
      <c r="L1218">
        <v>1</v>
      </c>
      <c r="M1218">
        <v>1</v>
      </c>
      <c r="N1218" t="s">
        <v>2041</v>
      </c>
    </row>
    <row r="1219" spans="1:16" x14ac:dyDescent="0.25">
      <c r="A1219" t="s">
        <v>2082</v>
      </c>
      <c r="B1219">
        <v>21.61</v>
      </c>
      <c r="C1219">
        <v>958.49850000000004</v>
      </c>
      <c r="D1219">
        <v>8</v>
      </c>
      <c r="E1219">
        <v>0.7</v>
      </c>
      <c r="F1219">
        <v>480.25689999999997</v>
      </c>
      <c r="G1219">
        <v>24.48</v>
      </c>
      <c r="H1219" s="1">
        <v>479000</v>
      </c>
      <c r="I1219">
        <v>17</v>
      </c>
      <c r="J1219">
        <v>5939</v>
      </c>
      <c r="K1219" t="s">
        <v>87</v>
      </c>
      <c r="L1219">
        <v>1</v>
      </c>
      <c r="M1219">
        <v>1</v>
      </c>
      <c r="N1219" t="s">
        <v>2083</v>
      </c>
    </row>
    <row r="1220" spans="1:16" x14ac:dyDescent="0.25">
      <c r="A1220" t="s">
        <v>2084</v>
      </c>
      <c r="B1220">
        <v>21.6</v>
      </c>
      <c r="C1220">
        <v>1192.624</v>
      </c>
      <c r="D1220">
        <v>9</v>
      </c>
      <c r="E1220">
        <v>6.6</v>
      </c>
      <c r="F1220">
        <v>597.32320000000004</v>
      </c>
      <c r="G1220">
        <v>57.19</v>
      </c>
      <c r="H1220">
        <v>0</v>
      </c>
      <c r="I1220">
        <v>15</v>
      </c>
      <c r="J1220">
        <v>16448</v>
      </c>
      <c r="K1220" t="s">
        <v>27</v>
      </c>
      <c r="L1220">
        <v>1</v>
      </c>
      <c r="M1220">
        <v>1</v>
      </c>
      <c r="N1220" t="s">
        <v>2085</v>
      </c>
      <c r="O1220" t="s">
        <v>28</v>
      </c>
      <c r="P1220" t="s">
        <v>2086</v>
      </c>
    </row>
    <row r="1221" spans="1:16" x14ac:dyDescent="0.25">
      <c r="A1221" t="s">
        <v>2087</v>
      </c>
      <c r="B1221">
        <v>21.59</v>
      </c>
      <c r="C1221">
        <v>912.49159999999995</v>
      </c>
      <c r="D1221">
        <v>8</v>
      </c>
      <c r="E1221">
        <v>0</v>
      </c>
      <c r="F1221">
        <v>457.25310000000002</v>
      </c>
      <c r="G1221">
        <v>41.52</v>
      </c>
      <c r="H1221" s="1">
        <v>3910000</v>
      </c>
      <c r="I1221">
        <v>17</v>
      </c>
      <c r="J1221">
        <v>10802</v>
      </c>
      <c r="K1221" t="s">
        <v>87</v>
      </c>
      <c r="L1221">
        <v>2</v>
      </c>
      <c r="M1221">
        <v>2</v>
      </c>
      <c r="N1221" t="s">
        <v>950</v>
      </c>
    </row>
    <row r="1222" spans="1:16" x14ac:dyDescent="0.25">
      <c r="A1222" t="s">
        <v>2088</v>
      </c>
      <c r="B1222">
        <v>21.57</v>
      </c>
      <c r="C1222">
        <v>1042.5083</v>
      </c>
      <c r="D1222">
        <v>8</v>
      </c>
      <c r="E1222">
        <v>-1.1000000000000001</v>
      </c>
      <c r="F1222">
        <v>522.26089999999999</v>
      </c>
      <c r="G1222">
        <v>35.64</v>
      </c>
      <c r="H1222" s="1">
        <v>1790000</v>
      </c>
      <c r="I1222">
        <v>19</v>
      </c>
      <c r="J1222">
        <v>9587</v>
      </c>
      <c r="K1222" t="s">
        <v>159</v>
      </c>
      <c r="L1222">
        <v>1</v>
      </c>
      <c r="M1222">
        <v>1</v>
      </c>
      <c r="N1222" t="s">
        <v>2089</v>
      </c>
    </row>
    <row r="1223" spans="1:16" x14ac:dyDescent="0.25">
      <c r="A1223" t="s">
        <v>2090</v>
      </c>
      <c r="B1223">
        <v>21.55</v>
      </c>
      <c r="C1223">
        <v>1073.6206</v>
      </c>
      <c r="D1223">
        <v>9</v>
      </c>
      <c r="E1223">
        <v>1.3</v>
      </c>
      <c r="F1223">
        <v>537.81830000000002</v>
      </c>
      <c r="G1223">
        <v>21.1</v>
      </c>
      <c r="H1223" s="1">
        <v>3970000</v>
      </c>
      <c r="I1223">
        <v>17</v>
      </c>
      <c r="J1223">
        <v>4906</v>
      </c>
      <c r="K1223" t="s">
        <v>87</v>
      </c>
      <c r="L1223">
        <v>1</v>
      </c>
      <c r="M1223">
        <v>1</v>
      </c>
      <c r="N1223" t="s">
        <v>1595</v>
      </c>
    </row>
    <row r="1224" spans="1:16" x14ac:dyDescent="0.25">
      <c r="A1224" t="s">
        <v>2091</v>
      </c>
      <c r="B1224">
        <v>21.52</v>
      </c>
      <c r="C1224">
        <v>932.52909999999997</v>
      </c>
      <c r="D1224">
        <v>9</v>
      </c>
      <c r="E1224">
        <v>1</v>
      </c>
      <c r="F1224">
        <v>467.27229999999997</v>
      </c>
      <c r="G1224">
        <v>34.299999999999997</v>
      </c>
      <c r="H1224" s="1">
        <v>2690000</v>
      </c>
      <c r="I1224">
        <v>19</v>
      </c>
      <c r="J1224">
        <v>9117</v>
      </c>
      <c r="K1224" t="s">
        <v>159</v>
      </c>
      <c r="L1224">
        <v>2</v>
      </c>
      <c r="M1224">
        <v>2</v>
      </c>
      <c r="N1224" t="s">
        <v>2092</v>
      </c>
    </row>
    <row r="1225" spans="1:16" x14ac:dyDescent="0.25">
      <c r="A1225" t="s">
        <v>2093</v>
      </c>
      <c r="B1225">
        <v>21.52</v>
      </c>
      <c r="C1225">
        <v>934.47940000000006</v>
      </c>
      <c r="D1225">
        <v>9</v>
      </c>
      <c r="E1225">
        <v>-0.7</v>
      </c>
      <c r="F1225">
        <v>468.2466</v>
      </c>
      <c r="G1225">
        <v>33.15</v>
      </c>
      <c r="H1225" s="1">
        <v>522000</v>
      </c>
      <c r="I1225">
        <v>12</v>
      </c>
      <c r="J1225">
        <v>8537</v>
      </c>
      <c r="K1225" t="s">
        <v>167</v>
      </c>
      <c r="L1225">
        <v>1</v>
      </c>
      <c r="M1225">
        <v>1</v>
      </c>
      <c r="N1225" t="s">
        <v>2085</v>
      </c>
      <c r="O1225" t="s">
        <v>24</v>
      </c>
      <c r="P1225" t="s">
        <v>358</v>
      </c>
    </row>
    <row r="1226" spans="1:16" x14ac:dyDescent="0.25">
      <c r="A1226" t="s">
        <v>2094</v>
      </c>
      <c r="B1226">
        <v>21.51</v>
      </c>
      <c r="C1226">
        <v>1048.5664999999999</v>
      </c>
      <c r="D1226">
        <v>9</v>
      </c>
      <c r="E1226">
        <v>-0.8</v>
      </c>
      <c r="F1226">
        <v>525.29010000000005</v>
      </c>
      <c r="G1226">
        <v>38.700000000000003</v>
      </c>
      <c r="H1226" s="1">
        <v>464000</v>
      </c>
      <c r="I1226">
        <v>20</v>
      </c>
      <c r="J1226">
        <v>10453</v>
      </c>
      <c r="K1226" t="s">
        <v>68</v>
      </c>
      <c r="L1226">
        <v>1</v>
      </c>
      <c r="M1226">
        <v>1</v>
      </c>
      <c r="N1226" t="s">
        <v>2095</v>
      </c>
    </row>
    <row r="1227" spans="1:16" x14ac:dyDescent="0.25">
      <c r="A1227" t="s">
        <v>2096</v>
      </c>
      <c r="B1227">
        <v>21.5</v>
      </c>
      <c r="C1227">
        <v>985.58069999999998</v>
      </c>
      <c r="D1227">
        <v>9</v>
      </c>
      <c r="E1227">
        <v>1.7</v>
      </c>
      <c r="F1227">
        <v>493.79849999999999</v>
      </c>
      <c r="G1227">
        <v>24.56</v>
      </c>
      <c r="H1227" s="1">
        <v>1040000</v>
      </c>
      <c r="I1227">
        <v>17</v>
      </c>
      <c r="J1227">
        <v>5968</v>
      </c>
      <c r="K1227" t="s">
        <v>87</v>
      </c>
      <c r="L1227">
        <v>1</v>
      </c>
      <c r="M1227">
        <v>1</v>
      </c>
      <c r="N1227" t="s">
        <v>1115</v>
      </c>
    </row>
    <row r="1228" spans="1:16" x14ac:dyDescent="0.25">
      <c r="A1228" t="s">
        <v>2097</v>
      </c>
      <c r="B1228">
        <v>21.5</v>
      </c>
      <c r="C1228">
        <v>965.53340000000003</v>
      </c>
      <c r="D1228">
        <v>8</v>
      </c>
      <c r="E1228">
        <v>1</v>
      </c>
      <c r="F1228">
        <v>483.77449999999999</v>
      </c>
      <c r="G1228">
        <v>47.79</v>
      </c>
      <c r="H1228" s="1">
        <v>515000</v>
      </c>
      <c r="I1228">
        <v>17</v>
      </c>
      <c r="J1228">
        <v>12541</v>
      </c>
      <c r="K1228" t="s">
        <v>87</v>
      </c>
      <c r="L1228">
        <v>2</v>
      </c>
      <c r="M1228">
        <v>2</v>
      </c>
      <c r="N1228" t="s">
        <v>2085</v>
      </c>
    </row>
    <row r="1229" spans="1:16" x14ac:dyDescent="0.25">
      <c r="A1229" t="s">
        <v>2098</v>
      </c>
      <c r="B1229">
        <v>21.48</v>
      </c>
      <c r="C1229">
        <v>1156.6387</v>
      </c>
      <c r="D1229">
        <v>9</v>
      </c>
      <c r="E1229">
        <v>-0.4</v>
      </c>
      <c r="F1229">
        <v>579.32640000000004</v>
      </c>
      <c r="G1229">
        <v>31.41</v>
      </c>
      <c r="H1229" s="1">
        <v>4140000</v>
      </c>
      <c r="I1229">
        <v>11</v>
      </c>
      <c r="J1229">
        <v>7345</v>
      </c>
      <c r="K1229" t="s">
        <v>83</v>
      </c>
      <c r="L1229">
        <v>2</v>
      </c>
      <c r="M1229">
        <v>2</v>
      </c>
      <c r="N1229" t="s">
        <v>2099</v>
      </c>
      <c r="O1229" t="s">
        <v>24</v>
      </c>
      <c r="P1229" t="s">
        <v>127</v>
      </c>
    </row>
    <row r="1230" spans="1:16" x14ac:dyDescent="0.25">
      <c r="A1230" t="s">
        <v>2100</v>
      </c>
      <c r="B1230">
        <v>21.43</v>
      </c>
      <c r="C1230">
        <v>867.529</v>
      </c>
      <c r="D1230">
        <v>9</v>
      </c>
      <c r="E1230">
        <v>1.7</v>
      </c>
      <c r="F1230">
        <v>434.77249999999998</v>
      </c>
      <c r="G1230">
        <v>22.86</v>
      </c>
      <c r="H1230" s="1">
        <v>1120000</v>
      </c>
      <c r="I1230">
        <v>17</v>
      </c>
      <c r="J1230">
        <v>5437</v>
      </c>
      <c r="K1230" t="s">
        <v>87</v>
      </c>
      <c r="L1230">
        <v>1</v>
      </c>
      <c r="M1230">
        <v>1</v>
      </c>
      <c r="N1230" t="s">
        <v>790</v>
      </c>
    </row>
    <row r="1231" spans="1:16" x14ac:dyDescent="0.25">
      <c r="A1231" t="s">
        <v>2101</v>
      </c>
      <c r="B1231">
        <v>21.4</v>
      </c>
      <c r="C1231">
        <v>986.47810000000004</v>
      </c>
      <c r="D1231">
        <v>9</v>
      </c>
      <c r="E1231">
        <v>2</v>
      </c>
      <c r="F1231">
        <v>494.2473</v>
      </c>
      <c r="G1231">
        <v>27.49</v>
      </c>
      <c r="H1231" s="1">
        <v>408000</v>
      </c>
      <c r="I1231">
        <v>17</v>
      </c>
      <c r="J1231">
        <v>6839</v>
      </c>
      <c r="K1231" t="s">
        <v>87</v>
      </c>
      <c r="L1231">
        <v>1</v>
      </c>
      <c r="M1231">
        <v>1</v>
      </c>
      <c r="N1231" t="s">
        <v>1678</v>
      </c>
    </row>
    <row r="1232" spans="1:16" x14ac:dyDescent="0.25">
      <c r="A1232" t="s">
        <v>2102</v>
      </c>
      <c r="B1232">
        <v>21.39</v>
      </c>
      <c r="C1232">
        <v>1140.6614999999999</v>
      </c>
      <c r="D1232">
        <v>10</v>
      </c>
      <c r="E1232">
        <v>-0.9</v>
      </c>
      <c r="F1232">
        <v>571.33749999999998</v>
      </c>
      <c r="G1232">
        <v>29.21</v>
      </c>
      <c r="H1232" s="1">
        <v>460000</v>
      </c>
      <c r="I1232">
        <v>18</v>
      </c>
      <c r="J1232">
        <v>7477</v>
      </c>
      <c r="K1232" t="s">
        <v>141</v>
      </c>
      <c r="L1232">
        <v>1</v>
      </c>
      <c r="M1232">
        <v>1</v>
      </c>
      <c r="N1232" t="s">
        <v>2103</v>
      </c>
    </row>
    <row r="1233" spans="1:16" x14ac:dyDescent="0.25">
      <c r="A1233" t="s">
        <v>2104</v>
      </c>
      <c r="B1233">
        <v>21.36</v>
      </c>
      <c r="C1233">
        <v>1115.6298999999999</v>
      </c>
      <c r="D1233">
        <v>9</v>
      </c>
      <c r="E1233">
        <v>0.5</v>
      </c>
      <c r="F1233">
        <v>558.82249999999999</v>
      </c>
      <c r="G1233">
        <v>21.4</v>
      </c>
      <c r="H1233" s="1">
        <v>559000</v>
      </c>
      <c r="I1233">
        <v>16</v>
      </c>
      <c r="J1233">
        <v>5085</v>
      </c>
      <c r="K1233" t="s">
        <v>53</v>
      </c>
      <c r="L1233">
        <v>1</v>
      </c>
      <c r="M1233">
        <v>1</v>
      </c>
      <c r="N1233" t="s">
        <v>2105</v>
      </c>
    </row>
    <row r="1234" spans="1:16" x14ac:dyDescent="0.25">
      <c r="A1234" t="s">
        <v>2106</v>
      </c>
      <c r="B1234">
        <v>21.35</v>
      </c>
      <c r="C1234">
        <v>970.59630000000004</v>
      </c>
      <c r="D1234">
        <v>9</v>
      </c>
      <c r="E1234">
        <v>0.9</v>
      </c>
      <c r="F1234">
        <v>486.30590000000001</v>
      </c>
      <c r="G1234">
        <v>63.07</v>
      </c>
      <c r="H1234" s="1">
        <v>3340000</v>
      </c>
      <c r="I1234">
        <v>12</v>
      </c>
      <c r="J1234">
        <v>18909</v>
      </c>
      <c r="K1234" t="s">
        <v>167</v>
      </c>
      <c r="L1234">
        <v>2</v>
      </c>
      <c r="M1234">
        <v>2</v>
      </c>
      <c r="N1234" t="s">
        <v>1585</v>
      </c>
    </row>
    <row r="1235" spans="1:16" x14ac:dyDescent="0.25">
      <c r="A1235" t="s">
        <v>2107</v>
      </c>
      <c r="B1235">
        <v>21.34</v>
      </c>
      <c r="C1235">
        <v>984.53920000000005</v>
      </c>
      <c r="D1235">
        <v>8</v>
      </c>
      <c r="E1235">
        <v>0</v>
      </c>
      <c r="F1235">
        <v>493.27690000000001</v>
      </c>
      <c r="G1235">
        <v>27.14</v>
      </c>
      <c r="H1235" s="1">
        <v>2460000</v>
      </c>
      <c r="I1235">
        <v>19</v>
      </c>
      <c r="J1235">
        <v>6645</v>
      </c>
      <c r="K1235" t="s">
        <v>159</v>
      </c>
      <c r="L1235">
        <v>1</v>
      </c>
      <c r="M1235">
        <v>1</v>
      </c>
      <c r="N1235" t="s">
        <v>2108</v>
      </c>
    </row>
    <row r="1236" spans="1:16" x14ac:dyDescent="0.25">
      <c r="A1236" t="s">
        <v>2109</v>
      </c>
      <c r="B1236">
        <v>21.33</v>
      </c>
      <c r="C1236">
        <v>869.47190000000001</v>
      </c>
      <c r="D1236">
        <v>9</v>
      </c>
      <c r="E1236">
        <v>1.3</v>
      </c>
      <c r="F1236">
        <v>435.74380000000002</v>
      </c>
      <c r="G1236">
        <v>27.21</v>
      </c>
      <c r="H1236" s="1">
        <v>500000</v>
      </c>
      <c r="I1236">
        <v>17</v>
      </c>
      <c r="J1236">
        <v>6764</v>
      </c>
      <c r="K1236" t="s">
        <v>87</v>
      </c>
      <c r="L1236">
        <v>1</v>
      </c>
      <c r="M1236">
        <v>1</v>
      </c>
      <c r="N1236" t="s">
        <v>2110</v>
      </c>
    </row>
    <row r="1237" spans="1:16" x14ac:dyDescent="0.25">
      <c r="A1237" t="s">
        <v>2111</v>
      </c>
      <c r="B1237">
        <v>21.32</v>
      </c>
      <c r="C1237">
        <v>1140.5597</v>
      </c>
      <c r="D1237">
        <v>9</v>
      </c>
      <c r="E1237">
        <v>-0.5</v>
      </c>
      <c r="F1237">
        <v>571.28689999999995</v>
      </c>
      <c r="G1237">
        <v>24.77</v>
      </c>
      <c r="H1237" s="1">
        <v>3260000</v>
      </c>
      <c r="I1237">
        <v>20</v>
      </c>
      <c r="J1237">
        <v>5768</v>
      </c>
      <c r="K1237" t="s">
        <v>68</v>
      </c>
      <c r="L1237">
        <v>2</v>
      </c>
      <c r="M1237">
        <v>2</v>
      </c>
      <c r="N1237" t="s">
        <v>628</v>
      </c>
      <c r="O1237" t="s">
        <v>24</v>
      </c>
      <c r="P1237" t="s">
        <v>245</v>
      </c>
    </row>
    <row r="1238" spans="1:16" x14ac:dyDescent="0.25">
      <c r="A1238" t="s">
        <v>2112</v>
      </c>
      <c r="B1238">
        <v>21.3</v>
      </c>
      <c r="C1238">
        <v>1131.6507999999999</v>
      </c>
      <c r="D1238">
        <v>9</v>
      </c>
      <c r="E1238">
        <v>-0.8</v>
      </c>
      <c r="F1238">
        <v>378.22390000000001</v>
      </c>
      <c r="G1238">
        <v>20.09</v>
      </c>
      <c r="H1238" s="1">
        <v>855000</v>
      </c>
      <c r="I1238">
        <v>19</v>
      </c>
      <c r="J1238">
        <v>4596</v>
      </c>
      <c r="K1238" t="s">
        <v>159</v>
      </c>
      <c r="L1238">
        <v>2</v>
      </c>
      <c r="M1238">
        <v>2</v>
      </c>
      <c r="N1238" t="s">
        <v>795</v>
      </c>
      <c r="O1238" t="s">
        <v>24</v>
      </c>
      <c r="P1238" t="s">
        <v>2113</v>
      </c>
    </row>
    <row r="1239" spans="1:16" x14ac:dyDescent="0.25">
      <c r="A1239" t="s">
        <v>2114</v>
      </c>
      <c r="B1239">
        <v>21.28</v>
      </c>
      <c r="C1239">
        <v>975.55020000000002</v>
      </c>
      <c r="D1239">
        <v>9</v>
      </c>
      <c r="E1239">
        <v>0.1</v>
      </c>
      <c r="F1239">
        <v>488.7824</v>
      </c>
      <c r="G1239">
        <v>41.95</v>
      </c>
      <c r="H1239" s="1">
        <v>525000</v>
      </c>
      <c r="I1239">
        <v>20</v>
      </c>
      <c r="J1239">
        <v>11567</v>
      </c>
      <c r="K1239" t="s">
        <v>68</v>
      </c>
      <c r="L1239">
        <v>1</v>
      </c>
      <c r="M1239">
        <v>1</v>
      </c>
      <c r="N1239" t="s">
        <v>2115</v>
      </c>
    </row>
    <row r="1240" spans="1:16" x14ac:dyDescent="0.25">
      <c r="A1240" t="s">
        <v>2116</v>
      </c>
      <c r="B1240">
        <v>21.27</v>
      </c>
      <c r="C1240">
        <v>982.47190000000001</v>
      </c>
      <c r="D1240">
        <v>11</v>
      </c>
      <c r="E1240">
        <v>2.1</v>
      </c>
      <c r="F1240">
        <v>492.24430000000001</v>
      </c>
      <c r="G1240">
        <v>30.12</v>
      </c>
      <c r="H1240" s="1">
        <v>1180000</v>
      </c>
      <c r="I1240">
        <v>18</v>
      </c>
      <c r="J1240">
        <v>7776</v>
      </c>
      <c r="K1240" t="s">
        <v>141</v>
      </c>
      <c r="L1240">
        <v>1</v>
      </c>
      <c r="M1240">
        <v>1</v>
      </c>
      <c r="N1240" t="s">
        <v>900</v>
      </c>
    </row>
    <row r="1241" spans="1:16" x14ac:dyDescent="0.25">
      <c r="A1241" t="s">
        <v>2117</v>
      </c>
      <c r="B1241">
        <v>21.27</v>
      </c>
      <c r="C1241">
        <v>988.53750000000002</v>
      </c>
      <c r="D1241">
        <v>8</v>
      </c>
      <c r="E1241">
        <v>-3.1</v>
      </c>
      <c r="F1241">
        <v>495.27449999999999</v>
      </c>
      <c r="G1241">
        <v>25.69</v>
      </c>
      <c r="H1241" s="1">
        <v>263000</v>
      </c>
      <c r="I1241">
        <v>18</v>
      </c>
      <c r="J1241">
        <v>6287</v>
      </c>
      <c r="K1241" t="s">
        <v>141</v>
      </c>
      <c r="L1241">
        <v>1</v>
      </c>
      <c r="M1241">
        <v>1</v>
      </c>
      <c r="N1241" t="s">
        <v>743</v>
      </c>
      <c r="O1241" t="s">
        <v>24</v>
      </c>
      <c r="P1241" t="s">
        <v>279</v>
      </c>
    </row>
    <row r="1242" spans="1:16" x14ac:dyDescent="0.25">
      <c r="A1242" t="s">
        <v>2118</v>
      </c>
      <c r="B1242">
        <v>21.27</v>
      </c>
      <c r="C1242">
        <v>1873.9169999999999</v>
      </c>
      <c r="D1242">
        <v>17</v>
      </c>
      <c r="E1242">
        <v>3</v>
      </c>
      <c r="F1242">
        <v>625.6481</v>
      </c>
      <c r="G1242">
        <v>47.83</v>
      </c>
      <c r="H1242" s="1">
        <v>1360000</v>
      </c>
      <c r="I1242">
        <v>12</v>
      </c>
      <c r="J1242">
        <v>13618</v>
      </c>
      <c r="K1242" t="s">
        <v>167</v>
      </c>
      <c r="L1242">
        <v>1</v>
      </c>
      <c r="M1242">
        <v>1</v>
      </c>
      <c r="N1242" t="s">
        <v>18</v>
      </c>
    </row>
    <row r="1243" spans="1:16" x14ac:dyDescent="0.25">
      <c r="A1243" t="s">
        <v>2119</v>
      </c>
      <c r="B1243">
        <v>21.24</v>
      </c>
      <c r="C1243">
        <v>945.51310000000001</v>
      </c>
      <c r="D1243">
        <v>10</v>
      </c>
      <c r="E1243">
        <v>-0.5</v>
      </c>
      <c r="F1243">
        <v>473.7636</v>
      </c>
      <c r="G1243">
        <v>24.93</v>
      </c>
      <c r="H1243" s="1">
        <v>2890000</v>
      </c>
      <c r="I1243">
        <v>15</v>
      </c>
      <c r="J1243">
        <v>6036</v>
      </c>
      <c r="K1243" t="s">
        <v>27</v>
      </c>
      <c r="L1243">
        <v>1</v>
      </c>
      <c r="M1243">
        <v>1</v>
      </c>
      <c r="N1243" t="s">
        <v>2120</v>
      </c>
    </row>
    <row r="1244" spans="1:16" x14ac:dyDescent="0.25">
      <c r="A1244" t="s">
        <v>2121</v>
      </c>
      <c r="B1244">
        <v>21.24</v>
      </c>
      <c r="C1244">
        <v>1124.6957</v>
      </c>
      <c r="D1244">
        <v>9</v>
      </c>
      <c r="E1244">
        <v>1.7</v>
      </c>
      <c r="F1244">
        <v>563.35609999999997</v>
      </c>
      <c r="G1244">
        <v>54.09</v>
      </c>
      <c r="H1244" s="1">
        <v>1160000</v>
      </c>
      <c r="I1244">
        <v>12</v>
      </c>
      <c r="J1244">
        <v>15784</v>
      </c>
      <c r="K1244" t="s">
        <v>167</v>
      </c>
      <c r="L1244">
        <v>1</v>
      </c>
      <c r="M1244">
        <v>1</v>
      </c>
      <c r="N1244" t="s">
        <v>2122</v>
      </c>
    </row>
    <row r="1245" spans="1:16" x14ac:dyDescent="0.25">
      <c r="A1245" t="s">
        <v>2123</v>
      </c>
      <c r="B1245">
        <v>21.18</v>
      </c>
      <c r="C1245">
        <v>1307.6760999999999</v>
      </c>
      <c r="D1245">
        <v>11</v>
      </c>
      <c r="E1245">
        <v>3.1</v>
      </c>
      <c r="F1245">
        <v>654.84739999999999</v>
      </c>
      <c r="G1245">
        <v>58.19</v>
      </c>
      <c r="H1245" s="1">
        <v>186000</v>
      </c>
      <c r="I1245">
        <v>11</v>
      </c>
      <c r="J1245">
        <v>14533</v>
      </c>
      <c r="K1245" t="s">
        <v>83</v>
      </c>
      <c r="L1245">
        <v>2</v>
      </c>
      <c r="M1245">
        <v>2</v>
      </c>
      <c r="N1245" t="s">
        <v>250</v>
      </c>
    </row>
    <row r="1246" spans="1:16" x14ac:dyDescent="0.25">
      <c r="A1246" t="s">
        <v>2124</v>
      </c>
      <c r="B1246">
        <v>21.16</v>
      </c>
      <c r="C1246">
        <v>849.47080000000005</v>
      </c>
      <c r="D1246">
        <v>8</v>
      </c>
      <c r="E1246">
        <v>1.7</v>
      </c>
      <c r="F1246">
        <v>425.74340000000001</v>
      </c>
      <c r="G1246">
        <v>32.72</v>
      </c>
      <c r="H1246" s="1">
        <v>575000</v>
      </c>
      <c r="I1246">
        <v>19</v>
      </c>
      <c r="J1246">
        <v>8552</v>
      </c>
      <c r="K1246" t="s">
        <v>159</v>
      </c>
      <c r="L1246">
        <v>1</v>
      </c>
      <c r="M1246">
        <v>1</v>
      </c>
      <c r="N1246" t="s">
        <v>2125</v>
      </c>
    </row>
    <row r="1247" spans="1:16" x14ac:dyDescent="0.25">
      <c r="A1247" t="s">
        <v>2126</v>
      </c>
      <c r="B1247">
        <v>21.16</v>
      </c>
      <c r="C1247">
        <v>972.48760000000004</v>
      </c>
      <c r="D1247">
        <v>9</v>
      </c>
      <c r="E1247">
        <v>-0.6</v>
      </c>
      <c r="F1247">
        <v>487.25080000000003</v>
      </c>
      <c r="G1247">
        <v>39.14</v>
      </c>
      <c r="H1247" s="1">
        <v>957000</v>
      </c>
      <c r="I1247">
        <v>19</v>
      </c>
      <c r="J1247">
        <v>10723</v>
      </c>
      <c r="K1247" t="s">
        <v>159</v>
      </c>
      <c r="L1247">
        <v>1</v>
      </c>
      <c r="M1247">
        <v>1</v>
      </c>
      <c r="N1247" t="s">
        <v>1551</v>
      </c>
    </row>
    <row r="1248" spans="1:16" x14ac:dyDescent="0.25">
      <c r="A1248" t="s">
        <v>2127</v>
      </c>
      <c r="B1248">
        <v>21.15</v>
      </c>
      <c r="C1248">
        <v>922.56</v>
      </c>
      <c r="D1248">
        <v>8</v>
      </c>
      <c r="E1248">
        <v>1.2</v>
      </c>
      <c r="F1248">
        <v>462.2878</v>
      </c>
      <c r="G1248">
        <v>41.61</v>
      </c>
      <c r="H1248" s="1">
        <v>181000000</v>
      </c>
      <c r="I1248">
        <v>12</v>
      </c>
      <c r="J1248">
        <v>11460</v>
      </c>
      <c r="K1248" t="s">
        <v>167</v>
      </c>
      <c r="L1248">
        <v>5</v>
      </c>
      <c r="M1248">
        <v>5</v>
      </c>
      <c r="N1248" t="s">
        <v>2128</v>
      </c>
    </row>
    <row r="1249" spans="1:16" x14ac:dyDescent="0.25">
      <c r="A1249" t="s">
        <v>2129</v>
      </c>
      <c r="B1249">
        <v>21.14</v>
      </c>
      <c r="C1249">
        <v>1113.5778</v>
      </c>
      <c r="D1249">
        <v>10</v>
      </c>
      <c r="E1249">
        <v>-9.6</v>
      </c>
      <c r="F1249">
        <v>557.79079999999999</v>
      </c>
      <c r="G1249">
        <v>30.82</v>
      </c>
      <c r="H1249" s="1">
        <v>26200000</v>
      </c>
      <c r="I1249">
        <v>13</v>
      </c>
      <c r="J1249">
        <v>7188</v>
      </c>
      <c r="K1249" t="s">
        <v>20</v>
      </c>
      <c r="L1249">
        <v>6</v>
      </c>
      <c r="M1249">
        <v>6</v>
      </c>
      <c r="N1249" t="s">
        <v>2130</v>
      </c>
    </row>
    <row r="1250" spans="1:16" x14ac:dyDescent="0.25">
      <c r="A1250" t="s">
        <v>2131</v>
      </c>
      <c r="B1250">
        <v>21.12</v>
      </c>
      <c r="C1250">
        <v>850.45479999999998</v>
      </c>
      <c r="D1250">
        <v>8</v>
      </c>
      <c r="E1250">
        <v>3.5</v>
      </c>
      <c r="F1250">
        <v>426.2362</v>
      </c>
      <c r="G1250">
        <v>30.38</v>
      </c>
      <c r="H1250" s="1">
        <v>525000</v>
      </c>
      <c r="I1250">
        <v>17</v>
      </c>
      <c r="J1250">
        <v>7716</v>
      </c>
      <c r="K1250" t="s">
        <v>87</v>
      </c>
      <c r="L1250">
        <v>1</v>
      </c>
      <c r="M1250">
        <v>1</v>
      </c>
      <c r="N1250" t="s">
        <v>378</v>
      </c>
    </row>
    <row r="1251" spans="1:16" x14ac:dyDescent="0.25">
      <c r="A1251" t="s">
        <v>2132</v>
      </c>
      <c r="B1251">
        <v>21.11</v>
      </c>
      <c r="C1251">
        <v>844.46540000000005</v>
      </c>
      <c r="D1251">
        <v>8</v>
      </c>
      <c r="E1251">
        <v>0.3</v>
      </c>
      <c r="F1251">
        <v>423.24009999999998</v>
      </c>
      <c r="G1251">
        <v>23.85</v>
      </c>
      <c r="H1251" s="1">
        <v>295000</v>
      </c>
      <c r="I1251">
        <v>15</v>
      </c>
      <c r="J1251">
        <v>5735</v>
      </c>
      <c r="K1251" t="s">
        <v>27</v>
      </c>
      <c r="L1251">
        <v>1</v>
      </c>
      <c r="M1251">
        <v>1</v>
      </c>
      <c r="N1251" t="s">
        <v>2133</v>
      </c>
    </row>
    <row r="1252" spans="1:16" x14ac:dyDescent="0.25">
      <c r="A1252" t="s">
        <v>2134</v>
      </c>
      <c r="B1252">
        <v>21.08</v>
      </c>
      <c r="C1252">
        <v>898.48720000000003</v>
      </c>
      <c r="D1252">
        <v>8</v>
      </c>
      <c r="E1252">
        <v>1.8</v>
      </c>
      <c r="F1252">
        <v>450.25170000000003</v>
      </c>
      <c r="G1252">
        <v>28.62</v>
      </c>
      <c r="H1252" s="1">
        <v>9330000</v>
      </c>
      <c r="I1252">
        <v>17</v>
      </c>
      <c r="J1252">
        <v>7174</v>
      </c>
      <c r="K1252" t="s">
        <v>87</v>
      </c>
      <c r="L1252">
        <v>2</v>
      </c>
      <c r="M1252">
        <v>2</v>
      </c>
      <c r="N1252" t="s">
        <v>2135</v>
      </c>
    </row>
    <row r="1253" spans="1:16" x14ac:dyDescent="0.25">
      <c r="A1253" t="s">
        <v>2136</v>
      </c>
      <c r="B1253">
        <v>21.05</v>
      </c>
      <c r="C1253">
        <v>1055.5974000000001</v>
      </c>
      <c r="D1253">
        <v>10</v>
      </c>
      <c r="E1253">
        <v>1.8</v>
      </c>
      <c r="F1253">
        <v>528.80690000000004</v>
      </c>
      <c r="G1253">
        <v>23.22</v>
      </c>
      <c r="H1253" s="1">
        <v>981000</v>
      </c>
      <c r="I1253">
        <v>16</v>
      </c>
      <c r="J1253">
        <v>5694</v>
      </c>
      <c r="K1253" t="s">
        <v>53</v>
      </c>
      <c r="L1253">
        <v>1</v>
      </c>
      <c r="M1253">
        <v>1</v>
      </c>
      <c r="N1253" t="s">
        <v>386</v>
      </c>
    </row>
    <row r="1254" spans="1:16" x14ac:dyDescent="0.25">
      <c r="A1254" t="s">
        <v>2137</v>
      </c>
      <c r="B1254">
        <v>21.05</v>
      </c>
      <c r="C1254">
        <v>1050.7052000000001</v>
      </c>
      <c r="D1254">
        <v>10</v>
      </c>
      <c r="E1254">
        <v>3</v>
      </c>
      <c r="F1254">
        <v>526.36149999999998</v>
      </c>
      <c r="G1254">
        <v>41.77</v>
      </c>
      <c r="H1254" s="1">
        <v>181000</v>
      </c>
      <c r="I1254">
        <v>20</v>
      </c>
      <c r="J1254">
        <v>11503</v>
      </c>
      <c r="K1254" t="s">
        <v>68</v>
      </c>
      <c r="L1254">
        <v>1</v>
      </c>
      <c r="M1254">
        <v>1</v>
      </c>
      <c r="N1254" t="s">
        <v>2138</v>
      </c>
    </row>
    <row r="1255" spans="1:16" x14ac:dyDescent="0.25">
      <c r="A1255" t="s">
        <v>2139</v>
      </c>
      <c r="B1255">
        <v>21.05</v>
      </c>
      <c r="C1255">
        <v>1048.5301999999999</v>
      </c>
      <c r="D1255">
        <v>10</v>
      </c>
      <c r="E1255">
        <v>2.7</v>
      </c>
      <c r="F1255">
        <v>525.27369999999996</v>
      </c>
      <c r="G1255">
        <v>28.07</v>
      </c>
      <c r="H1255" s="1">
        <v>671000</v>
      </c>
      <c r="I1255">
        <v>17</v>
      </c>
      <c r="J1255">
        <v>7003</v>
      </c>
      <c r="K1255" t="s">
        <v>87</v>
      </c>
      <c r="L1255">
        <v>1</v>
      </c>
      <c r="M1255">
        <v>1</v>
      </c>
      <c r="N1255" t="s">
        <v>1485</v>
      </c>
    </row>
    <row r="1256" spans="1:16" x14ac:dyDescent="0.25">
      <c r="A1256" t="s">
        <v>2140</v>
      </c>
      <c r="B1256">
        <v>21.03</v>
      </c>
      <c r="C1256">
        <v>1029.5607</v>
      </c>
      <c r="D1256">
        <v>9</v>
      </c>
      <c r="E1256">
        <v>-1.8</v>
      </c>
      <c r="F1256">
        <v>515.7867</v>
      </c>
      <c r="G1256">
        <v>24</v>
      </c>
      <c r="H1256">
        <v>0</v>
      </c>
      <c r="I1256">
        <v>17</v>
      </c>
      <c r="J1256">
        <v>5799</v>
      </c>
      <c r="K1256" t="s">
        <v>87</v>
      </c>
      <c r="L1256">
        <v>1</v>
      </c>
      <c r="M1256">
        <v>1</v>
      </c>
      <c r="N1256" t="s">
        <v>2141</v>
      </c>
    </row>
    <row r="1257" spans="1:16" x14ac:dyDescent="0.25">
      <c r="A1257" t="s">
        <v>2142</v>
      </c>
      <c r="B1257">
        <v>21.03</v>
      </c>
      <c r="C1257">
        <v>841.50210000000004</v>
      </c>
      <c r="D1257">
        <v>8</v>
      </c>
      <c r="E1257">
        <v>0</v>
      </c>
      <c r="F1257">
        <v>421.75839999999999</v>
      </c>
      <c r="G1257">
        <v>41.54</v>
      </c>
      <c r="H1257" s="1">
        <v>1550000</v>
      </c>
      <c r="I1257">
        <v>12</v>
      </c>
      <c r="J1257">
        <v>11435</v>
      </c>
      <c r="K1257" t="s">
        <v>167</v>
      </c>
      <c r="L1257">
        <v>2</v>
      </c>
      <c r="M1257">
        <v>2</v>
      </c>
      <c r="N1257" t="s">
        <v>1096</v>
      </c>
    </row>
    <row r="1258" spans="1:16" x14ac:dyDescent="0.25">
      <c r="A1258" t="s">
        <v>2143</v>
      </c>
      <c r="B1258">
        <v>21.02</v>
      </c>
      <c r="C1258">
        <v>1014.561</v>
      </c>
      <c r="D1258">
        <v>9</v>
      </c>
      <c r="E1258">
        <v>1.4</v>
      </c>
      <c r="F1258">
        <v>508.2885</v>
      </c>
      <c r="G1258">
        <v>44.93</v>
      </c>
      <c r="H1258" s="1">
        <v>1370000</v>
      </c>
      <c r="I1258">
        <v>12</v>
      </c>
      <c r="J1258">
        <v>12615</v>
      </c>
      <c r="K1258" t="s">
        <v>167</v>
      </c>
      <c r="L1258">
        <v>1</v>
      </c>
      <c r="M1258">
        <v>1</v>
      </c>
      <c r="N1258" t="s">
        <v>469</v>
      </c>
    </row>
    <row r="1259" spans="1:16" x14ac:dyDescent="0.25">
      <c r="A1259" t="s">
        <v>2144</v>
      </c>
      <c r="B1259">
        <v>21.02</v>
      </c>
      <c r="C1259">
        <v>1202.5608</v>
      </c>
      <c r="D1259">
        <v>11</v>
      </c>
      <c r="E1259">
        <v>3.8</v>
      </c>
      <c r="F1259">
        <v>602.29</v>
      </c>
      <c r="G1259">
        <v>55.98</v>
      </c>
      <c r="H1259" s="1">
        <v>957000</v>
      </c>
      <c r="I1259">
        <v>11</v>
      </c>
      <c r="J1259">
        <v>13996</v>
      </c>
      <c r="K1259" t="s">
        <v>83</v>
      </c>
      <c r="L1259">
        <v>2</v>
      </c>
      <c r="M1259">
        <v>2</v>
      </c>
      <c r="N1259" t="s">
        <v>2145</v>
      </c>
    </row>
    <row r="1260" spans="1:16" x14ac:dyDescent="0.25">
      <c r="A1260" t="s">
        <v>2146</v>
      </c>
      <c r="B1260">
        <v>21.02</v>
      </c>
      <c r="C1260">
        <v>1129.6090999999999</v>
      </c>
      <c r="D1260">
        <v>9</v>
      </c>
      <c r="E1260">
        <v>1.9</v>
      </c>
      <c r="F1260">
        <v>565.81290000000001</v>
      </c>
      <c r="G1260">
        <v>23.44</v>
      </c>
      <c r="H1260" s="1">
        <v>1160000</v>
      </c>
      <c r="I1260">
        <v>16</v>
      </c>
      <c r="J1260">
        <v>5763</v>
      </c>
      <c r="K1260" t="s">
        <v>53</v>
      </c>
      <c r="L1260">
        <v>1</v>
      </c>
      <c r="M1260">
        <v>1</v>
      </c>
      <c r="N1260" t="s">
        <v>1381</v>
      </c>
    </row>
    <row r="1261" spans="1:16" x14ac:dyDescent="0.25">
      <c r="A1261" t="s">
        <v>2147</v>
      </c>
      <c r="B1261">
        <v>21.01</v>
      </c>
      <c r="C1261">
        <v>1710.7518</v>
      </c>
      <c r="D1261">
        <v>15</v>
      </c>
      <c r="E1261">
        <v>-0.4</v>
      </c>
      <c r="F1261">
        <v>856.38289999999995</v>
      </c>
      <c r="G1261">
        <v>41.38</v>
      </c>
      <c r="H1261" s="1">
        <v>234000</v>
      </c>
      <c r="I1261">
        <v>19</v>
      </c>
      <c r="J1261">
        <v>11382</v>
      </c>
      <c r="K1261" t="s">
        <v>159</v>
      </c>
      <c r="L1261">
        <v>1</v>
      </c>
      <c r="M1261">
        <v>1</v>
      </c>
      <c r="N1261" t="s">
        <v>160</v>
      </c>
      <c r="O1261" t="s">
        <v>24</v>
      </c>
      <c r="P1261" t="s">
        <v>382</v>
      </c>
    </row>
    <row r="1262" spans="1:16" x14ac:dyDescent="0.25">
      <c r="A1262" t="s">
        <v>2148</v>
      </c>
      <c r="B1262">
        <v>20.94</v>
      </c>
      <c r="C1262">
        <v>983.61270000000002</v>
      </c>
      <c r="D1262">
        <v>9</v>
      </c>
      <c r="E1262">
        <v>-0.7</v>
      </c>
      <c r="F1262">
        <v>492.81330000000003</v>
      </c>
      <c r="G1262">
        <v>20.14</v>
      </c>
      <c r="H1262" s="1">
        <v>544000</v>
      </c>
      <c r="I1262">
        <v>15</v>
      </c>
      <c r="J1262">
        <v>4650</v>
      </c>
      <c r="K1262" t="s">
        <v>27</v>
      </c>
      <c r="L1262">
        <v>1</v>
      </c>
      <c r="M1262">
        <v>1</v>
      </c>
      <c r="N1262" t="s">
        <v>2149</v>
      </c>
    </row>
    <row r="1263" spans="1:16" x14ac:dyDescent="0.25">
      <c r="A1263" t="s">
        <v>2150</v>
      </c>
      <c r="B1263">
        <v>20.94</v>
      </c>
      <c r="C1263">
        <v>1184.6301000000001</v>
      </c>
      <c r="D1263">
        <v>9</v>
      </c>
      <c r="E1263">
        <v>-1</v>
      </c>
      <c r="F1263">
        <v>395.8836</v>
      </c>
      <c r="G1263">
        <v>28.54</v>
      </c>
      <c r="H1263" s="1">
        <v>475000</v>
      </c>
      <c r="I1263">
        <v>18</v>
      </c>
      <c r="J1263">
        <v>7247</v>
      </c>
      <c r="K1263" t="s">
        <v>141</v>
      </c>
      <c r="L1263">
        <v>1</v>
      </c>
      <c r="M1263">
        <v>1</v>
      </c>
      <c r="N1263" t="s">
        <v>2151</v>
      </c>
    </row>
    <row r="1264" spans="1:16" x14ac:dyDescent="0.25">
      <c r="A1264" t="s">
        <v>2152</v>
      </c>
      <c r="B1264">
        <v>20.92</v>
      </c>
      <c r="C1264">
        <v>1080.4947999999999</v>
      </c>
      <c r="D1264">
        <v>13</v>
      </c>
      <c r="E1264">
        <v>2.1</v>
      </c>
      <c r="F1264">
        <v>541.25580000000002</v>
      </c>
      <c r="G1264">
        <v>23.9</v>
      </c>
      <c r="H1264" s="1">
        <v>147000</v>
      </c>
      <c r="I1264">
        <v>16</v>
      </c>
      <c r="J1264">
        <v>5902</v>
      </c>
      <c r="K1264" t="s">
        <v>53</v>
      </c>
      <c r="L1264">
        <v>1</v>
      </c>
      <c r="M1264">
        <v>1</v>
      </c>
      <c r="N1264" t="s">
        <v>378</v>
      </c>
    </row>
    <row r="1265" spans="1:16" x14ac:dyDescent="0.25">
      <c r="A1265" t="s">
        <v>2153</v>
      </c>
      <c r="B1265">
        <v>20.92</v>
      </c>
      <c r="C1265">
        <v>900.52800000000002</v>
      </c>
      <c r="D1265">
        <v>9</v>
      </c>
      <c r="E1265">
        <v>1.9</v>
      </c>
      <c r="F1265">
        <v>451.27210000000002</v>
      </c>
      <c r="G1265">
        <v>29.56</v>
      </c>
      <c r="H1265">
        <v>0</v>
      </c>
      <c r="I1265">
        <v>17</v>
      </c>
      <c r="J1265">
        <v>7470</v>
      </c>
      <c r="K1265" t="s">
        <v>87</v>
      </c>
      <c r="L1265">
        <v>1</v>
      </c>
      <c r="M1265">
        <v>1</v>
      </c>
      <c r="N1265" t="s">
        <v>2154</v>
      </c>
    </row>
    <row r="1266" spans="1:16" x14ac:dyDescent="0.25">
      <c r="A1266" t="s">
        <v>2155</v>
      </c>
      <c r="B1266">
        <v>20.89</v>
      </c>
      <c r="C1266">
        <v>1059.6111000000001</v>
      </c>
      <c r="D1266">
        <v>9</v>
      </c>
      <c r="E1266">
        <v>-1.2</v>
      </c>
      <c r="F1266">
        <v>530.81219999999996</v>
      </c>
      <c r="G1266">
        <v>30.71</v>
      </c>
      <c r="H1266" s="1">
        <v>4600000</v>
      </c>
      <c r="I1266">
        <v>11</v>
      </c>
      <c r="J1266">
        <v>7156</v>
      </c>
      <c r="K1266" t="s">
        <v>83</v>
      </c>
      <c r="L1266">
        <v>1</v>
      </c>
      <c r="M1266">
        <v>1</v>
      </c>
      <c r="N1266" t="s">
        <v>2151</v>
      </c>
      <c r="O1266" t="s">
        <v>24</v>
      </c>
      <c r="P1266" t="s">
        <v>204</v>
      </c>
    </row>
    <row r="1267" spans="1:16" x14ac:dyDescent="0.25">
      <c r="A1267" t="s">
        <v>2156</v>
      </c>
      <c r="B1267">
        <v>20.87</v>
      </c>
      <c r="C1267">
        <v>952.59569999999997</v>
      </c>
      <c r="D1267">
        <v>9</v>
      </c>
      <c r="E1267">
        <v>0.9</v>
      </c>
      <c r="F1267">
        <v>477.30549999999999</v>
      </c>
      <c r="G1267">
        <v>49.07</v>
      </c>
      <c r="H1267" s="1">
        <v>22500000</v>
      </c>
      <c r="I1267">
        <v>13</v>
      </c>
      <c r="J1267">
        <v>13368</v>
      </c>
      <c r="K1267" t="s">
        <v>20</v>
      </c>
      <c r="L1267">
        <v>13</v>
      </c>
      <c r="M1267">
        <v>13</v>
      </c>
      <c r="N1267" t="s">
        <v>48</v>
      </c>
    </row>
    <row r="1268" spans="1:16" x14ac:dyDescent="0.25">
      <c r="A1268" t="s">
        <v>2157</v>
      </c>
      <c r="B1268">
        <v>20.85</v>
      </c>
      <c r="C1268">
        <v>880.51310000000001</v>
      </c>
      <c r="D1268">
        <v>9</v>
      </c>
      <c r="E1268">
        <v>1.4</v>
      </c>
      <c r="F1268">
        <v>441.26440000000002</v>
      </c>
      <c r="G1268">
        <v>23.66</v>
      </c>
      <c r="H1268" s="1">
        <v>5270000</v>
      </c>
      <c r="I1268">
        <v>16</v>
      </c>
      <c r="J1268">
        <v>5829</v>
      </c>
      <c r="K1268" t="s">
        <v>53</v>
      </c>
      <c r="L1268">
        <v>3</v>
      </c>
      <c r="M1268">
        <v>3</v>
      </c>
      <c r="N1268" t="s">
        <v>2158</v>
      </c>
    </row>
    <row r="1269" spans="1:16" x14ac:dyDescent="0.25">
      <c r="A1269" t="s">
        <v>2159</v>
      </c>
      <c r="B1269">
        <v>20.83</v>
      </c>
      <c r="C1269">
        <v>1116.6576</v>
      </c>
      <c r="D1269">
        <v>9</v>
      </c>
      <c r="E1269">
        <v>-2.2000000000000002</v>
      </c>
      <c r="F1269">
        <v>559.33479999999997</v>
      </c>
      <c r="G1269">
        <v>27.35</v>
      </c>
      <c r="H1269" s="1">
        <v>273000</v>
      </c>
      <c r="I1269">
        <v>19</v>
      </c>
      <c r="J1269">
        <v>6716</v>
      </c>
      <c r="K1269" t="s">
        <v>159</v>
      </c>
      <c r="L1269">
        <v>1</v>
      </c>
      <c r="M1269">
        <v>1</v>
      </c>
      <c r="N1269" t="s">
        <v>2160</v>
      </c>
    </row>
    <row r="1270" spans="1:16" x14ac:dyDescent="0.25">
      <c r="A1270" t="s">
        <v>2161</v>
      </c>
      <c r="B1270">
        <v>20.82</v>
      </c>
      <c r="C1270">
        <v>1006.5083</v>
      </c>
      <c r="D1270">
        <v>8</v>
      </c>
      <c r="E1270">
        <v>0.5</v>
      </c>
      <c r="F1270">
        <v>504.26170000000002</v>
      </c>
      <c r="G1270">
        <v>39.9</v>
      </c>
      <c r="H1270" s="1">
        <v>2380000</v>
      </c>
      <c r="I1270">
        <v>12</v>
      </c>
      <c r="J1270">
        <v>10868</v>
      </c>
      <c r="K1270" t="s">
        <v>167</v>
      </c>
      <c r="L1270">
        <v>1</v>
      </c>
      <c r="M1270">
        <v>1</v>
      </c>
      <c r="N1270" t="s">
        <v>1585</v>
      </c>
    </row>
    <row r="1271" spans="1:16" x14ac:dyDescent="0.25">
      <c r="A1271" t="s">
        <v>2162</v>
      </c>
      <c r="B1271">
        <v>20.8</v>
      </c>
      <c r="C1271">
        <v>953.62729999999999</v>
      </c>
      <c r="D1271">
        <v>9</v>
      </c>
      <c r="E1271">
        <v>0.2</v>
      </c>
      <c r="F1271">
        <v>477.82100000000003</v>
      </c>
      <c r="G1271">
        <v>28.43</v>
      </c>
      <c r="H1271" s="1">
        <v>183000</v>
      </c>
      <c r="I1271">
        <v>18</v>
      </c>
      <c r="J1271">
        <v>7207</v>
      </c>
      <c r="K1271" t="s">
        <v>141</v>
      </c>
      <c r="L1271">
        <v>1</v>
      </c>
      <c r="M1271">
        <v>1</v>
      </c>
      <c r="N1271" t="s">
        <v>2163</v>
      </c>
    </row>
    <row r="1272" spans="1:16" x14ac:dyDescent="0.25">
      <c r="A1272" t="s">
        <v>2164</v>
      </c>
      <c r="B1272">
        <v>20.8</v>
      </c>
      <c r="C1272">
        <v>929.40660000000003</v>
      </c>
      <c r="D1272">
        <v>7</v>
      </c>
      <c r="E1272">
        <v>0.1</v>
      </c>
      <c r="F1272">
        <v>465.7106</v>
      </c>
      <c r="G1272">
        <v>52.36</v>
      </c>
      <c r="H1272" s="1">
        <v>278000</v>
      </c>
      <c r="I1272">
        <v>13</v>
      </c>
      <c r="J1272">
        <v>14518</v>
      </c>
      <c r="K1272" t="s">
        <v>20</v>
      </c>
      <c r="L1272">
        <v>1</v>
      </c>
      <c r="M1272">
        <v>1</v>
      </c>
      <c r="N1272" t="s">
        <v>1379</v>
      </c>
      <c r="O1272" t="s">
        <v>2064</v>
      </c>
      <c r="P1272" t="s">
        <v>2165</v>
      </c>
    </row>
    <row r="1273" spans="1:16" x14ac:dyDescent="0.25">
      <c r="A1273" t="s">
        <v>2166</v>
      </c>
      <c r="B1273">
        <v>20.79</v>
      </c>
      <c r="C1273">
        <v>1142.5793000000001</v>
      </c>
      <c r="D1273">
        <v>9</v>
      </c>
      <c r="E1273">
        <v>-1.6</v>
      </c>
      <c r="F1273">
        <v>572.29600000000005</v>
      </c>
      <c r="G1273">
        <v>65.47</v>
      </c>
      <c r="H1273" s="1">
        <v>3270000</v>
      </c>
      <c r="I1273">
        <v>14</v>
      </c>
      <c r="J1273">
        <v>19596</v>
      </c>
      <c r="K1273" t="s">
        <v>17</v>
      </c>
      <c r="L1273">
        <v>1</v>
      </c>
      <c r="M1273">
        <v>1</v>
      </c>
      <c r="N1273" t="s">
        <v>1564</v>
      </c>
      <c r="O1273" t="s">
        <v>24</v>
      </c>
      <c r="P1273" t="s">
        <v>204</v>
      </c>
    </row>
    <row r="1274" spans="1:16" x14ac:dyDescent="0.25">
      <c r="A1274" t="s">
        <v>2167</v>
      </c>
      <c r="B1274">
        <v>20.78</v>
      </c>
      <c r="C1274">
        <v>1550.9032</v>
      </c>
      <c r="D1274">
        <v>15</v>
      </c>
      <c r="E1274">
        <v>-2.9</v>
      </c>
      <c r="F1274">
        <v>776.45659999999998</v>
      </c>
      <c r="G1274">
        <v>57.24</v>
      </c>
      <c r="H1274" s="1">
        <v>296000</v>
      </c>
      <c r="I1274">
        <v>19</v>
      </c>
      <c r="J1274">
        <v>16535</v>
      </c>
      <c r="K1274" t="s">
        <v>159</v>
      </c>
      <c r="L1274">
        <v>2</v>
      </c>
      <c r="M1274">
        <v>2</v>
      </c>
      <c r="N1274" t="s">
        <v>396</v>
      </c>
    </row>
    <row r="1275" spans="1:16" x14ac:dyDescent="0.25">
      <c r="A1275" t="s">
        <v>2168</v>
      </c>
      <c r="B1275">
        <v>20.75</v>
      </c>
      <c r="C1275">
        <v>1236.6614999999999</v>
      </c>
      <c r="D1275">
        <v>11</v>
      </c>
      <c r="E1275">
        <v>2.5</v>
      </c>
      <c r="F1275">
        <v>619.33960000000002</v>
      </c>
      <c r="G1275">
        <v>28.87</v>
      </c>
      <c r="H1275" s="1">
        <v>246000</v>
      </c>
      <c r="I1275">
        <v>13</v>
      </c>
      <c r="J1275">
        <v>6672</v>
      </c>
      <c r="K1275" t="s">
        <v>20</v>
      </c>
      <c r="L1275">
        <v>2</v>
      </c>
      <c r="M1275">
        <v>2</v>
      </c>
      <c r="N1275" t="s">
        <v>396</v>
      </c>
    </row>
    <row r="1276" spans="1:16" x14ac:dyDescent="0.25">
      <c r="A1276" t="s">
        <v>2169</v>
      </c>
      <c r="B1276">
        <v>20.75</v>
      </c>
      <c r="C1276">
        <v>1075.6388999999999</v>
      </c>
      <c r="D1276">
        <v>11</v>
      </c>
      <c r="E1276">
        <v>-2.6</v>
      </c>
      <c r="F1276">
        <v>538.82529999999997</v>
      </c>
      <c r="G1276">
        <v>79.010000000000005</v>
      </c>
      <c r="H1276" s="1">
        <v>31100000</v>
      </c>
      <c r="I1276">
        <v>14</v>
      </c>
      <c r="J1276">
        <v>24395</v>
      </c>
      <c r="K1276" t="s">
        <v>17</v>
      </c>
      <c r="L1276">
        <v>1</v>
      </c>
      <c r="M1276">
        <v>1</v>
      </c>
      <c r="N1276" t="s">
        <v>2170</v>
      </c>
    </row>
    <row r="1277" spans="1:16" x14ac:dyDescent="0.25">
      <c r="A1277" t="s">
        <v>2171</v>
      </c>
      <c r="B1277">
        <v>20.74</v>
      </c>
      <c r="C1277">
        <v>1049.5505000000001</v>
      </c>
      <c r="D1277">
        <v>9</v>
      </c>
      <c r="E1277">
        <v>2.5</v>
      </c>
      <c r="F1277">
        <v>525.78390000000002</v>
      </c>
      <c r="G1277">
        <v>49.36</v>
      </c>
      <c r="H1277" s="1">
        <v>483000</v>
      </c>
      <c r="I1277">
        <v>11</v>
      </c>
      <c r="J1277">
        <v>12245</v>
      </c>
      <c r="K1277" t="s">
        <v>83</v>
      </c>
      <c r="L1277">
        <v>1</v>
      </c>
      <c r="M1277">
        <v>1</v>
      </c>
      <c r="N1277" t="s">
        <v>2172</v>
      </c>
    </row>
    <row r="1278" spans="1:16" x14ac:dyDescent="0.25">
      <c r="A1278" t="s">
        <v>2173</v>
      </c>
      <c r="B1278">
        <v>20.71</v>
      </c>
      <c r="C1278">
        <v>1202.6869999999999</v>
      </c>
      <c r="D1278">
        <v>12</v>
      </c>
      <c r="E1278">
        <v>2.5</v>
      </c>
      <c r="F1278">
        <v>602.35230000000001</v>
      </c>
      <c r="G1278">
        <v>26.65</v>
      </c>
      <c r="H1278" s="1">
        <v>442000</v>
      </c>
      <c r="I1278">
        <v>17</v>
      </c>
      <c r="J1278">
        <v>6601</v>
      </c>
      <c r="K1278" t="s">
        <v>87</v>
      </c>
      <c r="L1278">
        <v>1</v>
      </c>
      <c r="M1278">
        <v>1</v>
      </c>
      <c r="N1278" t="s">
        <v>208</v>
      </c>
    </row>
    <row r="1279" spans="1:16" x14ac:dyDescent="0.25">
      <c r="A1279" t="s">
        <v>2174</v>
      </c>
      <c r="B1279">
        <v>20.7</v>
      </c>
      <c r="C1279">
        <v>945.52430000000004</v>
      </c>
      <c r="D1279">
        <v>9</v>
      </c>
      <c r="E1279">
        <v>2.2000000000000002</v>
      </c>
      <c r="F1279">
        <v>473.77050000000003</v>
      </c>
      <c r="G1279">
        <v>20.62</v>
      </c>
      <c r="H1279" s="1">
        <v>423000</v>
      </c>
      <c r="I1279">
        <v>15</v>
      </c>
      <c r="J1279">
        <v>4819</v>
      </c>
      <c r="K1279" t="s">
        <v>27</v>
      </c>
      <c r="L1279">
        <v>1</v>
      </c>
      <c r="M1279">
        <v>1</v>
      </c>
      <c r="N1279" t="s">
        <v>2175</v>
      </c>
    </row>
    <row r="1280" spans="1:16" x14ac:dyDescent="0.25">
      <c r="A1280" t="s">
        <v>2176</v>
      </c>
      <c r="B1280">
        <v>20.7</v>
      </c>
      <c r="C1280">
        <v>1048.5664999999999</v>
      </c>
      <c r="D1280">
        <v>9</v>
      </c>
      <c r="E1280">
        <v>0.4</v>
      </c>
      <c r="F1280">
        <v>525.29079999999999</v>
      </c>
      <c r="G1280">
        <v>34.5</v>
      </c>
      <c r="H1280" s="1">
        <v>230000</v>
      </c>
      <c r="I1280">
        <v>19</v>
      </c>
      <c r="J1280">
        <v>9188</v>
      </c>
      <c r="K1280" t="s">
        <v>159</v>
      </c>
      <c r="L1280">
        <v>1</v>
      </c>
      <c r="M1280">
        <v>1</v>
      </c>
      <c r="N1280" t="s">
        <v>2015</v>
      </c>
    </row>
    <row r="1281" spans="1:16" x14ac:dyDescent="0.25">
      <c r="A1281" t="s">
        <v>2177</v>
      </c>
      <c r="B1281">
        <v>20.67</v>
      </c>
      <c r="C1281">
        <v>926.57010000000002</v>
      </c>
      <c r="D1281">
        <v>8</v>
      </c>
      <c r="E1281">
        <v>1.1000000000000001</v>
      </c>
      <c r="F1281">
        <v>464.2928</v>
      </c>
      <c r="G1281">
        <v>63.17</v>
      </c>
      <c r="H1281" s="1">
        <v>1270000</v>
      </c>
      <c r="I1281">
        <v>12</v>
      </c>
      <c r="J1281">
        <v>18943</v>
      </c>
      <c r="K1281" t="s">
        <v>167</v>
      </c>
      <c r="L1281">
        <v>1</v>
      </c>
      <c r="M1281">
        <v>1</v>
      </c>
      <c r="N1281" t="s">
        <v>2178</v>
      </c>
    </row>
    <row r="1282" spans="1:16" x14ac:dyDescent="0.25">
      <c r="A1282" t="s">
        <v>2179</v>
      </c>
      <c r="B1282">
        <v>20.66</v>
      </c>
      <c r="C1282">
        <v>1112.5250000000001</v>
      </c>
      <c r="D1282">
        <v>9</v>
      </c>
      <c r="E1282">
        <v>-0.9</v>
      </c>
      <c r="F1282">
        <v>557.26930000000004</v>
      </c>
      <c r="G1282">
        <v>39.24</v>
      </c>
      <c r="H1282" s="1">
        <v>12800000</v>
      </c>
      <c r="I1282">
        <v>19</v>
      </c>
      <c r="J1282">
        <v>10751</v>
      </c>
      <c r="K1282" t="s">
        <v>159</v>
      </c>
      <c r="L1282">
        <v>5</v>
      </c>
      <c r="M1282">
        <v>5</v>
      </c>
      <c r="N1282" t="s">
        <v>2180</v>
      </c>
    </row>
    <row r="1283" spans="1:16" x14ac:dyDescent="0.25">
      <c r="A1283" t="s">
        <v>2181</v>
      </c>
      <c r="B1283">
        <v>20.66</v>
      </c>
      <c r="C1283">
        <v>901.5385</v>
      </c>
      <c r="D1283">
        <v>8</v>
      </c>
      <c r="E1283">
        <v>1.9</v>
      </c>
      <c r="F1283">
        <v>451.7774</v>
      </c>
      <c r="G1283">
        <v>53.4</v>
      </c>
      <c r="H1283" s="1">
        <v>1190000</v>
      </c>
      <c r="I1283">
        <v>15</v>
      </c>
      <c r="J1283">
        <v>15149</v>
      </c>
      <c r="K1283" t="s">
        <v>27</v>
      </c>
      <c r="L1283">
        <v>1</v>
      </c>
      <c r="M1283">
        <v>1</v>
      </c>
      <c r="N1283" t="s">
        <v>1783</v>
      </c>
    </row>
    <row r="1284" spans="1:16" x14ac:dyDescent="0.25">
      <c r="A1284" t="s">
        <v>2182</v>
      </c>
      <c r="B1284">
        <v>20.59</v>
      </c>
      <c r="C1284">
        <v>963.55409999999995</v>
      </c>
      <c r="D1284">
        <v>8</v>
      </c>
      <c r="E1284">
        <v>0.9</v>
      </c>
      <c r="F1284">
        <v>482.78480000000002</v>
      </c>
      <c r="G1284">
        <v>60.33</v>
      </c>
      <c r="H1284" s="1">
        <v>11200000</v>
      </c>
      <c r="I1284">
        <v>19</v>
      </c>
      <c r="J1284">
        <v>17513</v>
      </c>
      <c r="K1284" t="s">
        <v>159</v>
      </c>
      <c r="L1284">
        <v>4</v>
      </c>
      <c r="M1284">
        <v>4</v>
      </c>
      <c r="N1284" t="s">
        <v>2183</v>
      </c>
    </row>
    <row r="1285" spans="1:16" x14ac:dyDescent="0.25">
      <c r="A1285" t="s">
        <v>2184</v>
      </c>
      <c r="B1285">
        <v>20.59</v>
      </c>
      <c r="C1285">
        <v>1215.5264</v>
      </c>
      <c r="D1285">
        <v>9</v>
      </c>
      <c r="E1285">
        <v>-0.8</v>
      </c>
      <c r="F1285">
        <v>608.77</v>
      </c>
      <c r="G1285">
        <v>20.190000000000001</v>
      </c>
      <c r="H1285" s="1">
        <v>1180000</v>
      </c>
      <c r="I1285">
        <v>18</v>
      </c>
      <c r="J1285">
        <v>4627</v>
      </c>
      <c r="K1285" t="s">
        <v>141</v>
      </c>
      <c r="L1285">
        <v>1</v>
      </c>
      <c r="M1285">
        <v>1</v>
      </c>
      <c r="N1285" t="s">
        <v>2185</v>
      </c>
      <c r="O1285" t="s">
        <v>24</v>
      </c>
      <c r="P1285" t="s">
        <v>2186</v>
      </c>
    </row>
    <row r="1286" spans="1:16" x14ac:dyDescent="0.25">
      <c r="A1286" t="s">
        <v>2187</v>
      </c>
      <c r="B1286">
        <v>20.56</v>
      </c>
      <c r="C1286">
        <v>866.44979999999998</v>
      </c>
      <c r="D1286">
        <v>9</v>
      </c>
      <c r="E1286">
        <v>2.2000000000000002</v>
      </c>
      <c r="F1286">
        <v>434.23309999999998</v>
      </c>
      <c r="G1286">
        <v>26.89</v>
      </c>
      <c r="H1286" s="1">
        <v>488000</v>
      </c>
      <c r="I1286">
        <v>17</v>
      </c>
      <c r="J1286">
        <v>6671</v>
      </c>
      <c r="K1286" t="s">
        <v>87</v>
      </c>
      <c r="L1286">
        <v>1</v>
      </c>
      <c r="M1286">
        <v>1</v>
      </c>
      <c r="N1286" t="s">
        <v>2188</v>
      </c>
    </row>
    <row r="1287" spans="1:16" x14ac:dyDescent="0.25">
      <c r="A1287" t="s">
        <v>2189</v>
      </c>
      <c r="B1287">
        <v>20.55</v>
      </c>
      <c r="C1287">
        <v>1243.74</v>
      </c>
      <c r="D1287">
        <v>11</v>
      </c>
      <c r="E1287">
        <v>-3</v>
      </c>
      <c r="F1287">
        <v>622.87540000000001</v>
      </c>
      <c r="G1287">
        <v>27.5</v>
      </c>
      <c r="H1287" s="1">
        <v>1320000</v>
      </c>
      <c r="I1287">
        <v>19</v>
      </c>
      <c r="J1287">
        <v>6768</v>
      </c>
      <c r="K1287" t="s">
        <v>159</v>
      </c>
      <c r="L1287">
        <v>1</v>
      </c>
      <c r="M1287">
        <v>1</v>
      </c>
      <c r="N1287" t="s">
        <v>1431</v>
      </c>
    </row>
    <row r="1288" spans="1:16" x14ac:dyDescent="0.25">
      <c r="A1288" t="s">
        <v>2190</v>
      </c>
      <c r="B1288">
        <v>20.5</v>
      </c>
      <c r="C1288">
        <v>902.48609999999996</v>
      </c>
      <c r="D1288">
        <v>8</v>
      </c>
      <c r="E1288">
        <v>2.5</v>
      </c>
      <c r="F1288">
        <v>452.25150000000002</v>
      </c>
      <c r="G1288">
        <v>45.67</v>
      </c>
      <c r="H1288" s="1">
        <v>10400000</v>
      </c>
      <c r="I1288">
        <v>11</v>
      </c>
      <c r="J1288">
        <v>11219</v>
      </c>
      <c r="K1288" t="s">
        <v>83</v>
      </c>
      <c r="L1288">
        <v>11</v>
      </c>
      <c r="M1288">
        <v>11</v>
      </c>
      <c r="N1288" t="s">
        <v>2191</v>
      </c>
    </row>
    <row r="1289" spans="1:16" x14ac:dyDescent="0.25">
      <c r="A1289" t="s">
        <v>2192</v>
      </c>
      <c r="B1289">
        <v>20.49</v>
      </c>
      <c r="C1289">
        <v>2011.9764</v>
      </c>
      <c r="D1289">
        <v>17</v>
      </c>
      <c r="E1289">
        <v>-0.5</v>
      </c>
      <c r="F1289">
        <v>671.66579999999999</v>
      </c>
      <c r="G1289">
        <v>28.4</v>
      </c>
      <c r="H1289" s="1">
        <v>657000</v>
      </c>
      <c r="I1289">
        <v>20</v>
      </c>
      <c r="J1289">
        <v>6846</v>
      </c>
      <c r="K1289" t="s">
        <v>68</v>
      </c>
      <c r="L1289">
        <v>1</v>
      </c>
      <c r="M1289">
        <v>1</v>
      </c>
      <c r="N1289" t="s">
        <v>146</v>
      </c>
    </row>
    <row r="1290" spans="1:16" x14ac:dyDescent="0.25">
      <c r="A1290" t="s">
        <v>2193</v>
      </c>
      <c r="B1290">
        <v>20.45</v>
      </c>
      <c r="C1290">
        <v>1030.556</v>
      </c>
      <c r="D1290">
        <v>8</v>
      </c>
      <c r="E1290">
        <v>-3.2</v>
      </c>
      <c r="F1290">
        <v>516.28359999999998</v>
      </c>
      <c r="G1290">
        <v>22.98</v>
      </c>
      <c r="H1290" s="1">
        <v>2180000</v>
      </c>
      <c r="I1290">
        <v>14</v>
      </c>
      <c r="J1290">
        <v>5323</v>
      </c>
      <c r="K1290" t="s">
        <v>17</v>
      </c>
      <c r="L1290">
        <v>5</v>
      </c>
      <c r="M1290">
        <v>5</v>
      </c>
      <c r="N1290" t="s">
        <v>929</v>
      </c>
    </row>
    <row r="1291" spans="1:16" x14ac:dyDescent="0.25">
      <c r="A1291" t="s">
        <v>2194</v>
      </c>
      <c r="B1291">
        <v>20.440000000000001</v>
      </c>
      <c r="C1291">
        <v>1202.6367</v>
      </c>
      <c r="D1291">
        <v>12</v>
      </c>
      <c r="E1291">
        <v>-0.7</v>
      </c>
      <c r="F1291">
        <v>602.3252</v>
      </c>
      <c r="G1291">
        <v>63.47</v>
      </c>
      <c r="H1291">
        <v>0</v>
      </c>
      <c r="I1291">
        <v>13</v>
      </c>
      <c r="J1291">
        <v>18382</v>
      </c>
      <c r="K1291" t="s">
        <v>20</v>
      </c>
      <c r="L1291">
        <v>1</v>
      </c>
      <c r="M1291">
        <v>1</v>
      </c>
      <c r="N1291" t="s">
        <v>2195</v>
      </c>
    </row>
    <row r="1292" spans="1:16" x14ac:dyDescent="0.25">
      <c r="A1292" t="s">
        <v>2196</v>
      </c>
      <c r="B1292">
        <v>20.440000000000001</v>
      </c>
      <c r="C1292">
        <v>840.47050000000002</v>
      </c>
      <c r="D1292">
        <v>9</v>
      </c>
      <c r="E1292">
        <v>1.1000000000000001</v>
      </c>
      <c r="F1292">
        <v>421.24299999999999</v>
      </c>
      <c r="G1292">
        <v>24.28</v>
      </c>
      <c r="H1292" s="1">
        <v>1160000</v>
      </c>
      <c r="I1292">
        <v>16</v>
      </c>
      <c r="J1292">
        <v>6013</v>
      </c>
      <c r="K1292" t="s">
        <v>53</v>
      </c>
      <c r="L1292">
        <v>2</v>
      </c>
      <c r="M1292">
        <v>2</v>
      </c>
      <c r="N1292" t="s">
        <v>2197</v>
      </c>
    </row>
    <row r="1293" spans="1:16" x14ac:dyDescent="0.25">
      <c r="A1293" t="s">
        <v>2198</v>
      </c>
      <c r="B1293">
        <v>20.43</v>
      </c>
      <c r="C1293">
        <v>964.50519999999995</v>
      </c>
      <c r="D1293">
        <v>8</v>
      </c>
      <c r="E1293">
        <v>1</v>
      </c>
      <c r="F1293">
        <v>483.2604</v>
      </c>
      <c r="G1293">
        <v>50.99</v>
      </c>
      <c r="H1293" s="1">
        <v>2210000</v>
      </c>
      <c r="I1293">
        <v>16</v>
      </c>
      <c r="J1293">
        <v>14628</v>
      </c>
      <c r="K1293" t="s">
        <v>53</v>
      </c>
      <c r="L1293">
        <v>1</v>
      </c>
      <c r="M1293">
        <v>1</v>
      </c>
      <c r="N1293" t="s">
        <v>618</v>
      </c>
      <c r="O1293" t="s">
        <v>24</v>
      </c>
      <c r="P1293" t="s">
        <v>358</v>
      </c>
    </row>
    <row r="1294" spans="1:16" x14ac:dyDescent="0.25">
      <c r="A1294" t="s">
        <v>2199</v>
      </c>
      <c r="B1294">
        <v>20.43</v>
      </c>
      <c r="C1294">
        <v>1113.6294</v>
      </c>
      <c r="D1294">
        <v>9</v>
      </c>
      <c r="E1294">
        <v>2.7</v>
      </c>
      <c r="F1294">
        <v>557.82349999999997</v>
      </c>
      <c r="G1294">
        <v>28.15</v>
      </c>
      <c r="H1294" s="1">
        <v>2680000</v>
      </c>
      <c r="I1294">
        <v>20</v>
      </c>
      <c r="J1294">
        <v>6772</v>
      </c>
      <c r="K1294" t="s">
        <v>68</v>
      </c>
      <c r="L1294">
        <v>1</v>
      </c>
      <c r="M1294">
        <v>1</v>
      </c>
      <c r="N1294" t="s">
        <v>1456</v>
      </c>
    </row>
    <row r="1295" spans="1:16" x14ac:dyDescent="0.25">
      <c r="A1295" t="s">
        <v>2200</v>
      </c>
      <c r="B1295">
        <v>20.41</v>
      </c>
      <c r="C1295">
        <v>929.58109999999999</v>
      </c>
      <c r="D1295">
        <v>8</v>
      </c>
      <c r="E1295">
        <v>1.4</v>
      </c>
      <c r="F1295">
        <v>465.79849999999999</v>
      </c>
      <c r="G1295">
        <v>35.07</v>
      </c>
      <c r="H1295" s="1">
        <v>23500000</v>
      </c>
      <c r="I1295">
        <v>13</v>
      </c>
      <c r="J1295">
        <v>8560</v>
      </c>
      <c r="K1295" t="s">
        <v>20</v>
      </c>
      <c r="L1295">
        <v>4</v>
      </c>
      <c r="M1295">
        <v>4</v>
      </c>
      <c r="N1295" t="s">
        <v>2201</v>
      </c>
    </row>
    <row r="1296" spans="1:16" x14ac:dyDescent="0.25">
      <c r="A1296" t="s">
        <v>2202</v>
      </c>
      <c r="B1296">
        <v>20.399999999999999</v>
      </c>
      <c r="C1296">
        <v>1236.6461999999999</v>
      </c>
      <c r="D1296">
        <v>10</v>
      </c>
      <c r="E1296">
        <v>3.1</v>
      </c>
      <c r="F1296">
        <v>619.33230000000003</v>
      </c>
      <c r="G1296">
        <v>27.71</v>
      </c>
      <c r="H1296" s="1">
        <v>376000</v>
      </c>
      <c r="I1296">
        <v>17</v>
      </c>
      <c r="J1296">
        <v>6903</v>
      </c>
      <c r="K1296" t="s">
        <v>87</v>
      </c>
      <c r="L1296">
        <v>1</v>
      </c>
      <c r="M1296">
        <v>1</v>
      </c>
      <c r="N1296" t="s">
        <v>263</v>
      </c>
    </row>
    <row r="1297" spans="1:14" x14ac:dyDescent="0.25">
      <c r="A1297" t="s">
        <v>2203</v>
      </c>
      <c r="B1297">
        <v>20.39</v>
      </c>
      <c r="C1297">
        <v>1232.6777</v>
      </c>
      <c r="D1297">
        <v>9</v>
      </c>
      <c r="E1297">
        <v>0.9</v>
      </c>
      <c r="F1297">
        <v>411.90019999999998</v>
      </c>
      <c r="G1297">
        <v>24.75</v>
      </c>
      <c r="H1297" s="1">
        <v>3820000</v>
      </c>
      <c r="I1297">
        <v>20</v>
      </c>
      <c r="J1297">
        <v>5764</v>
      </c>
      <c r="K1297" t="s">
        <v>68</v>
      </c>
      <c r="L1297">
        <v>1</v>
      </c>
      <c r="M1297">
        <v>1</v>
      </c>
      <c r="N1297" t="s">
        <v>1813</v>
      </c>
    </row>
    <row r="1298" spans="1:14" x14ac:dyDescent="0.25">
      <c r="A1298" t="s">
        <v>2204</v>
      </c>
      <c r="B1298">
        <v>20.37</v>
      </c>
      <c r="C1298">
        <v>1713.8474000000001</v>
      </c>
      <c r="D1298">
        <v>14</v>
      </c>
      <c r="E1298">
        <v>-1.8</v>
      </c>
      <c r="F1298">
        <v>857.92939999999999</v>
      </c>
      <c r="G1298">
        <v>29.82</v>
      </c>
      <c r="H1298" s="1">
        <v>220000</v>
      </c>
      <c r="I1298">
        <v>19</v>
      </c>
      <c r="J1298">
        <v>7557</v>
      </c>
      <c r="K1298" t="s">
        <v>159</v>
      </c>
      <c r="L1298">
        <v>1</v>
      </c>
      <c r="M1298">
        <v>1</v>
      </c>
      <c r="N1298" t="s">
        <v>18</v>
      </c>
    </row>
    <row r="1299" spans="1:14" x14ac:dyDescent="0.25">
      <c r="A1299" t="s">
        <v>2205</v>
      </c>
      <c r="B1299">
        <v>20.350000000000001</v>
      </c>
      <c r="C1299">
        <v>825.54359999999997</v>
      </c>
      <c r="D1299">
        <v>8</v>
      </c>
      <c r="E1299">
        <v>0.9</v>
      </c>
      <c r="F1299">
        <v>413.77940000000001</v>
      </c>
      <c r="G1299">
        <v>41.94</v>
      </c>
      <c r="H1299" s="1">
        <v>485000</v>
      </c>
      <c r="I1299">
        <v>15</v>
      </c>
      <c r="J1299">
        <v>11339</v>
      </c>
      <c r="K1299" t="s">
        <v>27</v>
      </c>
      <c r="L1299">
        <v>3</v>
      </c>
      <c r="M1299">
        <v>3</v>
      </c>
      <c r="N1299" t="s">
        <v>1683</v>
      </c>
    </row>
    <row r="1300" spans="1:14" x14ac:dyDescent="0.25">
      <c r="A1300" t="s">
        <v>2206</v>
      </c>
      <c r="B1300">
        <v>20.34</v>
      </c>
      <c r="C1300">
        <v>1093.6132</v>
      </c>
      <c r="D1300">
        <v>10</v>
      </c>
      <c r="E1300">
        <v>-2.7</v>
      </c>
      <c r="F1300">
        <v>547.81240000000003</v>
      </c>
      <c r="G1300">
        <v>27.13</v>
      </c>
      <c r="H1300" s="1">
        <v>1280000</v>
      </c>
      <c r="I1300">
        <v>18</v>
      </c>
      <c r="J1300">
        <v>6779</v>
      </c>
      <c r="K1300" t="s">
        <v>141</v>
      </c>
      <c r="L1300">
        <v>1</v>
      </c>
      <c r="M1300">
        <v>1</v>
      </c>
      <c r="N1300" t="s">
        <v>2207</v>
      </c>
    </row>
    <row r="1301" spans="1:14" x14ac:dyDescent="0.25">
      <c r="A1301" t="s">
        <v>2208</v>
      </c>
      <c r="B1301">
        <v>20.309999999999999</v>
      </c>
      <c r="C1301">
        <v>1107.6035999999999</v>
      </c>
      <c r="D1301">
        <v>9</v>
      </c>
      <c r="E1301">
        <v>0.7</v>
      </c>
      <c r="F1301">
        <v>554.80949999999996</v>
      </c>
      <c r="G1301">
        <v>41.05</v>
      </c>
      <c r="H1301" s="1">
        <v>7210000</v>
      </c>
      <c r="I1301">
        <v>12</v>
      </c>
      <c r="J1301">
        <v>11268</v>
      </c>
      <c r="K1301" t="s">
        <v>167</v>
      </c>
      <c r="L1301">
        <v>1</v>
      </c>
      <c r="M1301">
        <v>1</v>
      </c>
      <c r="N1301" t="s">
        <v>2209</v>
      </c>
    </row>
    <row r="1302" spans="1:14" x14ac:dyDescent="0.25">
      <c r="A1302" t="s">
        <v>2210</v>
      </c>
      <c r="B1302">
        <v>20.3</v>
      </c>
      <c r="C1302">
        <v>1096.6855</v>
      </c>
      <c r="D1302">
        <v>10</v>
      </c>
      <c r="E1302">
        <v>-0.6</v>
      </c>
      <c r="F1302">
        <v>549.34969999999998</v>
      </c>
      <c r="G1302">
        <v>37.840000000000003</v>
      </c>
      <c r="H1302">
        <v>0</v>
      </c>
      <c r="I1302">
        <v>12</v>
      </c>
      <c r="J1302">
        <v>10152</v>
      </c>
      <c r="K1302" t="s">
        <v>167</v>
      </c>
      <c r="L1302">
        <v>1</v>
      </c>
      <c r="M1302">
        <v>1</v>
      </c>
      <c r="N1302" t="s">
        <v>656</v>
      </c>
    </row>
    <row r="1303" spans="1:14" x14ac:dyDescent="0.25">
      <c r="A1303" t="s">
        <v>2211</v>
      </c>
      <c r="B1303">
        <v>20.29</v>
      </c>
      <c r="C1303">
        <v>1011.5349</v>
      </c>
      <c r="D1303">
        <v>11</v>
      </c>
      <c r="E1303">
        <v>2.6</v>
      </c>
      <c r="F1303">
        <v>506.77609999999999</v>
      </c>
      <c r="G1303">
        <v>37.76</v>
      </c>
      <c r="H1303" s="1">
        <v>268000</v>
      </c>
      <c r="I1303">
        <v>19</v>
      </c>
      <c r="J1303">
        <v>10303</v>
      </c>
      <c r="K1303" t="s">
        <v>159</v>
      </c>
      <c r="L1303">
        <v>1</v>
      </c>
      <c r="M1303">
        <v>1</v>
      </c>
      <c r="N1303" t="s">
        <v>963</v>
      </c>
    </row>
    <row r="1304" spans="1:14" x14ac:dyDescent="0.25">
      <c r="A1304" t="s">
        <v>2212</v>
      </c>
      <c r="B1304">
        <v>20.28</v>
      </c>
      <c r="C1304">
        <v>1058.6084000000001</v>
      </c>
      <c r="D1304">
        <v>11</v>
      </c>
      <c r="E1304">
        <v>-1.3</v>
      </c>
      <c r="F1304">
        <v>530.31079999999997</v>
      </c>
      <c r="G1304">
        <v>28.11</v>
      </c>
      <c r="H1304" s="1">
        <v>3750000</v>
      </c>
      <c r="I1304">
        <v>20</v>
      </c>
      <c r="J1304">
        <v>6760</v>
      </c>
      <c r="K1304" t="s">
        <v>68</v>
      </c>
      <c r="L1304">
        <v>2</v>
      </c>
      <c r="M1304">
        <v>2</v>
      </c>
      <c r="N1304" t="s">
        <v>1736</v>
      </c>
    </row>
    <row r="1305" spans="1:14" x14ac:dyDescent="0.25">
      <c r="A1305" t="s">
        <v>2213</v>
      </c>
      <c r="B1305">
        <v>20.28</v>
      </c>
      <c r="C1305">
        <v>1438.7245</v>
      </c>
      <c r="D1305">
        <v>11</v>
      </c>
      <c r="E1305">
        <v>-2.1</v>
      </c>
      <c r="F1305">
        <v>720.36800000000005</v>
      </c>
      <c r="G1305">
        <v>32.200000000000003</v>
      </c>
      <c r="H1305" s="1">
        <v>329000</v>
      </c>
      <c r="I1305">
        <v>19</v>
      </c>
      <c r="J1305">
        <v>8371</v>
      </c>
      <c r="K1305" t="s">
        <v>159</v>
      </c>
      <c r="L1305">
        <v>1</v>
      </c>
      <c r="M1305">
        <v>1</v>
      </c>
      <c r="N1305" t="s">
        <v>1291</v>
      </c>
    </row>
    <row r="1306" spans="1:14" x14ac:dyDescent="0.25">
      <c r="A1306" t="s">
        <v>2214</v>
      </c>
      <c r="B1306">
        <v>20.28</v>
      </c>
      <c r="C1306">
        <v>1123.6388999999999</v>
      </c>
      <c r="D1306">
        <v>9</v>
      </c>
      <c r="E1306">
        <v>5.0999999999999996</v>
      </c>
      <c r="F1306">
        <v>375.55549999999999</v>
      </c>
      <c r="G1306">
        <v>48.17</v>
      </c>
      <c r="H1306">
        <v>0</v>
      </c>
      <c r="I1306">
        <v>14</v>
      </c>
      <c r="J1306">
        <v>13488</v>
      </c>
      <c r="K1306" t="s">
        <v>17</v>
      </c>
      <c r="L1306">
        <v>1</v>
      </c>
      <c r="M1306">
        <v>1</v>
      </c>
      <c r="N1306" t="s">
        <v>946</v>
      </c>
    </row>
    <row r="1307" spans="1:14" x14ac:dyDescent="0.25">
      <c r="A1307" t="s">
        <v>2215</v>
      </c>
      <c r="B1307">
        <v>20.25</v>
      </c>
      <c r="C1307">
        <v>970.55989999999997</v>
      </c>
      <c r="D1307">
        <v>9</v>
      </c>
      <c r="E1307">
        <v>-1</v>
      </c>
      <c r="F1307">
        <v>486.2867</v>
      </c>
      <c r="G1307">
        <v>50.91</v>
      </c>
      <c r="H1307" s="1">
        <v>473000</v>
      </c>
      <c r="I1307">
        <v>13</v>
      </c>
      <c r="J1307">
        <v>14010</v>
      </c>
      <c r="K1307" t="s">
        <v>20</v>
      </c>
      <c r="L1307">
        <v>1</v>
      </c>
      <c r="M1307">
        <v>1</v>
      </c>
      <c r="N1307" t="s">
        <v>1990</v>
      </c>
    </row>
    <row r="1308" spans="1:14" x14ac:dyDescent="0.25">
      <c r="A1308" t="s">
        <v>2216</v>
      </c>
      <c r="B1308">
        <v>20.25</v>
      </c>
      <c r="C1308">
        <v>834.42349999999999</v>
      </c>
      <c r="D1308">
        <v>8</v>
      </c>
      <c r="E1308">
        <v>0</v>
      </c>
      <c r="F1308">
        <v>418.21910000000003</v>
      </c>
      <c r="G1308">
        <v>29.85</v>
      </c>
      <c r="H1308" s="1">
        <v>6470000</v>
      </c>
      <c r="I1308">
        <v>18</v>
      </c>
      <c r="J1308">
        <v>7686</v>
      </c>
      <c r="K1308" t="s">
        <v>141</v>
      </c>
      <c r="L1308">
        <v>2</v>
      </c>
      <c r="M1308">
        <v>2</v>
      </c>
      <c r="N1308" t="s">
        <v>2217</v>
      </c>
    </row>
    <row r="1309" spans="1:14" x14ac:dyDescent="0.25">
      <c r="A1309" t="s">
        <v>2218</v>
      </c>
      <c r="B1309">
        <v>20.25</v>
      </c>
      <c r="C1309">
        <v>1106.6237000000001</v>
      </c>
      <c r="D1309">
        <v>9</v>
      </c>
      <c r="E1309">
        <v>0.6</v>
      </c>
      <c r="F1309">
        <v>554.31949999999995</v>
      </c>
      <c r="G1309">
        <v>42.22</v>
      </c>
      <c r="H1309" s="1">
        <v>296000</v>
      </c>
      <c r="I1309">
        <v>13</v>
      </c>
      <c r="J1309">
        <v>11015</v>
      </c>
      <c r="K1309" t="s">
        <v>20</v>
      </c>
      <c r="L1309">
        <v>1</v>
      </c>
      <c r="M1309">
        <v>1</v>
      </c>
      <c r="N1309" t="s">
        <v>1472</v>
      </c>
    </row>
    <row r="1310" spans="1:14" x14ac:dyDescent="0.25">
      <c r="A1310" t="s">
        <v>2219</v>
      </c>
      <c r="B1310">
        <v>20.239999999999998</v>
      </c>
      <c r="C1310">
        <v>980.49270000000001</v>
      </c>
      <c r="D1310">
        <v>9</v>
      </c>
      <c r="E1310">
        <v>0</v>
      </c>
      <c r="F1310">
        <v>491.25360000000001</v>
      </c>
      <c r="G1310">
        <v>31.25</v>
      </c>
      <c r="H1310" s="1">
        <v>502000</v>
      </c>
      <c r="I1310">
        <v>18</v>
      </c>
      <c r="J1310">
        <v>8144</v>
      </c>
      <c r="K1310" t="s">
        <v>141</v>
      </c>
      <c r="L1310">
        <v>1</v>
      </c>
      <c r="M1310">
        <v>1</v>
      </c>
      <c r="N1310" t="s">
        <v>378</v>
      </c>
    </row>
    <row r="1311" spans="1:14" x14ac:dyDescent="0.25">
      <c r="A1311" t="s">
        <v>2220</v>
      </c>
      <c r="B1311">
        <v>20.21</v>
      </c>
      <c r="C1311">
        <v>1762.7950000000001</v>
      </c>
      <c r="D1311">
        <v>14</v>
      </c>
      <c r="E1311">
        <v>-0.8</v>
      </c>
      <c r="F1311">
        <v>882.40409999999997</v>
      </c>
      <c r="G1311">
        <v>61.42</v>
      </c>
      <c r="H1311" s="1">
        <v>129000</v>
      </c>
      <c r="I1311">
        <v>18</v>
      </c>
      <c r="J1311">
        <v>16830</v>
      </c>
      <c r="K1311" t="s">
        <v>141</v>
      </c>
      <c r="L1311">
        <v>1</v>
      </c>
      <c r="M1311">
        <v>1</v>
      </c>
      <c r="N1311" t="s">
        <v>808</v>
      </c>
    </row>
    <row r="1312" spans="1:14" x14ac:dyDescent="0.25">
      <c r="A1312" t="s">
        <v>2221</v>
      </c>
      <c r="B1312">
        <v>20.2</v>
      </c>
      <c r="C1312">
        <v>1016.5502</v>
      </c>
      <c r="D1312">
        <v>10</v>
      </c>
      <c r="E1312">
        <v>1.4</v>
      </c>
      <c r="F1312">
        <v>509.28309999999999</v>
      </c>
      <c r="G1312">
        <v>30.47</v>
      </c>
      <c r="H1312" s="1">
        <v>1050000</v>
      </c>
      <c r="I1312">
        <v>16</v>
      </c>
      <c r="J1312">
        <v>7865</v>
      </c>
      <c r="K1312" t="s">
        <v>53</v>
      </c>
      <c r="L1312">
        <v>1</v>
      </c>
      <c r="M1312">
        <v>1</v>
      </c>
      <c r="N1312" t="s">
        <v>1687</v>
      </c>
    </row>
    <row r="1313" spans="1:16" x14ac:dyDescent="0.25">
      <c r="A1313" t="s">
        <v>2222</v>
      </c>
      <c r="B1313">
        <v>20.2</v>
      </c>
      <c r="C1313">
        <v>2267.3301000000001</v>
      </c>
      <c r="D1313">
        <v>20</v>
      </c>
      <c r="E1313">
        <v>-2.5</v>
      </c>
      <c r="F1313">
        <v>567.83839999999998</v>
      </c>
      <c r="G1313">
        <v>34.54</v>
      </c>
      <c r="H1313">
        <v>0</v>
      </c>
      <c r="I1313">
        <v>20</v>
      </c>
      <c r="J1313">
        <v>8986</v>
      </c>
      <c r="K1313" t="s">
        <v>68</v>
      </c>
      <c r="L1313">
        <v>1</v>
      </c>
      <c r="M1313">
        <v>1</v>
      </c>
      <c r="N1313" t="s">
        <v>263</v>
      </c>
      <c r="O1313" t="s">
        <v>110</v>
      </c>
      <c r="P1313" t="s">
        <v>2223</v>
      </c>
    </row>
    <row r="1314" spans="1:16" x14ac:dyDescent="0.25">
      <c r="A1314" t="s">
        <v>2224</v>
      </c>
      <c r="B1314">
        <v>20.190000000000001</v>
      </c>
      <c r="C1314">
        <v>1050.6072999999999</v>
      </c>
      <c r="D1314">
        <v>9</v>
      </c>
      <c r="E1314">
        <v>-1.5</v>
      </c>
      <c r="F1314">
        <v>526.31010000000003</v>
      </c>
      <c r="G1314">
        <v>26.77</v>
      </c>
      <c r="H1314" s="1">
        <v>413000</v>
      </c>
      <c r="I1314">
        <v>18</v>
      </c>
      <c r="J1314">
        <v>6657</v>
      </c>
      <c r="K1314" t="s">
        <v>141</v>
      </c>
      <c r="L1314">
        <v>1</v>
      </c>
      <c r="M1314">
        <v>1</v>
      </c>
      <c r="N1314" t="s">
        <v>1813</v>
      </c>
    </row>
    <row r="1315" spans="1:16" x14ac:dyDescent="0.25">
      <c r="A1315" t="s">
        <v>2225</v>
      </c>
      <c r="B1315">
        <v>20.190000000000001</v>
      </c>
      <c r="C1315">
        <v>849.51840000000004</v>
      </c>
      <c r="D1315">
        <v>7</v>
      </c>
      <c r="E1315">
        <v>0.8</v>
      </c>
      <c r="F1315">
        <v>425.76679999999999</v>
      </c>
      <c r="G1315">
        <v>30.73</v>
      </c>
      <c r="H1315" s="1">
        <v>9960000</v>
      </c>
      <c r="I1315">
        <v>13</v>
      </c>
      <c r="J1315">
        <v>7162</v>
      </c>
      <c r="K1315" t="s">
        <v>20</v>
      </c>
      <c r="L1315">
        <v>8</v>
      </c>
      <c r="M1315">
        <v>8</v>
      </c>
      <c r="N1315" t="s">
        <v>677</v>
      </c>
    </row>
    <row r="1316" spans="1:16" x14ac:dyDescent="0.25">
      <c r="A1316" t="s">
        <v>2226</v>
      </c>
      <c r="B1316">
        <v>20.170000000000002</v>
      </c>
      <c r="C1316">
        <v>989.56579999999997</v>
      </c>
      <c r="D1316">
        <v>9</v>
      </c>
      <c r="E1316">
        <v>0.1</v>
      </c>
      <c r="F1316">
        <v>495.79020000000003</v>
      </c>
      <c r="G1316">
        <v>35.83</v>
      </c>
      <c r="H1316" s="1">
        <v>779000</v>
      </c>
      <c r="I1316">
        <v>12</v>
      </c>
      <c r="J1316">
        <v>9462</v>
      </c>
      <c r="K1316" t="s">
        <v>167</v>
      </c>
      <c r="L1316">
        <v>1</v>
      </c>
      <c r="M1316">
        <v>1</v>
      </c>
      <c r="N1316" t="s">
        <v>2227</v>
      </c>
    </row>
    <row r="1317" spans="1:16" x14ac:dyDescent="0.25">
      <c r="A1317" t="s">
        <v>2228</v>
      </c>
      <c r="B1317">
        <v>20.170000000000002</v>
      </c>
      <c r="C1317">
        <v>989.56579999999997</v>
      </c>
      <c r="D1317">
        <v>9</v>
      </c>
      <c r="E1317">
        <v>0.1</v>
      </c>
      <c r="F1317">
        <v>495.79020000000003</v>
      </c>
      <c r="G1317">
        <v>35.83</v>
      </c>
      <c r="H1317" s="1">
        <v>779000</v>
      </c>
      <c r="I1317">
        <v>12</v>
      </c>
      <c r="J1317">
        <v>9462</v>
      </c>
      <c r="K1317" t="s">
        <v>167</v>
      </c>
      <c r="L1317">
        <v>1</v>
      </c>
      <c r="M1317">
        <v>1</v>
      </c>
      <c r="N1317" t="s">
        <v>1309</v>
      </c>
    </row>
    <row r="1318" spans="1:16" x14ac:dyDescent="0.25">
      <c r="A1318" t="s">
        <v>2229</v>
      </c>
      <c r="B1318">
        <v>20.14</v>
      </c>
      <c r="C1318">
        <v>1094.6237000000001</v>
      </c>
      <c r="D1318">
        <v>9</v>
      </c>
      <c r="E1318">
        <v>0</v>
      </c>
      <c r="F1318">
        <v>548.31910000000005</v>
      </c>
      <c r="G1318">
        <v>33.24</v>
      </c>
      <c r="H1318" s="1">
        <v>1180000</v>
      </c>
      <c r="I1318">
        <v>12</v>
      </c>
      <c r="J1318">
        <v>8567</v>
      </c>
      <c r="K1318" t="s">
        <v>167</v>
      </c>
      <c r="L1318">
        <v>1</v>
      </c>
      <c r="M1318">
        <v>1</v>
      </c>
      <c r="N1318" t="s">
        <v>609</v>
      </c>
    </row>
    <row r="1319" spans="1:16" x14ac:dyDescent="0.25">
      <c r="A1319" t="s">
        <v>2230</v>
      </c>
      <c r="B1319">
        <v>20.14</v>
      </c>
      <c r="C1319">
        <v>1300.7173</v>
      </c>
      <c r="D1319">
        <v>11</v>
      </c>
      <c r="E1319">
        <v>1.2</v>
      </c>
      <c r="F1319">
        <v>651.36670000000004</v>
      </c>
      <c r="G1319">
        <v>33.21</v>
      </c>
      <c r="H1319" s="1">
        <v>724000</v>
      </c>
      <c r="I1319">
        <v>20</v>
      </c>
      <c r="J1319">
        <v>8511</v>
      </c>
      <c r="K1319" t="s">
        <v>68</v>
      </c>
      <c r="L1319">
        <v>2</v>
      </c>
      <c r="M1319">
        <v>2</v>
      </c>
      <c r="N1319" t="s">
        <v>1736</v>
      </c>
      <c r="O1319" t="s">
        <v>24</v>
      </c>
      <c r="P1319" t="s">
        <v>25</v>
      </c>
    </row>
    <row r="1320" spans="1:16" x14ac:dyDescent="0.25">
      <c r="A1320" t="s">
        <v>2231</v>
      </c>
      <c r="B1320">
        <v>20.11</v>
      </c>
      <c r="C1320">
        <v>958.54470000000003</v>
      </c>
      <c r="D1320">
        <v>9</v>
      </c>
      <c r="E1320">
        <v>1.6</v>
      </c>
      <c r="F1320">
        <v>480.28039999999999</v>
      </c>
      <c r="G1320">
        <v>32.99</v>
      </c>
      <c r="H1320" s="1">
        <v>316000</v>
      </c>
      <c r="I1320">
        <v>18</v>
      </c>
      <c r="J1320">
        <v>8701</v>
      </c>
      <c r="K1320" t="s">
        <v>141</v>
      </c>
      <c r="L1320">
        <v>1</v>
      </c>
      <c r="M1320">
        <v>1</v>
      </c>
      <c r="N1320" t="s">
        <v>2232</v>
      </c>
    </row>
    <row r="1321" spans="1:16" x14ac:dyDescent="0.25">
      <c r="A1321" t="s">
        <v>2233</v>
      </c>
      <c r="B1321">
        <v>20.11</v>
      </c>
      <c r="C1321">
        <v>1150.6498999999999</v>
      </c>
      <c r="D1321">
        <v>9</v>
      </c>
      <c r="E1321">
        <v>-8</v>
      </c>
      <c r="F1321">
        <v>576.32759999999996</v>
      </c>
      <c r="G1321">
        <v>24.35</v>
      </c>
      <c r="H1321" s="1">
        <v>652000</v>
      </c>
      <c r="I1321">
        <v>18</v>
      </c>
      <c r="J1321">
        <v>5855</v>
      </c>
      <c r="K1321" t="s">
        <v>141</v>
      </c>
      <c r="L1321">
        <v>1</v>
      </c>
      <c r="M1321">
        <v>1</v>
      </c>
      <c r="N1321" t="s">
        <v>2234</v>
      </c>
    </row>
    <row r="1322" spans="1:16" x14ac:dyDescent="0.25">
      <c r="A1322" t="s">
        <v>2235</v>
      </c>
      <c r="B1322">
        <v>20.09</v>
      </c>
      <c r="C1322">
        <v>1127.6775</v>
      </c>
      <c r="D1322">
        <v>9</v>
      </c>
      <c r="E1322">
        <v>-2</v>
      </c>
      <c r="F1322">
        <v>564.84490000000005</v>
      </c>
      <c r="G1322">
        <v>24.72</v>
      </c>
      <c r="H1322" s="1">
        <v>1200000</v>
      </c>
      <c r="I1322">
        <v>18</v>
      </c>
      <c r="J1322">
        <v>5975</v>
      </c>
      <c r="K1322" t="s">
        <v>141</v>
      </c>
      <c r="L1322">
        <v>1</v>
      </c>
      <c r="M1322">
        <v>1</v>
      </c>
      <c r="N1322" t="s">
        <v>2236</v>
      </c>
    </row>
    <row r="1323" spans="1:16" x14ac:dyDescent="0.25">
      <c r="A1323" t="s">
        <v>2237</v>
      </c>
      <c r="B1323">
        <v>20.09</v>
      </c>
      <c r="C1323">
        <v>1801.8152</v>
      </c>
      <c r="D1323">
        <v>18</v>
      </c>
      <c r="E1323">
        <v>1.1000000000000001</v>
      </c>
      <c r="F1323">
        <v>901.91579999999999</v>
      </c>
      <c r="G1323">
        <v>34.909999999999997</v>
      </c>
      <c r="H1323" s="1">
        <v>419000</v>
      </c>
      <c r="I1323">
        <v>17</v>
      </c>
      <c r="J1323">
        <v>8983</v>
      </c>
      <c r="K1323" t="s">
        <v>87</v>
      </c>
      <c r="L1323">
        <v>1</v>
      </c>
      <c r="M1323">
        <v>1</v>
      </c>
      <c r="N1323" t="s">
        <v>350</v>
      </c>
      <c r="O1323" t="s">
        <v>24</v>
      </c>
      <c r="P1323" t="s">
        <v>454</v>
      </c>
    </row>
    <row r="1324" spans="1:16" x14ac:dyDescent="0.25">
      <c r="A1324" t="s">
        <v>2238</v>
      </c>
      <c r="B1324">
        <v>20.079999999999998</v>
      </c>
      <c r="C1324">
        <v>1242.6204</v>
      </c>
      <c r="D1324">
        <v>10</v>
      </c>
      <c r="E1324">
        <v>2.1</v>
      </c>
      <c r="F1324">
        <v>622.31880000000001</v>
      </c>
      <c r="G1324">
        <v>32.47</v>
      </c>
      <c r="H1324" s="1">
        <v>329000</v>
      </c>
      <c r="I1324">
        <v>17</v>
      </c>
      <c r="J1324">
        <v>8319</v>
      </c>
      <c r="K1324" t="s">
        <v>87</v>
      </c>
      <c r="L1324">
        <v>1</v>
      </c>
      <c r="M1324">
        <v>1</v>
      </c>
      <c r="N1324" t="s">
        <v>900</v>
      </c>
    </row>
    <row r="1325" spans="1:16" x14ac:dyDescent="0.25">
      <c r="A1325" t="s">
        <v>2239</v>
      </c>
      <c r="B1325">
        <v>20.07</v>
      </c>
      <c r="C1325">
        <v>1682.8430000000001</v>
      </c>
      <c r="D1325">
        <v>13</v>
      </c>
      <c r="E1325">
        <v>1.5</v>
      </c>
      <c r="F1325">
        <v>561.95579999999995</v>
      </c>
      <c r="G1325">
        <v>28.29</v>
      </c>
      <c r="H1325">
        <v>0</v>
      </c>
      <c r="I1325">
        <v>12</v>
      </c>
      <c r="J1325">
        <v>6947</v>
      </c>
      <c r="K1325" t="s">
        <v>167</v>
      </c>
      <c r="L1325">
        <v>1</v>
      </c>
      <c r="M1325">
        <v>1</v>
      </c>
      <c r="N1325" t="s">
        <v>146</v>
      </c>
    </row>
    <row r="1326" spans="1:16" x14ac:dyDescent="0.25">
      <c r="A1326" t="s">
        <v>2240</v>
      </c>
      <c r="B1326">
        <v>20.059999999999999</v>
      </c>
      <c r="C1326">
        <v>1280.5806</v>
      </c>
      <c r="D1326">
        <v>11</v>
      </c>
      <c r="E1326">
        <v>-0.9</v>
      </c>
      <c r="F1326">
        <v>641.29700000000003</v>
      </c>
      <c r="G1326">
        <v>26.93</v>
      </c>
      <c r="H1326" s="1">
        <v>4350000</v>
      </c>
      <c r="I1326">
        <v>18</v>
      </c>
      <c r="J1326">
        <v>6707</v>
      </c>
      <c r="K1326" t="s">
        <v>141</v>
      </c>
      <c r="L1326">
        <v>1</v>
      </c>
      <c r="M1326">
        <v>1</v>
      </c>
      <c r="N1326" t="s">
        <v>2241</v>
      </c>
      <c r="O1326" t="s">
        <v>24</v>
      </c>
      <c r="P1326" t="s">
        <v>358</v>
      </c>
    </row>
    <row r="1327" spans="1:16" x14ac:dyDescent="0.25">
      <c r="A1327" t="s">
        <v>2242</v>
      </c>
      <c r="B1327">
        <v>20</v>
      </c>
      <c r="C1327">
        <v>1487.8571999999999</v>
      </c>
      <c r="D1327">
        <v>12</v>
      </c>
      <c r="E1327">
        <v>-0.7</v>
      </c>
      <c r="F1327">
        <v>496.95929999999998</v>
      </c>
      <c r="G1327">
        <v>26.89</v>
      </c>
      <c r="H1327" s="1">
        <v>266000</v>
      </c>
      <c r="I1327">
        <v>18</v>
      </c>
      <c r="J1327">
        <v>6697</v>
      </c>
      <c r="K1327" t="s">
        <v>141</v>
      </c>
      <c r="L1327">
        <v>1</v>
      </c>
      <c r="M1327">
        <v>1</v>
      </c>
      <c r="N1327" t="s">
        <v>142</v>
      </c>
    </row>
    <row r="1328" spans="1:16" x14ac:dyDescent="0.25">
      <c r="A1328" t="s">
        <v>2243</v>
      </c>
      <c r="B1328">
        <v>20</v>
      </c>
      <c r="C1328">
        <v>1166.5237999999999</v>
      </c>
      <c r="D1328">
        <v>11</v>
      </c>
      <c r="E1328">
        <v>-1.5</v>
      </c>
      <c r="F1328">
        <v>584.26829999999995</v>
      </c>
      <c r="G1328">
        <v>25.33</v>
      </c>
      <c r="H1328" s="1">
        <v>113000</v>
      </c>
      <c r="I1328">
        <v>15</v>
      </c>
      <c r="J1328">
        <v>6140</v>
      </c>
      <c r="K1328" t="s">
        <v>27</v>
      </c>
      <c r="L1328">
        <v>1</v>
      </c>
      <c r="M1328">
        <v>1</v>
      </c>
      <c r="N1328" t="s">
        <v>350</v>
      </c>
      <c r="O1328" t="s">
        <v>24</v>
      </c>
      <c r="P1328" t="s">
        <v>358</v>
      </c>
    </row>
    <row r="1329" spans="1:14" x14ac:dyDescent="0.25">
      <c r="A1329" t="s">
        <v>2244</v>
      </c>
      <c r="B1329">
        <v>19.989999999999998</v>
      </c>
      <c r="C1329">
        <v>1015.5186</v>
      </c>
      <c r="D1329">
        <v>11</v>
      </c>
      <c r="E1329">
        <v>2</v>
      </c>
      <c r="F1329">
        <v>508.76760000000002</v>
      </c>
      <c r="G1329">
        <v>20.5</v>
      </c>
      <c r="H1329" s="1">
        <v>261000</v>
      </c>
      <c r="I1329">
        <v>15</v>
      </c>
      <c r="J1329">
        <v>4778</v>
      </c>
      <c r="K1329" t="s">
        <v>27</v>
      </c>
      <c r="L1329">
        <v>1</v>
      </c>
      <c r="M1329">
        <v>1</v>
      </c>
      <c r="N1329" t="s">
        <v>2245</v>
      </c>
    </row>
    <row r="1330" spans="1:14" x14ac:dyDescent="0.25">
      <c r="A1330" t="s">
        <v>2246</v>
      </c>
      <c r="B1330">
        <v>19.97</v>
      </c>
      <c r="C1330">
        <v>854.46100000000001</v>
      </c>
      <c r="D1330">
        <v>8</v>
      </c>
      <c r="E1330">
        <v>0</v>
      </c>
      <c r="F1330">
        <v>428.23779999999999</v>
      </c>
      <c r="G1330">
        <v>29.74</v>
      </c>
      <c r="H1330" s="1">
        <v>9160000</v>
      </c>
      <c r="I1330">
        <v>18</v>
      </c>
      <c r="J1330">
        <v>7649</v>
      </c>
      <c r="K1330" t="s">
        <v>141</v>
      </c>
      <c r="L1330">
        <v>2</v>
      </c>
      <c r="M1330">
        <v>2</v>
      </c>
      <c r="N1330" t="s">
        <v>2247</v>
      </c>
    </row>
    <row r="1331" spans="1:14" x14ac:dyDescent="0.25">
      <c r="A1331" t="s">
        <v>2248</v>
      </c>
      <c r="B1331">
        <v>19.95</v>
      </c>
      <c r="C1331">
        <v>997.47900000000004</v>
      </c>
      <c r="D1331">
        <v>8</v>
      </c>
      <c r="E1331">
        <v>2</v>
      </c>
      <c r="F1331">
        <v>499.74779999999998</v>
      </c>
      <c r="G1331">
        <v>61.7</v>
      </c>
      <c r="H1331" s="1">
        <v>112000</v>
      </c>
      <c r="I1331">
        <v>19</v>
      </c>
      <c r="J1331">
        <v>17952</v>
      </c>
      <c r="K1331" t="s">
        <v>159</v>
      </c>
      <c r="L1331">
        <v>1</v>
      </c>
      <c r="M1331">
        <v>1</v>
      </c>
      <c r="N1331" t="s">
        <v>350</v>
      </c>
    </row>
    <row r="1332" spans="1:14" x14ac:dyDescent="0.25">
      <c r="A1332" t="s">
        <v>2249</v>
      </c>
      <c r="B1332">
        <v>19.93</v>
      </c>
      <c r="C1332">
        <v>975.52369999999996</v>
      </c>
      <c r="D1332">
        <v>10</v>
      </c>
      <c r="E1332">
        <v>3.7</v>
      </c>
      <c r="F1332">
        <v>488.77089999999998</v>
      </c>
      <c r="G1332">
        <v>27.75</v>
      </c>
      <c r="H1332" s="1">
        <v>505000</v>
      </c>
      <c r="I1332">
        <v>16</v>
      </c>
      <c r="J1332">
        <v>7046</v>
      </c>
      <c r="K1332" t="s">
        <v>53</v>
      </c>
      <c r="L1332">
        <v>1</v>
      </c>
      <c r="M1332">
        <v>1</v>
      </c>
      <c r="N1332" t="s">
        <v>2250</v>
      </c>
    </row>
    <row r="1333" spans="1:14" x14ac:dyDescent="0.25">
      <c r="A1333" t="s">
        <v>2251</v>
      </c>
      <c r="B1333">
        <v>19.920000000000002</v>
      </c>
      <c r="C1333">
        <v>1007.544</v>
      </c>
      <c r="D1333">
        <v>8</v>
      </c>
      <c r="E1333">
        <v>-0.3</v>
      </c>
      <c r="F1333">
        <v>504.77910000000003</v>
      </c>
      <c r="G1333">
        <v>44.03</v>
      </c>
      <c r="H1333" s="1">
        <v>1860000</v>
      </c>
      <c r="I1333">
        <v>11</v>
      </c>
      <c r="J1333">
        <v>10752</v>
      </c>
      <c r="K1333" t="s">
        <v>83</v>
      </c>
      <c r="L1333">
        <v>2</v>
      </c>
      <c r="M1333">
        <v>2</v>
      </c>
      <c r="N1333" t="s">
        <v>1858</v>
      </c>
    </row>
    <row r="1334" spans="1:14" x14ac:dyDescent="0.25">
      <c r="A1334" t="s">
        <v>2252</v>
      </c>
      <c r="B1334">
        <v>19.91</v>
      </c>
      <c r="C1334">
        <v>1108.7192</v>
      </c>
      <c r="D1334">
        <v>9</v>
      </c>
      <c r="E1334">
        <v>-1.1000000000000001</v>
      </c>
      <c r="F1334">
        <v>555.36630000000002</v>
      </c>
      <c r="G1334">
        <v>30.68</v>
      </c>
      <c r="H1334" s="1">
        <v>4750000</v>
      </c>
      <c r="I1334">
        <v>12</v>
      </c>
      <c r="J1334">
        <v>7700</v>
      </c>
      <c r="K1334" t="s">
        <v>167</v>
      </c>
      <c r="L1334">
        <v>1</v>
      </c>
      <c r="M1334">
        <v>1</v>
      </c>
      <c r="N1334" t="s">
        <v>2253</v>
      </c>
    </row>
    <row r="1335" spans="1:14" x14ac:dyDescent="0.25">
      <c r="A1335" t="s">
        <v>2254</v>
      </c>
      <c r="B1335">
        <v>19.899999999999999</v>
      </c>
      <c r="C1335">
        <v>1014.4982</v>
      </c>
      <c r="D1335">
        <v>9</v>
      </c>
      <c r="E1335">
        <v>1.4</v>
      </c>
      <c r="F1335">
        <v>508.25700000000001</v>
      </c>
      <c r="G1335">
        <v>24.22</v>
      </c>
      <c r="H1335" s="1">
        <v>104000</v>
      </c>
      <c r="I1335">
        <v>15</v>
      </c>
      <c r="J1335">
        <v>5840</v>
      </c>
      <c r="K1335" t="s">
        <v>27</v>
      </c>
      <c r="L1335">
        <v>1</v>
      </c>
      <c r="M1335">
        <v>1</v>
      </c>
      <c r="N1335" t="s">
        <v>215</v>
      </c>
    </row>
    <row r="1336" spans="1:14" x14ac:dyDescent="0.25">
      <c r="A1336" t="s">
        <v>2255</v>
      </c>
      <c r="B1336">
        <v>19.899999999999999</v>
      </c>
      <c r="C1336">
        <v>927.55020000000002</v>
      </c>
      <c r="D1336">
        <v>9</v>
      </c>
      <c r="E1336">
        <v>-2</v>
      </c>
      <c r="F1336">
        <v>464.78140000000002</v>
      </c>
      <c r="G1336">
        <v>33.549999999999997</v>
      </c>
      <c r="H1336" s="1">
        <v>3290000</v>
      </c>
      <c r="I1336">
        <v>19</v>
      </c>
      <c r="J1336">
        <v>8851</v>
      </c>
      <c r="K1336" t="s">
        <v>159</v>
      </c>
      <c r="L1336">
        <v>2</v>
      </c>
      <c r="M1336">
        <v>2</v>
      </c>
      <c r="N1336" t="s">
        <v>1023</v>
      </c>
    </row>
    <row r="1337" spans="1:14" x14ac:dyDescent="0.25">
      <c r="A1337" t="s">
        <v>2256</v>
      </c>
      <c r="B1337">
        <v>19.899999999999999</v>
      </c>
      <c r="C1337">
        <v>1048.5664999999999</v>
      </c>
      <c r="D1337">
        <v>9</v>
      </c>
      <c r="E1337">
        <v>0.7</v>
      </c>
      <c r="F1337">
        <v>525.29089999999997</v>
      </c>
      <c r="G1337">
        <v>22.92</v>
      </c>
      <c r="H1337" s="1">
        <v>1310000</v>
      </c>
      <c r="I1337">
        <v>17</v>
      </c>
      <c r="J1337">
        <v>5458</v>
      </c>
      <c r="K1337" t="s">
        <v>87</v>
      </c>
      <c r="L1337">
        <v>1</v>
      </c>
      <c r="M1337">
        <v>1</v>
      </c>
      <c r="N1337" t="s">
        <v>471</v>
      </c>
    </row>
    <row r="1338" spans="1:14" x14ac:dyDescent="0.25">
      <c r="A1338" t="s">
        <v>2257</v>
      </c>
      <c r="B1338">
        <v>19.829999999999998</v>
      </c>
      <c r="C1338">
        <v>1262.6869999999999</v>
      </c>
      <c r="D1338">
        <v>13</v>
      </c>
      <c r="E1338">
        <v>3.2</v>
      </c>
      <c r="F1338">
        <v>632.3528</v>
      </c>
      <c r="G1338">
        <v>49.76</v>
      </c>
      <c r="H1338" s="1">
        <v>218000</v>
      </c>
      <c r="I1338">
        <v>11</v>
      </c>
      <c r="J1338">
        <v>12355</v>
      </c>
      <c r="K1338" t="s">
        <v>83</v>
      </c>
      <c r="L1338">
        <v>1</v>
      </c>
      <c r="M1338">
        <v>1</v>
      </c>
      <c r="N1338" t="s">
        <v>23</v>
      </c>
    </row>
    <row r="1339" spans="1:14" x14ac:dyDescent="0.25">
      <c r="A1339" t="s">
        <v>2258</v>
      </c>
      <c r="B1339">
        <v>19.829999999999998</v>
      </c>
      <c r="C1339">
        <v>1115.6339</v>
      </c>
      <c r="D1339">
        <v>9</v>
      </c>
      <c r="E1339">
        <v>2.2999999999999998</v>
      </c>
      <c r="F1339">
        <v>558.82550000000003</v>
      </c>
      <c r="G1339">
        <v>49.15</v>
      </c>
      <c r="H1339" s="1">
        <v>7680000</v>
      </c>
      <c r="I1339">
        <v>11</v>
      </c>
      <c r="J1339">
        <v>12190</v>
      </c>
      <c r="K1339" t="s">
        <v>83</v>
      </c>
      <c r="L1339">
        <v>4</v>
      </c>
      <c r="M1339">
        <v>4</v>
      </c>
      <c r="N1339" t="s">
        <v>2259</v>
      </c>
    </row>
    <row r="1340" spans="1:14" x14ac:dyDescent="0.25">
      <c r="A1340" t="s">
        <v>2260</v>
      </c>
      <c r="B1340">
        <v>19.82</v>
      </c>
      <c r="C1340">
        <v>870.4923</v>
      </c>
      <c r="D1340">
        <v>7</v>
      </c>
      <c r="E1340">
        <v>0.9</v>
      </c>
      <c r="F1340">
        <v>436.25380000000001</v>
      </c>
      <c r="G1340">
        <v>29.36</v>
      </c>
      <c r="H1340" s="1">
        <v>561000</v>
      </c>
      <c r="I1340">
        <v>17</v>
      </c>
      <c r="J1340">
        <v>7406</v>
      </c>
      <c r="K1340" t="s">
        <v>87</v>
      </c>
      <c r="L1340">
        <v>1</v>
      </c>
      <c r="M1340">
        <v>1</v>
      </c>
      <c r="N1340" t="s">
        <v>2261</v>
      </c>
    </row>
    <row r="1341" spans="1:14" x14ac:dyDescent="0.25">
      <c r="A1341" t="s">
        <v>2262</v>
      </c>
      <c r="B1341">
        <v>19.809999999999999</v>
      </c>
      <c r="C1341">
        <v>1009.5807</v>
      </c>
      <c r="D1341">
        <v>10</v>
      </c>
      <c r="E1341">
        <v>1.8</v>
      </c>
      <c r="F1341">
        <v>505.79860000000002</v>
      </c>
      <c r="G1341">
        <v>46.33</v>
      </c>
      <c r="H1341" s="1">
        <v>685000</v>
      </c>
      <c r="I1341">
        <v>12</v>
      </c>
      <c r="J1341">
        <v>13099</v>
      </c>
      <c r="K1341" t="s">
        <v>167</v>
      </c>
      <c r="L1341">
        <v>1</v>
      </c>
      <c r="M1341">
        <v>1</v>
      </c>
      <c r="N1341" t="s">
        <v>2263</v>
      </c>
    </row>
    <row r="1342" spans="1:14" x14ac:dyDescent="0.25">
      <c r="A1342" t="s">
        <v>2264</v>
      </c>
      <c r="B1342">
        <v>19.8</v>
      </c>
      <c r="C1342">
        <v>881.50829999999996</v>
      </c>
      <c r="D1342">
        <v>9</v>
      </c>
      <c r="E1342">
        <v>-0.2</v>
      </c>
      <c r="F1342">
        <v>441.76139999999998</v>
      </c>
      <c r="G1342">
        <v>31.05</v>
      </c>
      <c r="H1342" s="1">
        <v>1930000</v>
      </c>
      <c r="I1342">
        <v>18</v>
      </c>
      <c r="J1342">
        <v>8079</v>
      </c>
      <c r="K1342" t="s">
        <v>141</v>
      </c>
      <c r="L1342">
        <v>1</v>
      </c>
      <c r="M1342">
        <v>1</v>
      </c>
      <c r="N1342" t="s">
        <v>2265</v>
      </c>
    </row>
    <row r="1343" spans="1:14" x14ac:dyDescent="0.25">
      <c r="A1343" t="s">
        <v>2266</v>
      </c>
      <c r="B1343">
        <v>19.8</v>
      </c>
      <c r="C1343">
        <v>1433.8942999999999</v>
      </c>
      <c r="D1343">
        <v>12</v>
      </c>
      <c r="E1343">
        <v>5.5</v>
      </c>
      <c r="F1343">
        <v>478.97469999999998</v>
      </c>
      <c r="G1343">
        <v>33.520000000000003</v>
      </c>
      <c r="H1343">
        <v>0</v>
      </c>
      <c r="I1343">
        <v>20</v>
      </c>
      <c r="J1343">
        <v>8622</v>
      </c>
      <c r="K1343" t="s">
        <v>68</v>
      </c>
      <c r="L1343">
        <v>1</v>
      </c>
      <c r="M1343">
        <v>1</v>
      </c>
      <c r="N1343" t="s">
        <v>2267</v>
      </c>
    </row>
    <row r="1344" spans="1:14" x14ac:dyDescent="0.25">
      <c r="A1344" t="s">
        <v>2268</v>
      </c>
      <c r="B1344">
        <v>19.79</v>
      </c>
      <c r="C1344">
        <v>976.54539999999997</v>
      </c>
      <c r="D1344">
        <v>8</v>
      </c>
      <c r="E1344">
        <v>-2.2999999999999998</v>
      </c>
      <c r="F1344">
        <v>489.27890000000002</v>
      </c>
      <c r="G1344">
        <v>24.86</v>
      </c>
      <c r="H1344" s="1">
        <v>989000</v>
      </c>
      <c r="I1344">
        <v>18</v>
      </c>
      <c r="J1344">
        <v>6019</v>
      </c>
      <c r="K1344" t="s">
        <v>141</v>
      </c>
      <c r="L1344">
        <v>1</v>
      </c>
      <c r="M1344">
        <v>1</v>
      </c>
      <c r="N1344" t="s">
        <v>1910</v>
      </c>
    </row>
    <row r="1345" spans="1:16" x14ac:dyDescent="0.25">
      <c r="A1345" t="s">
        <v>2269</v>
      </c>
      <c r="B1345">
        <v>19.79</v>
      </c>
      <c r="C1345">
        <v>1053.5706</v>
      </c>
      <c r="D1345">
        <v>9</v>
      </c>
      <c r="E1345">
        <v>-1.1000000000000001</v>
      </c>
      <c r="F1345">
        <v>527.79200000000003</v>
      </c>
      <c r="G1345">
        <v>34.21</v>
      </c>
      <c r="H1345" s="1">
        <v>212000</v>
      </c>
      <c r="I1345">
        <v>18</v>
      </c>
      <c r="J1345">
        <v>9080</v>
      </c>
      <c r="K1345" t="s">
        <v>141</v>
      </c>
      <c r="L1345">
        <v>1</v>
      </c>
      <c r="M1345">
        <v>1</v>
      </c>
      <c r="N1345" t="s">
        <v>602</v>
      </c>
    </row>
    <row r="1346" spans="1:16" x14ac:dyDescent="0.25">
      <c r="A1346" t="s">
        <v>2270</v>
      </c>
      <c r="B1346">
        <v>19.78</v>
      </c>
      <c r="C1346">
        <v>982.55589999999995</v>
      </c>
      <c r="D1346">
        <v>10</v>
      </c>
      <c r="E1346">
        <v>2.5</v>
      </c>
      <c r="F1346">
        <v>492.28640000000001</v>
      </c>
      <c r="G1346">
        <v>22.11</v>
      </c>
      <c r="H1346" s="1">
        <v>415000</v>
      </c>
      <c r="I1346">
        <v>16</v>
      </c>
      <c r="J1346">
        <v>5329</v>
      </c>
      <c r="K1346" t="s">
        <v>53</v>
      </c>
      <c r="L1346">
        <v>1</v>
      </c>
      <c r="M1346">
        <v>1</v>
      </c>
      <c r="N1346" t="s">
        <v>1470</v>
      </c>
    </row>
    <row r="1347" spans="1:16" x14ac:dyDescent="0.25">
      <c r="A1347" t="s">
        <v>2271</v>
      </c>
      <c r="B1347">
        <v>19.77</v>
      </c>
      <c r="C1347">
        <v>914.50729999999999</v>
      </c>
      <c r="D1347">
        <v>9</v>
      </c>
      <c r="E1347">
        <v>0.6</v>
      </c>
      <c r="F1347">
        <v>458.26119999999997</v>
      </c>
      <c r="G1347">
        <v>26.74</v>
      </c>
      <c r="H1347" s="1">
        <v>280000</v>
      </c>
      <c r="I1347">
        <v>16</v>
      </c>
      <c r="J1347">
        <v>6737</v>
      </c>
      <c r="K1347" t="s">
        <v>53</v>
      </c>
      <c r="L1347">
        <v>1</v>
      </c>
      <c r="M1347">
        <v>1</v>
      </c>
      <c r="N1347" t="s">
        <v>1119</v>
      </c>
    </row>
    <row r="1348" spans="1:16" x14ac:dyDescent="0.25">
      <c r="A1348" t="s">
        <v>2272</v>
      </c>
      <c r="B1348">
        <v>19.77</v>
      </c>
      <c r="C1348">
        <v>1319.7085</v>
      </c>
      <c r="D1348">
        <v>11</v>
      </c>
      <c r="E1348">
        <v>1.9</v>
      </c>
      <c r="F1348">
        <v>660.86279999999999</v>
      </c>
      <c r="G1348">
        <v>58.83</v>
      </c>
      <c r="H1348" s="1">
        <v>104000</v>
      </c>
      <c r="I1348">
        <v>11</v>
      </c>
      <c r="J1348">
        <v>14686</v>
      </c>
      <c r="K1348" t="s">
        <v>83</v>
      </c>
      <c r="L1348">
        <v>1</v>
      </c>
      <c r="M1348">
        <v>1</v>
      </c>
      <c r="N1348" t="s">
        <v>344</v>
      </c>
    </row>
    <row r="1349" spans="1:16" x14ac:dyDescent="0.25">
      <c r="A1349" t="s">
        <v>2273</v>
      </c>
      <c r="B1349">
        <v>19.760000000000002</v>
      </c>
      <c r="C1349">
        <v>899.47119999999995</v>
      </c>
      <c r="D1349">
        <v>9</v>
      </c>
      <c r="E1349">
        <v>2.2999999999999998</v>
      </c>
      <c r="F1349">
        <v>450.7439</v>
      </c>
      <c r="G1349">
        <v>23.61</v>
      </c>
      <c r="H1349" s="1">
        <v>260000</v>
      </c>
      <c r="I1349">
        <v>16</v>
      </c>
      <c r="J1349">
        <v>5815</v>
      </c>
      <c r="K1349" t="s">
        <v>53</v>
      </c>
      <c r="L1349">
        <v>1</v>
      </c>
      <c r="M1349">
        <v>1</v>
      </c>
      <c r="N1349" t="s">
        <v>1329</v>
      </c>
    </row>
    <row r="1350" spans="1:16" x14ac:dyDescent="0.25">
      <c r="A1350" t="s">
        <v>2274</v>
      </c>
      <c r="B1350">
        <v>19.75</v>
      </c>
      <c r="C1350">
        <v>1213.5574999999999</v>
      </c>
      <c r="D1350">
        <v>14</v>
      </c>
      <c r="E1350">
        <v>1.3</v>
      </c>
      <c r="F1350">
        <v>607.78679999999997</v>
      </c>
      <c r="G1350">
        <v>28.21</v>
      </c>
      <c r="H1350" s="1">
        <v>733000</v>
      </c>
      <c r="I1350">
        <v>17</v>
      </c>
      <c r="J1350">
        <v>7049</v>
      </c>
      <c r="K1350" t="s">
        <v>87</v>
      </c>
      <c r="L1350">
        <v>1</v>
      </c>
      <c r="M1350">
        <v>1</v>
      </c>
      <c r="N1350" t="s">
        <v>900</v>
      </c>
    </row>
    <row r="1351" spans="1:16" x14ac:dyDescent="0.25">
      <c r="A1351" t="s">
        <v>2275</v>
      </c>
      <c r="B1351">
        <v>19.739999999999998</v>
      </c>
      <c r="C1351">
        <v>1105.5802000000001</v>
      </c>
      <c r="D1351">
        <v>9</v>
      </c>
      <c r="E1351">
        <v>-0.1</v>
      </c>
      <c r="F1351">
        <v>553.79729999999995</v>
      </c>
      <c r="G1351">
        <v>45.84</v>
      </c>
      <c r="H1351" s="1">
        <v>3520000</v>
      </c>
      <c r="I1351">
        <v>16</v>
      </c>
      <c r="J1351">
        <v>12888</v>
      </c>
      <c r="K1351" t="s">
        <v>53</v>
      </c>
      <c r="L1351">
        <v>2</v>
      </c>
      <c r="M1351">
        <v>2</v>
      </c>
      <c r="N1351" t="s">
        <v>2276</v>
      </c>
      <c r="O1351" t="s">
        <v>24</v>
      </c>
      <c r="P1351" t="s">
        <v>204</v>
      </c>
    </row>
    <row r="1352" spans="1:16" x14ac:dyDescent="0.25">
      <c r="A1352" t="s">
        <v>2277</v>
      </c>
      <c r="B1352">
        <v>19.73</v>
      </c>
      <c r="C1352">
        <v>1030.5811000000001</v>
      </c>
      <c r="D1352">
        <v>9</v>
      </c>
      <c r="E1352">
        <v>0.9</v>
      </c>
      <c r="F1352">
        <v>516.29830000000004</v>
      </c>
      <c r="G1352">
        <v>54.46</v>
      </c>
      <c r="H1352" s="1">
        <v>1510000</v>
      </c>
      <c r="I1352">
        <v>20</v>
      </c>
      <c r="J1352">
        <v>15890</v>
      </c>
      <c r="K1352" t="s">
        <v>68</v>
      </c>
      <c r="L1352">
        <v>3</v>
      </c>
      <c r="M1352">
        <v>3</v>
      </c>
      <c r="N1352" t="s">
        <v>1611</v>
      </c>
    </row>
    <row r="1353" spans="1:16" x14ac:dyDescent="0.25">
      <c r="A1353" t="s">
        <v>2278</v>
      </c>
      <c r="B1353">
        <v>19.71</v>
      </c>
      <c r="C1353">
        <v>1098.5305000000001</v>
      </c>
      <c r="D1353">
        <v>11</v>
      </c>
      <c r="E1353">
        <v>1.8</v>
      </c>
      <c r="F1353">
        <v>550.27350000000001</v>
      </c>
      <c r="G1353">
        <v>31.33</v>
      </c>
      <c r="H1353" s="1">
        <v>90100</v>
      </c>
      <c r="I1353">
        <v>17</v>
      </c>
      <c r="J1353">
        <v>7996</v>
      </c>
      <c r="K1353" t="s">
        <v>87</v>
      </c>
      <c r="L1353">
        <v>1</v>
      </c>
      <c r="M1353">
        <v>1</v>
      </c>
      <c r="N1353" t="s">
        <v>1912</v>
      </c>
    </row>
    <row r="1354" spans="1:16" x14ac:dyDescent="0.25">
      <c r="A1354" t="s">
        <v>2279</v>
      </c>
      <c r="B1354">
        <v>19.7</v>
      </c>
      <c r="C1354">
        <v>1601.8314</v>
      </c>
      <c r="D1354">
        <v>15</v>
      </c>
      <c r="E1354">
        <v>-0.4</v>
      </c>
      <c r="F1354">
        <v>801.92269999999996</v>
      </c>
      <c r="G1354">
        <v>31.7</v>
      </c>
      <c r="H1354" s="1">
        <v>120000</v>
      </c>
      <c r="I1354">
        <v>12</v>
      </c>
      <c r="J1354">
        <v>8043</v>
      </c>
      <c r="K1354" t="s">
        <v>167</v>
      </c>
      <c r="L1354">
        <v>1</v>
      </c>
      <c r="M1354">
        <v>1</v>
      </c>
      <c r="N1354" t="s">
        <v>786</v>
      </c>
    </row>
    <row r="1355" spans="1:16" x14ac:dyDescent="0.25">
      <c r="A1355" t="s">
        <v>2280</v>
      </c>
      <c r="B1355">
        <v>19.690000000000001</v>
      </c>
      <c r="C1355">
        <v>1029.5831000000001</v>
      </c>
      <c r="D1355">
        <v>9</v>
      </c>
      <c r="E1355">
        <v>-0.5</v>
      </c>
      <c r="F1355">
        <v>515.79859999999996</v>
      </c>
      <c r="G1355">
        <v>26.38</v>
      </c>
      <c r="H1355" s="1">
        <v>4110000</v>
      </c>
      <c r="I1355">
        <v>20</v>
      </c>
      <c r="J1355">
        <v>6236</v>
      </c>
      <c r="K1355" t="s">
        <v>68</v>
      </c>
      <c r="L1355">
        <v>2</v>
      </c>
      <c r="M1355">
        <v>2</v>
      </c>
      <c r="N1355" t="s">
        <v>556</v>
      </c>
    </row>
    <row r="1356" spans="1:16" x14ac:dyDescent="0.25">
      <c r="A1356" t="s">
        <v>2281</v>
      </c>
      <c r="B1356">
        <v>19.690000000000001</v>
      </c>
      <c r="C1356">
        <v>1268.7491</v>
      </c>
      <c r="D1356">
        <v>10</v>
      </c>
      <c r="E1356">
        <v>-1</v>
      </c>
      <c r="F1356">
        <v>423.92320000000001</v>
      </c>
      <c r="G1356">
        <v>23.11</v>
      </c>
      <c r="H1356" s="1">
        <v>243000</v>
      </c>
      <c r="I1356">
        <v>18</v>
      </c>
      <c r="J1356">
        <v>5456</v>
      </c>
      <c r="K1356" t="s">
        <v>141</v>
      </c>
      <c r="L1356">
        <v>1</v>
      </c>
      <c r="M1356">
        <v>1</v>
      </c>
      <c r="N1356" t="s">
        <v>2282</v>
      </c>
    </row>
    <row r="1357" spans="1:16" x14ac:dyDescent="0.25">
      <c r="A1357" t="s">
        <v>2283</v>
      </c>
      <c r="B1357">
        <v>19.670000000000002</v>
      </c>
      <c r="C1357">
        <v>1050.5498</v>
      </c>
      <c r="D1357">
        <v>9</v>
      </c>
      <c r="E1357">
        <v>1.6</v>
      </c>
      <c r="F1357">
        <v>526.28300000000002</v>
      </c>
      <c r="G1357">
        <v>29.52</v>
      </c>
      <c r="H1357" s="1">
        <v>336000</v>
      </c>
      <c r="I1357">
        <v>19</v>
      </c>
      <c r="J1357">
        <v>7452</v>
      </c>
      <c r="K1357" t="s">
        <v>159</v>
      </c>
      <c r="L1357">
        <v>1</v>
      </c>
      <c r="M1357">
        <v>1</v>
      </c>
      <c r="N1357" t="s">
        <v>2284</v>
      </c>
    </row>
    <row r="1358" spans="1:16" x14ac:dyDescent="0.25">
      <c r="A1358" t="s">
        <v>2285</v>
      </c>
      <c r="B1358">
        <v>19.63</v>
      </c>
      <c r="C1358">
        <v>1379.7295999999999</v>
      </c>
      <c r="D1358">
        <v>13</v>
      </c>
      <c r="E1358">
        <v>-6.7</v>
      </c>
      <c r="F1358">
        <v>690.86739999999998</v>
      </c>
      <c r="G1358">
        <v>56.17</v>
      </c>
      <c r="H1358">
        <v>0</v>
      </c>
      <c r="I1358">
        <v>17</v>
      </c>
      <c r="J1358">
        <v>14804</v>
      </c>
      <c r="K1358" t="s">
        <v>87</v>
      </c>
      <c r="L1358">
        <v>1</v>
      </c>
      <c r="M1358">
        <v>1</v>
      </c>
      <c r="N1358" t="s">
        <v>2286</v>
      </c>
      <c r="O1358" t="s">
        <v>110</v>
      </c>
      <c r="P1358" t="s">
        <v>2287</v>
      </c>
    </row>
    <row r="1359" spans="1:16" x14ac:dyDescent="0.25">
      <c r="A1359" t="s">
        <v>2288</v>
      </c>
      <c r="B1359">
        <v>19.62</v>
      </c>
      <c r="C1359">
        <v>1789.8015</v>
      </c>
      <c r="D1359">
        <v>15</v>
      </c>
      <c r="E1359">
        <v>0.5</v>
      </c>
      <c r="F1359">
        <v>895.90840000000003</v>
      </c>
      <c r="G1359">
        <v>62.2</v>
      </c>
      <c r="H1359" s="1">
        <v>310000</v>
      </c>
      <c r="I1359">
        <v>19</v>
      </c>
      <c r="J1359">
        <v>18119</v>
      </c>
      <c r="K1359" t="s">
        <v>159</v>
      </c>
      <c r="L1359">
        <v>1</v>
      </c>
      <c r="M1359">
        <v>1</v>
      </c>
      <c r="N1359" t="s">
        <v>160</v>
      </c>
      <c r="O1359" t="s">
        <v>24</v>
      </c>
      <c r="P1359" t="s">
        <v>2289</v>
      </c>
    </row>
    <row r="1360" spans="1:16" x14ac:dyDescent="0.25">
      <c r="A1360" t="s">
        <v>2290</v>
      </c>
      <c r="B1360">
        <v>19.600000000000001</v>
      </c>
      <c r="C1360">
        <v>929.49300000000005</v>
      </c>
      <c r="D1360">
        <v>9</v>
      </c>
      <c r="E1360">
        <v>1.6</v>
      </c>
      <c r="F1360">
        <v>465.75450000000001</v>
      </c>
      <c r="G1360">
        <v>27.69</v>
      </c>
      <c r="H1360" s="1">
        <v>11000000</v>
      </c>
      <c r="I1360">
        <v>17</v>
      </c>
      <c r="J1360">
        <v>6898</v>
      </c>
      <c r="K1360" t="s">
        <v>87</v>
      </c>
      <c r="L1360">
        <v>2</v>
      </c>
      <c r="M1360">
        <v>2</v>
      </c>
      <c r="N1360" t="s">
        <v>248</v>
      </c>
    </row>
    <row r="1361" spans="1:16" x14ac:dyDescent="0.25">
      <c r="A1361" t="s">
        <v>2291</v>
      </c>
      <c r="B1361">
        <v>19.59</v>
      </c>
      <c r="C1361">
        <v>1131.5707</v>
      </c>
      <c r="D1361">
        <v>11</v>
      </c>
      <c r="E1361">
        <v>2.9</v>
      </c>
      <c r="F1361">
        <v>566.79430000000002</v>
      </c>
      <c r="G1361">
        <v>25.65</v>
      </c>
      <c r="H1361" s="1">
        <v>347000</v>
      </c>
      <c r="I1361">
        <v>17</v>
      </c>
      <c r="J1361">
        <v>6300</v>
      </c>
      <c r="K1361" t="s">
        <v>87</v>
      </c>
      <c r="L1361">
        <v>1</v>
      </c>
      <c r="M1361">
        <v>1</v>
      </c>
      <c r="N1361" t="s">
        <v>2292</v>
      </c>
      <c r="O1361" t="s">
        <v>24</v>
      </c>
      <c r="P1361" t="s">
        <v>25</v>
      </c>
    </row>
    <row r="1362" spans="1:16" x14ac:dyDescent="0.25">
      <c r="A1362" t="s">
        <v>2293</v>
      </c>
      <c r="B1362">
        <v>19.59</v>
      </c>
      <c r="C1362">
        <v>956.59059999999999</v>
      </c>
      <c r="D1362">
        <v>9</v>
      </c>
      <c r="E1362">
        <v>0.5</v>
      </c>
      <c r="F1362">
        <v>479.30279999999999</v>
      </c>
      <c r="G1362">
        <v>40.799999999999997</v>
      </c>
      <c r="H1362" s="1">
        <v>1330000</v>
      </c>
      <c r="I1362">
        <v>20</v>
      </c>
      <c r="J1362">
        <v>11176</v>
      </c>
      <c r="K1362" t="s">
        <v>68</v>
      </c>
      <c r="L1362">
        <v>1</v>
      </c>
      <c r="M1362">
        <v>1</v>
      </c>
      <c r="N1362" t="s">
        <v>2294</v>
      </c>
    </row>
    <row r="1363" spans="1:16" x14ac:dyDescent="0.25">
      <c r="A1363" t="s">
        <v>2295</v>
      </c>
      <c r="B1363">
        <v>19.579999999999998</v>
      </c>
      <c r="C1363">
        <v>1108.6280999999999</v>
      </c>
      <c r="D1363">
        <v>9</v>
      </c>
      <c r="E1363">
        <v>-3.5</v>
      </c>
      <c r="F1363">
        <v>555.3193</v>
      </c>
      <c r="G1363">
        <v>60.54</v>
      </c>
      <c r="H1363" s="1">
        <v>592000</v>
      </c>
      <c r="I1363">
        <v>18</v>
      </c>
      <c r="J1363">
        <v>16579</v>
      </c>
      <c r="K1363" t="s">
        <v>141</v>
      </c>
      <c r="L1363">
        <v>1</v>
      </c>
      <c r="M1363">
        <v>1</v>
      </c>
      <c r="N1363" t="s">
        <v>2296</v>
      </c>
    </row>
    <row r="1364" spans="1:16" x14ac:dyDescent="0.25">
      <c r="A1364" t="s">
        <v>2297</v>
      </c>
      <c r="B1364">
        <v>19.579999999999998</v>
      </c>
      <c r="C1364">
        <v>1120.6141</v>
      </c>
      <c r="D1364">
        <v>9</v>
      </c>
      <c r="E1364">
        <v>-1.7</v>
      </c>
      <c r="F1364">
        <v>561.3134</v>
      </c>
      <c r="G1364">
        <v>29.21</v>
      </c>
      <c r="H1364" s="1">
        <v>401000</v>
      </c>
      <c r="I1364">
        <v>12</v>
      </c>
      <c r="J1364">
        <v>7227</v>
      </c>
      <c r="K1364" t="s">
        <v>167</v>
      </c>
      <c r="L1364">
        <v>1</v>
      </c>
      <c r="M1364">
        <v>1</v>
      </c>
      <c r="N1364" t="s">
        <v>2298</v>
      </c>
    </row>
    <row r="1365" spans="1:16" x14ac:dyDescent="0.25">
      <c r="A1365" t="s">
        <v>2299</v>
      </c>
      <c r="B1365">
        <v>19.559999999999999</v>
      </c>
      <c r="C1365">
        <v>1391.7408</v>
      </c>
      <c r="D1365">
        <v>11</v>
      </c>
      <c r="E1365">
        <v>0.5</v>
      </c>
      <c r="F1365">
        <v>696.87810000000002</v>
      </c>
      <c r="G1365">
        <v>23.86</v>
      </c>
      <c r="H1365" s="1">
        <v>690000</v>
      </c>
      <c r="I1365">
        <v>17</v>
      </c>
      <c r="J1365">
        <v>5750</v>
      </c>
      <c r="K1365" t="s">
        <v>87</v>
      </c>
      <c r="L1365">
        <v>1</v>
      </c>
      <c r="M1365">
        <v>1</v>
      </c>
      <c r="N1365" t="s">
        <v>771</v>
      </c>
    </row>
    <row r="1366" spans="1:16" x14ac:dyDescent="0.25">
      <c r="A1366" t="s">
        <v>2300</v>
      </c>
      <c r="B1366">
        <v>19.55</v>
      </c>
      <c r="C1366">
        <v>981.572</v>
      </c>
      <c r="D1366">
        <v>9</v>
      </c>
      <c r="E1366">
        <v>1</v>
      </c>
      <c r="F1366">
        <v>491.7937</v>
      </c>
      <c r="G1366">
        <v>20.61</v>
      </c>
      <c r="H1366" s="1">
        <v>834000</v>
      </c>
      <c r="I1366">
        <v>16</v>
      </c>
      <c r="J1366">
        <v>4815</v>
      </c>
      <c r="K1366" t="s">
        <v>53</v>
      </c>
      <c r="L1366">
        <v>1</v>
      </c>
      <c r="M1366">
        <v>1</v>
      </c>
      <c r="N1366" t="s">
        <v>935</v>
      </c>
    </row>
    <row r="1367" spans="1:16" x14ac:dyDescent="0.25">
      <c r="A1367" t="s">
        <v>2301</v>
      </c>
      <c r="B1367">
        <v>19.54</v>
      </c>
      <c r="C1367">
        <v>1064.5726</v>
      </c>
      <c r="D1367">
        <v>9</v>
      </c>
      <c r="E1367">
        <v>0.4</v>
      </c>
      <c r="F1367">
        <v>533.29380000000003</v>
      </c>
      <c r="G1367">
        <v>20.52</v>
      </c>
      <c r="H1367" s="1">
        <v>1470000</v>
      </c>
      <c r="I1367">
        <v>15</v>
      </c>
      <c r="J1367">
        <v>4785</v>
      </c>
      <c r="K1367" t="s">
        <v>27</v>
      </c>
      <c r="L1367">
        <v>1</v>
      </c>
      <c r="M1367">
        <v>1</v>
      </c>
      <c r="N1367" t="s">
        <v>2302</v>
      </c>
    </row>
    <row r="1368" spans="1:16" x14ac:dyDescent="0.25">
      <c r="A1368" t="s">
        <v>2303</v>
      </c>
      <c r="B1368">
        <v>19.54</v>
      </c>
      <c r="C1368">
        <v>1244.5859</v>
      </c>
      <c r="D1368">
        <v>10</v>
      </c>
      <c r="E1368">
        <v>-0.2</v>
      </c>
      <c r="F1368">
        <v>623.30010000000004</v>
      </c>
      <c r="G1368">
        <v>44.64</v>
      </c>
      <c r="H1368" s="1">
        <v>152000</v>
      </c>
      <c r="I1368">
        <v>17</v>
      </c>
      <c r="J1368">
        <v>11690</v>
      </c>
      <c r="K1368" t="s">
        <v>87</v>
      </c>
      <c r="L1368">
        <v>1</v>
      </c>
      <c r="M1368">
        <v>1</v>
      </c>
      <c r="N1368" t="s">
        <v>469</v>
      </c>
      <c r="O1368" t="s">
        <v>24</v>
      </c>
      <c r="P1368" t="s">
        <v>279</v>
      </c>
    </row>
    <row r="1369" spans="1:16" x14ac:dyDescent="0.25">
      <c r="A1369" t="s">
        <v>2304</v>
      </c>
      <c r="B1369">
        <v>19.54</v>
      </c>
      <c r="C1369">
        <v>2238.1685000000002</v>
      </c>
      <c r="D1369">
        <v>20</v>
      </c>
      <c r="E1369">
        <v>-2.1</v>
      </c>
      <c r="F1369">
        <v>747.06190000000004</v>
      </c>
      <c r="G1369">
        <v>76.150000000000006</v>
      </c>
      <c r="H1369" s="1">
        <v>180000</v>
      </c>
      <c r="I1369">
        <v>15</v>
      </c>
      <c r="J1369">
        <v>23051</v>
      </c>
      <c r="K1369" t="s">
        <v>27</v>
      </c>
      <c r="L1369">
        <v>1</v>
      </c>
      <c r="M1369">
        <v>1</v>
      </c>
      <c r="N1369" t="s">
        <v>60</v>
      </c>
    </row>
    <row r="1370" spans="1:16" x14ac:dyDescent="0.25">
      <c r="A1370" t="s">
        <v>2305</v>
      </c>
      <c r="B1370">
        <v>19.52</v>
      </c>
      <c r="C1370">
        <v>2219.3252000000002</v>
      </c>
      <c r="D1370">
        <v>21</v>
      </c>
      <c r="E1370">
        <v>1.4</v>
      </c>
      <c r="F1370">
        <v>740.78340000000003</v>
      </c>
      <c r="G1370">
        <v>77.36</v>
      </c>
      <c r="H1370" s="1">
        <v>258000</v>
      </c>
      <c r="I1370">
        <v>16</v>
      </c>
      <c r="J1370">
        <v>23732</v>
      </c>
      <c r="K1370" t="s">
        <v>53</v>
      </c>
      <c r="L1370">
        <v>1</v>
      </c>
      <c r="M1370">
        <v>1</v>
      </c>
      <c r="N1370" t="s">
        <v>2306</v>
      </c>
    </row>
    <row r="1371" spans="1:16" x14ac:dyDescent="0.25">
      <c r="A1371" t="s">
        <v>2307</v>
      </c>
      <c r="B1371">
        <v>19.510000000000002</v>
      </c>
      <c r="C1371">
        <v>928.51300000000003</v>
      </c>
      <c r="D1371">
        <v>9</v>
      </c>
      <c r="E1371">
        <v>1.6</v>
      </c>
      <c r="F1371">
        <v>465.2645</v>
      </c>
      <c r="G1371">
        <v>46.78</v>
      </c>
      <c r="H1371" s="1">
        <v>594000</v>
      </c>
      <c r="I1371">
        <v>11</v>
      </c>
      <c r="J1371">
        <v>11540</v>
      </c>
      <c r="K1371" t="s">
        <v>83</v>
      </c>
      <c r="L1371">
        <v>1</v>
      </c>
      <c r="M1371">
        <v>1</v>
      </c>
      <c r="N1371" t="s">
        <v>236</v>
      </c>
    </row>
    <row r="1372" spans="1:16" x14ac:dyDescent="0.25">
      <c r="A1372" t="s">
        <v>2308</v>
      </c>
      <c r="B1372">
        <v>19.489999999999998</v>
      </c>
      <c r="C1372">
        <v>1083.6077</v>
      </c>
      <c r="D1372">
        <v>10</v>
      </c>
      <c r="E1372">
        <v>1.2</v>
      </c>
      <c r="F1372">
        <v>542.81179999999995</v>
      </c>
      <c r="G1372">
        <v>40.83</v>
      </c>
      <c r="H1372" s="1">
        <v>1690000</v>
      </c>
      <c r="I1372">
        <v>13</v>
      </c>
      <c r="J1372">
        <v>10552</v>
      </c>
      <c r="K1372" t="s">
        <v>20</v>
      </c>
      <c r="L1372">
        <v>1</v>
      </c>
      <c r="M1372">
        <v>1</v>
      </c>
      <c r="N1372" t="s">
        <v>2075</v>
      </c>
    </row>
    <row r="1373" spans="1:16" x14ac:dyDescent="0.25">
      <c r="A1373" t="s">
        <v>2309</v>
      </c>
      <c r="B1373">
        <v>19.48</v>
      </c>
      <c r="C1373">
        <v>984.44129999999996</v>
      </c>
      <c r="D1373">
        <v>11</v>
      </c>
      <c r="E1373">
        <v>2.9</v>
      </c>
      <c r="F1373">
        <v>493.22930000000002</v>
      </c>
      <c r="G1373">
        <v>31.06</v>
      </c>
      <c r="H1373" s="1">
        <v>431000</v>
      </c>
      <c r="I1373">
        <v>17</v>
      </c>
      <c r="J1373">
        <v>7915</v>
      </c>
      <c r="K1373" t="s">
        <v>87</v>
      </c>
      <c r="L1373">
        <v>1</v>
      </c>
      <c r="M1373">
        <v>1</v>
      </c>
      <c r="N1373" t="s">
        <v>900</v>
      </c>
    </row>
    <row r="1374" spans="1:16" x14ac:dyDescent="0.25">
      <c r="A1374" t="s">
        <v>2310</v>
      </c>
      <c r="B1374">
        <v>19.48</v>
      </c>
      <c r="C1374">
        <v>1121.6344999999999</v>
      </c>
      <c r="D1374">
        <v>9</v>
      </c>
      <c r="E1374">
        <v>0.1</v>
      </c>
      <c r="F1374">
        <v>561.82460000000003</v>
      </c>
      <c r="G1374">
        <v>30.84</v>
      </c>
      <c r="H1374" s="1">
        <v>821000</v>
      </c>
      <c r="I1374">
        <v>20</v>
      </c>
      <c r="J1374">
        <v>7681</v>
      </c>
      <c r="K1374" t="s">
        <v>68</v>
      </c>
      <c r="L1374">
        <v>1</v>
      </c>
      <c r="M1374">
        <v>1</v>
      </c>
      <c r="N1374" t="s">
        <v>2311</v>
      </c>
    </row>
    <row r="1375" spans="1:16" x14ac:dyDescent="0.25">
      <c r="A1375" t="s">
        <v>2312</v>
      </c>
      <c r="B1375">
        <v>19.46</v>
      </c>
      <c r="C1375">
        <v>1131.6400000000001</v>
      </c>
      <c r="D1375">
        <v>9</v>
      </c>
      <c r="E1375">
        <v>-1.4</v>
      </c>
      <c r="F1375">
        <v>566.82650000000001</v>
      </c>
      <c r="G1375">
        <v>23.53</v>
      </c>
      <c r="H1375" s="1">
        <v>18900000</v>
      </c>
      <c r="I1375">
        <v>18</v>
      </c>
      <c r="J1375">
        <v>5587</v>
      </c>
      <c r="K1375" t="s">
        <v>141</v>
      </c>
      <c r="L1375">
        <v>2</v>
      </c>
      <c r="M1375">
        <v>2</v>
      </c>
      <c r="N1375" t="s">
        <v>364</v>
      </c>
    </row>
    <row r="1376" spans="1:16" x14ac:dyDescent="0.25">
      <c r="A1376" t="s">
        <v>2313</v>
      </c>
      <c r="B1376">
        <v>19.440000000000001</v>
      </c>
      <c r="C1376">
        <v>834.3759</v>
      </c>
      <c r="D1376">
        <v>8</v>
      </c>
      <c r="E1376">
        <v>3.4</v>
      </c>
      <c r="F1376">
        <v>835.38599999999997</v>
      </c>
      <c r="G1376">
        <v>51.17</v>
      </c>
      <c r="H1376" s="1">
        <v>370000</v>
      </c>
      <c r="I1376">
        <v>18</v>
      </c>
      <c r="J1376">
        <v>13933</v>
      </c>
      <c r="K1376" t="s">
        <v>141</v>
      </c>
      <c r="L1376">
        <v>1</v>
      </c>
      <c r="M1376">
        <v>1</v>
      </c>
      <c r="N1376" t="s">
        <v>72</v>
      </c>
    </row>
    <row r="1377" spans="1:16" x14ac:dyDescent="0.25">
      <c r="A1377" t="s">
        <v>2314</v>
      </c>
      <c r="B1377">
        <v>19.39</v>
      </c>
      <c r="C1377">
        <v>1086.5920000000001</v>
      </c>
      <c r="D1377">
        <v>10</v>
      </c>
      <c r="E1377">
        <v>1.8</v>
      </c>
      <c r="F1377">
        <v>544.30430000000001</v>
      </c>
      <c r="G1377">
        <v>49.89</v>
      </c>
      <c r="H1377" s="1">
        <v>85300</v>
      </c>
      <c r="I1377">
        <v>18</v>
      </c>
      <c r="J1377">
        <v>13576</v>
      </c>
      <c r="K1377" t="s">
        <v>141</v>
      </c>
      <c r="L1377">
        <v>1</v>
      </c>
      <c r="M1377">
        <v>1</v>
      </c>
      <c r="N1377" t="s">
        <v>782</v>
      </c>
    </row>
    <row r="1378" spans="1:16" x14ac:dyDescent="0.25">
      <c r="A1378" t="s">
        <v>2315</v>
      </c>
      <c r="B1378">
        <v>19.39</v>
      </c>
      <c r="C1378">
        <v>1156.5360000000001</v>
      </c>
      <c r="D1378">
        <v>13</v>
      </c>
      <c r="E1378">
        <v>1</v>
      </c>
      <c r="F1378">
        <v>579.27589999999998</v>
      </c>
      <c r="G1378">
        <v>28.43</v>
      </c>
      <c r="H1378" s="1">
        <v>290000</v>
      </c>
      <c r="I1378">
        <v>17</v>
      </c>
      <c r="J1378">
        <v>7115</v>
      </c>
      <c r="K1378" t="s">
        <v>87</v>
      </c>
      <c r="L1378">
        <v>1</v>
      </c>
      <c r="M1378">
        <v>1</v>
      </c>
      <c r="N1378" t="s">
        <v>900</v>
      </c>
    </row>
    <row r="1379" spans="1:16" x14ac:dyDescent="0.25">
      <c r="A1379" t="s">
        <v>2316</v>
      </c>
      <c r="B1379">
        <v>19.38</v>
      </c>
      <c r="C1379">
        <v>1124.576</v>
      </c>
      <c r="D1379">
        <v>10</v>
      </c>
      <c r="E1379">
        <v>-0.3</v>
      </c>
      <c r="F1379">
        <v>563.29510000000005</v>
      </c>
      <c r="G1379">
        <v>20.36</v>
      </c>
      <c r="H1379" s="1">
        <v>575000</v>
      </c>
      <c r="I1379">
        <v>18</v>
      </c>
      <c r="J1379">
        <v>4678</v>
      </c>
      <c r="K1379" t="s">
        <v>141</v>
      </c>
      <c r="L1379">
        <v>1</v>
      </c>
      <c r="M1379">
        <v>1</v>
      </c>
      <c r="N1379" t="s">
        <v>2317</v>
      </c>
      <c r="O1379" t="s">
        <v>24</v>
      </c>
      <c r="P1379" t="s">
        <v>528</v>
      </c>
    </row>
    <row r="1380" spans="1:16" x14ac:dyDescent="0.25">
      <c r="A1380" t="s">
        <v>2318</v>
      </c>
      <c r="B1380">
        <v>19.38</v>
      </c>
      <c r="C1380">
        <v>1016.5978</v>
      </c>
      <c r="D1380">
        <v>9</v>
      </c>
      <c r="E1380">
        <v>6.3</v>
      </c>
      <c r="F1380">
        <v>509.30939999999998</v>
      </c>
      <c r="G1380">
        <v>20.14</v>
      </c>
      <c r="H1380" s="1">
        <v>636000</v>
      </c>
      <c r="I1380">
        <v>15</v>
      </c>
      <c r="J1380">
        <v>4651</v>
      </c>
      <c r="K1380" t="s">
        <v>27</v>
      </c>
      <c r="L1380">
        <v>1</v>
      </c>
      <c r="M1380">
        <v>1</v>
      </c>
      <c r="N1380" t="s">
        <v>2319</v>
      </c>
    </row>
    <row r="1381" spans="1:16" x14ac:dyDescent="0.25">
      <c r="A1381" t="s">
        <v>2320</v>
      </c>
      <c r="B1381">
        <v>19.34</v>
      </c>
      <c r="C1381">
        <v>968.60180000000003</v>
      </c>
      <c r="D1381">
        <v>9</v>
      </c>
      <c r="E1381">
        <v>-0.7</v>
      </c>
      <c r="F1381">
        <v>485.30779999999999</v>
      </c>
      <c r="G1381">
        <v>27.98</v>
      </c>
      <c r="H1381" s="1">
        <v>2150000</v>
      </c>
      <c r="I1381">
        <v>18</v>
      </c>
      <c r="J1381">
        <v>7056</v>
      </c>
      <c r="K1381" t="s">
        <v>141</v>
      </c>
      <c r="L1381">
        <v>1</v>
      </c>
      <c r="M1381">
        <v>1</v>
      </c>
      <c r="N1381" t="s">
        <v>2321</v>
      </c>
    </row>
    <row r="1382" spans="1:16" x14ac:dyDescent="0.25">
      <c r="A1382" t="s">
        <v>2322</v>
      </c>
      <c r="B1382">
        <v>19.329999999999998</v>
      </c>
      <c r="C1382">
        <v>1007.511</v>
      </c>
      <c r="D1382">
        <v>8</v>
      </c>
      <c r="E1382">
        <v>0.6</v>
      </c>
      <c r="F1382">
        <v>504.76310000000001</v>
      </c>
      <c r="G1382">
        <v>45.99</v>
      </c>
      <c r="H1382" s="1">
        <v>4860000</v>
      </c>
      <c r="I1382">
        <v>13</v>
      </c>
      <c r="J1382">
        <v>12299</v>
      </c>
      <c r="K1382" t="s">
        <v>20</v>
      </c>
      <c r="L1382">
        <v>1</v>
      </c>
      <c r="M1382">
        <v>1</v>
      </c>
      <c r="N1382" t="s">
        <v>2323</v>
      </c>
      <c r="O1382" t="s">
        <v>24</v>
      </c>
      <c r="P1382" t="s">
        <v>358</v>
      </c>
    </row>
    <row r="1383" spans="1:16" x14ac:dyDescent="0.25">
      <c r="A1383" t="s">
        <v>2324</v>
      </c>
      <c r="B1383">
        <v>19.329999999999998</v>
      </c>
      <c r="C1383">
        <v>1922.0486000000001</v>
      </c>
      <c r="D1383">
        <v>16</v>
      </c>
      <c r="E1383">
        <v>-1.6</v>
      </c>
      <c r="F1383">
        <v>641.68910000000005</v>
      </c>
      <c r="G1383">
        <v>25.62</v>
      </c>
      <c r="H1383" s="1">
        <v>878000</v>
      </c>
      <c r="I1383">
        <v>18</v>
      </c>
      <c r="J1383">
        <v>6263</v>
      </c>
      <c r="K1383" t="s">
        <v>141</v>
      </c>
      <c r="L1383">
        <v>1</v>
      </c>
      <c r="M1383">
        <v>1</v>
      </c>
      <c r="N1383" t="s">
        <v>142</v>
      </c>
    </row>
    <row r="1384" spans="1:16" x14ac:dyDescent="0.25">
      <c r="A1384" t="s">
        <v>2325</v>
      </c>
      <c r="B1384">
        <v>19.309999999999999</v>
      </c>
      <c r="C1384">
        <v>1133.6016</v>
      </c>
      <c r="D1384">
        <v>9</v>
      </c>
      <c r="E1384">
        <v>1.6</v>
      </c>
      <c r="F1384">
        <v>567.80899999999997</v>
      </c>
      <c r="G1384">
        <v>39.22</v>
      </c>
      <c r="H1384" s="1">
        <v>1620000</v>
      </c>
      <c r="I1384">
        <v>13</v>
      </c>
      <c r="J1384">
        <v>9998</v>
      </c>
      <c r="K1384" t="s">
        <v>20</v>
      </c>
      <c r="L1384">
        <v>2</v>
      </c>
      <c r="M1384">
        <v>2</v>
      </c>
      <c r="N1384" t="s">
        <v>1362</v>
      </c>
      <c r="O1384" t="s">
        <v>24</v>
      </c>
      <c r="P1384" t="s">
        <v>179</v>
      </c>
    </row>
    <row r="1385" spans="1:16" x14ac:dyDescent="0.25">
      <c r="A1385" t="s">
        <v>2326</v>
      </c>
      <c r="B1385">
        <v>19.3</v>
      </c>
      <c r="C1385">
        <v>1265.6703</v>
      </c>
      <c r="D1385">
        <v>9</v>
      </c>
      <c r="E1385">
        <v>-0.2</v>
      </c>
      <c r="F1385">
        <v>422.89729999999997</v>
      </c>
      <c r="G1385">
        <v>30.05</v>
      </c>
      <c r="H1385" s="1">
        <v>492000</v>
      </c>
      <c r="I1385">
        <v>11</v>
      </c>
      <c r="J1385">
        <v>6976</v>
      </c>
      <c r="K1385" t="s">
        <v>83</v>
      </c>
      <c r="L1385">
        <v>1</v>
      </c>
      <c r="M1385">
        <v>1</v>
      </c>
      <c r="N1385" t="s">
        <v>751</v>
      </c>
      <c r="O1385" t="s">
        <v>24</v>
      </c>
      <c r="P1385" t="s">
        <v>382</v>
      </c>
    </row>
    <row r="1386" spans="1:16" x14ac:dyDescent="0.25">
      <c r="A1386" t="s">
        <v>2327</v>
      </c>
      <c r="B1386">
        <v>19.3</v>
      </c>
      <c r="C1386">
        <v>999.64400000000001</v>
      </c>
      <c r="D1386">
        <v>9</v>
      </c>
      <c r="E1386">
        <v>3.5</v>
      </c>
      <c r="F1386">
        <v>500.83109999999999</v>
      </c>
      <c r="G1386">
        <v>21.96</v>
      </c>
      <c r="H1386" s="1">
        <v>880000</v>
      </c>
      <c r="I1386">
        <v>17</v>
      </c>
      <c r="J1386">
        <v>5167</v>
      </c>
      <c r="K1386" t="s">
        <v>87</v>
      </c>
      <c r="L1386">
        <v>1</v>
      </c>
      <c r="M1386">
        <v>1</v>
      </c>
      <c r="N1386" t="s">
        <v>861</v>
      </c>
    </row>
    <row r="1387" spans="1:16" x14ac:dyDescent="0.25">
      <c r="A1387" t="s">
        <v>2328</v>
      </c>
      <c r="B1387">
        <v>19.28</v>
      </c>
      <c r="C1387">
        <v>1053.5607</v>
      </c>
      <c r="D1387">
        <v>9</v>
      </c>
      <c r="E1387">
        <v>-2.2000000000000002</v>
      </c>
      <c r="F1387">
        <v>527.78639999999996</v>
      </c>
      <c r="G1387">
        <v>25.38</v>
      </c>
      <c r="H1387" s="1">
        <v>255000</v>
      </c>
      <c r="I1387">
        <v>18</v>
      </c>
      <c r="J1387">
        <v>6191</v>
      </c>
      <c r="K1387" t="s">
        <v>141</v>
      </c>
      <c r="L1387">
        <v>1</v>
      </c>
      <c r="M1387">
        <v>1</v>
      </c>
      <c r="N1387" t="s">
        <v>1056</v>
      </c>
    </row>
    <row r="1388" spans="1:16" x14ac:dyDescent="0.25">
      <c r="A1388" t="s">
        <v>2329</v>
      </c>
      <c r="B1388">
        <v>19.22</v>
      </c>
      <c r="C1388">
        <v>1139.6588999999999</v>
      </c>
      <c r="D1388">
        <v>9</v>
      </c>
      <c r="E1388">
        <v>0.5</v>
      </c>
      <c r="F1388">
        <v>570.83699999999999</v>
      </c>
      <c r="G1388">
        <v>38.96</v>
      </c>
      <c r="H1388" s="1">
        <v>260000</v>
      </c>
      <c r="I1388">
        <v>11</v>
      </c>
      <c r="J1388">
        <v>9392</v>
      </c>
      <c r="K1388" t="s">
        <v>83</v>
      </c>
      <c r="L1388">
        <v>1</v>
      </c>
      <c r="M1388">
        <v>1</v>
      </c>
      <c r="N1388" t="s">
        <v>2330</v>
      </c>
    </row>
    <row r="1389" spans="1:16" x14ac:dyDescent="0.25">
      <c r="A1389" t="s">
        <v>2331</v>
      </c>
      <c r="B1389">
        <v>19.21</v>
      </c>
      <c r="C1389">
        <v>1513.5817999999999</v>
      </c>
      <c r="D1389">
        <v>19</v>
      </c>
      <c r="E1389">
        <v>0.5</v>
      </c>
      <c r="F1389">
        <v>757.79859999999996</v>
      </c>
      <c r="G1389">
        <v>23.02</v>
      </c>
      <c r="H1389" s="1">
        <v>155000</v>
      </c>
      <c r="I1389">
        <v>14</v>
      </c>
      <c r="J1389">
        <v>5335</v>
      </c>
      <c r="K1389" t="s">
        <v>17</v>
      </c>
      <c r="L1389">
        <v>1</v>
      </c>
      <c r="M1389">
        <v>1</v>
      </c>
      <c r="N1389" t="s">
        <v>293</v>
      </c>
    </row>
    <row r="1390" spans="1:16" x14ac:dyDescent="0.25">
      <c r="A1390" t="s">
        <v>2332</v>
      </c>
      <c r="B1390">
        <v>19.21</v>
      </c>
      <c r="C1390">
        <v>964.53420000000006</v>
      </c>
      <c r="D1390">
        <v>9</v>
      </c>
      <c r="E1390">
        <v>0.5</v>
      </c>
      <c r="F1390">
        <v>483.27460000000002</v>
      </c>
      <c r="G1390">
        <v>23.03</v>
      </c>
      <c r="H1390" s="1">
        <v>549000</v>
      </c>
      <c r="I1390">
        <v>17</v>
      </c>
      <c r="J1390">
        <v>5490</v>
      </c>
      <c r="K1390" t="s">
        <v>87</v>
      </c>
      <c r="L1390">
        <v>1</v>
      </c>
      <c r="M1390">
        <v>1</v>
      </c>
      <c r="N1390" t="s">
        <v>2333</v>
      </c>
    </row>
    <row r="1391" spans="1:16" x14ac:dyDescent="0.25">
      <c r="A1391" t="s">
        <v>2334</v>
      </c>
      <c r="B1391">
        <v>19.2</v>
      </c>
      <c r="C1391">
        <v>960.57560000000001</v>
      </c>
      <c r="D1391">
        <v>8</v>
      </c>
      <c r="E1391">
        <v>0.6</v>
      </c>
      <c r="F1391">
        <v>481.29539999999997</v>
      </c>
      <c r="G1391">
        <v>56.21</v>
      </c>
      <c r="H1391" s="1">
        <v>431000</v>
      </c>
      <c r="I1391">
        <v>17</v>
      </c>
      <c r="J1391">
        <v>14815</v>
      </c>
      <c r="K1391" t="s">
        <v>87</v>
      </c>
      <c r="L1391">
        <v>1</v>
      </c>
      <c r="M1391">
        <v>1</v>
      </c>
      <c r="N1391" t="s">
        <v>2335</v>
      </c>
    </row>
    <row r="1392" spans="1:16" x14ac:dyDescent="0.25">
      <c r="A1392" t="s">
        <v>2336</v>
      </c>
      <c r="B1392">
        <v>19.190000000000001</v>
      </c>
      <c r="C1392">
        <v>1026.6913</v>
      </c>
      <c r="D1392">
        <v>9</v>
      </c>
      <c r="E1392">
        <v>-8.5</v>
      </c>
      <c r="F1392">
        <v>514.34860000000003</v>
      </c>
      <c r="G1392">
        <v>26.27</v>
      </c>
      <c r="H1392">
        <v>0</v>
      </c>
      <c r="I1392">
        <v>15</v>
      </c>
      <c r="J1392">
        <v>6395</v>
      </c>
      <c r="K1392" t="s">
        <v>27</v>
      </c>
      <c r="L1392">
        <v>1</v>
      </c>
      <c r="M1392">
        <v>1</v>
      </c>
      <c r="N1392" t="s">
        <v>2337</v>
      </c>
    </row>
    <row r="1393" spans="1:16" x14ac:dyDescent="0.25">
      <c r="A1393" t="s">
        <v>2338</v>
      </c>
      <c r="B1393">
        <v>19.149999999999999</v>
      </c>
      <c r="C1393">
        <v>940.6182</v>
      </c>
      <c r="D1393">
        <v>8</v>
      </c>
      <c r="E1393">
        <v>1.1000000000000001</v>
      </c>
      <c r="F1393">
        <v>471.31689999999998</v>
      </c>
      <c r="G1393">
        <v>36.35</v>
      </c>
      <c r="H1393" s="1">
        <v>22800000</v>
      </c>
      <c r="I1393">
        <v>13</v>
      </c>
      <c r="J1393">
        <v>8996</v>
      </c>
      <c r="K1393" t="s">
        <v>20</v>
      </c>
      <c r="L1393">
        <v>2</v>
      </c>
      <c r="M1393">
        <v>2</v>
      </c>
      <c r="N1393" t="s">
        <v>2339</v>
      </c>
    </row>
    <row r="1394" spans="1:16" x14ac:dyDescent="0.25">
      <c r="A1394" t="s">
        <v>2340</v>
      </c>
      <c r="B1394">
        <v>19.149999999999999</v>
      </c>
      <c r="C1394">
        <v>1146.6396</v>
      </c>
      <c r="D1394">
        <v>10</v>
      </c>
      <c r="E1394">
        <v>0.6</v>
      </c>
      <c r="F1394">
        <v>574.32749999999999</v>
      </c>
      <c r="G1394">
        <v>40.42</v>
      </c>
      <c r="H1394" s="1">
        <v>1780000</v>
      </c>
      <c r="I1394">
        <v>13</v>
      </c>
      <c r="J1394">
        <v>10409</v>
      </c>
      <c r="K1394" t="s">
        <v>20</v>
      </c>
      <c r="L1394">
        <v>1</v>
      </c>
      <c r="M1394">
        <v>1</v>
      </c>
      <c r="N1394" t="s">
        <v>2341</v>
      </c>
    </row>
    <row r="1395" spans="1:16" x14ac:dyDescent="0.25">
      <c r="A1395" t="s">
        <v>2342</v>
      </c>
      <c r="B1395">
        <v>19.14</v>
      </c>
      <c r="C1395">
        <v>1086.6759999999999</v>
      </c>
      <c r="D1395">
        <v>9</v>
      </c>
      <c r="E1395">
        <v>-1.9</v>
      </c>
      <c r="F1395">
        <v>544.3442</v>
      </c>
      <c r="G1395">
        <v>23.39</v>
      </c>
      <c r="H1395" s="1">
        <v>267000</v>
      </c>
      <c r="I1395">
        <v>18</v>
      </c>
      <c r="J1395">
        <v>5545</v>
      </c>
      <c r="K1395" t="s">
        <v>141</v>
      </c>
      <c r="L1395">
        <v>1</v>
      </c>
      <c r="M1395">
        <v>1</v>
      </c>
      <c r="N1395" t="s">
        <v>1736</v>
      </c>
    </row>
    <row r="1396" spans="1:16" x14ac:dyDescent="0.25">
      <c r="A1396" t="s">
        <v>2343</v>
      </c>
      <c r="B1396">
        <v>19.14</v>
      </c>
      <c r="C1396">
        <v>1060.6029000000001</v>
      </c>
      <c r="D1396">
        <v>9</v>
      </c>
      <c r="E1396">
        <v>0.3</v>
      </c>
      <c r="F1396">
        <v>531.30889999999999</v>
      </c>
      <c r="G1396">
        <v>38.81</v>
      </c>
      <c r="H1396" s="1">
        <v>211000</v>
      </c>
      <c r="I1396">
        <v>20</v>
      </c>
      <c r="J1396">
        <v>10490</v>
      </c>
      <c r="K1396" t="s">
        <v>68</v>
      </c>
      <c r="L1396">
        <v>1</v>
      </c>
      <c r="M1396">
        <v>1</v>
      </c>
      <c r="N1396" t="s">
        <v>602</v>
      </c>
    </row>
    <row r="1397" spans="1:16" x14ac:dyDescent="0.25">
      <c r="A1397" t="s">
        <v>2344</v>
      </c>
      <c r="B1397">
        <v>19.13</v>
      </c>
      <c r="C1397">
        <v>999.63409999999999</v>
      </c>
      <c r="D1397">
        <v>8</v>
      </c>
      <c r="E1397">
        <v>-0.9</v>
      </c>
      <c r="F1397">
        <v>500.82389999999998</v>
      </c>
      <c r="G1397">
        <v>28.61</v>
      </c>
      <c r="H1397" s="1">
        <v>9980000</v>
      </c>
      <c r="I1397">
        <v>11</v>
      </c>
      <c r="J1397">
        <v>6609</v>
      </c>
      <c r="K1397" t="s">
        <v>83</v>
      </c>
      <c r="L1397">
        <v>1</v>
      </c>
      <c r="M1397">
        <v>1</v>
      </c>
      <c r="N1397" t="s">
        <v>2345</v>
      </c>
    </row>
    <row r="1398" spans="1:16" x14ac:dyDescent="0.25">
      <c r="A1398" t="s">
        <v>2346</v>
      </c>
      <c r="B1398">
        <v>19.09</v>
      </c>
      <c r="C1398">
        <v>1282.8085000000001</v>
      </c>
      <c r="D1398">
        <v>11</v>
      </c>
      <c r="E1398">
        <v>0.2</v>
      </c>
      <c r="F1398">
        <v>642.41160000000002</v>
      </c>
      <c r="G1398">
        <v>20.11</v>
      </c>
      <c r="H1398">
        <v>0</v>
      </c>
      <c r="I1398">
        <v>15</v>
      </c>
      <c r="J1398">
        <v>4637</v>
      </c>
      <c r="K1398" t="s">
        <v>27</v>
      </c>
      <c r="L1398">
        <v>1</v>
      </c>
      <c r="M1398">
        <v>1</v>
      </c>
      <c r="N1398" t="s">
        <v>1752</v>
      </c>
    </row>
    <row r="1399" spans="1:16" x14ac:dyDescent="0.25">
      <c r="A1399" t="s">
        <v>2347</v>
      </c>
      <c r="B1399">
        <v>19.09</v>
      </c>
      <c r="C1399">
        <v>938.51859999999999</v>
      </c>
      <c r="D1399">
        <v>8</v>
      </c>
      <c r="E1399">
        <v>1.3</v>
      </c>
      <c r="F1399">
        <v>470.2672</v>
      </c>
      <c r="G1399">
        <v>31.98</v>
      </c>
      <c r="H1399" s="1">
        <v>971000</v>
      </c>
      <c r="I1399">
        <v>18</v>
      </c>
      <c r="J1399">
        <v>8380</v>
      </c>
      <c r="K1399" t="s">
        <v>141</v>
      </c>
      <c r="L1399">
        <v>1</v>
      </c>
      <c r="M1399">
        <v>1</v>
      </c>
      <c r="N1399" t="s">
        <v>2348</v>
      </c>
    </row>
    <row r="1400" spans="1:16" x14ac:dyDescent="0.25">
      <c r="A1400" t="s">
        <v>2349</v>
      </c>
      <c r="B1400">
        <v>19.07</v>
      </c>
      <c r="C1400">
        <v>1190.7247</v>
      </c>
      <c r="D1400">
        <v>9</v>
      </c>
      <c r="E1400">
        <v>2.2999999999999998</v>
      </c>
      <c r="F1400">
        <v>397.91640000000001</v>
      </c>
      <c r="G1400">
        <v>20.079999999999998</v>
      </c>
      <c r="H1400" s="1">
        <v>2540000</v>
      </c>
      <c r="I1400">
        <v>16</v>
      </c>
      <c r="J1400">
        <v>4622</v>
      </c>
      <c r="K1400" t="s">
        <v>53</v>
      </c>
      <c r="L1400">
        <v>2</v>
      </c>
      <c r="M1400">
        <v>2</v>
      </c>
      <c r="N1400" t="s">
        <v>782</v>
      </c>
    </row>
    <row r="1401" spans="1:16" x14ac:dyDescent="0.25">
      <c r="A1401" t="s">
        <v>2350</v>
      </c>
      <c r="B1401">
        <v>19.07</v>
      </c>
      <c r="C1401">
        <v>1110.7236</v>
      </c>
      <c r="D1401">
        <v>10</v>
      </c>
      <c r="E1401">
        <v>-0.9</v>
      </c>
      <c r="F1401">
        <v>556.36860000000001</v>
      </c>
      <c r="G1401">
        <v>48.12</v>
      </c>
      <c r="H1401">
        <v>0</v>
      </c>
      <c r="I1401">
        <v>17</v>
      </c>
      <c r="J1401">
        <v>12629</v>
      </c>
      <c r="K1401" t="s">
        <v>87</v>
      </c>
      <c r="L1401">
        <v>1</v>
      </c>
      <c r="M1401">
        <v>1</v>
      </c>
      <c r="N1401" t="s">
        <v>2351</v>
      </c>
      <c r="O1401" t="s">
        <v>110</v>
      </c>
      <c r="P1401" t="s">
        <v>2352</v>
      </c>
    </row>
    <row r="1402" spans="1:16" x14ac:dyDescent="0.25">
      <c r="A1402" t="s">
        <v>2353</v>
      </c>
      <c r="B1402">
        <v>19.059999999999999</v>
      </c>
      <c r="C1402">
        <v>900.50289999999995</v>
      </c>
      <c r="D1402">
        <v>9</v>
      </c>
      <c r="E1402">
        <v>1.8</v>
      </c>
      <c r="F1402">
        <v>451.2595</v>
      </c>
      <c r="G1402">
        <v>26.61</v>
      </c>
      <c r="H1402" s="1">
        <v>3100000</v>
      </c>
      <c r="I1402">
        <v>16</v>
      </c>
      <c r="J1402">
        <v>6700</v>
      </c>
      <c r="K1402" t="s">
        <v>53</v>
      </c>
      <c r="L1402">
        <v>1</v>
      </c>
      <c r="M1402">
        <v>1</v>
      </c>
      <c r="N1402" t="s">
        <v>2354</v>
      </c>
    </row>
    <row r="1403" spans="1:16" x14ac:dyDescent="0.25">
      <c r="A1403" t="s">
        <v>2355</v>
      </c>
      <c r="B1403">
        <v>19.059999999999999</v>
      </c>
      <c r="C1403">
        <v>989.53279999999995</v>
      </c>
      <c r="D1403">
        <v>9</v>
      </c>
      <c r="E1403">
        <v>0.3</v>
      </c>
      <c r="F1403">
        <v>495.77379999999999</v>
      </c>
      <c r="G1403">
        <v>30.97</v>
      </c>
      <c r="H1403" s="1">
        <v>950000</v>
      </c>
      <c r="I1403">
        <v>12</v>
      </c>
      <c r="J1403">
        <v>7799</v>
      </c>
      <c r="K1403" t="s">
        <v>167</v>
      </c>
      <c r="L1403">
        <v>1</v>
      </c>
      <c r="M1403">
        <v>1</v>
      </c>
      <c r="N1403" t="s">
        <v>959</v>
      </c>
      <c r="O1403" t="s">
        <v>24</v>
      </c>
      <c r="P1403" t="s">
        <v>245</v>
      </c>
    </row>
    <row r="1404" spans="1:16" x14ac:dyDescent="0.25">
      <c r="A1404" t="s">
        <v>2356</v>
      </c>
      <c r="B1404">
        <v>19.04</v>
      </c>
      <c r="C1404">
        <v>949.60720000000003</v>
      </c>
      <c r="D1404">
        <v>8</v>
      </c>
      <c r="E1404">
        <v>1.3</v>
      </c>
      <c r="F1404">
        <v>475.81150000000002</v>
      </c>
      <c r="G1404">
        <v>29.6</v>
      </c>
      <c r="H1404" s="1">
        <v>2380000</v>
      </c>
      <c r="I1404">
        <v>20</v>
      </c>
      <c r="J1404">
        <v>7257</v>
      </c>
      <c r="K1404" t="s">
        <v>68</v>
      </c>
      <c r="L1404">
        <v>2</v>
      </c>
      <c r="M1404">
        <v>2</v>
      </c>
      <c r="N1404" t="s">
        <v>2357</v>
      </c>
    </row>
    <row r="1405" spans="1:16" x14ac:dyDescent="0.25">
      <c r="A1405" t="s">
        <v>2358</v>
      </c>
      <c r="B1405">
        <v>19.03</v>
      </c>
      <c r="C1405">
        <v>972.64840000000004</v>
      </c>
      <c r="D1405">
        <v>8</v>
      </c>
      <c r="E1405">
        <v>0</v>
      </c>
      <c r="F1405">
        <v>487.33150000000001</v>
      </c>
      <c r="G1405">
        <v>50.46</v>
      </c>
      <c r="H1405" s="1">
        <v>4370000</v>
      </c>
      <c r="I1405">
        <v>20</v>
      </c>
      <c r="J1405">
        <v>14499</v>
      </c>
      <c r="K1405" t="s">
        <v>68</v>
      </c>
      <c r="L1405">
        <v>1</v>
      </c>
      <c r="M1405">
        <v>1</v>
      </c>
      <c r="N1405" t="s">
        <v>2359</v>
      </c>
    </row>
    <row r="1406" spans="1:16" x14ac:dyDescent="0.25">
      <c r="A1406" t="s">
        <v>2360</v>
      </c>
      <c r="B1406">
        <v>18.96</v>
      </c>
      <c r="C1406">
        <v>1121.5717</v>
      </c>
      <c r="D1406">
        <v>10</v>
      </c>
      <c r="E1406">
        <v>-0.1</v>
      </c>
      <c r="F1406">
        <v>561.79300000000001</v>
      </c>
      <c r="G1406">
        <v>31.93</v>
      </c>
      <c r="H1406" s="1">
        <v>125000</v>
      </c>
      <c r="I1406">
        <v>18</v>
      </c>
      <c r="J1406">
        <v>8363</v>
      </c>
      <c r="K1406" t="s">
        <v>141</v>
      </c>
      <c r="L1406">
        <v>1</v>
      </c>
      <c r="M1406">
        <v>1</v>
      </c>
      <c r="N1406" t="s">
        <v>2361</v>
      </c>
    </row>
    <row r="1407" spans="1:16" x14ac:dyDescent="0.25">
      <c r="A1407" t="s">
        <v>2362</v>
      </c>
      <c r="B1407">
        <v>18.95</v>
      </c>
      <c r="C1407">
        <v>893.49710000000005</v>
      </c>
      <c r="D1407">
        <v>8</v>
      </c>
      <c r="E1407">
        <v>1.1000000000000001</v>
      </c>
      <c r="F1407">
        <v>447.75630000000001</v>
      </c>
      <c r="G1407">
        <v>39.31</v>
      </c>
      <c r="H1407" s="1">
        <v>1680000</v>
      </c>
      <c r="I1407">
        <v>12</v>
      </c>
      <c r="J1407">
        <v>10662</v>
      </c>
      <c r="K1407" t="s">
        <v>167</v>
      </c>
      <c r="L1407">
        <v>1</v>
      </c>
      <c r="M1407">
        <v>1</v>
      </c>
      <c r="N1407" t="s">
        <v>2363</v>
      </c>
    </row>
    <row r="1408" spans="1:16" x14ac:dyDescent="0.25">
      <c r="A1408" t="s">
        <v>2364</v>
      </c>
      <c r="B1408">
        <v>18.93</v>
      </c>
      <c r="C1408">
        <v>1103.5757000000001</v>
      </c>
      <c r="D1408">
        <v>9</v>
      </c>
      <c r="E1408">
        <v>-0.2</v>
      </c>
      <c r="F1408">
        <v>552.79499999999996</v>
      </c>
      <c r="G1408">
        <v>27.68</v>
      </c>
      <c r="H1408" s="1">
        <v>2920000</v>
      </c>
      <c r="I1408">
        <v>11</v>
      </c>
      <c r="J1408">
        <v>6385</v>
      </c>
      <c r="K1408" t="s">
        <v>83</v>
      </c>
      <c r="L1408">
        <v>1</v>
      </c>
      <c r="M1408">
        <v>1</v>
      </c>
      <c r="N1408" t="s">
        <v>2365</v>
      </c>
      <c r="O1408" t="s">
        <v>24</v>
      </c>
      <c r="P1408" t="s">
        <v>358</v>
      </c>
    </row>
    <row r="1409" spans="1:16" x14ac:dyDescent="0.25">
      <c r="A1409" t="s">
        <v>2366</v>
      </c>
      <c r="B1409">
        <v>18.91</v>
      </c>
      <c r="C1409">
        <v>941.56579999999997</v>
      </c>
      <c r="D1409">
        <v>9</v>
      </c>
      <c r="E1409">
        <v>1</v>
      </c>
      <c r="F1409">
        <v>471.79059999999998</v>
      </c>
      <c r="G1409">
        <v>25.78</v>
      </c>
      <c r="H1409" s="1">
        <v>4230000</v>
      </c>
      <c r="I1409">
        <v>17</v>
      </c>
      <c r="J1409">
        <v>6341</v>
      </c>
      <c r="K1409" t="s">
        <v>87</v>
      </c>
      <c r="L1409">
        <v>1</v>
      </c>
      <c r="M1409">
        <v>1</v>
      </c>
      <c r="N1409" t="s">
        <v>799</v>
      </c>
    </row>
    <row r="1410" spans="1:16" x14ac:dyDescent="0.25">
      <c r="A1410" t="s">
        <v>2367</v>
      </c>
      <c r="B1410">
        <v>18.899999999999999</v>
      </c>
      <c r="C1410">
        <v>1092.5927999999999</v>
      </c>
      <c r="D1410">
        <v>9</v>
      </c>
      <c r="E1410">
        <v>0.1</v>
      </c>
      <c r="F1410">
        <v>547.30370000000005</v>
      </c>
      <c r="G1410">
        <v>41.47</v>
      </c>
      <c r="H1410" s="1">
        <v>3490000</v>
      </c>
      <c r="I1410">
        <v>14</v>
      </c>
      <c r="J1410">
        <v>11192</v>
      </c>
      <c r="K1410" t="s">
        <v>17</v>
      </c>
      <c r="L1410">
        <v>1</v>
      </c>
      <c r="M1410">
        <v>1</v>
      </c>
      <c r="N1410" t="s">
        <v>1201</v>
      </c>
    </row>
    <row r="1411" spans="1:16" x14ac:dyDescent="0.25">
      <c r="A1411" t="s">
        <v>2368</v>
      </c>
      <c r="B1411">
        <v>18.89</v>
      </c>
      <c r="C1411">
        <v>880.41909999999996</v>
      </c>
      <c r="D1411">
        <v>8</v>
      </c>
      <c r="E1411">
        <v>0.2</v>
      </c>
      <c r="F1411">
        <v>441.21690000000001</v>
      </c>
      <c r="G1411">
        <v>30.59</v>
      </c>
      <c r="H1411" s="1">
        <v>15900000</v>
      </c>
      <c r="I1411">
        <v>18</v>
      </c>
      <c r="J1411">
        <v>7930</v>
      </c>
      <c r="K1411" t="s">
        <v>141</v>
      </c>
      <c r="L1411">
        <v>2</v>
      </c>
      <c r="M1411">
        <v>2</v>
      </c>
      <c r="N1411" t="s">
        <v>2369</v>
      </c>
    </row>
    <row r="1412" spans="1:16" x14ac:dyDescent="0.25">
      <c r="A1412" t="s">
        <v>2370</v>
      </c>
      <c r="B1412">
        <v>18.850000000000001</v>
      </c>
      <c r="C1412">
        <v>1022.6237</v>
      </c>
      <c r="D1412">
        <v>9</v>
      </c>
      <c r="E1412">
        <v>2</v>
      </c>
      <c r="F1412">
        <v>512.32010000000002</v>
      </c>
      <c r="G1412">
        <v>39.76</v>
      </c>
      <c r="H1412" s="1">
        <v>10900000</v>
      </c>
      <c r="I1412">
        <v>14</v>
      </c>
      <c r="J1412">
        <v>10623</v>
      </c>
      <c r="K1412" t="s">
        <v>17</v>
      </c>
      <c r="L1412">
        <v>1</v>
      </c>
      <c r="M1412">
        <v>1</v>
      </c>
      <c r="N1412" t="s">
        <v>2371</v>
      </c>
    </row>
    <row r="1413" spans="1:16" x14ac:dyDescent="0.25">
      <c r="A1413" t="s">
        <v>2372</v>
      </c>
      <c r="B1413">
        <v>18.84</v>
      </c>
      <c r="C1413">
        <v>1244.7240999999999</v>
      </c>
      <c r="D1413">
        <v>10</v>
      </c>
      <c r="E1413">
        <v>0.7</v>
      </c>
      <c r="F1413">
        <v>623.36980000000005</v>
      </c>
      <c r="G1413">
        <v>31.51</v>
      </c>
      <c r="H1413" s="1">
        <v>887000</v>
      </c>
      <c r="I1413">
        <v>19</v>
      </c>
      <c r="J1413">
        <v>8135</v>
      </c>
      <c r="K1413" t="s">
        <v>159</v>
      </c>
      <c r="L1413">
        <v>1</v>
      </c>
      <c r="M1413">
        <v>1</v>
      </c>
      <c r="N1413" t="s">
        <v>142</v>
      </c>
    </row>
    <row r="1414" spans="1:16" x14ac:dyDescent="0.25">
      <c r="A1414" t="s">
        <v>2373</v>
      </c>
      <c r="B1414">
        <v>18.829999999999998</v>
      </c>
      <c r="C1414">
        <v>1130.5355999999999</v>
      </c>
      <c r="D1414">
        <v>9</v>
      </c>
      <c r="E1414">
        <v>-2.1</v>
      </c>
      <c r="F1414">
        <v>566.27390000000003</v>
      </c>
      <c r="G1414">
        <v>29.66</v>
      </c>
      <c r="H1414" s="1">
        <v>1240000</v>
      </c>
      <c r="I1414">
        <v>19</v>
      </c>
      <c r="J1414">
        <v>7498</v>
      </c>
      <c r="K1414" t="s">
        <v>159</v>
      </c>
      <c r="L1414">
        <v>1</v>
      </c>
      <c r="M1414">
        <v>1</v>
      </c>
      <c r="N1414" t="s">
        <v>2374</v>
      </c>
    </row>
    <row r="1415" spans="1:16" x14ac:dyDescent="0.25">
      <c r="A1415" t="s">
        <v>2375</v>
      </c>
      <c r="B1415">
        <v>18.809999999999999</v>
      </c>
      <c r="C1415">
        <v>1000.5916999999999</v>
      </c>
      <c r="D1415">
        <v>10</v>
      </c>
      <c r="E1415">
        <v>-0.6</v>
      </c>
      <c r="F1415">
        <v>501.30279999999999</v>
      </c>
      <c r="G1415">
        <v>45.73</v>
      </c>
      <c r="H1415">
        <v>0</v>
      </c>
      <c r="I1415">
        <v>12</v>
      </c>
      <c r="J1415">
        <v>12890</v>
      </c>
      <c r="K1415" t="s">
        <v>167</v>
      </c>
      <c r="L1415">
        <v>1</v>
      </c>
      <c r="M1415">
        <v>1</v>
      </c>
      <c r="N1415" t="s">
        <v>2376</v>
      </c>
    </row>
    <row r="1416" spans="1:16" x14ac:dyDescent="0.25">
      <c r="A1416" t="s">
        <v>2377</v>
      </c>
      <c r="B1416">
        <v>18.79</v>
      </c>
      <c r="C1416">
        <v>925.46910000000003</v>
      </c>
      <c r="D1416">
        <v>8</v>
      </c>
      <c r="E1416">
        <v>1</v>
      </c>
      <c r="F1416">
        <v>463.7423</v>
      </c>
      <c r="G1416">
        <v>40.35</v>
      </c>
      <c r="H1416" s="1">
        <v>792000</v>
      </c>
      <c r="I1416">
        <v>11</v>
      </c>
      <c r="J1416">
        <v>9751</v>
      </c>
      <c r="K1416" t="s">
        <v>83</v>
      </c>
      <c r="L1416">
        <v>1</v>
      </c>
      <c r="M1416">
        <v>1</v>
      </c>
      <c r="N1416" t="s">
        <v>2378</v>
      </c>
      <c r="O1416" t="s">
        <v>24</v>
      </c>
      <c r="P1416" t="s">
        <v>382</v>
      </c>
    </row>
    <row r="1417" spans="1:16" x14ac:dyDescent="0.25">
      <c r="A1417" t="s">
        <v>2379</v>
      </c>
      <c r="B1417">
        <v>18.78</v>
      </c>
      <c r="C1417">
        <v>1167.5924</v>
      </c>
      <c r="D1417">
        <v>10</v>
      </c>
      <c r="E1417">
        <v>-2.1</v>
      </c>
      <c r="F1417">
        <v>584.80219999999997</v>
      </c>
      <c r="G1417">
        <v>36.99</v>
      </c>
      <c r="H1417" s="1">
        <v>460000</v>
      </c>
      <c r="I1417">
        <v>20</v>
      </c>
      <c r="J1417">
        <v>9857</v>
      </c>
      <c r="K1417" t="s">
        <v>68</v>
      </c>
      <c r="L1417">
        <v>2</v>
      </c>
      <c r="M1417">
        <v>2</v>
      </c>
      <c r="N1417" t="s">
        <v>70</v>
      </c>
    </row>
    <row r="1418" spans="1:16" x14ac:dyDescent="0.25">
      <c r="A1418" t="s">
        <v>2380</v>
      </c>
      <c r="B1418">
        <v>18.75</v>
      </c>
      <c r="C1418">
        <v>3160.7719999999999</v>
      </c>
      <c r="D1418">
        <v>27</v>
      </c>
      <c r="E1418">
        <v>6.3</v>
      </c>
      <c r="F1418">
        <v>527.80589999999995</v>
      </c>
      <c r="G1418">
        <v>42.2</v>
      </c>
      <c r="H1418" s="1">
        <v>1020000</v>
      </c>
      <c r="I1418">
        <v>15</v>
      </c>
      <c r="J1418">
        <v>11423</v>
      </c>
      <c r="K1418" t="s">
        <v>27</v>
      </c>
      <c r="L1418">
        <v>1</v>
      </c>
      <c r="M1418">
        <v>1</v>
      </c>
      <c r="N1418" t="s">
        <v>2381</v>
      </c>
      <c r="O1418" t="s">
        <v>28</v>
      </c>
      <c r="P1418" t="s">
        <v>2382</v>
      </c>
    </row>
    <row r="1419" spans="1:16" x14ac:dyDescent="0.25">
      <c r="A1419" t="s">
        <v>2383</v>
      </c>
      <c r="B1419">
        <v>18.73</v>
      </c>
      <c r="C1419">
        <v>1085.5505000000001</v>
      </c>
      <c r="D1419">
        <v>9</v>
      </c>
      <c r="E1419">
        <v>3.2</v>
      </c>
      <c r="F1419">
        <v>543.78430000000003</v>
      </c>
      <c r="G1419">
        <v>26.44</v>
      </c>
      <c r="H1419" s="1">
        <v>348000</v>
      </c>
      <c r="I1419">
        <v>17</v>
      </c>
      <c r="J1419">
        <v>6539</v>
      </c>
      <c r="K1419" t="s">
        <v>87</v>
      </c>
      <c r="L1419">
        <v>1</v>
      </c>
      <c r="M1419">
        <v>1</v>
      </c>
      <c r="N1419" t="s">
        <v>2384</v>
      </c>
    </row>
    <row r="1420" spans="1:16" x14ac:dyDescent="0.25">
      <c r="A1420" t="s">
        <v>2385</v>
      </c>
      <c r="B1420">
        <v>18.71</v>
      </c>
      <c r="C1420">
        <v>1089.6181999999999</v>
      </c>
      <c r="D1420">
        <v>9</v>
      </c>
      <c r="E1420">
        <v>1</v>
      </c>
      <c r="F1420">
        <v>545.81690000000003</v>
      </c>
      <c r="G1420">
        <v>48.11</v>
      </c>
      <c r="H1420" s="1">
        <v>1420000</v>
      </c>
      <c r="I1420">
        <v>16</v>
      </c>
      <c r="J1420">
        <v>13661</v>
      </c>
      <c r="K1420" t="s">
        <v>53</v>
      </c>
      <c r="L1420">
        <v>1</v>
      </c>
      <c r="M1420">
        <v>1</v>
      </c>
      <c r="N1420" t="s">
        <v>1369</v>
      </c>
    </row>
    <row r="1421" spans="1:16" x14ac:dyDescent="0.25">
      <c r="A1421" t="s">
        <v>2386</v>
      </c>
      <c r="B1421">
        <v>18.71</v>
      </c>
      <c r="C1421">
        <v>1082.5509</v>
      </c>
      <c r="D1421">
        <v>9</v>
      </c>
      <c r="E1421">
        <v>0.4</v>
      </c>
      <c r="F1421">
        <v>542.28300000000002</v>
      </c>
      <c r="G1421">
        <v>42.07</v>
      </c>
      <c r="H1421" s="1">
        <v>441000</v>
      </c>
      <c r="I1421">
        <v>12</v>
      </c>
      <c r="J1421">
        <v>11626</v>
      </c>
      <c r="K1421" t="s">
        <v>167</v>
      </c>
      <c r="L1421">
        <v>1</v>
      </c>
      <c r="M1421">
        <v>1</v>
      </c>
      <c r="N1421" t="s">
        <v>2387</v>
      </c>
    </row>
    <row r="1422" spans="1:16" x14ac:dyDescent="0.25">
      <c r="A1422" t="s">
        <v>2388</v>
      </c>
      <c r="B1422">
        <v>18.71</v>
      </c>
      <c r="C1422">
        <v>1618.7222999999999</v>
      </c>
      <c r="D1422">
        <v>19</v>
      </c>
      <c r="E1422">
        <v>0.1</v>
      </c>
      <c r="F1422">
        <v>810.36850000000004</v>
      </c>
      <c r="G1422">
        <v>39.76</v>
      </c>
      <c r="H1422" s="1">
        <v>1040000</v>
      </c>
      <c r="I1422">
        <v>19</v>
      </c>
      <c r="J1422">
        <v>10902</v>
      </c>
      <c r="K1422" t="s">
        <v>159</v>
      </c>
      <c r="L1422">
        <v>1</v>
      </c>
      <c r="M1422">
        <v>1</v>
      </c>
      <c r="N1422" t="s">
        <v>900</v>
      </c>
    </row>
    <row r="1423" spans="1:16" x14ac:dyDescent="0.25">
      <c r="A1423" t="s">
        <v>2389</v>
      </c>
      <c r="B1423">
        <v>18.7</v>
      </c>
      <c r="C1423">
        <v>1125.5488</v>
      </c>
      <c r="D1423">
        <v>9</v>
      </c>
      <c r="E1423">
        <v>0.2</v>
      </c>
      <c r="F1423">
        <v>563.78179999999998</v>
      </c>
      <c r="G1423">
        <v>38.75</v>
      </c>
      <c r="H1423" s="1">
        <v>12400000</v>
      </c>
      <c r="I1423">
        <v>11</v>
      </c>
      <c r="J1423">
        <v>9336</v>
      </c>
      <c r="K1423" t="s">
        <v>83</v>
      </c>
      <c r="L1423">
        <v>3</v>
      </c>
      <c r="M1423">
        <v>3</v>
      </c>
      <c r="N1423" t="s">
        <v>1813</v>
      </c>
      <c r="O1423" t="s">
        <v>24</v>
      </c>
      <c r="P1423" t="s">
        <v>204</v>
      </c>
    </row>
    <row r="1424" spans="1:16" x14ac:dyDescent="0.25">
      <c r="A1424" t="s">
        <v>2390</v>
      </c>
      <c r="B1424">
        <v>18.690000000000001</v>
      </c>
      <c r="C1424">
        <v>1088.6818000000001</v>
      </c>
      <c r="D1424">
        <v>9</v>
      </c>
      <c r="E1424">
        <v>-0.4</v>
      </c>
      <c r="F1424">
        <v>545.34799999999996</v>
      </c>
      <c r="G1424">
        <v>30.9</v>
      </c>
      <c r="H1424" s="1">
        <v>8320000</v>
      </c>
      <c r="I1424">
        <v>11</v>
      </c>
      <c r="J1424">
        <v>7206</v>
      </c>
      <c r="K1424" t="s">
        <v>83</v>
      </c>
      <c r="L1424">
        <v>1</v>
      </c>
      <c r="M1424">
        <v>1</v>
      </c>
      <c r="N1424" t="s">
        <v>2391</v>
      </c>
    </row>
    <row r="1425" spans="1:16" x14ac:dyDescent="0.25">
      <c r="A1425" t="s">
        <v>2392</v>
      </c>
      <c r="B1425">
        <v>18.690000000000001</v>
      </c>
      <c r="C1425">
        <v>3218.8249999999998</v>
      </c>
      <c r="D1425">
        <v>28</v>
      </c>
      <c r="E1425">
        <v>-4.4000000000000004</v>
      </c>
      <c r="F1425">
        <v>644.76940000000002</v>
      </c>
      <c r="G1425">
        <v>39.729999999999997</v>
      </c>
      <c r="H1425" s="1">
        <v>280000</v>
      </c>
      <c r="I1425">
        <v>16</v>
      </c>
      <c r="J1425">
        <v>10880</v>
      </c>
      <c r="K1425" t="s">
        <v>53</v>
      </c>
      <c r="L1425">
        <v>1</v>
      </c>
      <c r="M1425">
        <v>1</v>
      </c>
      <c r="N1425" t="s">
        <v>2393</v>
      </c>
      <c r="O1425" t="s">
        <v>110</v>
      </c>
      <c r="P1425" t="s">
        <v>2394</v>
      </c>
    </row>
    <row r="1426" spans="1:16" x14ac:dyDescent="0.25">
      <c r="A1426" t="s">
        <v>2395</v>
      </c>
      <c r="B1426">
        <v>18.68</v>
      </c>
      <c r="C1426">
        <v>1533.71</v>
      </c>
      <c r="D1426">
        <v>13</v>
      </c>
      <c r="E1426">
        <v>2.1</v>
      </c>
      <c r="F1426">
        <v>767.86379999999997</v>
      </c>
      <c r="G1426">
        <v>50.7</v>
      </c>
      <c r="H1426" s="1">
        <v>54800</v>
      </c>
      <c r="I1426">
        <v>19</v>
      </c>
      <c r="J1426">
        <v>14403</v>
      </c>
      <c r="K1426" t="s">
        <v>159</v>
      </c>
      <c r="L1426">
        <v>2</v>
      </c>
      <c r="M1426">
        <v>2</v>
      </c>
      <c r="N1426" t="s">
        <v>250</v>
      </c>
    </row>
    <row r="1427" spans="1:16" x14ac:dyDescent="0.25">
      <c r="A1427" t="s">
        <v>2396</v>
      </c>
      <c r="B1427">
        <v>18.68</v>
      </c>
      <c r="C1427">
        <v>1150.6935000000001</v>
      </c>
      <c r="D1427">
        <v>11</v>
      </c>
      <c r="E1427">
        <v>-2.4</v>
      </c>
      <c r="F1427">
        <v>576.35270000000003</v>
      </c>
      <c r="G1427">
        <v>33.6</v>
      </c>
      <c r="H1427" s="1">
        <v>9690000</v>
      </c>
      <c r="I1427">
        <v>12</v>
      </c>
      <c r="J1427">
        <v>8693</v>
      </c>
      <c r="K1427" t="s">
        <v>167</v>
      </c>
      <c r="L1427">
        <v>1</v>
      </c>
      <c r="M1427">
        <v>1</v>
      </c>
      <c r="N1427" t="s">
        <v>2265</v>
      </c>
    </row>
    <row r="1428" spans="1:16" x14ac:dyDescent="0.25">
      <c r="A1428" t="s">
        <v>2397</v>
      </c>
      <c r="B1428">
        <v>18.64</v>
      </c>
      <c r="C1428">
        <v>1005.6335</v>
      </c>
      <c r="D1428">
        <v>9</v>
      </c>
      <c r="E1428">
        <v>0.6</v>
      </c>
      <c r="F1428">
        <v>503.82429999999999</v>
      </c>
      <c r="G1428">
        <v>33.67</v>
      </c>
      <c r="H1428" s="1">
        <v>2430000</v>
      </c>
      <c r="I1428">
        <v>20</v>
      </c>
      <c r="J1428">
        <v>8674</v>
      </c>
      <c r="K1428" t="s">
        <v>68</v>
      </c>
      <c r="L1428">
        <v>1</v>
      </c>
      <c r="M1428">
        <v>1</v>
      </c>
      <c r="N1428" t="s">
        <v>2398</v>
      </c>
    </row>
    <row r="1429" spans="1:16" x14ac:dyDescent="0.25">
      <c r="A1429" t="s">
        <v>2399</v>
      </c>
      <c r="B1429">
        <v>18.64</v>
      </c>
      <c r="C1429">
        <v>1175.5532000000001</v>
      </c>
      <c r="D1429">
        <v>9</v>
      </c>
      <c r="E1429">
        <v>1.7</v>
      </c>
      <c r="F1429">
        <v>588.78489999999999</v>
      </c>
      <c r="G1429">
        <v>36.58</v>
      </c>
      <c r="H1429" s="1">
        <v>513000</v>
      </c>
      <c r="I1429">
        <v>12</v>
      </c>
      <c r="J1429">
        <v>9719</v>
      </c>
      <c r="K1429" t="s">
        <v>167</v>
      </c>
      <c r="L1429">
        <v>1</v>
      </c>
      <c r="M1429">
        <v>1</v>
      </c>
      <c r="N1429" t="s">
        <v>2400</v>
      </c>
      <c r="O1429" t="s">
        <v>24</v>
      </c>
      <c r="P1429" t="s">
        <v>179</v>
      </c>
    </row>
    <row r="1430" spans="1:16" x14ac:dyDescent="0.25">
      <c r="A1430" t="s">
        <v>2401</v>
      </c>
      <c r="B1430">
        <v>18.63</v>
      </c>
      <c r="C1430">
        <v>895.43989999999997</v>
      </c>
      <c r="D1430">
        <v>10</v>
      </c>
      <c r="E1430">
        <v>-0.6</v>
      </c>
      <c r="F1430">
        <v>448.72699999999998</v>
      </c>
      <c r="G1430">
        <v>30.23</v>
      </c>
      <c r="H1430" s="1">
        <v>897000</v>
      </c>
      <c r="I1430">
        <v>18</v>
      </c>
      <c r="J1430">
        <v>7812</v>
      </c>
      <c r="K1430" t="s">
        <v>141</v>
      </c>
      <c r="L1430">
        <v>1</v>
      </c>
      <c r="M1430">
        <v>1</v>
      </c>
      <c r="N1430" t="s">
        <v>900</v>
      </c>
    </row>
    <row r="1431" spans="1:16" x14ac:dyDescent="0.25">
      <c r="A1431" t="s">
        <v>2402</v>
      </c>
      <c r="B1431">
        <v>18.63</v>
      </c>
      <c r="C1431">
        <v>1209.7234000000001</v>
      </c>
      <c r="D1431">
        <v>11</v>
      </c>
      <c r="E1431">
        <v>-1.8</v>
      </c>
      <c r="F1431">
        <v>605.86789999999996</v>
      </c>
      <c r="G1431">
        <v>29.33</v>
      </c>
      <c r="H1431" s="1">
        <v>676000</v>
      </c>
      <c r="I1431">
        <v>18</v>
      </c>
      <c r="J1431">
        <v>7513</v>
      </c>
      <c r="K1431" t="s">
        <v>141</v>
      </c>
      <c r="L1431">
        <v>2</v>
      </c>
      <c r="M1431">
        <v>2</v>
      </c>
      <c r="N1431" t="s">
        <v>995</v>
      </c>
    </row>
    <row r="1432" spans="1:16" x14ac:dyDescent="0.25">
      <c r="A1432" t="s">
        <v>2403</v>
      </c>
      <c r="B1432">
        <v>18.62</v>
      </c>
      <c r="C1432">
        <v>1112.6301000000001</v>
      </c>
      <c r="D1432">
        <v>10</v>
      </c>
      <c r="E1432">
        <v>6</v>
      </c>
      <c r="F1432">
        <v>557.32569999999998</v>
      </c>
      <c r="G1432">
        <v>22.93</v>
      </c>
      <c r="H1432" s="1">
        <v>149000</v>
      </c>
      <c r="I1432">
        <v>16</v>
      </c>
      <c r="J1432">
        <v>5597</v>
      </c>
      <c r="K1432" t="s">
        <v>53</v>
      </c>
      <c r="L1432">
        <v>1</v>
      </c>
      <c r="M1432">
        <v>1</v>
      </c>
      <c r="N1432" t="s">
        <v>2404</v>
      </c>
    </row>
    <row r="1433" spans="1:16" x14ac:dyDescent="0.25">
      <c r="A1433" t="s">
        <v>2405</v>
      </c>
      <c r="B1433">
        <v>18.59</v>
      </c>
      <c r="C1433">
        <v>1117.672</v>
      </c>
      <c r="D1433">
        <v>9</v>
      </c>
      <c r="E1433">
        <v>-0.2</v>
      </c>
      <c r="F1433">
        <v>559.84310000000005</v>
      </c>
      <c r="G1433">
        <v>27.66</v>
      </c>
      <c r="H1433" s="1">
        <v>42800000</v>
      </c>
      <c r="I1433">
        <v>20</v>
      </c>
      <c r="J1433">
        <v>6620</v>
      </c>
      <c r="K1433" t="s">
        <v>68</v>
      </c>
      <c r="L1433">
        <v>1</v>
      </c>
      <c r="M1433">
        <v>1</v>
      </c>
      <c r="N1433" t="s">
        <v>935</v>
      </c>
    </row>
    <row r="1434" spans="1:16" x14ac:dyDescent="0.25">
      <c r="A1434" t="s">
        <v>2406</v>
      </c>
      <c r="B1434">
        <v>18.59</v>
      </c>
      <c r="C1434">
        <v>1244.7240999999999</v>
      </c>
      <c r="D1434">
        <v>10</v>
      </c>
      <c r="E1434">
        <v>0.1</v>
      </c>
      <c r="F1434">
        <v>415.9153</v>
      </c>
      <c r="G1434">
        <v>30.15</v>
      </c>
      <c r="H1434" s="1">
        <v>1050000</v>
      </c>
      <c r="I1434">
        <v>20</v>
      </c>
      <c r="J1434">
        <v>7447</v>
      </c>
      <c r="K1434" t="s">
        <v>68</v>
      </c>
      <c r="L1434">
        <v>2</v>
      </c>
      <c r="M1434">
        <v>2</v>
      </c>
      <c r="N1434" t="s">
        <v>2207</v>
      </c>
    </row>
    <row r="1435" spans="1:16" x14ac:dyDescent="0.25">
      <c r="A1435" t="s">
        <v>2407</v>
      </c>
      <c r="B1435">
        <v>18.579999999999998</v>
      </c>
      <c r="C1435">
        <v>877.51340000000005</v>
      </c>
      <c r="D1435">
        <v>8</v>
      </c>
      <c r="E1435">
        <v>0</v>
      </c>
      <c r="F1435">
        <v>439.76400000000001</v>
      </c>
      <c r="G1435">
        <v>31.8</v>
      </c>
      <c r="H1435" s="1">
        <v>4860000</v>
      </c>
      <c r="I1435">
        <v>12</v>
      </c>
      <c r="J1435">
        <v>8078</v>
      </c>
      <c r="K1435" t="s">
        <v>167</v>
      </c>
      <c r="L1435">
        <v>1</v>
      </c>
      <c r="M1435">
        <v>1</v>
      </c>
      <c r="N1435" t="s">
        <v>1345</v>
      </c>
    </row>
    <row r="1436" spans="1:16" x14ac:dyDescent="0.25">
      <c r="A1436" t="s">
        <v>2408</v>
      </c>
      <c r="B1436">
        <v>18.579999999999998</v>
      </c>
      <c r="C1436">
        <v>964.48649999999998</v>
      </c>
      <c r="D1436">
        <v>9</v>
      </c>
      <c r="E1436">
        <v>-4.5</v>
      </c>
      <c r="F1436">
        <v>483.2484</v>
      </c>
      <c r="G1436">
        <v>30</v>
      </c>
      <c r="H1436" s="1">
        <v>398000</v>
      </c>
      <c r="I1436">
        <v>15</v>
      </c>
      <c r="J1436">
        <v>7460</v>
      </c>
      <c r="K1436" t="s">
        <v>27</v>
      </c>
      <c r="L1436">
        <v>1</v>
      </c>
      <c r="M1436">
        <v>1</v>
      </c>
      <c r="N1436" t="s">
        <v>2409</v>
      </c>
    </row>
    <row r="1437" spans="1:16" x14ac:dyDescent="0.25">
      <c r="A1437" t="s">
        <v>2410</v>
      </c>
      <c r="B1437">
        <v>18.57</v>
      </c>
      <c r="C1437">
        <v>1264.5857000000001</v>
      </c>
      <c r="D1437">
        <v>11</v>
      </c>
      <c r="E1437">
        <v>0.7</v>
      </c>
      <c r="F1437">
        <v>633.30050000000006</v>
      </c>
      <c r="G1437">
        <v>34.729999999999997</v>
      </c>
      <c r="H1437" s="1">
        <v>631000</v>
      </c>
      <c r="I1437">
        <v>18</v>
      </c>
      <c r="J1437">
        <v>9246</v>
      </c>
      <c r="K1437" t="s">
        <v>141</v>
      </c>
      <c r="L1437">
        <v>1</v>
      </c>
      <c r="M1437">
        <v>1</v>
      </c>
      <c r="N1437" t="s">
        <v>2241</v>
      </c>
    </row>
    <row r="1438" spans="1:16" x14ac:dyDescent="0.25">
      <c r="A1438" t="s">
        <v>2411</v>
      </c>
      <c r="B1438">
        <v>18.57</v>
      </c>
      <c r="C1438">
        <v>811.45519999999999</v>
      </c>
      <c r="D1438">
        <v>8</v>
      </c>
      <c r="E1438">
        <v>0</v>
      </c>
      <c r="F1438">
        <v>406.73489999999998</v>
      </c>
      <c r="G1438">
        <v>33.75</v>
      </c>
      <c r="H1438" s="1">
        <v>6090000</v>
      </c>
      <c r="I1438">
        <v>19</v>
      </c>
      <c r="J1438">
        <v>8922</v>
      </c>
      <c r="K1438" t="s">
        <v>159</v>
      </c>
      <c r="L1438">
        <v>1</v>
      </c>
      <c r="M1438">
        <v>1</v>
      </c>
      <c r="N1438" t="s">
        <v>2412</v>
      </c>
    </row>
    <row r="1439" spans="1:16" x14ac:dyDescent="0.25">
      <c r="A1439" t="s">
        <v>2413</v>
      </c>
      <c r="B1439">
        <v>18.559999999999999</v>
      </c>
      <c r="C1439">
        <v>547.30060000000003</v>
      </c>
      <c r="D1439">
        <v>5</v>
      </c>
      <c r="E1439">
        <v>-1.6</v>
      </c>
      <c r="F1439">
        <v>548.30700000000002</v>
      </c>
      <c r="G1439">
        <v>69.47</v>
      </c>
      <c r="H1439" s="1">
        <v>1690000</v>
      </c>
      <c r="I1439">
        <v>19</v>
      </c>
      <c r="J1439">
        <v>20434</v>
      </c>
      <c r="K1439" t="s">
        <v>159</v>
      </c>
      <c r="L1439">
        <v>1</v>
      </c>
      <c r="M1439">
        <v>1</v>
      </c>
    </row>
    <row r="1440" spans="1:16" x14ac:dyDescent="0.25">
      <c r="A1440" t="s">
        <v>2414</v>
      </c>
      <c r="B1440">
        <v>18.559999999999999</v>
      </c>
      <c r="C1440">
        <v>547.30060000000003</v>
      </c>
      <c r="D1440">
        <v>5</v>
      </c>
      <c r="E1440">
        <v>-1.6</v>
      </c>
      <c r="F1440">
        <v>548.30700000000002</v>
      </c>
      <c r="G1440">
        <v>69.47</v>
      </c>
      <c r="H1440" s="1">
        <v>1690000</v>
      </c>
      <c r="I1440">
        <v>19</v>
      </c>
      <c r="J1440">
        <v>20434</v>
      </c>
      <c r="K1440" t="s">
        <v>159</v>
      </c>
      <c r="L1440">
        <v>1</v>
      </c>
      <c r="M1440">
        <v>1</v>
      </c>
      <c r="N1440" t="s">
        <v>2415</v>
      </c>
    </row>
    <row r="1441" spans="1:14" x14ac:dyDescent="0.25">
      <c r="A1441" t="s">
        <v>2416</v>
      </c>
      <c r="B1441">
        <v>18.54</v>
      </c>
      <c r="C1441">
        <v>1169.6768</v>
      </c>
      <c r="D1441">
        <v>11</v>
      </c>
      <c r="E1441">
        <v>1.9</v>
      </c>
      <c r="F1441">
        <v>585.84670000000006</v>
      </c>
      <c r="G1441">
        <v>49.16</v>
      </c>
      <c r="H1441" s="1">
        <v>131000</v>
      </c>
      <c r="I1441">
        <v>19</v>
      </c>
      <c r="J1441">
        <v>13894</v>
      </c>
      <c r="K1441" t="s">
        <v>159</v>
      </c>
      <c r="L1441">
        <v>1</v>
      </c>
      <c r="M1441">
        <v>1</v>
      </c>
      <c r="N1441" t="s">
        <v>1161</v>
      </c>
    </row>
    <row r="1442" spans="1:14" x14ac:dyDescent="0.25">
      <c r="A1442" t="s">
        <v>2417</v>
      </c>
      <c r="B1442">
        <v>18.53</v>
      </c>
      <c r="C1442">
        <v>1076.5726</v>
      </c>
      <c r="D1442">
        <v>10</v>
      </c>
      <c r="E1442">
        <v>-0.4</v>
      </c>
      <c r="F1442">
        <v>539.29340000000002</v>
      </c>
      <c r="G1442">
        <v>29.03</v>
      </c>
      <c r="H1442" s="1">
        <v>97600</v>
      </c>
      <c r="I1442">
        <v>13</v>
      </c>
      <c r="J1442">
        <v>6714</v>
      </c>
      <c r="K1442" t="s">
        <v>20</v>
      </c>
      <c r="L1442">
        <v>1</v>
      </c>
      <c r="M1442">
        <v>1</v>
      </c>
      <c r="N1442" t="s">
        <v>2418</v>
      </c>
    </row>
    <row r="1443" spans="1:14" x14ac:dyDescent="0.25">
      <c r="A1443" t="s">
        <v>2419</v>
      </c>
      <c r="B1443">
        <v>18.53</v>
      </c>
      <c r="C1443">
        <v>1154.4517000000001</v>
      </c>
      <c r="D1443">
        <v>9</v>
      </c>
      <c r="E1443">
        <v>0.3</v>
      </c>
      <c r="F1443">
        <v>578.23329999999999</v>
      </c>
      <c r="G1443">
        <v>31.7</v>
      </c>
      <c r="H1443" s="1">
        <v>1760000</v>
      </c>
      <c r="I1443">
        <v>17</v>
      </c>
      <c r="J1443">
        <v>8102</v>
      </c>
      <c r="K1443" t="s">
        <v>87</v>
      </c>
      <c r="L1443">
        <v>1</v>
      </c>
      <c r="M1443">
        <v>1</v>
      </c>
      <c r="N1443" t="s">
        <v>1257</v>
      </c>
    </row>
    <row r="1444" spans="1:14" x14ac:dyDescent="0.25">
      <c r="A1444" t="s">
        <v>2420</v>
      </c>
      <c r="B1444">
        <v>18.510000000000002</v>
      </c>
      <c r="C1444">
        <v>1046.6237000000001</v>
      </c>
      <c r="D1444">
        <v>9</v>
      </c>
      <c r="E1444">
        <v>-0.6</v>
      </c>
      <c r="F1444">
        <v>524.31880000000001</v>
      </c>
      <c r="G1444">
        <v>24.36</v>
      </c>
      <c r="H1444" s="1">
        <v>3150000</v>
      </c>
      <c r="I1444">
        <v>19</v>
      </c>
      <c r="J1444">
        <v>5747</v>
      </c>
      <c r="K1444" t="s">
        <v>159</v>
      </c>
      <c r="L1444">
        <v>2</v>
      </c>
      <c r="M1444">
        <v>2</v>
      </c>
      <c r="N1444" t="s">
        <v>2421</v>
      </c>
    </row>
    <row r="1445" spans="1:14" x14ac:dyDescent="0.25">
      <c r="A1445" t="s">
        <v>2422</v>
      </c>
      <c r="B1445">
        <v>18.510000000000002</v>
      </c>
      <c r="C1445">
        <v>871.53779999999995</v>
      </c>
      <c r="D1445">
        <v>8</v>
      </c>
      <c r="E1445">
        <v>0.3</v>
      </c>
      <c r="F1445">
        <v>436.77629999999999</v>
      </c>
      <c r="G1445">
        <v>60.67</v>
      </c>
      <c r="H1445" s="1">
        <v>9620000</v>
      </c>
      <c r="I1445">
        <v>18</v>
      </c>
      <c r="J1445">
        <v>16615</v>
      </c>
      <c r="K1445" t="s">
        <v>141</v>
      </c>
      <c r="L1445">
        <v>2</v>
      </c>
      <c r="M1445">
        <v>2</v>
      </c>
      <c r="N1445" t="s">
        <v>2423</v>
      </c>
    </row>
    <row r="1446" spans="1:14" x14ac:dyDescent="0.25">
      <c r="A1446" t="s">
        <v>2424</v>
      </c>
      <c r="B1446">
        <v>18.5</v>
      </c>
      <c r="C1446">
        <v>851.41369999999995</v>
      </c>
      <c r="D1446">
        <v>8</v>
      </c>
      <c r="E1446">
        <v>2.2000000000000002</v>
      </c>
      <c r="F1446">
        <v>426.71510000000001</v>
      </c>
      <c r="G1446">
        <v>26.26</v>
      </c>
      <c r="H1446" s="1">
        <v>2250000</v>
      </c>
      <c r="I1446">
        <v>17</v>
      </c>
      <c r="J1446">
        <v>6488</v>
      </c>
      <c r="K1446" t="s">
        <v>87</v>
      </c>
      <c r="L1446">
        <v>1</v>
      </c>
      <c r="M1446">
        <v>1</v>
      </c>
      <c r="N1446" t="s">
        <v>2425</v>
      </c>
    </row>
    <row r="1447" spans="1:14" x14ac:dyDescent="0.25">
      <c r="A1447" t="s">
        <v>2426</v>
      </c>
      <c r="B1447">
        <v>18.48</v>
      </c>
      <c r="C1447">
        <v>951.55409999999995</v>
      </c>
      <c r="D1447">
        <v>8</v>
      </c>
      <c r="E1447">
        <v>0.9</v>
      </c>
      <c r="F1447">
        <v>476.78480000000002</v>
      </c>
      <c r="G1447">
        <v>36.9</v>
      </c>
      <c r="H1447" s="1">
        <v>896000</v>
      </c>
      <c r="I1447">
        <v>13</v>
      </c>
      <c r="J1447">
        <v>9189</v>
      </c>
      <c r="K1447" t="s">
        <v>20</v>
      </c>
      <c r="L1447">
        <v>1</v>
      </c>
      <c r="M1447">
        <v>1</v>
      </c>
      <c r="N1447" t="s">
        <v>1229</v>
      </c>
    </row>
    <row r="1448" spans="1:14" x14ac:dyDescent="0.25">
      <c r="A1448" t="s">
        <v>2427</v>
      </c>
      <c r="B1448">
        <v>18.47</v>
      </c>
      <c r="C1448">
        <v>871.49159999999995</v>
      </c>
      <c r="D1448">
        <v>8</v>
      </c>
      <c r="E1448">
        <v>1.4</v>
      </c>
      <c r="F1448">
        <v>436.75369999999998</v>
      </c>
      <c r="G1448">
        <v>39.020000000000003</v>
      </c>
      <c r="H1448" s="1">
        <v>283000</v>
      </c>
      <c r="I1448">
        <v>12</v>
      </c>
      <c r="J1448">
        <v>10560</v>
      </c>
      <c r="K1448" t="s">
        <v>167</v>
      </c>
      <c r="L1448">
        <v>1</v>
      </c>
      <c r="M1448">
        <v>1</v>
      </c>
      <c r="N1448" t="s">
        <v>2428</v>
      </c>
    </row>
    <row r="1449" spans="1:14" x14ac:dyDescent="0.25">
      <c r="A1449" t="s">
        <v>2429</v>
      </c>
      <c r="B1449">
        <v>18.46</v>
      </c>
      <c r="C1449">
        <v>989.51419999999996</v>
      </c>
      <c r="D1449">
        <v>10</v>
      </c>
      <c r="E1449">
        <v>-1.7</v>
      </c>
      <c r="F1449">
        <v>495.76350000000002</v>
      </c>
      <c r="G1449">
        <v>34.26</v>
      </c>
      <c r="H1449" s="1">
        <v>144000</v>
      </c>
      <c r="I1449">
        <v>11</v>
      </c>
      <c r="J1449">
        <v>8104</v>
      </c>
      <c r="K1449" t="s">
        <v>83</v>
      </c>
      <c r="L1449">
        <v>2</v>
      </c>
      <c r="M1449">
        <v>2</v>
      </c>
      <c r="N1449" t="s">
        <v>396</v>
      </c>
    </row>
    <row r="1450" spans="1:14" x14ac:dyDescent="0.25">
      <c r="A1450" t="s">
        <v>2430</v>
      </c>
      <c r="B1450">
        <v>18.45</v>
      </c>
      <c r="C1450">
        <v>1138.5406</v>
      </c>
      <c r="D1450">
        <v>9</v>
      </c>
      <c r="E1450">
        <v>-0.7</v>
      </c>
      <c r="F1450">
        <v>570.27719999999999</v>
      </c>
      <c r="G1450">
        <v>38.21</v>
      </c>
      <c r="H1450" s="1">
        <v>275000</v>
      </c>
      <c r="I1450">
        <v>19</v>
      </c>
      <c r="J1450">
        <v>10459</v>
      </c>
      <c r="K1450" t="s">
        <v>159</v>
      </c>
      <c r="L1450">
        <v>1</v>
      </c>
      <c r="M1450">
        <v>1</v>
      </c>
      <c r="N1450" t="s">
        <v>2431</v>
      </c>
    </row>
    <row r="1451" spans="1:14" x14ac:dyDescent="0.25">
      <c r="A1451" t="s">
        <v>2432</v>
      </c>
      <c r="B1451">
        <v>18.440000000000001</v>
      </c>
      <c r="C1451">
        <v>816.43409999999994</v>
      </c>
      <c r="D1451">
        <v>7</v>
      </c>
      <c r="E1451">
        <v>-2.9</v>
      </c>
      <c r="F1451">
        <v>409.22309999999999</v>
      </c>
      <c r="G1451">
        <v>30.84</v>
      </c>
      <c r="H1451" s="1">
        <v>407000</v>
      </c>
      <c r="I1451">
        <v>18</v>
      </c>
      <c r="J1451">
        <v>8010</v>
      </c>
      <c r="K1451" t="s">
        <v>141</v>
      </c>
      <c r="L1451">
        <v>1</v>
      </c>
      <c r="M1451">
        <v>1</v>
      </c>
      <c r="N1451" t="s">
        <v>293</v>
      </c>
    </row>
    <row r="1452" spans="1:14" x14ac:dyDescent="0.25">
      <c r="A1452" t="s">
        <v>2433</v>
      </c>
      <c r="B1452">
        <v>18.43</v>
      </c>
      <c r="C1452">
        <v>1161.5778</v>
      </c>
      <c r="D1452">
        <v>11</v>
      </c>
      <c r="E1452">
        <v>1.1000000000000001</v>
      </c>
      <c r="F1452">
        <v>581.79679999999996</v>
      </c>
      <c r="G1452">
        <v>29.14</v>
      </c>
      <c r="H1452" s="1">
        <v>889000</v>
      </c>
      <c r="I1452">
        <v>16</v>
      </c>
      <c r="J1452">
        <v>7459</v>
      </c>
      <c r="K1452" t="s">
        <v>53</v>
      </c>
      <c r="L1452">
        <v>1</v>
      </c>
      <c r="M1452">
        <v>1</v>
      </c>
      <c r="N1452" t="s">
        <v>1891</v>
      </c>
    </row>
    <row r="1453" spans="1:14" x14ac:dyDescent="0.25">
      <c r="A1453" t="s">
        <v>2434</v>
      </c>
      <c r="B1453">
        <v>18.329999999999998</v>
      </c>
      <c r="C1453">
        <v>1388.8027</v>
      </c>
      <c r="D1453">
        <v>12</v>
      </c>
      <c r="E1453">
        <v>1</v>
      </c>
      <c r="F1453">
        <v>695.40940000000001</v>
      </c>
      <c r="G1453">
        <v>20.190000000000001</v>
      </c>
      <c r="H1453" s="1">
        <v>138000</v>
      </c>
      <c r="I1453">
        <v>17</v>
      </c>
      <c r="J1453">
        <v>4626</v>
      </c>
      <c r="K1453" t="s">
        <v>87</v>
      </c>
      <c r="L1453">
        <v>1</v>
      </c>
      <c r="M1453">
        <v>1</v>
      </c>
      <c r="N1453" t="s">
        <v>134</v>
      </c>
    </row>
    <row r="1454" spans="1:14" x14ac:dyDescent="0.25">
      <c r="A1454" t="s">
        <v>2435</v>
      </c>
      <c r="B1454">
        <v>18.329999999999998</v>
      </c>
      <c r="C1454">
        <v>1185.5889999999999</v>
      </c>
      <c r="D1454">
        <v>11</v>
      </c>
      <c r="E1454">
        <v>0.9</v>
      </c>
      <c r="F1454">
        <v>396.20400000000001</v>
      </c>
      <c r="G1454">
        <v>28.21</v>
      </c>
      <c r="H1454" s="1">
        <v>791000</v>
      </c>
      <c r="I1454">
        <v>19</v>
      </c>
      <c r="J1454">
        <v>7004</v>
      </c>
      <c r="K1454" t="s">
        <v>159</v>
      </c>
      <c r="L1454">
        <v>1</v>
      </c>
      <c r="M1454">
        <v>1</v>
      </c>
      <c r="N1454" t="s">
        <v>378</v>
      </c>
    </row>
    <row r="1455" spans="1:14" x14ac:dyDescent="0.25">
      <c r="A1455" t="s">
        <v>2436</v>
      </c>
      <c r="B1455">
        <v>18.32</v>
      </c>
      <c r="C1455">
        <v>1112.6342</v>
      </c>
      <c r="D1455">
        <v>9</v>
      </c>
      <c r="E1455">
        <v>0.4</v>
      </c>
      <c r="F1455">
        <v>557.32460000000003</v>
      </c>
      <c r="G1455">
        <v>63.89</v>
      </c>
      <c r="H1455" s="1">
        <v>2580000</v>
      </c>
      <c r="I1455">
        <v>19</v>
      </c>
      <c r="J1455">
        <v>18672</v>
      </c>
      <c r="K1455" t="s">
        <v>159</v>
      </c>
      <c r="L1455">
        <v>2</v>
      </c>
      <c r="M1455">
        <v>2</v>
      </c>
      <c r="N1455" t="s">
        <v>569</v>
      </c>
    </row>
    <row r="1456" spans="1:14" x14ac:dyDescent="0.25">
      <c r="A1456" t="s">
        <v>2437</v>
      </c>
      <c r="B1456">
        <v>18.32</v>
      </c>
      <c r="C1456">
        <v>1018.5348</v>
      </c>
      <c r="D1456">
        <v>8</v>
      </c>
      <c r="E1456">
        <v>1.5</v>
      </c>
      <c r="F1456">
        <v>510.27539999999999</v>
      </c>
      <c r="G1456">
        <v>34.94</v>
      </c>
      <c r="H1456" s="1">
        <v>1640000</v>
      </c>
      <c r="I1456">
        <v>20</v>
      </c>
      <c r="J1456">
        <v>9128</v>
      </c>
      <c r="K1456" t="s">
        <v>68</v>
      </c>
      <c r="L1456">
        <v>1</v>
      </c>
      <c r="M1456">
        <v>1</v>
      </c>
      <c r="N1456" t="s">
        <v>471</v>
      </c>
    </row>
    <row r="1457" spans="1:16" x14ac:dyDescent="0.25">
      <c r="A1457" t="s">
        <v>2438</v>
      </c>
      <c r="B1457">
        <v>18.309999999999999</v>
      </c>
      <c r="C1457">
        <v>1961.8498999999999</v>
      </c>
      <c r="D1457">
        <v>17</v>
      </c>
      <c r="E1457">
        <v>-0.3</v>
      </c>
      <c r="F1457">
        <v>981.93190000000004</v>
      </c>
      <c r="G1457">
        <v>64.13</v>
      </c>
      <c r="H1457" s="1">
        <v>112000</v>
      </c>
      <c r="I1457">
        <v>19</v>
      </c>
      <c r="J1457">
        <v>18748</v>
      </c>
      <c r="K1457" t="s">
        <v>159</v>
      </c>
      <c r="L1457">
        <v>1</v>
      </c>
      <c r="M1457">
        <v>1</v>
      </c>
      <c r="N1457" t="s">
        <v>160</v>
      </c>
      <c r="O1457" t="s">
        <v>24</v>
      </c>
      <c r="P1457" t="s">
        <v>2439</v>
      </c>
    </row>
    <row r="1458" spans="1:16" x14ac:dyDescent="0.25">
      <c r="A1458" t="s">
        <v>2440</v>
      </c>
      <c r="B1458">
        <v>18.309999999999999</v>
      </c>
      <c r="C1458">
        <v>982.59230000000002</v>
      </c>
      <c r="D1458">
        <v>9</v>
      </c>
      <c r="E1458">
        <v>-1.1000000000000001</v>
      </c>
      <c r="F1458">
        <v>492.30290000000002</v>
      </c>
      <c r="G1458">
        <v>29.25</v>
      </c>
      <c r="H1458" s="1">
        <v>1790000</v>
      </c>
      <c r="I1458">
        <v>19</v>
      </c>
      <c r="J1458">
        <v>7356</v>
      </c>
      <c r="K1458" t="s">
        <v>159</v>
      </c>
      <c r="L1458">
        <v>2</v>
      </c>
      <c r="M1458">
        <v>2</v>
      </c>
      <c r="N1458" t="s">
        <v>1538</v>
      </c>
    </row>
    <row r="1459" spans="1:16" x14ac:dyDescent="0.25">
      <c r="A1459" t="s">
        <v>2441</v>
      </c>
      <c r="B1459">
        <v>18.3</v>
      </c>
      <c r="C1459">
        <v>902.53380000000004</v>
      </c>
      <c r="D1459">
        <v>8</v>
      </c>
      <c r="E1459">
        <v>1.9</v>
      </c>
      <c r="F1459">
        <v>452.27499999999998</v>
      </c>
      <c r="G1459">
        <v>45.99</v>
      </c>
      <c r="H1459" s="1">
        <v>312000</v>
      </c>
      <c r="I1459">
        <v>13</v>
      </c>
      <c r="J1459">
        <v>12298</v>
      </c>
      <c r="K1459" t="s">
        <v>20</v>
      </c>
      <c r="L1459">
        <v>1</v>
      </c>
      <c r="M1459">
        <v>1</v>
      </c>
      <c r="N1459" t="s">
        <v>2442</v>
      </c>
    </row>
    <row r="1460" spans="1:16" x14ac:dyDescent="0.25">
      <c r="A1460" t="s">
        <v>2443</v>
      </c>
      <c r="B1460">
        <v>18.3</v>
      </c>
      <c r="C1460">
        <v>1204.6715999999999</v>
      </c>
      <c r="D1460">
        <v>9</v>
      </c>
      <c r="E1460">
        <v>-1.5</v>
      </c>
      <c r="F1460">
        <v>603.34220000000005</v>
      </c>
      <c r="G1460">
        <v>26.86</v>
      </c>
      <c r="H1460" s="1">
        <v>370000</v>
      </c>
      <c r="I1460">
        <v>19</v>
      </c>
      <c r="J1460">
        <v>6552</v>
      </c>
      <c r="K1460" t="s">
        <v>159</v>
      </c>
      <c r="L1460">
        <v>1</v>
      </c>
      <c r="M1460">
        <v>1</v>
      </c>
      <c r="N1460" t="s">
        <v>1136</v>
      </c>
    </row>
    <row r="1461" spans="1:16" x14ac:dyDescent="0.25">
      <c r="A1461" t="s">
        <v>2444</v>
      </c>
      <c r="B1461">
        <v>18.3</v>
      </c>
      <c r="C1461">
        <v>1196.7678000000001</v>
      </c>
      <c r="D1461">
        <v>10</v>
      </c>
      <c r="E1461">
        <v>0</v>
      </c>
      <c r="F1461">
        <v>599.39120000000003</v>
      </c>
      <c r="G1461">
        <v>29.2</v>
      </c>
      <c r="H1461">
        <v>0</v>
      </c>
      <c r="I1461">
        <v>16</v>
      </c>
      <c r="J1461">
        <v>7476</v>
      </c>
      <c r="K1461" t="s">
        <v>53</v>
      </c>
      <c r="L1461">
        <v>1</v>
      </c>
      <c r="M1461">
        <v>1</v>
      </c>
      <c r="N1461" t="s">
        <v>2296</v>
      </c>
    </row>
    <row r="1462" spans="1:16" x14ac:dyDescent="0.25">
      <c r="A1462" t="s">
        <v>2445</v>
      </c>
      <c r="B1462">
        <v>18.28</v>
      </c>
      <c r="C1462">
        <v>1242.6509000000001</v>
      </c>
      <c r="D1462">
        <v>9</v>
      </c>
      <c r="E1462">
        <v>-0.9</v>
      </c>
      <c r="F1462">
        <v>622.33219999999994</v>
      </c>
      <c r="G1462">
        <v>30.58</v>
      </c>
      <c r="H1462" s="1">
        <v>21000000</v>
      </c>
      <c r="I1462">
        <v>19</v>
      </c>
      <c r="J1462">
        <v>7820</v>
      </c>
      <c r="K1462" t="s">
        <v>159</v>
      </c>
      <c r="L1462">
        <v>3</v>
      </c>
      <c r="M1462">
        <v>3</v>
      </c>
      <c r="N1462" t="s">
        <v>1334</v>
      </c>
    </row>
    <row r="1463" spans="1:16" x14ac:dyDescent="0.25">
      <c r="A1463" t="s">
        <v>2446</v>
      </c>
      <c r="B1463">
        <v>18.27</v>
      </c>
      <c r="C1463">
        <v>2418.2139000000002</v>
      </c>
      <c r="D1463">
        <v>23</v>
      </c>
      <c r="E1463">
        <v>3.2</v>
      </c>
      <c r="F1463">
        <v>807.08119999999997</v>
      </c>
      <c r="G1463">
        <v>21.23</v>
      </c>
      <c r="H1463" s="1">
        <v>5280000</v>
      </c>
      <c r="I1463">
        <v>16</v>
      </c>
      <c r="J1463">
        <v>5028</v>
      </c>
      <c r="K1463" t="s">
        <v>53</v>
      </c>
      <c r="L1463">
        <v>1</v>
      </c>
      <c r="M1463">
        <v>1</v>
      </c>
      <c r="N1463" t="s">
        <v>1000</v>
      </c>
    </row>
    <row r="1464" spans="1:16" x14ac:dyDescent="0.25">
      <c r="A1464" t="s">
        <v>2447</v>
      </c>
      <c r="B1464">
        <v>18.27</v>
      </c>
      <c r="C1464">
        <v>787.43740000000003</v>
      </c>
      <c r="D1464">
        <v>7</v>
      </c>
      <c r="E1464">
        <v>0.1</v>
      </c>
      <c r="F1464">
        <v>394.726</v>
      </c>
      <c r="G1464">
        <v>31.69</v>
      </c>
      <c r="H1464" s="1">
        <v>2440000</v>
      </c>
      <c r="I1464">
        <v>18</v>
      </c>
      <c r="J1464">
        <v>8284</v>
      </c>
      <c r="K1464" t="s">
        <v>141</v>
      </c>
      <c r="L1464">
        <v>1</v>
      </c>
      <c r="M1464">
        <v>1</v>
      </c>
      <c r="N1464" t="s">
        <v>525</v>
      </c>
    </row>
    <row r="1465" spans="1:16" x14ac:dyDescent="0.25">
      <c r="A1465" t="s">
        <v>2448</v>
      </c>
      <c r="B1465">
        <v>18.260000000000002</v>
      </c>
      <c r="C1465">
        <v>929.55460000000005</v>
      </c>
      <c r="D1465">
        <v>9</v>
      </c>
      <c r="E1465">
        <v>1.3</v>
      </c>
      <c r="F1465">
        <v>465.78519999999997</v>
      </c>
      <c r="G1465">
        <v>34.89</v>
      </c>
      <c r="H1465" s="1">
        <v>693000</v>
      </c>
      <c r="I1465">
        <v>18</v>
      </c>
      <c r="J1465">
        <v>9295</v>
      </c>
      <c r="K1465" t="s">
        <v>141</v>
      </c>
      <c r="L1465">
        <v>2</v>
      </c>
      <c r="M1465">
        <v>2</v>
      </c>
      <c r="N1465" t="s">
        <v>2449</v>
      </c>
    </row>
    <row r="1466" spans="1:16" x14ac:dyDescent="0.25">
      <c r="A1466" t="s">
        <v>2450</v>
      </c>
      <c r="B1466">
        <v>18.260000000000002</v>
      </c>
      <c r="C1466">
        <v>1230.6026999999999</v>
      </c>
      <c r="D1466">
        <v>12</v>
      </c>
      <c r="E1466">
        <v>0.8</v>
      </c>
      <c r="F1466">
        <v>616.30909999999994</v>
      </c>
      <c r="G1466">
        <v>32.119999999999997</v>
      </c>
      <c r="H1466" s="1">
        <v>66400</v>
      </c>
      <c r="I1466">
        <v>13</v>
      </c>
      <c r="J1466">
        <v>7568</v>
      </c>
      <c r="K1466" t="s">
        <v>20</v>
      </c>
      <c r="L1466">
        <v>1</v>
      </c>
      <c r="M1466">
        <v>1</v>
      </c>
      <c r="N1466" t="s">
        <v>552</v>
      </c>
    </row>
    <row r="1467" spans="1:16" x14ac:dyDescent="0.25">
      <c r="A1467" t="s">
        <v>2451</v>
      </c>
      <c r="B1467">
        <v>18.239999999999998</v>
      </c>
      <c r="C1467">
        <v>1050.5192999999999</v>
      </c>
      <c r="D1467">
        <v>11</v>
      </c>
      <c r="E1467">
        <v>-0.4</v>
      </c>
      <c r="F1467">
        <v>526.26670000000001</v>
      </c>
      <c r="G1467">
        <v>21.44</v>
      </c>
      <c r="H1467" s="1">
        <v>102000</v>
      </c>
      <c r="I1467">
        <v>15</v>
      </c>
      <c r="J1467">
        <v>5059</v>
      </c>
      <c r="K1467" t="s">
        <v>27</v>
      </c>
      <c r="L1467">
        <v>1</v>
      </c>
      <c r="M1467">
        <v>1</v>
      </c>
      <c r="N1467" t="s">
        <v>350</v>
      </c>
    </row>
    <row r="1468" spans="1:16" x14ac:dyDescent="0.25">
      <c r="A1468" t="s">
        <v>2452</v>
      </c>
      <c r="B1468">
        <v>18.22</v>
      </c>
      <c r="C1468">
        <v>751.38639999999998</v>
      </c>
      <c r="D1468">
        <v>6</v>
      </c>
      <c r="E1468">
        <v>1.7</v>
      </c>
      <c r="F1468">
        <v>376.7011</v>
      </c>
      <c r="G1468">
        <v>31.27</v>
      </c>
      <c r="H1468" s="1">
        <v>2880000</v>
      </c>
      <c r="I1468">
        <v>13</v>
      </c>
      <c r="J1468">
        <v>7319</v>
      </c>
      <c r="K1468" t="s">
        <v>20</v>
      </c>
      <c r="L1468">
        <v>3</v>
      </c>
      <c r="M1468">
        <v>3</v>
      </c>
      <c r="N1468" t="s">
        <v>560</v>
      </c>
    </row>
    <row r="1469" spans="1:16" x14ac:dyDescent="0.25">
      <c r="A1469" t="s">
        <v>2453</v>
      </c>
      <c r="B1469">
        <v>18.22</v>
      </c>
      <c r="C1469">
        <v>751.38639999999998</v>
      </c>
      <c r="D1469">
        <v>6</v>
      </c>
      <c r="E1469">
        <v>1.7</v>
      </c>
      <c r="F1469">
        <v>376.7011</v>
      </c>
      <c r="G1469">
        <v>31.27</v>
      </c>
      <c r="H1469" s="1">
        <v>2880000</v>
      </c>
      <c r="I1469">
        <v>13</v>
      </c>
      <c r="J1469">
        <v>7319</v>
      </c>
      <c r="K1469" t="s">
        <v>20</v>
      </c>
      <c r="L1469">
        <v>3</v>
      </c>
      <c r="M1469">
        <v>3</v>
      </c>
    </row>
    <row r="1470" spans="1:16" x14ac:dyDescent="0.25">
      <c r="A1470" t="s">
        <v>2454</v>
      </c>
      <c r="B1470">
        <v>18.2</v>
      </c>
      <c r="C1470">
        <v>2416.2710000000002</v>
      </c>
      <c r="D1470">
        <v>21</v>
      </c>
      <c r="E1470">
        <v>-5.0999999999999996</v>
      </c>
      <c r="F1470">
        <v>605.072</v>
      </c>
      <c r="G1470">
        <v>43.91</v>
      </c>
      <c r="H1470">
        <v>0</v>
      </c>
      <c r="I1470">
        <v>14</v>
      </c>
      <c r="J1470">
        <v>12022</v>
      </c>
      <c r="K1470" t="s">
        <v>17</v>
      </c>
      <c r="L1470">
        <v>1</v>
      </c>
      <c r="M1470">
        <v>1</v>
      </c>
      <c r="N1470" t="s">
        <v>2455</v>
      </c>
      <c r="O1470" t="s">
        <v>110</v>
      </c>
      <c r="P1470" t="s">
        <v>2456</v>
      </c>
    </row>
    <row r="1471" spans="1:16" x14ac:dyDescent="0.25">
      <c r="A1471" t="s">
        <v>2457</v>
      </c>
      <c r="B1471">
        <v>18.2</v>
      </c>
      <c r="C1471">
        <v>1025.5293999999999</v>
      </c>
      <c r="D1471">
        <v>9</v>
      </c>
      <c r="E1471">
        <v>1</v>
      </c>
      <c r="F1471">
        <v>513.77250000000004</v>
      </c>
      <c r="G1471">
        <v>29.79</v>
      </c>
      <c r="H1471" s="1">
        <v>2150000</v>
      </c>
      <c r="I1471">
        <v>19</v>
      </c>
      <c r="J1471">
        <v>7544</v>
      </c>
      <c r="K1471" t="s">
        <v>159</v>
      </c>
      <c r="L1471">
        <v>1</v>
      </c>
      <c r="M1471">
        <v>1</v>
      </c>
      <c r="N1471" t="s">
        <v>2337</v>
      </c>
    </row>
    <row r="1472" spans="1:16" x14ac:dyDescent="0.25">
      <c r="A1472" t="s">
        <v>2458</v>
      </c>
      <c r="B1472">
        <v>18.190000000000001</v>
      </c>
      <c r="C1472">
        <v>1018.5811</v>
      </c>
      <c r="D1472">
        <v>9</v>
      </c>
      <c r="E1472">
        <v>-0.5</v>
      </c>
      <c r="F1472">
        <v>510.29750000000001</v>
      </c>
      <c r="G1472">
        <v>29.82</v>
      </c>
      <c r="H1472" s="1">
        <v>211000</v>
      </c>
      <c r="I1472">
        <v>18</v>
      </c>
      <c r="J1472">
        <v>7673</v>
      </c>
      <c r="K1472" t="s">
        <v>141</v>
      </c>
      <c r="L1472">
        <v>1</v>
      </c>
      <c r="M1472">
        <v>1</v>
      </c>
      <c r="N1472" t="s">
        <v>2459</v>
      </c>
    </row>
    <row r="1473" spans="1:16" x14ac:dyDescent="0.25">
      <c r="A1473" t="s">
        <v>2460</v>
      </c>
      <c r="B1473">
        <v>18.170000000000002</v>
      </c>
      <c r="C1473">
        <v>2636.3703999999998</v>
      </c>
      <c r="D1473">
        <v>23</v>
      </c>
      <c r="E1473">
        <v>-0.9</v>
      </c>
      <c r="F1473">
        <v>879.79660000000001</v>
      </c>
      <c r="G1473">
        <v>23.97</v>
      </c>
      <c r="H1473" s="1">
        <v>693000</v>
      </c>
      <c r="I1473">
        <v>18</v>
      </c>
      <c r="J1473">
        <v>5725</v>
      </c>
      <c r="K1473" t="s">
        <v>141</v>
      </c>
      <c r="L1473">
        <v>1</v>
      </c>
      <c r="M1473">
        <v>1</v>
      </c>
      <c r="N1473" t="s">
        <v>621</v>
      </c>
      <c r="O1473" t="s">
        <v>24</v>
      </c>
      <c r="P1473" t="s">
        <v>1365</v>
      </c>
    </row>
    <row r="1474" spans="1:16" x14ac:dyDescent="0.25">
      <c r="A1474" t="s">
        <v>2461</v>
      </c>
      <c r="B1474">
        <v>18.170000000000002</v>
      </c>
      <c r="C1474">
        <v>1095.6400000000001</v>
      </c>
      <c r="D1474">
        <v>10</v>
      </c>
      <c r="E1474">
        <v>-1.1000000000000001</v>
      </c>
      <c r="F1474">
        <v>548.82669999999996</v>
      </c>
      <c r="G1474">
        <v>25.62</v>
      </c>
      <c r="H1474" s="1">
        <v>1120000</v>
      </c>
      <c r="I1474">
        <v>17</v>
      </c>
      <c r="J1474">
        <v>6291</v>
      </c>
      <c r="K1474" t="s">
        <v>87</v>
      </c>
      <c r="L1474">
        <v>1</v>
      </c>
      <c r="M1474">
        <v>1</v>
      </c>
      <c r="N1474" t="s">
        <v>2462</v>
      </c>
    </row>
    <row r="1475" spans="1:16" x14ac:dyDescent="0.25">
      <c r="A1475" t="s">
        <v>2463</v>
      </c>
      <c r="B1475">
        <v>18.16</v>
      </c>
      <c r="C1475">
        <v>1082.6237000000001</v>
      </c>
      <c r="D1475">
        <v>10</v>
      </c>
      <c r="E1475">
        <v>-1.9</v>
      </c>
      <c r="F1475">
        <v>542.31809999999996</v>
      </c>
      <c r="G1475">
        <v>30.86</v>
      </c>
      <c r="H1475" s="1">
        <v>680000</v>
      </c>
      <c r="I1475">
        <v>19</v>
      </c>
      <c r="J1475">
        <v>7915</v>
      </c>
      <c r="K1475" t="s">
        <v>159</v>
      </c>
      <c r="L1475">
        <v>1</v>
      </c>
      <c r="M1475">
        <v>1</v>
      </c>
      <c r="N1475" t="s">
        <v>208</v>
      </c>
    </row>
    <row r="1476" spans="1:16" x14ac:dyDescent="0.25">
      <c r="A1476" t="s">
        <v>2464</v>
      </c>
      <c r="B1476">
        <v>18.149999999999999</v>
      </c>
      <c r="C1476">
        <v>1083.5963999999999</v>
      </c>
      <c r="D1476">
        <v>9</v>
      </c>
      <c r="E1476">
        <v>1.6</v>
      </c>
      <c r="F1476">
        <v>542.80629999999996</v>
      </c>
      <c r="G1476">
        <v>39.58</v>
      </c>
      <c r="H1476" s="1">
        <v>1540000</v>
      </c>
      <c r="I1476">
        <v>13</v>
      </c>
      <c r="J1476">
        <v>10120</v>
      </c>
      <c r="K1476" t="s">
        <v>20</v>
      </c>
      <c r="L1476">
        <v>1</v>
      </c>
      <c r="M1476">
        <v>1</v>
      </c>
      <c r="N1476" t="s">
        <v>1276</v>
      </c>
    </row>
    <row r="1477" spans="1:16" x14ac:dyDescent="0.25">
      <c r="A1477" t="s">
        <v>2465</v>
      </c>
      <c r="B1477">
        <v>18.14</v>
      </c>
      <c r="C1477">
        <v>1049.6596999999999</v>
      </c>
      <c r="D1477">
        <v>9</v>
      </c>
      <c r="E1477">
        <v>-1.4</v>
      </c>
      <c r="F1477">
        <v>525.83640000000003</v>
      </c>
      <c r="G1477">
        <v>26.41</v>
      </c>
      <c r="H1477" s="1">
        <v>1100000</v>
      </c>
      <c r="I1477">
        <v>20</v>
      </c>
      <c r="J1477">
        <v>6246</v>
      </c>
      <c r="K1477" t="s">
        <v>68</v>
      </c>
      <c r="L1477">
        <v>2</v>
      </c>
      <c r="M1477">
        <v>2</v>
      </c>
      <c r="N1477" t="s">
        <v>2466</v>
      </c>
    </row>
    <row r="1478" spans="1:16" x14ac:dyDescent="0.25">
      <c r="A1478" t="s">
        <v>2467</v>
      </c>
      <c r="B1478">
        <v>18.12</v>
      </c>
      <c r="C1478">
        <v>849.47080000000005</v>
      </c>
      <c r="D1478">
        <v>7</v>
      </c>
      <c r="E1478">
        <v>-0.2</v>
      </c>
      <c r="F1478">
        <v>425.74259999999998</v>
      </c>
      <c r="G1478">
        <v>33</v>
      </c>
      <c r="H1478" s="1">
        <v>594000</v>
      </c>
      <c r="I1478">
        <v>19</v>
      </c>
      <c r="J1478">
        <v>8651</v>
      </c>
      <c r="K1478" t="s">
        <v>159</v>
      </c>
      <c r="L1478">
        <v>1</v>
      </c>
      <c r="M1478">
        <v>1</v>
      </c>
      <c r="N1478" t="s">
        <v>469</v>
      </c>
    </row>
    <row r="1479" spans="1:16" x14ac:dyDescent="0.25">
      <c r="A1479" t="s">
        <v>2468</v>
      </c>
      <c r="B1479">
        <v>18.12</v>
      </c>
      <c r="C1479">
        <v>1066.6723999999999</v>
      </c>
      <c r="D1479">
        <v>9</v>
      </c>
      <c r="E1479">
        <v>-0.9</v>
      </c>
      <c r="F1479">
        <v>534.34299999999996</v>
      </c>
      <c r="G1479">
        <v>28.91</v>
      </c>
      <c r="H1479" s="1">
        <v>5540000</v>
      </c>
      <c r="I1479">
        <v>12</v>
      </c>
      <c r="J1479">
        <v>7133</v>
      </c>
      <c r="K1479" t="s">
        <v>167</v>
      </c>
      <c r="L1479">
        <v>1</v>
      </c>
      <c r="M1479">
        <v>1</v>
      </c>
      <c r="N1479" t="s">
        <v>116</v>
      </c>
    </row>
    <row r="1480" spans="1:16" x14ac:dyDescent="0.25">
      <c r="A1480" t="s">
        <v>2469</v>
      </c>
      <c r="B1480">
        <v>18.100000000000001</v>
      </c>
      <c r="C1480">
        <v>998.58730000000003</v>
      </c>
      <c r="D1480">
        <v>9</v>
      </c>
      <c r="E1480">
        <v>1.1000000000000001</v>
      </c>
      <c r="F1480">
        <v>500.30149999999998</v>
      </c>
      <c r="G1480">
        <v>24.25</v>
      </c>
      <c r="H1480" s="1">
        <v>987000</v>
      </c>
      <c r="I1480">
        <v>17</v>
      </c>
      <c r="J1480">
        <v>5878</v>
      </c>
      <c r="K1480" t="s">
        <v>87</v>
      </c>
      <c r="L1480">
        <v>1</v>
      </c>
      <c r="M1480">
        <v>1</v>
      </c>
      <c r="N1480" t="s">
        <v>2151</v>
      </c>
    </row>
    <row r="1481" spans="1:16" x14ac:dyDescent="0.25">
      <c r="A1481" t="s">
        <v>2470</v>
      </c>
      <c r="B1481">
        <v>18.09</v>
      </c>
      <c r="C1481">
        <v>928.52290000000005</v>
      </c>
      <c r="D1481">
        <v>9</v>
      </c>
      <c r="E1481">
        <v>1.3</v>
      </c>
      <c r="F1481">
        <v>465.26929999999999</v>
      </c>
      <c r="G1481">
        <v>29.59</v>
      </c>
      <c r="H1481" s="1">
        <v>804000</v>
      </c>
      <c r="I1481">
        <v>17</v>
      </c>
      <c r="J1481">
        <v>7477</v>
      </c>
      <c r="K1481" t="s">
        <v>87</v>
      </c>
      <c r="L1481">
        <v>1</v>
      </c>
      <c r="M1481">
        <v>1</v>
      </c>
      <c r="N1481" t="s">
        <v>1864</v>
      </c>
    </row>
    <row r="1482" spans="1:16" x14ac:dyDescent="0.25">
      <c r="A1482" t="s">
        <v>2471</v>
      </c>
      <c r="B1482">
        <v>18.09</v>
      </c>
      <c r="C1482">
        <v>1762.9253000000001</v>
      </c>
      <c r="D1482">
        <v>17</v>
      </c>
      <c r="E1482">
        <v>3.7</v>
      </c>
      <c r="F1482">
        <v>441.74020000000002</v>
      </c>
      <c r="G1482">
        <v>38.35</v>
      </c>
      <c r="H1482">
        <v>0</v>
      </c>
      <c r="I1482">
        <v>16</v>
      </c>
      <c r="J1482">
        <v>10432</v>
      </c>
      <c r="K1482" t="s">
        <v>53</v>
      </c>
      <c r="L1482">
        <v>1</v>
      </c>
      <c r="M1482">
        <v>1</v>
      </c>
      <c r="N1482" t="s">
        <v>2472</v>
      </c>
      <c r="O1482" t="s">
        <v>110</v>
      </c>
      <c r="P1482" t="s">
        <v>550</v>
      </c>
    </row>
    <row r="1483" spans="1:16" x14ac:dyDescent="0.25">
      <c r="A1483" t="s">
        <v>2473</v>
      </c>
      <c r="B1483">
        <v>18.079999999999998</v>
      </c>
      <c r="C1483">
        <v>759.35850000000005</v>
      </c>
      <c r="D1483">
        <v>6</v>
      </c>
      <c r="E1483">
        <v>-2.2999999999999998</v>
      </c>
      <c r="F1483">
        <v>760.36410000000001</v>
      </c>
      <c r="G1483">
        <v>40.07</v>
      </c>
      <c r="H1483" s="1">
        <v>136000</v>
      </c>
      <c r="I1483">
        <v>17</v>
      </c>
      <c r="J1483">
        <v>10406</v>
      </c>
      <c r="K1483" t="s">
        <v>87</v>
      </c>
      <c r="L1483">
        <v>1</v>
      </c>
      <c r="M1483">
        <v>1</v>
      </c>
      <c r="N1483" t="s">
        <v>2474</v>
      </c>
      <c r="O1483" t="s">
        <v>110</v>
      </c>
      <c r="P1483" t="s">
        <v>2475</v>
      </c>
    </row>
    <row r="1484" spans="1:16" x14ac:dyDescent="0.25">
      <c r="A1484" t="s">
        <v>2476</v>
      </c>
      <c r="B1484">
        <v>18.079999999999998</v>
      </c>
      <c r="C1484">
        <v>1011.5713</v>
      </c>
      <c r="D1484">
        <v>9</v>
      </c>
      <c r="E1484">
        <v>-0.7</v>
      </c>
      <c r="F1484">
        <v>506.79259999999999</v>
      </c>
      <c r="G1484">
        <v>34.18</v>
      </c>
      <c r="H1484" s="1">
        <v>3480000</v>
      </c>
      <c r="I1484">
        <v>19</v>
      </c>
      <c r="J1484">
        <v>9072</v>
      </c>
      <c r="K1484" t="s">
        <v>159</v>
      </c>
      <c r="L1484">
        <v>1</v>
      </c>
      <c r="M1484">
        <v>1</v>
      </c>
      <c r="N1484" t="s">
        <v>265</v>
      </c>
      <c r="O1484" t="s">
        <v>110</v>
      </c>
      <c r="P1484" t="s">
        <v>2475</v>
      </c>
    </row>
    <row r="1485" spans="1:16" x14ac:dyDescent="0.25">
      <c r="A1485" t="s">
        <v>2477</v>
      </c>
      <c r="B1485">
        <v>18.07</v>
      </c>
      <c r="C1485">
        <v>1930.8390999999999</v>
      </c>
      <c r="D1485">
        <v>20</v>
      </c>
      <c r="E1485">
        <v>-0.2</v>
      </c>
      <c r="F1485">
        <v>966.42660000000001</v>
      </c>
      <c r="G1485">
        <v>44.27</v>
      </c>
      <c r="H1485" s="1">
        <v>895000</v>
      </c>
      <c r="I1485">
        <v>17</v>
      </c>
      <c r="J1485">
        <v>11586</v>
      </c>
      <c r="K1485" t="s">
        <v>87</v>
      </c>
      <c r="L1485">
        <v>1</v>
      </c>
      <c r="M1485">
        <v>1</v>
      </c>
      <c r="N1485" t="s">
        <v>2478</v>
      </c>
    </row>
    <row r="1486" spans="1:16" x14ac:dyDescent="0.25">
      <c r="A1486" t="s">
        <v>2479</v>
      </c>
      <c r="B1486">
        <v>18.059999999999999</v>
      </c>
      <c r="C1486">
        <v>937.596</v>
      </c>
      <c r="D1486">
        <v>8</v>
      </c>
      <c r="E1486">
        <v>0</v>
      </c>
      <c r="F1486">
        <v>469.80529999999999</v>
      </c>
      <c r="G1486">
        <v>64.5</v>
      </c>
      <c r="H1486" s="1">
        <v>678000</v>
      </c>
      <c r="I1486">
        <v>12</v>
      </c>
      <c r="J1486">
        <v>19418</v>
      </c>
      <c r="K1486" t="s">
        <v>167</v>
      </c>
      <c r="L1486">
        <v>1</v>
      </c>
      <c r="M1486">
        <v>1</v>
      </c>
      <c r="N1486" t="s">
        <v>2480</v>
      </c>
    </row>
    <row r="1487" spans="1:16" x14ac:dyDescent="0.25">
      <c r="A1487" t="s">
        <v>2481</v>
      </c>
      <c r="B1487">
        <v>18.059999999999999</v>
      </c>
      <c r="C1487">
        <v>930.4348</v>
      </c>
      <c r="D1487">
        <v>7</v>
      </c>
      <c r="E1487">
        <v>-0.2</v>
      </c>
      <c r="F1487">
        <v>466.22460000000001</v>
      </c>
      <c r="G1487">
        <v>40.1</v>
      </c>
      <c r="H1487" s="1">
        <v>189000</v>
      </c>
      <c r="I1487">
        <v>11</v>
      </c>
      <c r="J1487">
        <v>9687</v>
      </c>
      <c r="K1487" t="s">
        <v>83</v>
      </c>
      <c r="L1487">
        <v>1</v>
      </c>
      <c r="M1487">
        <v>1</v>
      </c>
      <c r="N1487" t="s">
        <v>146</v>
      </c>
    </row>
    <row r="1488" spans="1:16" x14ac:dyDescent="0.25">
      <c r="A1488" t="s">
        <v>2482</v>
      </c>
      <c r="B1488">
        <v>18</v>
      </c>
      <c r="C1488">
        <v>866.46100000000001</v>
      </c>
      <c r="D1488">
        <v>9</v>
      </c>
      <c r="E1488">
        <v>2.1</v>
      </c>
      <c r="F1488">
        <v>434.23869999999999</v>
      </c>
      <c r="G1488">
        <v>27.38</v>
      </c>
      <c r="H1488" s="1">
        <v>883000</v>
      </c>
      <c r="I1488">
        <v>17</v>
      </c>
      <c r="J1488">
        <v>6805</v>
      </c>
      <c r="K1488" t="s">
        <v>87</v>
      </c>
      <c r="L1488">
        <v>1</v>
      </c>
      <c r="M1488">
        <v>1</v>
      </c>
      <c r="N1488" t="s">
        <v>2483</v>
      </c>
    </row>
    <row r="1489" spans="1:16" x14ac:dyDescent="0.25">
      <c r="A1489" t="s">
        <v>2484</v>
      </c>
      <c r="B1489">
        <v>17.989999999999998</v>
      </c>
      <c r="C1489">
        <v>952.49779999999998</v>
      </c>
      <c r="D1489">
        <v>9</v>
      </c>
      <c r="E1489">
        <v>0.9</v>
      </c>
      <c r="F1489">
        <v>477.25659999999999</v>
      </c>
      <c r="G1489">
        <v>22.37</v>
      </c>
      <c r="H1489" s="1">
        <v>267000</v>
      </c>
      <c r="I1489">
        <v>16</v>
      </c>
      <c r="J1489">
        <v>5415</v>
      </c>
      <c r="K1489" t="s">
        <v>53</v>
      </c>
      <c r="L1489">
        <v>1</v>
      </c>
      <c r="M1489">
        <v>1</v>
      </c>
      <c r="N1489" t="s">
        <v>842</v>
      </c>
    </row>
    <row r="1490" spans="1:16" x14ac:dyDescent="0.25">
      <c r="A1490" t="s">
        <v>2485</v>
      </c>
      <c r="B1490">
        <v>17.95</v>
      </c>
      <c r="C1490">
        <v>1145.5288</v>
      </c>
      <c r="D1490">
        <v>10</v>
      </c>
      <c r="E1490">
        <v>-0.6</v>
      </c>
      <c r="F1490">
        <v>573.77139999999997</v>
      </c>
      <c r="G1490">
        <v>24.32</v>
      </c>
      <c r="H1490" s="1">
        <v>655000</v>
      </c>
      <c r="I1490">
        <v>19</v>
      </c>
      <c r="J1490">
        <v>5738</v>
      </c>
      <c r="K1490" t="s">
        <v>159</v>
      </c>
      <c r="L1490">
        <v>1</v>
      </c>
      <c r="M1490">
        <v>1</v>
      </c>
      <c r="N1490" t="s">
        <v>1538</v>
      </c>
      <c r="O1490" t="s">
        <v>24</v>
      </c>
      <c r="P1490" t="s">
        <v>1365</v>
      </c>
    </row>
    <row r="1491" spans="1:16" x14ac:dyDescent="0.25">
      <c r="A1491" t="s">
        <v>2486</v>
      </c>
      <c r="B1491">
        <v>17.93</v>
      </c>
      <c r="C1491">
        <v>1030.5559000000001</v>
      </c>
      <c r="D1491">
        <v>9</v>
      </c>
      <c r="E1491">
        <v>0.2</v>
      </c>
      <c r="F1491">
        <v>516.28530000000001</v>
      </c>
      <c r="G1491">
        <v>29.36</v>
      </c>
      <c r="H1491" s="1">
        <v>548000</v>
      </c>
      <c r="I1491">
        <v>19</v>
      </c>
      <c r="J1491">
        <v>7395</v>
      </c>
      <c r="K1491" t="s">
        <v>159</v>
      </c>
      <c r="L1491">
        <v>1</v>
      </c>
      <c r="M1491">
        <v>1</v>
      </c>
      <c r="N1491" t="s">
        <v>2487</v>
      </c>
    </row>
    <row r="1492" spans="1:16" x14ac:dyDescent="0.25">
      <c r="A1492" t="s">
        <v>2488</v>
      </c>
      <c r="B1492">
        <v>17.93</v>
      </c>
      <c r="C1492">
        <v>1091.6451</v>
      </c>
      <c r="D1492">
        <v>9</v>
      </c>
      <c r="E1492">
        <v>1.7</v>
      </c>
      <c r="F1492">
        <v>546.83069999999998</v>
      </c>
      <c r="G1492">
        <v>40.51</v>
      </c>
      <c r="H1492" s="1">
        <v>994000</v>
      </c>
      <c r="I1492">
        <v>13</v>
      </c>
      <c r="J1492">
        <v>10441</v>
      </c>
      <c r="K1492" t="s">
        <v>20</v>
      </c>
      <c r="L1492">
        <v>1</v>
      </c>
      <c r="M1492">
        <v>1</v>
      </c>
      <c r="N1492" t="s">
        <v>2489</v>
      </c>
    </row>
    <row r="1493" spans="1:16" x14ac:dyDescent="0.25">
      <c r="A1493" t="s">
        <v>2490</v>
      </c>
      <c r="B1493">
        <v>17.91</v>
      </c>
      <c r="C1493">
        <v>907.47630000000004</v>
      </c>
      <c r="D1493">
        <v>8</v>
      </c>
      <c r="E1493">
        <v>1</v>
      </c>
      <c r="F1493">
        <v>454.74590000000001</v>
      </c>
      <c r="G1493">
        <v>38.75</v>
      </c>
      <c r="H1493" s="1">
        <v>376000</v>
      </c>
      <c r="I1493">
        <v>20</v>
      </c>
      <c r="J1493">
        <v>10467</v>
      </c>
      <c r="K1493" t="s">
        <v>68</v>
      </c>
      <c r="L1493">
        <v>1</v>
      </c>
      <c r="M1493">
        <v>1</v>
      </c>
      <c r="N1493" t="s">
        <v>2491</v>
      </c>
    </row>
    <row r="1494" spans="1:16" x14ac:dyDescent="0.25">
      <c r="A1494" t="s">
        <v>2492</v>
      </c>
      <c r="B1494">
        <v>17.899999999999999</v>
      </c>
      <c r="C1494">
        <v>910.53480000000002</v>
      </c>
      <c r="D1494">
        <v>8</v>
      </c>
      <c r="E1494">
        <v>0.2</v>
      </c>
      <c r="F1494">
        <v>456.27480000000003</v>
      </c>
      <c r="G1494">
        <v>21.59</v>
      </c>
      <c r="H1494" s="1">
        <v>2200000</v>
      </c>
      <c r="I1494">
        <v>15</v>
      </c>
      <c r="J1494">
        <v>5103</v>
      </c>
      <c r="K1494" t="s">
        <v>27</v>
      </c>
      <c r="L1494">
        <v>1</v>
      </c>
      <c r="M1494">
        <v>1</v>
      </c>
      <c r="N1494" t="s">
        <v>595</v>
      </c>
    </row>
    <row r="1495" spans="1:16" x14ac:dyDescent="0.25">
      <c r="A1495" t="s">
        <v>2493</v>
      </c>
      <c r="B1495">
        <v>17.89</v>
      </c>
      <c r="C1495">
        <v>1078.5369000000001</v>
      </c>
      <c r="D1495">
        <v>9</v>
      </c>
      <c r="E1495">
        <v>-0.1</v>
      </c>
      <c r="F1495">
        <v>540.27560000000005</v>
      </c>
      <c r="G1495">
        <v>48.7</v>
      </c>
      <c r="H1495">
        <v>0</v>
      </c>
      <c r="I1495">
        <v>13</v>
      </c>
      <c r="J1495">
        <v>13239</v>
      </c>
      <c r="K1495" t="s">
        <v>20</v>
      </c>
      <c r="L1495">
        <v>1</v>
      </c>
      <c r="M1495">
        <v>1</v>
      </c>
      <c r="N1495" t="s">
        <v>1150</v>
      </c>
      <c r="O1495" t="s">
        <v>24</v>
      </c>
      <c r="P1495" t="s">
        <v>279</v>
      </c>
    </row>
    <row r="1496" spans="1:16" x14ac:dyDescent="0.25">
      <c r="A1496" t="s">
        <v>2494</v>
      </c>
      <c r="B1496">
        <v>17.88</v>
      </c>
      <c r="C1496">
        <v>1064.6528000000001</v>
      </c>
      <c r="D1496">
        <v>8</v>
      </c>
      <c r="E1496">
        <v>-0.4</v>
      </c>
      <c r="F1496">
        <v>533.33349999999996</v>
      </c>
      <c r="G1496">
        <v>22.24</v>
      </c>
      <c r="H1496" s="1">
        <v>832000</v>
      </c>
      <c r="I1496">
        <v>20</v>
      </c>
      <c r="J1496">
        <v>5110</v>
      </c>
      <c r="K1496" t="s">
        <v>68</v>
      </c>
      <c r="L1496">
        <v>1</v>
      </c>
      <c r="M1496">
        <v>1</v>
      </c>
      <c r="N1496" t="s">
        <v>506</v>
      </c>
      <c r="O1496" t="s">
        <v>24</v>
      </c>
      <c r="P1496" t="s">
        <v>245</v>
      </c>
    </row>
    <row r="1497" spans="1:16" x14ac:dyDescent="0.25">
      <c r="A1497" t="s">
        <v>2495</v>
      </c>
      <c r="B1497">
        <v>17.86</v>
      </c>
      <c r="C1497">
        <v>821.39189999999996</v>
      </c>
      <c r="D1497">
        <v>8</v>
      </c>
      <c r="E1497">
        <v>2.4</v>
      </c>
      <c r="F1497">
        <v>411.70420000000001</v>
      </c>
      <c r="G1497">
        <v>33.590000000000003</v>
      </c>
      <c r="H1497" s="1">
        <v>830000</v>
      </c>
      <c r="I1497">
        <v>17</v>
      </c>
      <c r="J1497">
        <v>8626</v>
      </c>
      <c r="K1497" t="s">
        <v>87</v>
      </c>
      <c r="L1497">
        <v>1</v>
      </c>
      <c r="M1497">
        <v>1</v>
      </c>
      <c r="N1497" t="s">
        <v>1485</v>
      </c>
    </row>
    <row r="1498" spans="1:16" x14ac:dyDescent="0.25">
      <c r="A1498" t="s">
        <v>2496</v>
      </c>
      <c r="B1498">
        <v>17.829999999999998</v>
      </c>
      <c r="C1498">
        <v>1154.6349</v>
      </c>
      <c r="D1498">
        <v>9</v>
      </c>
      <c r="E1498">
        <v>1.1000000000000001</v>
      </c>
      <c r="F1498">
        <v>385.88600000000002</v>
      </c>
      <c r="G1498">
        <v>28.03</v>
      </c>
      <c r="H1498" s="1">
        <v>9300000</v>
      </c>
      <c r="I1498">
        <v>20</v>
      </c>
      <c r="J1498">
        <v>6734</v>
      </c>
      <c r="K1498" t="s">
        <v>68</v>
      </c>
      <c r="L1498">
        <v>1</v>
      </c>
      <c r="M1498">
        <v>1</v>
      </c>
      <c r="N1498" t="s">
        <v>2497</v>
      </c>
    </row>
    <row r="1499" spans="1:16" x14ac:dyDescent="0.25">
      <c r="A1499" t="s">
        <v>2498</v>
      </c>
      <c r="B1499">
        <v>17.82</v>
      </c>
      <c r="C1499">
        <v>1114.5293999999999</v>
      </c>
      <c r="D1499">
        <v>9</v>
      </c>
      <c r="E1499">
        <v>-0.1</v>
      </c>
      <c r="F1499">
        <v>558.27189999999996</v>
      </c>
      <c r="G1499">
        <v>38.24</v>
      </c>
      <c r="H1499" s="1">
        <v>491000</v>
      </c>
      <c r="I1499">
        <v>20</v>
      </c>
      <c r="J1499">
        <v>10293</v>
      </c>
      <c r="K1499" t="s">
        <v>68</v>
      </c>
      <c r="L1499">
        <v>1</v>
      </c>
      <c r="M1499">
        <v>1</v>
      </c>
      <c r="N1499" t="s">
        <v>2499</v>
      </c>
    </row>
    <row r="1500" spans="1:16" x14ac:dyDescent="0.25">
      <c r="A1500" t="s">
        <v>2500</v>
      </c>
      <c r="B1500">
        <v>17.82</v>
      </c>
      <c r="C1500">
        <v>1443.7456</v>
      </c>
      <c r="D1500">
        <v>14</v>
      </c>
      <c r="E1500">
        <v>-0.9</v>
      </c>
      <c r="F1500">
        <v>722.87940000000003</v>
      </c>
      <c r="G1500">
        <v>39.82</v>
      </c>
      <c r="H1500" s="1">
        <v>172000</v>
      </c>
      <c r="I1500">
        <v>19</v>
      </c>
      <c r="J1500">
        <v>10922</v>
      </c>
      <c r="K1500" t="s">
        <v>159</v>
      </c>
      <c r="L1500">
        <v>1</v>
      </c>
      <c r="M1500">
        <v>1</v>
      </c>
      <c r="N1500" t="s">
        <v>60</v>
      </c>
    </row>
    <row r="1501" spans="1:16" x14ac:dyDescent="0.25">
      <c r="A1501" t="s">
        <v>2501</v>
      </c>
      <c r="B1501">
        <v>17.809999999999999</v>
      </c>
      <c r="C1501">
        <v>1204.6962000000001</v>
      </c>
      <c r="D1501">
        <v>10</v>
      </c>
      <c r="E1501">
        <v>4.7</v>
      </c>
      <c r="F1501">
        <v>603.35820000000001</v>
      </c>
      <c r="G1501">
        <v>22.38</v>
      </c>
      <c r="H1501">
        <v>0</v>
      </c>
      <c r="I1501">
        <v>18</v>
      </c>
      <c r="J1501">
        <v>5242</v>
      </c>
      <c r="K1501" t="s">
        <v>141</v>
      </c>
      <c r="L1501">
        <v>1</v>
      </c>
      <c r="M1501">
        <v>1</v>
      </c>
      <c r="N1501" t="s">
        <v>1029</v>
      </c>
      <c r="O1501" t="s">
        <v>24</v>
      </c>
      <c r="P1501" t="s">
        <v>204</v>
      </c>
    </row>
    <row r="1502" spans="1:16" x14ac:dyDescent="0.25">
      <c r="A1502" t="s">
        <v>2502</v>
      </c>
      <c r="B1502">
        <v>17.78</v>
      </c>
      <c r="C1502">
        <v>1063.6138000000001</v>
      </c>
      <c r="D1502">
        <v>9</v>
      </c>
      <c r="E1502">
        <v>-0.6</v>
      </c>
      <c r="F1502">
        <v>532.81380000000001</v>
      </c>
      <c r="G1502">
        <v>34.07</v>
      </c>
      <c r="H1502" s="1">
        <v>1170000</v>
      </c>
      <c r="I1502">
        <v>12</v>
      </c>
      <c r="J1502">
        <v>8852</v>
      </c>
      <c r="K1502" t="s">
        <v>167</v>
      </c>
      <c r="L1502">
        <v>1</v>
      </c>
      <c r="M1502">
        <v>1</v>
      </c>
      <c r="N1502" t="s">
        <v>2503</v>
      </c>
    </row>
    <row r="1503" spans="1:16" x14ac:dyDescent="0.25">
      <c r="A1503" t="s">
        <v>2504</v>
      </c>
      <c r="B1503">
        <v>17.78</v>
      </c>
      <c r="C1503">
        <v>1203.6975</v>
      </c>
      <c r="D1503">
        <v>10</v>
      </c>
      <c r="E1503">
        <v>0.3</v>
      </c>
      <c r="F1503">
        <v>602.85619999999994</v>
      </c>
      <c r="G1503">
        <v>33.26</v>
      </c>
      <c r="H1503" s="1">
        <v>312000</v>
      </c>
      <c r="I1503">
        <v>12</v>
      </c>
      <c r="J1503">
        <v>8573</v>
      </c>
      <c r="K1503" t="s">
        <v>167</v>
      </c>
      <c r="L1503">
        <v>1</v>
      </c>
      <c r="M1503">
        <v>1</v>
      </c>
      <c r="N1503" t="s">
        <v>1173</v>
      </c>
    </row>
    <row r="1504" spans="1:16" x14ac:dyDescent="0.25">
      <c r="A1504" t="s">
        <v>2505</v>
      </c>
      <c r="B1504">
        <v>17.72</v>
      </c>
      <c r="C1504">
        <v>1152.6404</v>
      </c>
      <c r="D1504">
        <v>9</v>
      </c>
      <c r="E1504">
        <v>-0.4</v>
      </c>
      <c r="F1504">
        <v>577.32719999999995</v>
      </c>
      <c r="G1504">
        <v>28.02</v>
      </c>
      <c r="H1504" s="1">
        <v>14700000</v>
      </c>
      <c r="I1504">
        <v>12</v>
      </c>
      <c r="J1504">
        <v>6865</v>
      </c>
      <c r="K1504" t="s">
        <v>167</v>
      </c>
      <c r="L1504">
        <v>1</v>
      </c>
      <c r="M1504">
        <v>1</v>
      </c>
      <c r="N1504" t="s">
        <v>1752</v>
      </c>
    </row>
    <row r="1505" spans="1:16" x14ac:dyDescent="0.25">
      <c r="A1505" t="s">
        <v>2506</v>
      </c>
      <c r="B1505">
        <v>17.7</v>
      </c>
      <c r="C1505">
        <v>939.56129999999996</v>
      </c>
      <c r="D1505">
        <v>9</v>
      </c>
      <c r="E1505">
        <v>2</v>
      </c>
      <c r="F1505">
        <v>470.78890000000001</v>
      </c>
      <c r="G1505">
        <v>22.04</v>
      </c>
      <c r="H1505" s="1">
        <v>1360000</v>
      </c>
      <c r="I1505">
        <v>16</v>
      </c>
      <c r="J1505">
        <v>5303</v>
      </c>
      <c r="K1505" t="s">
        <v>53</v>
      </c>
      <c r="L1505">
        <v>1</v>
      </c>
      <c r="M1505">
        <v>1</v>
      </c>
      <c r="N1505" t="s">
        <v>1071</v>
      </c>
    </row>
    <row r="1506" spans="1:16" x14ac:dyDescent="0.25">
      <c r="A1506" t="s">
        <v>2507</v>
      </c>
      <c r="B1506">
        <v>17.7</v>
      </c>
      <c r="C1506">
        <v>994.54600000000005</v>
      </c>
      <c r="D1506">
        <v>8</v>
      </c>
      <c r="E1506">
        <v>-0.8</v>
      </c>
      <c r="F1506">
        <v>498.2799</v>
      </c>
      <c r="G1506">
        <v>23.26</v>
      </c>
      <c r="H1506" s="1">
        <v>17900000</v>
      </c>
      <c r="I1506">
        <v>18</v>
      </c>
      <c r="J1506">
        <v>5502</v>
      </c>
      <c r="K1506" t="s">
        <v>141</v>
      </c>
      <c r="L1506">
        <v>2</v>
      </c>
      <c r="M1506">
        <v>2</v>
      </c>
      <c r="N1506" t="s">
        <v>2508</v>
      </c>
    </row>
    <row r="1507" spans="1:16" x14ac:dyDescent="0.25">
      <c r="A1507" t="s">
        <v>2509</v>
      </c>
      <c r="B1507">
        <v>17.690000000000001</v>
      </c>
      <c r="C1507">
        <v>999.42319999999995</v>
      </c>
      <c r="D1507">
        <v>8</v>
      </c>
      <c r="E1507">
        <v>0.8</v>
      </c>
      <c r="F1507">
        <v>500.71929999999998</v>
      </c>
      <c r="G1507">
        <v>24.72</v>
      </c>
      <c r="H1507" s="1">
        <v>2660000</v>
      </c>
      <c r="I1507">
        <v>20</v>
      </c>
      <c r="J1507">
        <v>5755</v>
      </c>
      <c r="K1507" t="s">
        <v>68</v>
      </c>
      <c r="L1507">
        <v>1</v>
      </c>
      <c r="M1507">
        <v>1</v>
      </c>
      <c r="N1507" t="s">
        <v>639</v>
      </c>
      <c r="O1507" t="s">
        <v>24</v>
      </c>
      <c r="P1507" t="s">
        <v>204</v>
      </c>
    </row>
    <row r="1508" spans="1:16" x14ac:dyDescent="0.25">
      <c r="A1508" t="s">
        <v>2510</v>
      </c>
      <c r="B1508">
        <v>17.690000000000001</v>
      </c>
      <c r="C1508">
        <v>1556.8198</v>
      </c>
      <c r="D1508">
        <v>14</v>
      </c>
      <c r="E1508">
        <v>1.1000000000000001</v>
      </c>
      <c r="F1508">
        <v>779.41800000000001</v>
      </c>
      <c r="G1508">
        <v>30.08</v>
      </c>
      <c r="H1508" s="1">
        <v>403000</v>
      </c>
      <c r="I1508">
        <v>19</v>
      </c>
      <c r="J1508">
        <v>7647</v>
      </c>
      <c r="K1508" t="s">
        <v>159</v>
      </c>
      <c r="L1508">
        <v>1</v>
      </c>
      <c r="M1508">
        <v>1</v>
      </c>
      <c r="N1508" t="s">
        <v>1362</v>
      </c>
    </row>
    <row r="1509" spans="1:16" x14ac:dyDescent="0.25">
      <c r="A1509" t="s">
        <v>2511</v>
      </c>
      <c r="B1509">
        <v>17.690000000000001</v>
      </c>
      <c r="C1509">
        <v>1340.6149</v>
      </c>
      <c r="D1509">
        <v>10</v>
      </c>
      <c r="E1509">
        <v>1.7</v>
      </c>
      <c r="F1509">
        <v>671.31590000000006</v>
      </c>
      <c r="G1509">
        <v>50.76</v>
      </c>
      <c r="H1509" s="1">
        <v>370000</v>
      </c>
      <c r="I1509">
        <v>17</v>
      </c>
      <c r="J1509">
        <v>13322</v>
      </c>
      <c r="K1509" t="s">
        <v>87</v>
      </c>
      <c r="L1509">
        <v>1</v>
      </c>
      <c r="M1509">
        <v>1</v>
      </c>
      <c r="N1509" t="s">
        <v>621</v>
      </c>
    </row>
    <row r="1510" spans="1:16" x14ac:dyDescent="0.25">
      <c r="A1510" t="s">
        <v>2512</v>
      </c>
      <c r="B1510">
        <v>17.690000000000001</v>
      </c>
      <c r="C1510">
        <v>1137.5414000000001</v>
      </c>
      <c r="D1510">
        <v>12</v>
      </c>
      <c r="E1510">
        <v>6.1</v>
      </c>
      <c r="F1510">
        <v>569.78139999999996</v>
      </c>
      <c r="G1510">
        <v>21.68</v>
      </c>
      <c r="H1510" s="1">
        <v>541000</v>
      </c>
      <c r="I1510">
        <v>15</v>
      </c>
      <c r="J1510">
        <v>5128</v>
      </c>
      <c r="K1510" t="s">
        <v>27</v>
      </c>
      <c r="L1510">
        <v>1</v>
      </c>
      <c r="M1510">
        <v>1</v>
      </c>
      <c r="N1510" t="s">
        <v>2513</v>
      </c>
    </row>
    <row r="1511" spans="1:16" x14ac:dyDescent="0.25">
      <c r="A1511" t="s">
        <v>2514</v>
      </c>
      <c r="B1511">
        <v>17.68</v>
      </c>
      <c r="C1511">
        <v>1000.6168</v>
      </c>
      <c r="D1511">
        <v>9</v>
      </c>
      <c r="E1511">
        <v>1.6</v>
      </c>
      <c r="F1511">
        <v>501.31650000000002</v>
      </c>
      <c r="G1511">
        <v>51.65</v>
      </c>
      <c r="H1511" s="1">
        <v>1030000</v>
      </c>
      <c r="I1511">
        <v>14</v>
      </c>
      <c r="J1511">
        <v>14703</v>
      </c>
      <c r="K1511" t="s">
        <v>17</v>
      </c>
      <c r="L1511">
        <v>1</v>
      </c>
      <c r="M1511">
        <v>1</v>
      </c>
      <c r="N1511" t="s">
        <v>2515</v>
      </c>
    </row>
    <row r="1512" spans="1:16" x14ac:dyDescent="0.25">
      <c r="A1512" t="s">
        <v>2516</v>
      </c>
      <c r="B1512">
        <v>17.68</v>
      </c>
      <c r="C1512">
        <v>1212.6033</v>
      </c>
      <c r="D1512">
        <v>9</v>
      </c>
      <c r="E1512">
        <v>-0.2</v>
      </c>
      <c r="F1512">
        <v>607.30880000000002</v>
      </c>
      <c r="G1512">
        <v>23.09</v>
      </c>
      <c r="H1512" s="1">
        <v>5520000</v>
      </c>
      <c r="I1512">
        <v>19</v>
      </c>
      <c r="J1512">
        <v>5368</v>
      </c>
      <c r="K1512" t="s">
        <v>159</v>
      </c>
      <c r="L1512">
        <v>1</v>
      </c>
      <c r="M1512">
        <v>1</v>
      </c>
      <c r="N1512" t="s">
        <v>648</v>
      </c>
      <c r="O1512" t="s">
        <v>24</v>
      </c>
      <c r="P1512" t="s">
        <v>25</v>
      </c>
    </row>
    <row r="1513" spans="1:16" x14ac:dyDescent="0.25">
      <c r="A1513" t="s">
        <v>2517</v>
      </c>
      <c r="B1513">
        <v>17.670000000000002</v>
      </c>
      <c r="C1513">
        <v>1885.8251</v>
      </c>
      <c r="D1513">
        <v>16</v>
      </c>
      <c r="E1513">
        <v>-2.5</v>
      </c>
      <c r="F1513">
        <v>943.91740000000004</v>
      </c>
      <c r="G1513">
        <v>51.49</v>
      </c>
      <c r="H1513" s="1">
        <v>3080000</v>
      </c>
      <c r="I1513">
        <v>13</v>
      </c>
      <c r="J1513">
        <v>14215</v>
      </c>
      <c r="K1513" t="s">
        <v>20</v>
      </c>
      <c r="L1513">
        <v>1</v>
      </c>
      <c r="M1513">
        <v>1</v>
      </c>
      <c r="N1513" t="s">
        <v>18</v>
      </c>
      <c r="O1513" t="s">
        <v>24</v>
      </c>
      <c r="P1513" t="s">
        <v>1365</v>
      </c>
    </row>
    <row r="1514" spans="1:16" x14ac:dyDescent="0.25">
      <c r="A1514" t="s">
        <v>2518</v>
      </c>
      <c r="B1514">
        <v>17.649999999999999</v>
      </c>
      <c r="C1514">
        <v>1095.5420999999999</v>
      </c>
      <c r="D1514">
        <v>9</v>
      </c>
      <c r="E1514">
        <v>0.1</v>
      </c>
      <c r="F1514">
        <v>548.77840000000003</v>
      </c>
      <c r="G1514">
        <v>20.39</v>
      </c>
      <c r="H1514" s="1">
        <v>2450000</v>
      </c>
      <c r="I1514">
        <v>15</v>
      </c>
      <c r="J1514">
        <v>4739</v>
      </c>
      <c r="K1514" t="s">
        <v>27</v>
      </c>
      <c r="L1514">
        <v>1</v>
      </c>
      <c r="M1514">
        <v>1</v>
      </c>
      <c r="N1514" t="s">
        <v>2365</v>
      </c>
    </row>
    <row r="1515" spans="1:16" x14ac:dyDescent="0.25">
      <c r="A1515" t="s">
        <v>2519</v>
      </c>
      <c r="B1515">
        <v>17.64</v>
      </c>
      <c r="C1515">
        <v>1236.6537000000001</v>
      </c>
      <c r="D1515">
        <v>11</v>
      </c>
      <c r="E1515">
        <v>0.1</v>
      </c>
      <c r="F1515">
        <v>619.33420000000001</v>
      </c>
      <c r="G1515">
        <v>42.15</v>
      </c>
      <c r="H1515" s="1">
        <v>4180000</v>
      </c>
      <c r="I1515">
        <v>13</v>
      </c>
      <c r="J1515">
        <v>10993</v>
      </c>
      <c r="K1515" t="s">
        <v>20</v>
      </c>
      <c r="L1515">
        <v>3</v>
      </c>
      <c r="M1515">
        <v>3</v>
      </c>
      <c r="N1515" t="s">
        <v>1115</v>
      </c>
    </row>
    <row r="1516" spans="1:16" x14ac:dyDescent="0.25">
      <c r="A1516" t="s">
        <v>2520</v>
      </c>
      <c r="B1516">
        <v>17.63</v>
      </c>
      <c r="C1516">
        <v>1148.6454000000001</v>
      </c>
      <c r="D1516">
        <v>9</v>
      </c>
      <c r="E1516">
        <v>0.6</v>
      </c>
      <c r="F1516">
        <v>575.33029999999997</v>
      </c>
      <c r="G1516">
        <v>45.35</v>
      </c>
      <c r="H1516" s="1">
        <v>8860000</v>
      </c>
      <c r="I1516">
        <v>16</v>
      </c>
      <c r="J1516">
        <v>12726</v>
      </c>
      <c r="K1516" t="s">
        <v>53</v>
      </c>
      <c r="L1516">
        <v>1</v>
      </c>
      <c r="M1516">
        <v>1</v>
      </c>
      <c r="N1516" t="s">
        <v>775</v>
      </c>
    </row>
    <row r="1517" spans="1:16" x14ac:dyDescent="0.25">
      <c r="A1517" t="s">
        <v>2521</v>
      </c>
      <c r="B1517">
        <v>17.63</v>
      </c>
      <c r="C1517">
        <v>873.49189999999999</v>
      </c>
      <c r="D1517">
        <v>8</v>
      </c>
      <c r="E1517">
        <v>1.2</v>
      </c>
      <c r="F1517">
        <v>437.75380000000001</v>
      </c>
      <c r="G1517">
        <v>48.91</v>
      </c>
      <c r="H1517" s="1">
        <v>341000</v>
      </c>
      <c r="I1517">
        <v>13</v>
      </c>
      <c r="J1517">
        <v>13313</v>
      </c>
      <c r="K1517" t="s">
        <v>20</v>
      </c>
      <c r="L1517">
        <v>1</v>
      </c>
      <c r="M1517">
        <v>1</v>
      </c>
      <c r="N1517" t="s">
        <v>2522</v>
      </c>
    </row>
    <row r="1518" spans="1:16" x14ac:dyDescent="0.25">
      <c r="A1518" t="s">
        <v>2523</v>
      </c>
      <c r="B1518">
        <v>17.62</v>
      </c>
      <c r="C1518">
        <v>871.45519999999999</v>
      </c>
      <c r="D1518">
        <v>7</v>
      </c>
      <c r="E1518">
        <v>2.1</v>
      </c>
      <c r="F1518">
        <v>436.73579999999998</v>
      </c>
      <c r="G1518">
        <v>31.38</v>
      </c>
      <c r="H1518" s="1">
        <v>426000</v>
      </c>
      <c r="I1518">
        <v>17</v>
      </c>
      <c r="J1518">
        <v>8011</v>
      </c>
      <c r="K1518" t="s">
        <v>87</v>
      </c>
      <c r="L1518">
        <v>1</v>
      </c>
      <c r="M1518">
        <v>1</v>
      </c>
      <c r="N1518" t="s">
        <v>842</v>
      </c>
    </row>
    <row r="1519" spans="1:16" x14ac:dyDescent="0.25">
      <c r="A1519" t="s">
        <v>2524</v>
      </c>
      <c r="B1519">
        <v>17.59</v>
      </c>
      <c r="C1519">
        <v>1698.7598</v>
      </c>
      <c r="D1519">
        <v>16</v>
      </c>
      <c r="E1519">
        <v>0.6</v>
      </c>
      <c r="F1519">
        <v>567.26089999999999</v>
      </c>
      <c r="G1519">
        <v>26.56</v>
      </c>
      <c r="H1519" s="1">
        <v>911000</v>
      </c>
      <c r="I1519">
        <v>17</v>
      </c>
      <c r="J1519">
        <v>6574</v>
      </c>
      <c r="K1519" t="s">
        <v>87</v>
      </c>
      <c r="L1519">
        <v>1</v>
      </c>
      <c r="M1519">
        <v>1</v>
      </c>
      <c r="N1519" t="s">
        <v>2525</v>
      </c>
    </row>
    <row r="1520" spans="1:16" x14ac:dyDescent="0.25">
      <c r="A1520" t="s">
        <v>2526</v>
      </c>
      <c r="B1520">
        <v>17.59</v>
      </c>
      <c r="C1520">
        <v>1173.5876000000001</v>
      </c>
      <c r="D1520">
        <v>11</v>
      </c>
      <c r="E1520">
        <v>-0.2</v>
      </c>
      <c r="F1520">
        <v>587.80100000000004</v>
      </c>
      <c r="G1520">
        <v>29.8</v>
      </c>
      <c r="H1520" s="1">
        <v>504000</v>
      </c>
      <c r="I1520">
        <v>13</v>
      </c>
      <c r="J1520">
        <v>6916</v>
      </c>
      <c r="K1520" t="s">
        <v>20</v>
      </c>
      <c r="L1520">
        <v>1</v>
      </c>
      <c r="M1520">
        <v>1</v>
      </c>
      <c r="N1520" t="s">
        <v>766</v>
      </c>
    </row>
    <row r="1521" spans="1:16" x14ac:dyDescent="0.25">
      <c r="A1521" t="s">
        <v>2527</v>
      </c>
      <c r="B1521">
        <v>17.579999999999998</v>
      </c>
      <c r="C1521">
        <v>3420.625</v>
      </c>
      <c r="D1521">
        <v>29</v>
      </c>
      <c r="E1521">
        <v>9.5</v>
      </c>
      <c r="F1521">
        <v>856.17160000000001</v>
      </c>
      <c r="G1521">
        <v>72.73</v>
      </c>
      <c r="H1521">
        <v>0</v>
      </c>
      <c r="I1521">
        <v>13</v>
      </c>
      <c r="J1521">
        <v>21638</v>
      </c>
      <c r="K1521" t="s">
        <v>20</v>
      </c>
      <c r="L1521">
        <v>1</v>
      </c>
      <c r="M1521">
        <v>1</v>
      </c>
      <c r="N1521" t="s">
        <v>2528</v>
      </c>
      <c r="O1521" t="s">
        <v>110</v>
      </c>
      <c r="P1521" t="s">
        <v>2529</v>
      </c>
    </row>
    <row r="1522" spans="1:16" x14ac:dyDescent="0.25">
      <c r="A1522" t="s">
        <v>2530</v>
      </c>
      <c r="B1522">
        <v>17.559999999999999</v>
      </c>
      <c r="C1522">
        <v>1143.5825</v>
      </c>
      <c r="D1522">
        <v>9</v>
      </c>
      <c r="E1522">
        <v>1.7</v>
      </c>
      <c r="F1522">
        <v>572.79949999999997</v>
      </c>
      <c r="G1522">
        <v>36.799999999999997</v>
      </c>
      <c r="H1522" s="1">
        <v>1330000</v>
      </c>
      <c r="I1522">
        <v>12</v>
      </c>
      <c r="J1522">
        <v>9794</v>
      </c>
      <c r="K1522" t="s">
        <v>167</v>
      </c>
      <c r="L1522">
        <v>1</v>
      </c>
      <c r="M1522">
        <v>1</v>
      </c>
      <c r="N1522" t="s">
        <v>2039</v>
      </c>
    </row>
    <row r="1523" spans="1:16" x14ac:dyDescent="0.25">
      <c r="A1523" t="s">
        <v>2531</v>
      </c>
      <c r="B1523">
        <v>17.55</v>
      </c>
      <c r="C1523">
        <v>1231.6349</v>
      </c>
      <c r="D1523">
        <v>9</v>
      </c>
      <c r="E1523">
        <v>1.5</v>
      </c>
      <c r="F1523">
        <v>616.82560000000001</v>
      </c>
      <c r="G1523">
        <v>22.9</v>
      </c>
      <c r="H1523" s="1">
        <v>75300</v>
      </c>
      <c r="I1523">
        <v>16</v>
      </c>
      <c r="J1523">
        <v>5587</v>
      </c>
      <c r="K1523" t="s">
        <v>53</v>
      </c>
      <c r="L1523">
        <v>1</v>
      </c>
      <c r="M1523">
        <v>1</v>
      </c>
      <c r="N1523" t="s">
        <v>2532</v>
      </c>
    </row>
    <row r="1524" spans="1:16" x14ac:dyDescent="0.25">
      <c r="A1524" t="s">
        <v>2533</v>
      </c>
      <c r="B1524">
        <v>17.55</v>
      </c>
      <c r="C1524">
        <v>1109.5540000000001</v>
      </c>
      <c r="D1524">
        <v>9</v>
      </c>
      <c r="E1524">
        <v>1.1000000000000001</v>
      </c>
      <c r="F1524">
        <v>555.78489999999999</v>
      </c>
      <c r="G1524">
        <v>48.32</v>
      </c>
      <c r="H1524" s="1">
        <v>830000</v>
      </c>
      <c r="I1524">
        <v>11</v>
      </c>
      <c r="J1524">
        <v>11970</v>
      </c>
      <c r="K1524" t="s">
        <v>83</v>
      </c>
      <c r="L1524">
        <v>2</v>
      </c>
      <c r="M1524">
        <v>2</v>
      </c>
      <c r="N1524" t="s">
        <v>1813</v>
      </c>
    </row>
    <row r="1525" spans="1:16" x14ac:dyDescent="0.25">
      <c r="A1525" t="s">
        <v>2534</v>
      </c>
      <c r="B1525">
        <v>17.53</v>
      </c>
      <c r="C1525">
        <v>1350.7660000000001</v>
      </c>
      <c r="D1525">
        <v>11</v>
      </c>
      <c r="E1525">
        <v>-2.6</v>
      </c>
      <c r="F1525">
        <v>676.38850000000002</v>
      </c>
      <c r="G1525">
        <v>23.11</v>
      </c>
      <c r="H1525" s="1">
        <v>895000</v>
      </c>
      <c r="I1525">
        <v>18</v>
      </c>
      <c r="J1525">
        <v>5458</v>
      </c>
      <c r="K1525" t="s">
        <v>141</v>
      </c>
      <c r="L1525">
        <v>1</v>
      </c>
      <c r="M1525">
        <v>1</v>
      </c>
      <c r="N1525" t="s">
        <v>163</v>
      </c>
    </row>
    <row r="1526" spans="1:16" x14ac:dyDescent="0.25">
      <c r="A1526" t="s">
        <v>2535</v>
      </c>
      <c r="B1526">
        <v>17.52</v>
      </c>
      <c r="C1526">
        <v>1091.5094999999999</v>
      </c>
      <c r="D1526">
        <v>11</v>
      </c>
      <c r="E1526">
        <v>2.5</v>
      </c>
      <c r="F1526">
        <v>546.76340000000005</v>
      </c>
      <c r="G1526">
        <v>43.56</v>
      </c>
      <c r="H1526">
        <v>0</v>
      </c>
      <c r="I1526">
        <v>14</v>
      </c>
      <c r="J1526">
        <v>11904</v>
      </c>
      <c r="K1526" t="s">
        <v>17</v>
      </c>
      <c r="L1526">
        <v>1</v>
      </c>
      <c r="M1526">
        <v>1</v>
      </c>
      <c r="N1526" t="s">
        <v>764</v>
      </c>
    </row>
    <row r="1527" spans="1:16" x14ac:dyDescent="0.25">
      <c r="A1527" t="s">
        <v>2536</v>
      </c>
      <c r="B1527">
        <v>17.510000000000002</v>
      </c>
      <c r="C1527">
        <v>1003.545</v>
      </c>
      <c r="D1527">
        <v>9</v>
      </c>
      <c r="E1527">
        <v>0.1</v>
      </c>
      <c r="F1527">
        <v>502.77980000000002</v>
      </c>
      <c r="G1527">
        <v>52.04</v>
      </c>
      <c r="H1527" s="1">
        <v>477000</v>
      </c>
      <c r="I1527">
        <v>13</v>
      </c>
      <c r="J1527">
        <v>14403</v>
      </c>
      <c r="K1527" t="s">
        <v>20</v>
      </c>
      <c r="L1527">
        <v>1</v>
      </c>
      <c r="M1527">
        <v>1</v>
      </c>
      <c r="N1527" t="s">
        <v>786</v>
      </c>
    </row>
    <row r="1528" spans="1:16" x14ac:dyDescent="0.25">
      <c r="A1528" t="s">
        <v>2537</v>
      </c>
      <c r="B1528">
        <v>17.510000000000002</v>
      </c>
      <c r="C1528">
        <v>1075.4934000000001</v>
      </c>
      <c r="D1528">
        <v>9</v>
      </c>
      <c r="E1528">
        <v>1.2</v>
      </c>
      <c r="F1528">
        <v>538.75459999999998</v>
      </c>
      <c r="G1528">
        <v>30.1</v>
      </c>
      <c r="H1528" s="1">
        <v>1790000</v>
      </c>
      <c r="I1528">
        <v>17</v>
      </c>
      <c r="J1528">
        <v>7630</v>
      </c>
      <c r="K1528" t="s">
        <v>87</v>
      </c>
      <c r="L1528">
        <v>1</v>
      </c>
      <c r="M1528">
        <v>1</v>
      </c>
      <c r="N1528" t="s">
        <v>2209</v>
      </c>
    </row>
    <row r="1529" spans="1:16" x14ac:dyDescent="0.25">
      <c r="A1529" t="s">
        <v>2538</v>
      </c>
      <c r="B1529">
        <v>17.510000000000002</v>
      </c>
      <c r="C1529">
        <v>2214.0626999999999</v>
      </c>
      <c r="D1529">
        <v>21</v>
      </c>
      <c r="E1529">
        <v>5.7</v>
      </c>
      <c r="F1529">
        <v>1108.0449000000001</v>
      </c>
      <c r="G1529">
        <v>68.41</v>
      </c>
      <c r="H1529" s="1">
        <v>187000</v>
      </c>
      <c r="I1529">
        <v>11</v>
      </c>
      <c r="J1529">
        <v>17057</v>
      </c>
      <c r="K1529" t="s">
        <v>83</v>
      </c>
      <c r="L1529">
        <v>1</v>
      </c>
      <c r="M1529">
        <v>1</v>
      </c>
      <c r="N1529" t="s">
        <v>350</v>
      </c>
    </row>
    <row r="1530" spans="1:16" x14ac:dyDescent="0.25">
      <c r="A1530" t="s">
        <v>2539</v>
      </c>
      <c r="B1530">
        <v>17.5</v>
      </c>
      <c r="C1530">
        <v>820.43299999999999</v>
      </c>
      <c r="D1530">
        <v>8</v>
      </c>
      <c r="E1530">
        <v>-0.2</v>
      </c>
      <c r="F1530">
        <v>821.4402</v>
      </c>
      <c r="G1530">
        <v>60.77</v>
      </c>
      <c r="H1530" s="1">
        <v>469000</v>
      </c>
      <c r="I1530">
        <v>11</v>
      </c>
      <c r="J1530">
        <v>15167</v>
      </c>
      <c r="K1530" t="s">
        <v>83</v>
      </c>
      <c r="L1530">
        <v>1</v>
      </c>
      <c r="M1530">
        <v>1</v>
      </c>
      <c r="N1530" t="s">
        <v>944</v>
      </c>
    </row>
    <row r="1531" spans="1:16" x14ac:dyDescent="0.25">
      <c r="A1531" t="s">
        <v>2540</v>
      </c>
      <c r="B1531">
        <v>17.489999999999998</v>
      </c>
      <c r="C1531">
        <v>1227.5731000000001</v>
      </c>
      <c r="D1531">
        <v>12</v>
      </c>
      <c r="E1531">
        <v>0.7</v>
      </c>
      <c r="F1531">
        <v>614.79430000000002</v>
      </c>
      <c r="G1531">
        <v>25.41</v>
      </c>
      <c r="H1531" s="1">
        <v>422000</v>
      </c>
      <c r="I1531">
        <v>16</v>
      </c>
      <c r="J1531">
        <v>6349</v>
      </c>
      <c r="K1531" t="s">
        <v>53</v>
      </c>
      <c r="L1531">
        <v>1</v>
      </c>
      <c r="M1531">
        <v>1</v>
      </c>
      <c r="N1531" t="s">
        <v>108</v>
      </c>
    </row>
    <row r="1532" spans="1:16" x14ac:dyDescent="0.25">
      <c r="A1532" t="s">
        <v>2541</v>
      </c>
      <c r="B1532">
        <v>17.47</v>
      </c>
      <c r="C1532">
        <v>985.51919999999996</v>
      </c>
      <c r="D1532">
        <v>9</v>
      </c>
      <c r="E1532">
        <v>-9.9</v>
      </c>
      <c r="F1532">
        <v>493.762</v>
      </c>
      <c r="G1532">
        <v>28.96</v>
      </c>
      <c r="H1532" s="1">
        <v>1930000</v>
      </c>
      <c r="I1532">
        <v>16</v>
      </c>
      <c r="J1532">
        <v>7404</v>
      </c>
      <c r="K1532" t="s">
        <v>53</v>
      </c>
      <c r="L1532">
        <v>2</v>
      </c>
      <c r="M1532">
        <v>2</v>
      </c>
      <c r="N1532" t="s">
        <v>2130</v>
      </c>
      <c r="O1532" t="s">
        <v>28</v>
      </c>
      <c r="P1532" t="s">
        <v>2542</v>
      </c>
    </row>
    <row r="1533" spans="1:16" x14ac:dyDescent="0.25">
      <c r="A1533" t="s">
        <v>2543</v>
      </c>
      <c r="B1533">
        <v>17.46</v>
      </c>
      <c r="C1533">
        <v>1131.5349000000001</v>
      </c>
      <c r="D1533">
        <v>9</v>
      </c>
      <c r="E1533">
        <v>0.1</v>
      </c>
      <c r="F1533">
        <v>566.77480000000003</v>
      </c>
      <c r="G1533">
        <v>29.91</v>
      </c>
      <c r="H1533" s="1">
        <v>602000</v>
      </c>
      <c r="I1533">
        <v>19</v>
      </c>
      <c r="J1533">
        <v>7587</v>
      </c>
      <c r="K1533" t="s">
        <v>159</v>
      </c>
      <c r="L1533">
        <v>1</v>
      </c>
      <c r="M1533">
        <v>1</v>
      </c>
      <c r="N1533" t="s">
        <v>334</v>
      </c>
    </row>
    <row r="1534" spans="1:16" x14ac:dyDescent="0.25">
      <c r="A1534" t="s">
        <v>2544</v>
      </c>
      <c r="B1534">
        <v>17.46</v>
      </c>
      <c r="C1534">
        <v>1372.6293000000001</v>
      </c>
      <c r="D1534">
        <v>13</v>
      </c>
      <c r="E1534">
        <v>2</v>
      </c>
      <c r="F1534">
        <v>687.32330000000002</v>
      </c>
      <c r="G1534">
        <v>28.66</v>
      </c>
      <c r="H1534" s="1">
        <v>210000</v>
      </c>
      <c r="I1534">
        <v>16</v>
      </c>
      <c r="J1534">
        <v>7317</v>
      </c>
      <c r="K1534" t="s">
        <v>53</v>
      </c>
      <c r="L1534">
        <v>1</v>
      </c>
      <c r="M1534">
        <v>1</v>
      </c>
      <c r="N1534" t="s">
        <v>350</v>
      </c>
      <c r="O1534" t="s">
        <v>24</v>
      </c>
      <c r="P1534" t="s">
        <v>454</v>
      </c>
    </row>
    <row r="1535" spans="1:16" x14ac:dyDescent="0.25">
      <c r="A1535" t="s">
        <v>2545</v>
      </c>
      <c r="B1535">
        <v>17.45</v>
      </c>
      <c r="C1535">
        <v>1210.577</v>
      </c>
      <c r="D1535">
        <v>9</v>
      </c>
      <c r="E1535">
        <v>0.9</v>
      </c>
      <c r="F1535">
        <v>606.29629999999997</v>
      </c>
      <c r="G1535">
        <v>49.83</v>
      </c>
      <c r="H1535" s="1">
        <v>1090000</v>
      </c>
      <c r="I1535">
        <v>11</v>
      </c>
      <c r="J1535">
        <v>12375</v>
      </c>
      <c r="K1535" t="s">
        <v>83</v>
      </c>
      <c r="L1535">
        <v>1</v>
      </c>
      <c r="M1535">
        <v>1</v>
      </c>
      <c r="N1535" t="s">
        <v>2546</v>
      </c>
    </row>
    <row r="1536" spans="1:16" x14ac:dyDescent="0.25">
      <c r="A1536" t="s">
        <v>2547</v>
      </c>
      <c r="B1536">
        <v>17.41</v>
      </c>
      <c r="C1536">
        <v>949.60720000000003</v>
      </c>
      <c r="D1536">
        <v>9</v>
      </c>
      <c r="E1536">
        <v>-0.7</v>
      </c>
      <c r="F1536">
        <v>475.81049999999999</v>
      </c>
      <c r="G1536">
        <v>25.58</v>
      </c>
      <c r="H1536" s="1">
        <v>471000</v>
      </c>
      <c r="I1536">
        <v>19</v>
      </c>
      <c r="J1536">
        <v>6130</v>
      </c>
      <c r="K1536" t="s">
        <v>159</v>
      </c>
      <c r="L1536">
        <v>1</v>
      </c>
      <c r="M1536">
        <v>1</v>
      </c>
      <c r="N1536" t="s">
        <v>920</v>
      </c>
    </row>
    <row r="1537" spans="1:16" x14ac:dyDescent="0.25">
      <c r="A1537" t="s">
        <v>2548</v>
      </c>
      <c r="B1537">
        <v>17.41</v>
      </c>
      <c r="C1537">
        <v>1028.5443</v>
      </c>
      <c r="D1537">
        <v>9</v>
      </c>
      <c r="E1537">
        <v>-0.3</v>
      </c>
      <c r="F1537">
        <v>515.27930000000003</v>
      </c>
      <c r="G1537">
        <v>64.34</v>
      </c>
      <c r="H1537" s="1">
        <v>2600000</v>
      </c>
      <c r="I1537">
        <v>20</v>
      </c>
      <c r="J1537">
        <v>19310</v>
      </c>
      <c r="K1537" t="s">
        <v>68</v>
      </c>
      <c r="L1537">
        <v>2</v>
      </c>
      <c r="M1537">
        <v>2</v>
      </c>
      <c r="N1537" t="s">
        <v>2549</v>
      </c>
    </row>
    <row r="1538" spans="1:16" x14ac:dyDescent="0.25">
      <c r="A1538" t="s">
        <v>2550</v>
      </c>
      <c r="B1538">
        <v>17.399999999999999</v>
      </c>
      <c r="C1538">
        <v>1058.6124</v>
      </c>
      <c r="D1538">
        <v>9</v>
      </c>
      <c r="E1538">
        <v>8.3000000000000007</v>
      </c>
      <c r="F1538">
        <v>530.31790000000001</v>
      </c>
      <c r="G1538">
        <v>34.32</v>
      </c>
      <c r="H1538" s="1">
        <v>449000</v>
      </c>
      <c r="I1538">
        <v>12</v>
      </c>
      <c r="J1538">
        <v>8938</v>
      </c>
      <c r="K1538" t="s">
        <v>167</v>
      </c>
      <c r="L1538">
        <v>1</v>
      </c>
      <c r="M1538">
        <v>1</v>
      </c>
      <c r="N1538" t="s">
        <v>2551</v>
      </c>
    </row>
    <row r="1539" spans="1:16" x14ac:dyDescent="0.25">
      <c r="A1539" t="s">
        <v>2552</v>
      </c>
      <c r="B1539">
        <v>17.39</v>
      </c>
      <c r="C1539">
        <v>1132.6715999999999</v>
      </c>
      <c r="D1539">
        <v>9</v>
      </c>
      <c r="E1539">
        <v>1.9</v>
      </c>
      <c r="F1539">
        <v>378.5652</v>
      </c>
      <c r="G1539">
        <v>26.36</v>
      </c>
      <c r="H1539" s="1">
        <v>170000</v>
      </c>
      <c r="I1539">
        <v>20</v>
      </c>
      <c r="J1539">
        <v>6230</v>
      </c>
      <c r="K1539" t="s">
        <v>68</v>
      </c>
      <c r="L1539">
        <v>1</v>
      </c>
      <c r="M1539">
        <v>1</v>
      </c>
      <c r="N1539" t="s">
        <v>846</v>
      </c>
    </row>
    <row r="1540" spans="1:16" x14ac:dyDescent="0.25">
      <c r="A1540" t="s">
        <v>2553</v>
      </c>
      <c r="B1540">
        <v>17.38</v>
      </c>
      <c r="C1540">
        <v>839.46130000000005</v>
      </c>
      <c r="D1540">
        <v>10</v>
      </c>
      <c r="E1540">
        <v>2.2000000000000002</v>
      </c>
      <c r="F1540">
        <v>420.73880000000003</v>
      </c>
      <c r="G1540">
        <v>23.7</v>
      </c>
      <c r="H1540" s="1">
        <v>346000</v>
      </c>
      <c r="I1540">
        <v>16</v>
      </c>
      <c r="J1540">
        <v>5841</v>
      </c>
      <c r="K1540" t="s">
        <v>53</v>
      </c>
      <c r="L1540">
        <v>1</v>
      </c>
      <c r="M1540">
        <v>1</v>
      </c>
      <c r="N1540" t="s">
        <v>2554</v>
      </c>
    </row>
    <row r="1541" spans="1:16" x14ac:dyDescent="0.25">
      <c r="A1541" t="s">
        <v>2555</v>
      </c>
      <c r="B1541">
        <v>17.37</v>
      </c>
      <c r="C1541">
        <v>835.50279999999998</v>
      </c>
      <c r="D1541">
        <v>8</v>
      </c>
      <c r="E1541">
        <v>-0.1</v>
      </c>
      <c r="F1541">
        <v>418.7586</v>
      </c>
      <c r="G1541">
        <v>29.69</v>
      </c>
      <c r="H1541" s="1">
        <v>7300000</v>
      </c>
      <c r="I1541">
        <v>12</v>
      </c>
      <c r="J1541">
        <v>7386</v>
      </c>
      <c r="K1541" t="s">
        <v>167</v>
      </c>
      <c r="L1541">
        <v>1</v>
      </c>
      <c r="M1541">
        <v>1</v>
      </c>
      <c r="N1541" t="s">
        <v>55</v>
      </c>
    </row>
    <row r="1542" spans="1:16" x14ac:dyDescent="0.25">
      <c r="A1542" t="s">
        <v>2556</v>
      </c>
      <c r="B1542">
        <v>17.34</v>
      </c>
      <c r="C1542">
        <v>3013.6277</v>
      </c>
      <c r="D1542">
        <v>25</v>
      </c>
      <c r="E1542">
        <v>-4.9000000000000004</v>
      </c>
      <c r="F1542">
        <v>603.72990000000004</v>
      </c>
      <c r="G1542">
        <v>25.16</v>
      </c>
      <c r="H1542" s="1">
        <v>134000</v>
      </c>
      <c r="I1542">
        <v>14</v>
      </c>
      <c r="J1542">
        <v>5853</v>
      </c>
      <c r="K1542" t="s">
        <v>17</v>
      </c>
      <c r="L1542">
        <v>1</v>
      </c>
      <c r="M1542">
        <v>1</v>
      </c>
      <c r="N1542" t="s">
        <v>2557</v>
      </c>
      <c r="O1542" t="s">
        <v>2558</v>
      </c>
      <c r="P1542" t="s">
        <v>2559</v>
      </c>
    </row>
    <row r="1543" spans="1:16" x14ac:dyDescent="0.25">
      <c r="A1543" t="s">
        <v>2560</v>
      </c>
      <c r="B1543">
        <v>17.329999999999998</v>
      </c>
      <c r="C1543">
        <v>899.55520000000001</v>
      </c>
      <c r="D1543">
        <v>9</v>
      </c>
      <c r="E1543">
        <v>0.7</v>
      </c>
      <c r="F1543">
        <v>450.78519999999997</v>
      </c>
      <c r="G1543">
        <v>23.86</v>
      </c>
      <c r="H1543" s="1">
        <v>3550000</v>
      </c>
      <c r="I1543">
        <v>17</v>
      </c>
      <c r="J1543">
        <v>5751</v>
      </c>
      <c r="K1543" t="s">
        <v>87</v>
      </c>
      <c r="L1543">
        <v>1</v>
      </c>
      <c r="M1543">
        <v>1</v>
      </c>
      <c r="N1543" t="s">
        <v>2561</v>
      </c>
    </row>
    <row r="1544" spans="1:16" x14ac:dyDescent="0.25">
      <c r="A1544" t="s">
        <v>2562</v>
      </c>
      <c r="B1544">
        <v>17.32</v>
      </c>
      <c r="C1544">
        <v>1068.5715</v>
      </c>
      <c r="D1544">
        <v>9</v>
      </c>
      <c r="E1544">
        <v>0.5</v>
      </c>
      <c r="F1544">
        <v>535.29330000000004</v>
      </c>
      <c r="G1544">
        <v>31.91</v>
      </c>
      <c r="H1544" s="1">
        <v>2020000</v>
      </c>
      <c r="I1544">
        <v>19</v>
      </c>
      <c r="J1544">
        <v>8269</v>
      </c>
      <c r="K1544" t="s">
        <v>159</v>
      </c>
      <c r="L1544">
        <v>1</v>
      </c>
      <c r="M1544">
        <v>1</v>
      </c>
      <c r="N1544" t="s">
        <v>685</v>
      </c>
    </row>
    <row r="1545" spans="1:16" x14ac:dyDescent="0.25">
      <c r="A1545" t="s">
        <v>2563</v>
      </c>
      <c r="B1545">
        <v>17.309999999999999</v>
      </c>
      <c r="C1545">
        <v>857.50109999999995</v>
      </c>
      <c r="D1545">
        <v>7</v>
      </c>
      <c r="E1545">
        <v>0</v>
      </c>
      <c r="F1545">
        <v>429.75779999999997</v>
      </c>
      <c r="G1545">
        <v>41.54</v>
      </c>
      <c r="H1545" s="1">
        <v>4980000</v>
      </c>
      <c r="I1545">
        <v>14</v>
      </c>
      <c r="J1545">
        <v>11219</v>
      </c>
      <c r="K1545" t="s">
        <v>17</v>
      </c>
      <c r="L1545">
        <v>1</v>
      </c>
      <c r="M1545">
        <v>1</v>
      </c>
      <c r="N1545" t="s">
        <v>2564</v>
      </c>
    </row>
    <row r="1546" spans="1:16" x14ac:dyDescent="0.25">
      <c r="A1546" t="s">
        <v>2565</v>
      </c>
      <c r="B1546">
        <v>17.29</v>
      </c>
      <c r="C1546">
        <v>1156.6940999999999</v>
      </c>
      <c r="D1546">
        <v>8</v>
      </c>
      <c r="E1546">
        <v>-2.4</v>
      </c>
      <c r="F1546">
        <v>579.35289999999998</v>
      </c>
      <c r="G1546">
        <v>86.15</v>
      </c>
      <c r="H1546">
        <v>0</v>
      </c>
      <c r="I1546">
        <v>14</v>
      </c>
      <c r="J1546">
        <v>26083</v>
      </c>
      <c r="K1546" t="s">
        <v>17</v>
      </c>
      <c r="L1546">
        <v>1</v>
      </c>
      <c r="M1546">
        <v>1</v>
      </c>
      <c r="N1546" t="s">
        <v>2566</v>
      </c>
      <c r="O1546" t="s">
        <v>110</v>
      </c>
      <c r="P1546" t="s">
        <v>2567</v>
      </c>
    </row>
    <row r="1547" spans="1:16" x14ac:dyDescent="0.25">
      <c r="A1547" t="s">
        <v>2568</v>
      </c>
      <c r="B1547">
        <v>17.29</v>
      </c>
      <c r="C1547">
        <v>1049.4486999999999</v>
      </c>
      <c r="D1547">
        <v>9</v>
      </c>
      <c r="E1547">
        <v>-1.3</v>
      </c>
      <c r="F1547">
        <v>525.73099999999999</v>
      </c>
      <c r="G1547">
        <v>37.56</v>
      </c>
      <c r="H1547" s="1">
        <v>1480000</v>
      </c>
      <c r="I1547">
        <v>20</v>
      </c>
      <c r="J1547">
        <v>10051</v>
      </c>
      <c r="K1547" t="s">
        <v>68</v>
      </c>
      <c r="L1547">
        <v>1</v>
      </c>
      <c r="M1547">
        <v>1</v>
      </c>
      <c r="N1547" t="s">
        <v>2183</v>
      </c>
      <c r="O1547" t="s">
        <v>24</v>
      </c>
      <c r="P1547" t="s">
        <v>127</v>
      </c>
    </row>
    <row r="1548" spans="1:16" x14ac:dyDescent="0.25">
      <c r="A1548" t="s">
        <v>2569</v>
      </c>
      <c r="B1548">
        <v>17.27</v>
      </c>
      <c r="C1548">
        <v>963.51369999999997</v>
      </c>
      <c r="D1548">
        <v>9</v>
      </c>
      <c r="E1548">
        <v>3.2</v>
      </c>
      <c r="F1548">
        <v>482.76569999999998</v>
      </c>
      <c r="G1548">
        <v>23.12</v>
      </c>
      <c r="H1548" s="1">
        <v>262000</v>
      </c>
      <c r="I1548">
        <v>16</v>
      </c>
      <c r="J1548">
        <v>5660</v>
      </c>
      <c r="K1548" t="s">
        <v>53</v>
      </c>
      <c r="L1548">
        <v>1</v>
      </c>
      <c r="M1548">
        <v>1</v>
      </c>
      <c r="N1548" t="s">
        <v>609</v>
      </c>
    </row>
    <row r="1549" spans="1:16" x14ac:dyDescent="0.25">
      <c r="A1549" t="s">
        <v>2570</v>
      </c>
      <c r="B1549">
        <v>17.260000000000002</v>
      </c>
      <c r="C1549">
        <v>851.45010000000002</v>
      </c>
      <c r="D1549">
        <v>8</v>
      </c>
      <c r="E1549">
        <v>4.9000000000000004</v>
      </c>
      <c r="F1549">
        <v>426.73439999999999</v>
      </c>
      <c r="G1549">
        <v>21.8</v>
      </c>
      <c r="H1549" s="1">
        <v>297000</v>
      </c>
      <c r="I1549">
        <v>16</v>
      </c>
      <c r="J1549">
        <v>5227</v>
      </c>
      <c r="K1549" t="s">
        <v>53</v>
      </c>
      <c r="L1549">
        <v>1</v>
      </c>
      <c r="M1549">
        <v>1</v>
      </c>
      <c r="N1549" t="s">
        <v>842</v>
      </c>
    </row>
    <row r="1550" spans="1:16" x14ac:dyDescent="0.25">
      <c r="A1550" t="s">
        <v>2571</v>
      </c>
      <c r="B1550">
        <v>17.23</v>
      </c>
      <c r="C1550">
        <v>993.48789999999997</v>
      </c>
      <c r="D1550">
        <v>9</v>
      </c>
      <c r="E1550">
        <v>0.9</v>
      </c>
      <c r="F1550">
        <v>497.75170000000003</v>
      </c>
      <c r="G1550">
        <v>26.02</v>
      </c>
      <c r="H1550" s="1">
        <v>275000</v>
      </c>
      <c r="I1550">
        <v>16</v>
      </c>
      <c r="J1550">
        <v>6525</v>
      </c>
      <c r="K1550" t="s">
        <v>53</v>
      </c>
      <c r="L1550">
        <v>1</v>
      </c>
      <c r="M1550">
        <v>1</v>
      </c>
      <c r="N1550" t="s">
        <v>842</v>
      </c>
    </row>
    <row r="1551" spans="1:16" x14ac:dyDescent="0.25">
      <c r="A1551" t="s">
        <v>2572</v>
      </c>
      <c r="B1551">
        <v>17.22</v>
      </c>
      <c r="C1551">
        <v>899.51880000000006</v>
      </c>
      <c r="D1551">
        <v>8</v>
      </c>
      <c r="E1551">
        <v>-0.7</v>
      </c>
      <c r="F1551">
        <v>450.76639999999998</v>
      </c>
      <c r="G1551">
        <v>25.69</v>
      </c>
      <c r="H1551" s="1">
        <v>3810000</v>
      </c>
      <c r="I1551">
        <v>18</v>
      </c>
      <c r="J1551">
        <v>6285</v>
      </c>
      <c r="K1551" t="s">
        <v>141</v>
      </c>
      <c r="L1551">
        <v>1</v>
      </c>
      <c r="M1551">
        <v>1</v>
      </c>
      <c r="N1551" t="s">
        <v>2573</v>
      </c>
    </row>
    <row r="1552" spans="1:16" x14ac:dyDescent="0.25">
      <c r="A1552" t="s">
        <v>2574</v>
      </c>
      <c r="B1552">
        <v>17.2</v>
      </c>
      <c r="C1552">
        <v>955.54499999999996</v>
      </c>
      <c r="D1552">
        <v>9</v>
      </c>
      <c r="E1552">
        <v>0.3</v>
      </c>
      <c r="F1552">
        <v>478.7799</v>
      </c>
      <c r="G1552">
        <v>20.48</v>
      </c>
      <c r="H1552" s="1">
        <v>1290000</v>
      </c>
      <c r="I1552">
        <v>15</v>
      </c>
      <c r="J1552">
        <v>4769</v>
      </c>
      <c r="K1552" t="s">
        <v>27</v>
      </c>
      <c r="L1552">
        <v>1</v>
      </c>
      <c r="M1552">
        <v>1</v>
      </c>
      <c r="N1552" t="s">
        <v>1595</v>
      </c>
    </row>
    <row r="1553" spans="1:16" x14ac:dyDescent="0.25">
      <c r="A1553" t="s">
        <v>2575</v>
      </c>
      <c r="B1553">
        <v>17.2</v>
      </c>
      <c r="C1553">
        <v>1998.2061000000001</v>
      </c>
      <c r="D1553">
        <v>20</v>
      </c>
      <c r="E1553">
        <v>0.5</v>
      </c>
      <c r="F1553">
        <v>500.55900000000003</v>
      </c>
      <c r="G1553">
        <v>19.98</v>
      </c>
      <c r="H1553" s="1">
        <v>616000</v>
      </c>
      <c r="I1553">
        <v>15</v>
      </c>
      <c r="J1553">
        <v>4594</v>
      </c>
      <c r="K1553" t="s">
        <v>27</v>
      </c>
      <c r="L1553">
        <v>1</v>
      </c>
      <c r="M1553">
        <v>1</v>
      </c>
      <c r="N1553" t="s">
        <v>157</v>
      </c>
    </row>
    <row r="1554" spans="1:16" x14ac:dyDescent="0.25">
      <c r="A1554" t="s">
        <v>2576</v>
      </c>
      <c r="B1554">
        <v>17.2</v>
      </c>
      <c r="C1554">
        <v>2980.5149000000001</v>
      </c>
      <c r="D1554">
        <v>27</v>
      </c>
      <c r="E1554">
        <v>-7</v>
      </c>
      <c r="F1554">
        <v>746.13080000000002</v>
      </c>
      <c r="G1554">
        <v>29.62</v>
      </c>
      <c r="H1554">
        <v>0</v>
      </c>
      <c r="I1554">
        <v>12</v>
      </c>
      <c r="J1554">
        <v>7359</v>
      </c>
      <c r="K1554" t="s">
        <v>167</v>
      </c>
      <c r="L1554">
        <v>1</v>
      </c>
      <c r="M1554">
        <v>1</v>
      </c>
      <c r="N1554" t="s">
        <v>2577</v>
      </c>
      <c r="O1554" t="s">
        <v>110</v>
      </c>
      <c r="P1554" t="s">
        <v>2578</v>
      </c>
    </row>
    <row r="1555" spans="1:16" x14ac:dyDescent="0.25">
      <c r="A1555" t="s">
        <v>2579</v>
      </c>
      <c r="B1555">
        <v>17.190000000000001</v>
      </c>
      <c r="C1555">
        <v>1148.5924</v>
      </c>
      <c r="D1555">
        <v>11</v>
      </c>
      <c r="E1555">
        <v>4.3</v>
      </c>
      <c r="F1555">
        <v>575.30600000000004</v>
      </c>
      <c r="G1555">
        <v>33.950000000000003</v>
      </c>
      <c r="H1555" s="1">
        <v>189000</v>
      </c>
      <c r="I1555">
        <v>18</v>
      </c>
      <c r="J1555">
        <v>8992</v>
      </c>
      <c r="K1555" t="s">
        <v>141</v>
      </c>
      <c r="L1555">
        <v>1</v>
      </c>
      <c r="M1555">
        <v>1</v>
      </c>
      <c r="N1555" t="s">
        <v>1069</v>
      </c>
    </row>
    <row r="1556" spans="1:16" x14ac:dyDescent="0.25">
      <c r="A1556" t="s">
        <v>2580</v>
      </c>
      <c r="B1556">
        <v>17.190000000000001</v>
      </c>
      <c r="C1556">
        <v>1088.5938000000001</v>
      </c>
      <c r="D1556">
        <v>9</v>
      </c>
      <c r="E1556">
        <v>3.3</v>
      </c>
      <c r="F1556">
        <v>545.30600000000004</v>
      </c>
      <c r="G1556">
        <v>21.49</v>
      </c>
      <c r="H1556" s="1">
        <v>2120000</v>
      </c>
      <c r="I1556">
        <v>15</v>
      </c>
      <c r="J1556">
        <v>5073</v>
      </c>
      <c r="K1556" t="s">
        <v>27</v>
      </c>
      <c r="L1556">
        <v>2</v>
      </c>
      <c r="M1556">
        <v>2</v>
      </c>
      <c r="N1556" t="s">
        <v>633</v>
      </c>
    </row>
    <row r="1557" spans="1:16" x14ac:dyDescent="0.25">
      <c r="A1557" t="s">
        <v>2581</v>
      </c>
      <c r="B1557">
        <v>17.18</v>
      </c>
      <c r="C1557">
        <v>902.52589999999998</v>
      </c>
      <c r="D1557">
        <v>8</v>
      </c>
      <c r="E1557">
        <v>-1</v>
      </c>
      <c r="F1557">
        <v>452.26979999999998</v>
      </c>
      <c r="G1557">
        <v>25.64</v>
      </c>
      <c r="H1557" s="1">
        <v>380000</v>
      </c>
      <c r="I1557">
        <v>20</v>
      </c>
      <c r="J1557">
        <v>6015</v>
      </c>
      <c r="K1557" t="s">
        <v>68</v>
      </c>
      <c r="L1557">
        <v>1</v>
      </c>
      <c r="M1557">
        <v>1</v>
      </c>
      <c r="N1557" t="s">
        <v>795</v>
      </c>
      <c r="O1557" t="s">
        <v>24</v>
      </c>
      <c r="P1557" t="s">
        <v>279</v>
      </c>
    </row>
    <row r="1558" spans="1:16" x14ac:dyDescent="0.25">
      <c r="A1558" t="s">
        <v>2582</v>
      </c>
      <c r="B1558">
        <v>17.18</v>
      </c>
      <c r="C1558">
        <v>872.50789999999995</v>
      </c>
      <c r="D1558">
        <v>8</v>
      </c>
      <c r="E1558">
        <v>-0.7</v>
      </c>
      <c r="F1558">
        <v>437.26089999999999</v>
      </c>
      <c r="G1558">
        <v>21.35</v>
      </c>
      <c r="H1558" s="1">
        <v>174000</v>
      </c>
      <c r="I1558">
        <v>16</v>
      </c>
      <c r="J1558">
        <v>5069</v>
      </c>
      <c r="K1558" t="s">
        <v>53</v>
      </c>
      <c r="L1558">
        <v>1</v>
      </c>
      <c r="M1558">
        <v>1</v>
      </c>
      <c r="N1558" t="s">
        <v>396</v>
      </c>
    </row>
    <row r="1559" spans="1:16" x14ac:dyDescent="0.25">
      <c r="A1559" t="s">
        <v>2583</v>
      </c>
      <c r="B1559">
        <v>17.170000000000002</v>
      </c>
      <c r="C1559">
        <v>1073.5142000000001</v>
      </c>
      <c r="D1559">
        <v>9</v>
      </c>
      <c r="E1559">
        <v>-0.9</v>
      </c>
      <c r="F1559">
        <v>537.76390000000004</v>
      </c>
      <c r="G1559">
        <v>32.36</v>
      </c>
      <c r="H1559" s="1">
        <v>3120000</v>
      </c>
      <c r="I1559">
        <v>19</v>
      </c>
      <c r="J1559">
        <v>8427</v>
      </c>
      <c r="K1559" t="s">
        <v>159</v>
      </c>
      <c r="L1559">
        <v>2</v>
      </c>
      <c r="M1559">
        <v>2</v>
      </c>
      <c r="N1559" t="s">
        <v>2584</v>
      </c>
    </row>
    <row r="1560" spans="1:16" x14ac:dyDescent="0.25">
      <c r="A1560" t="s">
        <v>2585</v>
      </c>
      <c r="B1560">
        <v>17.14</v>
      </c>
      <c r="C1560">
        <v>1197.6062999999999</v>
      </c>
      <c r="D1560">
        <v>11</v>
      </c>
      <c r="E1560">
        <v>-2.9</v>
      </c>
      <c r="F1560">
        <v>599.80870000000004</v>
      </c>
      <c r="G1560">
        <v>40.25</v>
      </c>
      <c r="H1560" s="1">
        <v>369000</v>
      </c>
      <c r="I1560">
        <v>15</v>
      </c>
      <c r="J1560">
        <v>10797</v>
      </c>
      <c r="K1560" t="s">
        <v>27</v>
      </c>
      <c r="L1560">
        <v>1</v>
      </c>
      <c r="M1560">
        <v>1</v>
      </c>
      <c r="N1560" t="s">
        <v>2188</v>
      </c>
    </row>
    <row r="1561" spans="1:16" x14ac:dyDescent="0.25">
      <c r="A1561" t="s">
        <v>2586</v>
      </c>
      <c r="B1561">
        <v>17.14</v>
      </c>
      <c r="C1561">
        <v>1295.8652</v>
      </c>
      <c r="D1561">
        <v>11</v>
      </c>
      <c r="E1561">
        <v>-0.8</v>
      </c>
      <c r="F1561">
        <v>432.96199999999999</v>
      </c>
      <c r="G1561">
        <v>27.56</v>
      </c>
      <c r="H1561" s="1">
        <v>1780000</v>
      </c>
      <c r="I1561">
        <v>20</v>
      </c>
      <c r="J1561">
        <v>6588</v>
      </c>
      <c r="K1561" t="s">
        <v>68</v>
      </c>
      <c r="L1561">
        <v>1</v>
      </c>
      <c r="M1561">
        <v>1</v>
      </c>
      <c r="N1561" t="s">
        <v>1189</v>
      </c>
    </row>
    <row r="1562" spans="1:16" x14ac:dyDescent="0.25">
      <c r="A1562" t="s">
        <v>2587</v>
      </c>
      <c r="B1562">
        <v>17.13</v>
      </c>
      <c r="C1562">
        <v>1043.6126999999999</v>
      </c>
      <c r="D1562">
        <v>9</v>
      </c>
      <c r="E1562">
        <v>1.5</v>
      </c>
      <c r="F1562">
        <v>522.81439999999998</v>
      </c>
      <c r="G1562">
        <v>39.61</v>
      </c>
      <c r="H1562" s="1">
        <v>1780000</v>
      </c>
      <c r="I1562">
        <v>13</v>
      </c>
      <c r="J1562">
        <v>10131</v>
      </c>
      <c r="K1562" t="s">
        <v>20</v>
      </c>
      <c r="L1562">
        <v>1</v>
      </c>
      <c r="M1562">
        <v>1</v>
      </c>
      <c r="N1562" t="s">
        <v>2588</v>
      </c>
    </row>
    <row r="1563" spans="1:16" x14ac:dyDescent="0.25">
      <c r="A1563" t="s">
        <v>2589</v>
      </c>
      <c r="B1563">
        <v>17.09</v>
      </c>
      <c r="C1563">
        <v>1007.5439</v>
      </c>
      <c r="D1563">
        <v>8</v>
      </c>
      <c r="E1563">
        <v>1.4</v>
      </c>
      <c r="F1563">
        <v>504.78</v>
      </c>
      <c r="G1563">
        <v>55.8</v>
      </c>
      <c r="H1563" s="1">
        <v>1380000</v>
      </c>
      <c r="I1563">
        <v>16</v>
      </c>
      <c r="J1563">
        <v>16262</v>
      </c>
      <c r="K1563" t="s">
        <v>53</v>
      </c>
      <c r="L1563">
        <v>1</v>
      </c>
      <c r="M1563">
        <v>1</v>
      </c>
      <c r="N1563" t="s">
        <v>675</v>
      </c>
    </row>
    <row r="1564" spans="1:16" x14ac:dyDescent="0.25">
      <c r="A1564" t="s">
        <v>2590</v>
      </c>
      <c r="B1564">
        <v>17.09</v>
      </c>
      <c r="C1564">
        <v>1007.5439</v>
      </c>
      <c r="D1564">
        <v>8</v>
      </c>
      <c r="E1564">
        <v>1.4</v>
      </c>
      <c r="F1564">
        <v>504.78</v>
      </c>
      <c r="G1564">
        <v>55.8</v>
      </c>
      <c r="H1564" s="1">
        <v>1380000</v>
      </c>
      <c r="I1564">
        <v>16</v>
      </c>
      <c r="J1564">
        <v>16262</v>
      </c>
      <c r="K1564" t="s">
        <v>53</v>
      </c>
      <c r="L1564">
        <v>1</v>
      </c>
      <c r="M1564">
        <v>1</v>
      </c>
      <c r="N1564" t="s">
        <v>1180</v>
      </c>
    </row>
    <row r="1565" spans="1:16" x14ac:dyDescent="0.25">
      <c r="A1565" t="s">
        <v>2591</v>
      </c>
      <c r="B1565">
        <v>17.079999999999998</v>
      </c>
      <c r="C1565">
        <v>1143.6035999999999</v>
      </c>
      <c r="D1565">
        <v>10</v>
      </c>
      <c r="E1565">
        <v>2.2999999999999998</v>
      </c>
      <c r="F1565">
        <v>572.81039999999996</v>
      </c>
      <c r="G1565">
        <v>43</v>
      </c>
      <c r="H1565" s="1">
        <v>275000</v>
      </c>
      <c r="I1565">
        <v>18</v>
      </c>
      <c r="J1565">
        <v>11588</v>
      </c>
      <c r="K1565" t="s">
        <v>141</v>
      </c>
      <c r="L1565">
        <v>2</v>
      </c>
      <c r="M1565">
        <v>2</v>
      </c>
      <c r="N1565" t="s">
        <v>2592</v>
      </c>
    </row>
    <row r="1566" spans="1:16" x14ac:dyDescent="0.25">
      <c r="A1566" t="s">
        <v>2593</v>
      </c>
      <c r="B1566">
        <v>17.059999999999999</v>
      </c>
      <c r="C1566">
        <v>1099.5145</v>
      </c>
      <c r="D1566">
        <v>11</v>
      </c>
      <c r="E1566">
        <v>0.5</v>
      </c>
      <c r="F1566">
        <v>550.76480000000004</v>
      </c>
      <c r="G1566">
        <v>25.4</v>
      </c>
      <c r="H1566" s="1">
        <v>284000</v>
      </c>
      <c r="I1566">
        <v>15</v>
      </c>
      <c r="J1566">
        <v>6155</v>
      </c>
      <c r="K1566" t="s">
        <v>27</v>
      </c>
      <c r="L1566">
        <v>1</v>
      </c>
      <c r="M1566">
        <v>1</v>
      </c>
      <c r="N1566" t="s">
        <v>108</v>
      </c>
    </row>
    <row r="1567" spans="1:16" x14ac:dyDescent="0.25">
      <c r="A1567" t="s">
        <v>2594</v>
      </c>
      <c r="B1567">
        <v>17.05</v>
      </c>
      <c r="C1567">
        <v>968.57669999999996</v>
      </c>
      <c r="D1567">
        <v>9</v>
      </c>
      <c r="E1567">
        <v>3.2</v>
      </c>
      <c r="F1567">
        <v>485.2971</v>
      </c>
      <c r="G1567">
        <v>41.62</v>
      </c>
      <c r="H1567" s="1">
        <v>282000</v>
      </c>
      <c r="I1567">
        <v>11</v>
      </c>
      <c r="J1567">
        <v>10082</v>
      </c>
      <c r="K1567" t="s">
        <v>83</v>
      </c>
      <c r="L1567">
        <v>1</v>
      </c>
      <c r="M1567">
        <v>1</v>
      </c>
      <c r="N1567" t="s">
        <v>2595</v>
      </c>
    </row>
    <row r="1568" spans="1:16" x14ac:dyDescent="0.25">
      <c r="A1568" t="s">
        <v>2596</v>
      </c>
      <c r="B1568">
        <v>17.05</v>
      </c>
      <c r="C1568">
        <v>1293.6387</v>
      </c>
      <c r="D1568">
        <v>11</v>
      </c>
      <c r="E1568">
        <v>-6.4</v>
      </c>
      <c r="F1568">
        <v>647.82240000000002</v>
      </c>
      <c r="G1568">
        <v>32.409999999999997</v>
      </c>
      <c r="H1568" s="1">
        <v>260000</v>
      </c>
      <c r="I1568">
        <v>19</v>
      </c>
      <c r="J1568">
        <v>8441</v>
      </c>
      <c r="K1568" t="s">
        <v>159</v>
      </c>
      <c r="L1568">
        <v>1</v>
      </c>
      <c r="M1568">
        <v>1</v>
      </c>
      <c r="N1568" t="s">
        <v>569</v>
      </c>
    </row>
    <row r="1569" spans="1:16" x14ac:dyDescent="0.25">
      <c r="A1569" t="s">
        <v>2597</v>
      </c>
      <c r="B1569">
        <v>17.03</v>
      </c>
      <c r="C1569">
        <v>1057.6018999999999</v>
      </c>
      <c r="D1569">
        <v>9</v>
      </c>
      <c r="E1569">
        <v>9.6999999999999993</v>
      </c>
      <c r="F1569">
        <v>529.8134</v>
      </c>
      <c r="G1569">
        <v>33.07</v>
      </c>
      <c r="H1569" s="1">
        <v>1010000</v>
      </c>
      <c r="I1569">
        <v>12</v>
      </c>
      <c r="J1569">
        <v>8507</v>
      </c>
      <c r="K1569" t="s">
        <v>167</v>
      </c>
      <c r="L1569">
        <v>1</v>
      </c>
      <c r="M1569">
        <v>1</v>
      </c>
      <c r="N1569" t="s">
        <v>2598</v>
      </c>
    </row>
    <row r="1570" spans="1:16" x14ac:dyDescent="0.25">
      <c r="A1570" t="s">
        <v>2599</v>
      </c>
      <c r="B1570">
        <v>17.010000000000002</v>
      </c>
      <c r="C1570">
        <v>954.59019999999998</v>
      </c>
      <c r="D1570">
        <v>8</v>
      </c>
      <c r="E1570">
        <v>0.4</v>
      </c>
      <c r="F1570">
        <v>478.30259999999998</v>
      </c>
      <c r="G1570">
        <v>37.799999999999997</v>
      </c>
      <c r="H1570">
        <v>0</v>
      </c>
      <c r="I1570">
        <v>15</v>
      </c>
      <c r="J1570">
        <v>10018</v>
      </c>
      <c r="K1570" t="s">
        <v>27</v>
      </c>
      <c r="L1570">
        <v>1</v>
      </c>
      <c r="M1570">
        <v>1</v>
      </c>
      <c r="N1570" t="s">
        <v>2267</v>
      </c>
    </row>
    <row r="1571" spans="1:16" x14ac:dyDescent="0.25">
      <c r="A1571" t="s">
        <v>2600</v>
      </c>
      <c r="B1571">
        <v>16.989999999999998</v>
      </c>
      <c r="C1571">
        <v>1356.6521</v>
      </c>
      <c r="D1571">
        <v>14</v>
      </c>
      <c r="E1571">
        <v>-1.7</v>
      </c>
      <c r="F1571">
        <v>679.33219999999994</v>
      </c>
      <c r="G1571">
        <v>20.28</v>
      </c>
      <c r="H1571" s="1">
        <v>265000</v>
      </c>
      <c r="I1571">
        <v>14</v>
      </c>
      <c r="J1571">
        <v>4674</v>
      </c>
      <c r="K1571" t="s">
        <v>17</v>
      </c>
      <c r="L1571">
        <v>1</v>
      </c>
      <c r="M1571">
        <v>1</v>
      </c>
      <c r="N1571" t="s">
        <v>55</v>
      </c>
    </row>
    <row r="1572" spans="1:16" x14ac:dyDescent="0.25">
      <c r="A1572" t="s">
        <v>2601</v>
      </c>
      <c r="B1572">
        <v>16.989999999999998</v>
      </c>
      <c r="C1572">
        <v>977.55460000000005</v>
      </c>
      <c r="D1572">
        <v>9</v>
      </c>
      <c r="E1572">
        <v>5</v>
      </c>
      <c r="F1572">
        <v>489.78699999999998</v>
      </c>
      <c r="G1572">
        <v>24.52</v>
      </c>
      <c r="H1572" s="1">
        <v>367000</v>
      </c>
      <c r="I1572">
        <v>17</v>
      </c>
      <c r="J1572">
        <v>5955</v>
      </c>
      <c r="K1572" t="s">
        <v>87</v>
      </c>
      <c r="L1572">
        <v>1</v>
      </c>
      <c r="M1572">
        <v>1</v>
      </c>
      <c r="N1572" t="s">
        <v>995</v>
      </c>
    </row>
    <row r="1573" spans="1:16" x14ac:dyDescent="0.25">
      <c r="A1573" t="s">
        <v>2602</v>
      </c>
      <c r="B1573">
        <v>16.97</v>
      </c>
      <c r="C1573">
        <v>803.43240000000003</v>
      </c>
      <c r="D1573">
        <v>7</v>
      </c>
      <c r="E1573">
        <v>0</v>
      </c>
      <c r="F1573">
        <v>402.72340000000003</v>
      </c>
      <c r="G1573">
        <v>24.76</v>
      </c>
      <c r="H1573" s="1">
        <v>3570000</v>
      </c>
      <c r="I1573">
        <v>19</v>
      </c>
      <c r="J1573">
        <v>5869</v>
      </c>
      <c r="K1573" t="s">
        <v>159</v>
      </c>
      <c r="L1573">
        <v>2</v>
      </c>
      <c r="M1573">
        <v>2</v>
      </c>
      <c r="N1573" t="s">
        <v>525</v>
      </c>
      <c r="O1573" t="s">
        <v>24</v>
      </c>
      <c r="P1573" t="s">
        <v>25</v>
      </c>
    </row>
    <row r="1574" spans="1:16" x14ac:dyDescent="0.25">
      <c r="A1574" t="s">
        <v>2603</v>
      </c>
      <c r="B1574">
        <v>16.940000000000001</v>
      </c>
      <c r="C1574">
        <v>1261.6587999999999</v>
      </c>
      <c r="D1574">
        <v>11</v>
      </c>
      <c r="E1574">
        <v>-0.5</v>
      </c>
      <c r="F1574">
        <v>631.83640000000003</v>
      </c>
      <c r="G1574">
        <v>29.97</v>
      </c>
      <c r="H1574" s="1">
        <v>405000</v>
      </c>
      <c r="I1574">
        <v>20</v>
      </c>
      <c r="J1574">
        <v>7383</v>
      </c>
      <c r="K1574" t="s">
        <v>68</v>
      </c>
      <c r="L1574">
        <v>1</v>
      </c>
      <c r="M1574">
        <v>1</v>
      </c>
      <c r="N1574" t="s">
        <v>2604</v>
      </c>
      <c r="O1574" t="s">
        <v>24</v>
      </c>
      <c r="P1574" t="s">
        <v>179</v>
      </c>
    </row>
    <row r="1575" spans="1:16" x14ac:dyDescent="0.25">
      <c r="A1575" t="s">
        <v>2605</v>
      </c>
      <c r="B1575">
        <v>16.920000000000002</v>
      </c>
      <c r="C1575">
        <v>1110.4829</v>
      </c>
      <c r="D1575">
        <v>11</v>
      </c>
      <c r="E1575">
        <v>-3.7</v>
      </c>
      <c r="F1575">
        <v>556.24670000000003</v>
      </c>
      <c r="G1575">
        <v>40.369999999999997</v>
      </c>
      <c r="H1575">
        <v>0</v>
      </c>
      <c r="I1575">
        <v>19</v>
      </c>
      <c r="J1575">
        <v>11083</v>
      </c>
      <c r="K1575" t="s">
        <v>159</v>
      </c>
      <c r="L1575">
        <v>1</v>
      </c>
      <c r="M1575">
        <v>1</v>
      </c>
      <c r="N1575" t="s">
        <v>2606</v>
      </c>
    </row>
    <row r="1576" spans="1:16" x14ac:dyDescent="0.25">
      <c r="A1576" t="s">
        <v>2607</v>
      </c>
      <c r="B1576">
        <v>16.91</v>
      </c>
      <c r="C1576">
        <v>893.4606</v>
      </c>
      <c r="D1576">
        <v>8</v>
      </c>
      <c r="E1576">
        <v>0.7</v>
      </c>
      <c r="F1576">
        <v>447.73790000000002</v>
      </c>
      <c r="G1576">
        <v>32.659999999999997</v>
      </c>
      <c r="H1576" s="1">
        <v>10900000</v>
      </c>
      <c r="I1576">
        <v>18</v>
      </c>
      <c r="J1576">
        <v>8600</v>
      </c>
      <c r="K1576" t="s">
        <v>141</v>
      </c>
      <c r="L1576">
        <v>1</v>
      </c>
      <c r="M1576">
        <v>1</v>
      </c>
      <c r="N1576" t="s">
        <v>1922</v>
      </c>
    </row>
    <row r="1577" spans="1:16" x14ac:dyDescent="0.25">
      <c r="A1577" t="s">
        <v>2608</v>
      </c>
      <c r="B1577">
        <v>16.89</v>
      </c>
      <c r="C1577">
        <v>955.58140000000003</v>
      </c>
      <c r="D1577">
        <v>9</v>
      </c>
      <c r="E1577">
        <v>-7.5</v>
      </c>
      <c r="F1577">
        <v>478.7944</v>
      </c>
      <c r="G1577">
        <v>28.06</v>
      </c>
      <c r="H1577" s="1">
        <v>235000</v>
      </c>
      <c r="I1577">
        <v>12</v>
      </c>
      <c r="J1577">
        <v>6878</v>
      </c>
      <c r="K1577" t="s">
        <v>167</v>
      </c>
      <c r="L1577">
        <v>1</v>
      </c>
      <c r="M1577">
        <v>1</v>
      </c>
      <c r="N1577" t="s">
        <v>2609</v>
      </c>
    </row>
    <row r="1578" spans="1:16" x14ac:dyDescent="0.25">
      <c r="A1578" t="s">
        <v>2610</v>
      </c>
      <c r="B1578">
        <v>16.87</v>
      </c>
      <c r="C1578">
        <v>1210.6280999999999</v>
      </c>
      <c r="D1578">
        <v>9</v>
      </c>
      <c r="E1578">
        <v>3.5</v>
      </c>
      <c r="F1578">
        <v>404.5514</v>
      </c>
      <c r="G1578">
        <v>36.340000000000003</v>
      </c>
      <c r="H1578" s="1">
        <v>244000</v>
      </c>
      <c r="I1578">
        <v>14</v>
      </c>
      <c r="J1578">
        <v>9470</v>
      </c>
      <c r="K1578" t="s">
        <v>17</v>
      </c>
      <c r="L1578">
        <v>1</v>
      </c>
      <c r="M1578">
        <v>1</v>
      </c>
      <c r="N1578" t="s">
        <v>2611</v>
      </c>
      <c r="O1578" t="s">
        <v>24</v>
      </c>
      <c r="P1578" t="s">
        <v>245</v>
      </c>
    </row>
    <row r="1579" spans="1:16" x14ac:dyDescent="0.25">
      <c r="A1579" t="s">
        <v>2612</v>
      </c>
      <c r="B1579">
        <v>16.87</v>
      </c>
      <c r="C1579">
        <v>615.32280000000003</v>
      </c>
      <c r="D1579">
        <v>6</v>
      </c>
      <c r="E1579">
        <v>5.8</v>
      </c>
      <c r="F1579">
        <v>616.33360000000005</v>
      </c>
      <c r="G1579">
        <v>72.06</v>
      </c>
      <c r="H1579">
        <v>0</v>
      </c>
      <c r="I1579">
        <v>19</v>
      </c>
      <c r="J1579">
        <v>21141</v>
      </c>
      <c r="K1579" t="s">
        <v>159</v>
      </c>
      <c r="L1579">
        <v>1</v>
      </c>
      <c r="M1579">
        <v>1</v>
      </c>
      <c r="N1579" t="s">
        <v>1091</v>
      </c>
    </row>
    <row r="1580" spans="1:16" x14ac:dyDescent="0.25">
      <c r="A1580" t="s">
        <v>2613</v>
      </c>
      <c r="B1580">
        <v>16.87</v>
      </c>
      <c r="C1580">
        <v>1027.4570000000001</v>
      </c>
      <c r="D1580">
        <v>9</v>
      </c>
      <c r="E1580">
        <v>1.8</v>
      </c>
      <c r="F1580">
        <v>514.73670000000004</v>
      </c>
      <c r="G1580">
        <v>23.7</v>
      </c>
      <c r="H1580" s="1">
        <v>548000</v>
      </c>
      <c r="I1580">
        <v>16</v>
      </c>
      <c r="J1580">
        <v>5842</v>
      </c>
      <c r="K1580" t="s">
        <v>53</v>
      </c>
      <c r="L1580">
        <v>1</v>
      </c>
      <c r="M1580">
        <v>1</v>
      </c>
      <c r="N1580" t="s">
        <v>2614</v>
      </c>
    </row>
    <row r="1581" spans="1:16" x14ac:dyDescent="0.25">
      <c r="A1581" t="s">
        <v>2615</v>
      </c>
      <c r="B1581">
        <v>16.86</v>
      </c>
      <c r="C1581">
        <v>1093.6284000000001</v>
      </c>
      <c r="D1581">
        <v>9</v>
      </c>
      <c r="E1581">
        <v>-4.5</v>
      </c>
      <c r="F1581">
        <v>547.81899999999996</v>
      </c>
      <c r="G1581">
        <v>23.45</v>
      </c>
      <c r="H1581" s="1">
        <v>752000</v>
      </c>
      <c r="I1581">
        <v>18</v>
      </c>
      <c r="J1581">
        <v>5562</v>
      </c>
      <c r="K1581" t="s">
        <v>141</v>
      </c>
      <c r="L1581">
        <v>1</v>
      </c>
      <c r="M1581">
        <v>1</v>
      </c>
      <c r="N1581" t="s">
        <v>1209</v>
      </c>
    </row>
    <row r="1582" spans="1:16" x14ac:dyDescent="0.25">
      <c r="A1582" t="s">
        <v>2616</v>
      </c>
      <c r="B1582">
        <v>16.86</v>
      </c>
      <c r="C1582">
        <v>960.51279999999997</v>
      </c>
      <c r="D1582">
        <v>9</v>
      </c>
      <c r="E1582">
        <v>-0.3</v>
      </c>
      <c r="F1582">
        <v>481.26350000000002</v>
      </c>
      <c r="G1582">
        <v>39.04</v>
      </c>
      <c r="H1582">
        <v>0</v>
      </c>
      <c r="I1582">
        <v>20</v>
      </c>
      <c r="J1582">
        <v>10570</v>
      </c>
      <c r="K1582" t="s">
        <v>68</v>
      </c>
      <c r="L1582">
        <v>1</v>
      </c>
      <c r="M1582">
        <v>1</v>
      </c>
      <c r="N1582" t="s">
        <v>108</v>
      </c>
    </row>
    <row r="1583" spans="1:16" x14ac:dyDescent="0.25">
      <c r="A1583" t="s">
        <v>2617</v>
      </c>
      <c r="B1583">
        <v>16.850000000000001</v>
      </c>
      <c r="C1583">
        <v>2184.4196999999999</v>
      </c>
      <c r="D1583">
        <v>21</v>
      </c>
      <c r="E1583">
        <v>4.3</v>
      </c>
      <c r="F1583">
        <v>547.1146</v>
      </c>
      <c r="G1583">
        <v>33.200000000000003</v>
      </c>
      <c r="H1583" s="1">
        <v>69300</v>
      </c>
      <c r="I1583">
        <v>13</v>
      </c>
      <c r="J1583">
        <v>7910</v>
      </c>
      <c r="K1583" t="s">
        <v>20</v>
      </c>
      <c r="L1583">
        <v>1</v>
      </c>
      <c r="M1583">
        <v>1</v>
      </c>
      <c r="N1583" t="s">
        <v>2618</v>
      </c>
      <c r="O1583" t="s">
        <v>110</v>
      </c>
      <c r="P1583" t="s">
        <v>2619</v>
      </c>
    </row>
    <row r="1584" spans="1:16" x14ac:dyDescent="0.25">
      <c r="A1584" t="s">
        <v>2620</v>
      </c>
      <c r="B1584">
        <v>16.84</v>
      </c>
      <c r="C1584">
        <v>1133.5829000000001</v>
      </c>
      <c r="D1584">
        <v>9</v>
      </c>
      <c r="E1584">
        <v>0.5</v>
      </c>
      <c r="F1584">
        <v>567.79899999999998</v>
      </c>
      <c r="G1584">
        <v>23.59</v>
      </c>
      <c r="H1584" s="1">
        <v>563000</v>
      </c>
      <c r="I1584">
        <v>16</v>
      </c>
      <c r="J1584">
        <v>5811</v>
      </c>
      <c r="K1584" t="s">
        <v>53</v>
      </c>
      <c r="L1584">
        <v>1</v>
      </c>
      <c r="M1584">
        <v>1</v>
      </c>
      <c r="N1584" t="s">
        <v>689</v>
      </c>
    </row>
    <row r="1585" spans="1:16" x14ac:dyDescent="0.25">
      <c r="A1585" t="s">
        <v>2621</v>
      </c>
      <c r="B1585">
        <v>16.84</v>
      </c>
      <c r="C1585">
        <v>1379.6721</v>
      </c>
      <c r="D1585">
        <v>11</v>
      </c>
      <c r="E1585">
        <v>1.2</v>
      </c>
      <c r="F1585">
        <v>690.8442</v>
      </c>
      <c r="G1585">
        <v>33.74</v>
      </c>
      <c r="H1585" s="1">
        <v>1300000</v>
      </c>
      <c r="I1585">
        <v>20</v>
      </c>
      <c r="J1585">
        <v>8697</v>
      </c>
      <c r="K1585" t="s">
        <v>68</v>
      </c>
      <c r="L1585">
        <v>1</v>
      </c>
      <c r="M1585">
        <v>1</v>
      </c>
      <c r="N1585" t="s">
        <v>486</v>
      </c>
    </row>
    <row r="1586" spans="1:16" x14ac:dyDescent="0.25">
      <c r="A1586" t="s">
        <v>2622</v>
      </c>
      <c r="B1586">
        <v>16.829999999999998</v>
      </c>
      <c r="C1586">
        <v>1179.6764000000001</v>
      </c>
      <c r="D1586">
        <v>9</v>
      </c>
      <c r="E1586">
        <v>1.7</v>
      </c>
      <c r="F1586">
        <v>394.23340000000002</v>
      </c>
      <c r="G1586">
        <v>51.09</v>
      </c>
      <c r="H1586" s="1">
        <v>716000</v>
      </c>
      <c r="I1586">
        <v>16</v>
      </c>
      <c r="J1586">
        <v>14666</v>
      </c>
      <c r="K1586" t="s">
        <v>53</v>
      </c>
      <c r="L1586">
        <v>1</v>
      </c>
      <c r="M1586">
        <v>1</v>
      </c>
      <c r="N1586" t="s">
        <v>2623</v>
      </c>
    </row>
    <row r="1587" spans="1:16" x14ac:dyDescent="0.25">
      <c r="A1587" t="s">
        <v>2624</v>
      </c>
      <c r="B1587">
        <v>16.809999999999999</v>
      </c>
      <c r="C1587">
        <v>1133.6781000000001</v>
      </c>
      <c r="D1587">
        <v>9</v>
      </c>
      <c r="E1587">
        <v>0.1</v>
      </c>
      <c r="F1587">
        <v>378.9</v>
      </c>
      <c r="G1587">
        <v>29.72</v>
      </c>
      <c r="H1587" s="1">
        <v>603000</v>
      </c>
      <c r="I1587">
        <v>12</v>
      </c>
      <c r="J1587">
        <v>7394</v>
      </c>
      <c r="K1587" t="s">
        <v>167</v>
      </c>
      <c r="L1587">
        <v>1</v>
      </c>
      <c r="M1587">
        <v>1</v>
      </c>
      <c r="N1587" t="s">
        <v>2625</v>
      </c>
    </row>
    <row r="1588" spans="1:16" x14ac:dyDescent="0.25">
      <c r="A1588" t="s">
        <v>2626</v>
      </c>
      <c r="B1588">
        <v>16.8</v>
      </c>
      <c r="C1588">
        <v>873.49189999999999</v>
      </c>
      <c r="D1588">
        <v>9</v>
      </c>
      <c r="E1588">
        <v>0.2</v>
      </c>
      <c r="F1588">
        <v>437.75330000000002</v>
      </c>
      <c r="G1588">
        <v>33.76</v>
      </c>
      <c r="H1588" s="1">
        <v>97700</v>
      </c>
      <c r="I1588">
        <v>19</v>
      </c>
      <c r="J1588">
        <v>8926</v>
      </c>
      <c r="K1588" t="s">
        <v>159</v>
      </c>
      <c r="L1588">
        <v>1</v>
      </c>
      <c r="M1588">
        <v>1</v>
      </c>
      <c r="N1588" t="s">
        <v>293</v>
      </c>
    </row>
    <row r="1589" spans="1:16" x14ac:dyDescent="0.25">
      <c r="A1589" t="s">
        <v>2627</v>
      </c>
      <c r="B1589">
        <v>16.77</v>
      </c>
      <c r="C1589">
        <v>870.43820000000005</v>
      </c>
      <c r="D1589">
        <v>7</v>
      </c>
      <c r="E1589">
        <v>1.2</v>
      </c>
      <c r="F1589">
        <v>436.2269</v>
      </c>
      <c r="G1589">
        <v>20.47</v>
      </c>
      <c r="H1589" s="1">
        <v>80000</v>
      </c>
      <c r="I1589">
        <v>17</v>
      </c>
      <c r="J1589">
        <v>4719</v>
      </c>
      <c r="K1589" t="s">
        <v>87</v>
      </c>
      <c r="L1589">
        <v>1</v>
      </c>
      <c r="M1589">
        <v>1</v>
      </c>
      <c r="N1589" t="s">
        <v>160</v>
      </c>
      <c r="O1589" t="s">
        <v>24</v>
      </c>
      <c r="P1589" t="s">
        <v>358</v>
      </c>
    </row>
    <row r="1590" spans="1:16" x14ac:dyDescent="0.25">
      <c r="A1590" t="s">
        <v>2628</v>
      </c>
      <c r="B1590">
        <v>16.760000000000002</v>
      </c>
      <c r="C1590">
        <v>1016.6052</v>
      </c>
      <c r="D1590">
        <v>8</v>
      </c>
      <c r="E1590">
        <v>-3.5</v>
      </c>
      <c r="F1590">
        <v>509.30810000000002</v>
      </c>
      <c r="G1590">
        <v>31.94</v>
      </c>
      <c r="H1590" s="1">
        <v>419000</v>
      </c>
      <c r="I1590">
        <v>20</v>
      </c>
      <c r="J1590">
        <v>8067</v>
      </c>
      <c r="K1590" t="s">
        <v>68</v>
      </c>
      <c r="L1590">
        <v>1</v>
      </c>
      <c r="M1590">
        <v>1</v>
      </c>
      <c r="N1590" t="s">
        <v>766</v>
      </c>
    </row>
    <row r="1591" spans="1:16" x14ac:dyDescent="0.25">
      <c r="A1591" t="s">
        <v>2629</v>
      </c>
      <c r="B1591">
        <v>16.75</v>
      </c>
      <c r="C1591">
        <v>934.52359999999999</v>
      </c>
      <c r="D1591">
        <v>9</v>
      </c>
      <c r="E1591">
        <v>1.7</v>
      </c>
      <c r="F1591">
        <v>468.26990000000001</v>
      </c>
      <c r="G1591">
        <v>32.619999999999997</v>
      </c>
      <c r="H1591" s="1">
        <v>186000</v>
      </c>
      <c r="I1591">
        <v>18</v>
      </c>
      <c r="J1591">
        <v>8588</v>
      </c>
      <c r="K1591" t="s">
        <v>141</v>
      </c>
      <c r="L1591">
        <v>1</v>
      </c>
      <c r="M1591">
        <v>1</v>
      </c>
      <c r="N1591" t="s">
        <v>2630</v>
      </c>
    </row>
    <row r="1592" spans="1:16" x14ac:dyDescent="0.25">
      <c r="A1592" t="s">
        <v>2631</v>
      </c>
      <c r="B1592">
        <v>16.7</v>
      </c>
      <c r="C1592">
        <v>970.56719999999996</v>
      </c>
      <c r="D1592">
        <v>8</v>
      </c>
      <c r="E1592">
        <v>3.8</v>
      </c>
      <c r="F1592">
        <v>486.29270000000002</v>
      </c>
      <c r="G1592">
        <v>40.130000000000003</v>
      </c>
      <c r="H1592" s="1">
        <v>417000</v>
      </c>
      <c r="I1592">
        <v>15</v>
      </c>
      <c r="J1592">
        <v>10762</v>
      </c>
      <c r="K1592" t="s">
        <v>27</v>
      </c>
      <c r="L1592">
        <v>1</v>
      </c>
      <c r="M1592">
        <v>1</v>
      </c>
      <c r="N1592" t="s">
        <v>184</v>
      </c>
    </row>
    <row r="1593" spans="1:16" x14ac:dyDescent="0.25">
      <c r="A1593" t="s">
        <v>2632</v>
      </c>
      <c r="B1593">
        <v>16.690000000000001</v>
      </c>
      <c r="C1593">
        <v>1004.5879</v>
      </c>
      <c r="D1593">
        <v>9</v>
      </c>
      <c r="E1593">
        <v>1.1000000000000001</v>
      </c>
      <c r="F1593">
        <v>503.30180000000001</v>
      </c>
      <c r="G1593">
        <v>22.28</v>
      </c>
      <c r="H1593" s="1">
        <v>1660000</v>
      </c>
      <c r="I1593">
        <v>17</v>
      </c>
      <c r="J1593">
        <v>5264</v>
      </c>
      <c r="K1593" t="s">
        <v>87</v>
      </c>
      <c r="L1593">
        <v>1</v>
      </c>
      <c r="M1593">
        <v>1</v>
      </c>
      <c r="N1593" t="s">
        <v>2633</v>
      </c>
    </row>
    <row r="1594" spans="1:16" x14ac:dyDescent="0.25">
      <c r="A1594" t="s">
        <v>2634</v>
      </c>
      <c r="B1594">
        <v>16.649999999999999</v>
      </c>
      <c r="C1594">
        <v>1027.6025</v>
      </c>
      <c r="D1594">
        <v>9</v>
      </c>
      <c r="E1594">
        <v>1.2</v>
      </c>
      <c r="F1594">
        <v>514.80909999999994</v>
      </c>
      <c r="G1594">
        <v>30.95</v>
      </c>
      <c r="H1594" s="1">
        <v>767000</v>
      </c>
      <c r="I1594">
        <v>20</v>
      </c>
      <c r="J1594">
        <v>7720</v>
      </c>
      <c r="K1594" t="s">
        <v>68</v>
      </c>
      <c r="L1594">
        <v>1</v>
      </c>
      <c r="M1594">
        <v>1</v>
      </c>
      <c r="N1594" t="s">
        <v>935</v>
      </c>
    </row>
    <row r="1595" spans="1:16" x14ac:dyDescent="0.25">
      <c r="A1595" t="s">
        <v>2635</v>
      </c>
      <c r="B1595">
        <v>16.649999999999999</v>
      </c>
      <c r="C1595">
        <v>1121.7073</v>
      </c>
      <c r="D1595">
        <v>9</v>
      </c>
      <c r="E1595">
        <v>0.6</v>
      </c>
      <c r="F1595">
        <v>561.86130000000003</v>
      </c>
      <c r="G1595">
        <v>31.54</v>
      </c>
      <c r="H1595" s="1">
        <v>983000</v>
      </c>
      <c r="I1595">
        <v>12</v>
      </c>
      <c r="J1595">
        <v>7985</v>
      </c>
      <c r="K1595" t="s">
        <v>167</v>
      </c>
      <c r="L1595">
        <v>1</v>
      </c>
      <c r="M1595">
        <v>1</v>
      </c>
      <c r="N1595" t="s">
        <v>2636</v>
      </c>
    </row>
    <row r="1596" spans="1:16" x14ac:dyDescent="0.25">
      <c r="A1596" t="s">
        <v>2637</v>
      </c>
      <c r="B1596">
        <v>16.64</v>
      </c>
      <c r="C1596">
        <v>917.56979999999999</v>
      </c>
      <c r="D1596">
        <v>8</v>
      </c>
      <c r="E1596">
        <v>1.2</v>
      </c>
      <c r="F1596">
        <v>459.79270000000002</v>
      </c>
      <c r="G1596">
        <v>53.58</v>
      </c>
      <c r="H1596" s="1">
        <v>846000</v>
      </c>
      <c r="I1596">
        <v>15</v>
      </c>
      <c r="J1596">
        <v>15210</v>
      </c>
      <c r="K1596" t="s">
        <v>27</v>
      </c>
      <c r="L1596">
        <v>1</v>
      </c>
      <c r="M1596">
        <v>1</v>
      </c>
      <c r="N1596" t="s">
        <v>2638</v>
      </c>
    </row>
    <row r="1597" spans="1:16" x14ac:dyDescent="0.25">
      <c r="A1597" t="s">
        <v>2639</v>
      </c>
      <c r="B1597">
        <v>16.64</v>
      </c>
      <c r="C1597">
        <v>804.44929999999999</v>
      </c>
      <c r="D1597">
        <v>8</v>
      </c>
      <c r="E1597">
        <v>1.6</v>
      </c>
      <c r="F1597">
        <v>403.23259999999999</v>
      </c>
      <c r="G1597">
        <v>23.23</v>
      </c>
      <c r="H1597">
        <v>0</v>
      </c>
      <c r="I1597">
        <v>15</v>
      </c>
      <c r="J1597">
        <v>5559</v>
      </c>
      <c r="K1597" t="s">
        <v>27</v>
      </c>
      <c r="L1597">
        <v>1</v>
      </c>
      <c r="M1597">
        <v>1</v>
      </c>
      <c r="N1597" t="s">
        <v>2640</v>
      </c>
    </row>
    <row r="1598" spans="1:16" x14ac:dyDescent="0.25">
      <c r="A1598" t="s">
        <v>2641</v>
      </c>
      <c r="B1598">
        <v>16.63</v>
      </c>
      <c r="C1598">
        <v>898.56</v>
      </c>
      <c r="D1598">
        <v>8</v>
      </c>
      <c r="E1598">
        <v>-1.3</v>
      </c>
      <c r="F1598">
        <v>450.2867</v>
      </c>
      <c r="G1598">
        <v>46.2</v>
      </c>
      <c r="H1598" s="1">
        <v>2220000</v>
      </c>
      <c r="I1598">
        <v>13</v>
      </c>
      <c r="J1598">
        <v>12370</v>
      </c>
      <c r="K1598" t="s">
        <v>20</v>
      </c>
      <c r="L1598">
        <v>2</v>
      </c>
      <c r="M1598">
        <v>2</v>
      </c>
      <c r="N1598" t="s">
        <v>925</v>
      </c>
    </row>
    <row r="1599" spans="1:16" x14ac:dyDescent="0.25">
      <c r="A1599" t="s">
        <v>2642</v>
      </c>
      <c r="B1599">
        <v>16.63</v>
      </c>
      <c r="C1599">
        <v>898.56</v>
      </c>
      <c r="D1599">
        <v>8</v>
      </c>
      <c r="E1599">
        <v>-1.3</v>
      </c>
      <c r="F1599">
        <v>450.2867</v>
      </c>
      <c r="G1599">
        <v>46.2</v>
      </c>
      <c r="H1599" s="1">
        <v>2220000</v>
      </c>
      <c r="I1599">
        <v>13</v>
      </c>
      <c r="J1599">
        <v>12370</v>
      </c>
      <c r="K1599" t="s">
        <v>20</v>
      </c>
      <c r="L1599">
        <v>2</v>
      </c>
      <c r="M1599">
        <v>2</v>
      </c>
    </row>
    <row r="1600" spans="1:16" x14ac:dyDescent="0.25">
      <c r="A1600" t="s">
        <v>2643</v>
      </c>
      <c r="B1600">
        <v>16.61</v>
      </c>
      <c r="C1600">
        <v>1173.5488</v>
      </c>
      <c r="D1600">
        <v>9</v>
      </c>
      <c r="E1600">
        <v>0.2</v>
      </c>
      <c r="F1600">
        <v>587.78179999999998</v>
      </c>
      <c r="G1600">
        <v>37.74</v>
      </c>
      <c r="H1600" s="1">
        <v>613000</v>
      </c>
      <c r="I1600">
        <v>11</v>
      </c>
      <c r="J1600">
        <v>9058</v>
      </c>
      <c r="K1600" t="s">
        <v>83</v>
      </c>
      <c r="L1600">
        <v>1</v>
      </c>
      <c r="M1600">
        <v>1</v>
      </c>
      <c r="N1600" t="s">
        <v>905</v>
      </c>
      <c r="O1600" t="s">
        <v>24</v>
      </c>
      <c r="P1600" t="s">
        <v>179</v>
      </c>
    </row>
    <row r="1601" spans="1:14" x14ac:dyDescent="0.25">
      <c r="A1601" t="s">
        <v>2644</v>
      </c>
      <c r="B1601">
        <v>16.600000000000001</v>
      </c>
      <c r="C1601">
        <v>1048.6757</v>
      </c>
      <c r="D1601">
        <v>9</v>
      </c>
      <c r="E1601">
        <v>0.2</v>
      </c>
      <c r="F1601">
        <v>525.34519999999998</v>
      </c>
      <c r="G1601">
        <v>31.79</v>
      </c>
      <c r="H1601" s="1">
        <v>1360000</v>
      </c>
      <c r="I1601">
        <v>20</v>
      </c>
      <c r="J1601">
        <v>8014</v>
      </c>
      <c r="K1601" t="s">
        <v>68</v>
      </c>
      <c r="L1601">
        <v>1</v>
      </c>
      <c r="M1601">
        <v>1</v>
      </c>
      <c r="N1601" t="s">
        <v>413</v>
      </c>
    </row>
    <row r="1602" spans="1:14" x14ac:dyDescent="0.25">
      <c r="A1602" t="s">
        <v>2645</v>
      </c>
      <c r="B1602">
        <v>16.600000000000001</v>
      </c>
      <c r="C1602">
        <v>1051.5762</v>
      </c>
      <c r="D1602">
        <v>10</v>
      </c>
      <c r="E1602">
        <v>2.1</v>
      </c>
      <c r="F1602">
        <v>526.79639999999995</v>
      </c>
      <c r="G1602">
        <v>36.1</v>
      </c>
      <c r="H1602" s="1">
        <v>557000</v>
      </c>
      <c r="I1602">
        <v>19</v>
      </c>
      <c r="J1602">
        <v>9742</v>
      </c>
      <c r="K1602" t="s">
        <v>159</v>
      </c>
      <c r="L1602">
        <v>1</v>
      </c>
      <c r="M1602">
        <v>1</v>
      </c>
      <c r="N1602" t="s">
        <v>2646</v>
      </c>
    </row>
    <row r="1603" spans="1:14" x14ac:dyDescent="0.25">
      <c r="A1603" t="s">
        <v>2647</v>
      </c>
      <c r="B1603">
        <v>16.600000000000001</v>
      </c>
      <c r="C1603">
        <v>973.55960000000005</v>
      </c>
      <c r="D1603">
        <v>8</v>
      </c>
      <c r="E1603">
        <v>1.4</v>
      </c>
      <c r="F1603">
        <v>487.7878</v>
      </c>
      <c r="G1603">
        <v>51.82</v>
      </c>
      <c r="H1603" s="1">
        <v>2890000</v>
      </c>
      <c r="I1603">
        <v>14</v>
      </c>
      <c r="J1603">
        <v>14763</v>
      </c>
      <c r="K1603" t="s">
        <v>17</v>
      </c>
      <c r="L1603">
        <v>1</v>
      </c>
      <c r="M1603">
        <v>1</v>
      </c>
      <c r="N1603" t="s">
        <v>939</v>
      </c>
    </row>
    <row r="1604" spans="1:14" x14ac:dyDescent="0.25">
      <c r="A1604" t="s">
        <v>2648</v>
      </c>
      <c r="B1604">
        <v>16.600000000000001</v>
      </c>
      <c r="C1604">
        <v>973.55960000000005</v>
      </c>
      <c r="D1604">
        <v>8</v>
      </c>
      <c r="E1604">
        <v>1.4</v>
      </c>
      <c r="F1604">
        <v>487.7878</v>
      </c>
      <c r="G1604">
        <v>51.82</v>
      </c>
      <c r="H1604" s="1">
        <v>2890000</v>
      </c>
      <c r="I1604">
        <v>14</v>
      </c>
      <c r="J1604">
        <v>14763</v>
      </c>
      <c r="K1604" t="s">
        <v>17</v>
      </c>
      <c r="L1604">
        <v>1</v>
      </c>
      <c r="M1604">
        <v>1</v>
      </c>
    </row>
    <row r="1605" spans="1:14" x14ac:dyDescent="0.25">
      <c r="A1605" t="s">
        <v>2649</v>
      </c>
      <c r="B1605">
        <v>16.57</v>
      </c>
      <c r="C1605">
        <v>1075.6501000000001</v>
      </c>
      <c r="D1605">
        <v>9</v>
      </c>
      <c r="E1605">
        <v>-0.3</v>
      </c>
      <c r="F1605">
        <v>538.83219999999994</v>
      </c>
      <c r="G1605">
        <v>24.44</v>
      </c>
      <c r="H1605" s="1">
        <v>603000</v>
      </c>
      <c r="I1605">
        <v>19</v>
      </c>
      <c r="J1605">
        <v>5772</v>
      </c>
      <c r="K1605" t="s">
        <v>159</v>
      </c>
      <c r="L1605">
        <v>1</v>
      </c>
      <c r="M1605">
        <v>1</v>
      </c>
      <c r="N1605" t="s">
        <v>1175</v>
      </c>
    </row>
    <row r="1606" spans="1:14" x14ac:dyDescent="0.25">
      <c r="A1606" t="s">
        <v>2650</v>
      </c>
      <c r="B1606">
        <v>16.57</v>
      </c>
      <c r="C1606">
        <v>1018.556</v>
      </c>
      <c r="D1606">
        <v>8</v>
      </c>
      <c r="E1606">
        <v>0.5</v>
      </c>
      <c r="F1606">
        <v>510.28550000000001</v>
      </c>
      <c r="G1606">
        <v>26.42</v>
      </c>
      <c r="H1606" s="1">
        <v>322000</v>
      </c>
      <c r="I1606">
        <v>19</v>
      </c>
      <c r="J1606">
        <v>6404</v>
      </c>
      <c r="K1606" t="s">
        <v>159</v>
      </c>
      <c r="L1606">
        <v>1</v>
      </c>
      <c r="M1606">
        <v>1</v>
      </c>
      <c r="N1606" t="s">
        <v>842</v>
      </c>
    </row>
    <row r="1607" spans="1:14" x14ac:dyDescent="0.25">
      <c r="A1607" t="s">
        <v>2651</v>
      </c>
      <c r="B1607">
        <v>16.559999999999999</v>
      </c>
      <c r="C1607">
        <v>1007.6855</v>
      </c>
      <c r="D1607">
        <v>9</v>
      </c>
      <c r="E1607">
        <v>-2</v>
      </c>
      <c r="F1607">
        <v>504.84899999999999</v>
      </c>
      <c r="G1607">
        <v>28.23</v>
      </c>
      <c r="H1607">
        <v>0</v>
      </c>
      <c r="I1607">
        <v>20</v>
      </c>
      <c r="J1607">
        <v>6795</v>
      </c>
      <c r="K1607" t="s">
        <v>68</v>
      </c>
      <c r="L1607">
        <v>1</v>
      </c>
      <c r="M1607">
        <v>1</v>
      </c>
      <c r="N1607" t="s">
        <v>1678</v>
      </c>
    </row>
    <row r="1608" spans="1:14" x14ac:dyDescent="0.25">
      <c r="A1608" t="s">
        <v>2652</v>
      </c>
      <c r="B1608">
        <v>16.55</v>
      </c>
      <c r="C1608">
        <v>1062.5822000000001</v>
      </c>
      <c r="D1608">
        <v>9</v>
      </c>
      <c r="E1608">
        <v>2.2000000000000002</v>
      </c>
      <c r="F1608">
        <v>532.29949999999997</v>
      </c>
      <c r="G1608">
        <v>46.62</v>
      </c>
      <c r="H1608" s="1">
        <v>14700000</v>
      </c>
      <c r="I1608">
        <v>11</v>
      </c>
      <c r="J1608">
        <v>11491</v>
      </c>
      <c r="K1608" t="s">
        <v>83</v>
      </c>
      <c r="L1608">
        <v>1</v>
      </c>
      <c r="M1608">
        <v>1</v>
      </c>
      <c r="N1608" t="s">
        <v>1907</v>
      </c>
    </row>
    <row r="1609" spans="1:14" x14ac:dyDescent="0.25">
      <c r="A1609" t="s">
        <v>2653</v>
      </c>
      <c r="B1609">
        <v>16.54</v>
      </c>
      <c r="C1609">
        <v>2227.2800000000002</v>
      </c>
      <c r="D1609">
        <v>21</v>
      </c>
      <c r="E1609">
        <v>-2.2999999999999998</v>
      </c>
      <c r="F1609">
        <v>743.43230000000005</v>
      </c>
      <c r="G1609">
        <v>24.9</v>
      </c>
      <c r="H1609" s="1">
        <v>484000</v>
      </c>
      <c r="I1609">
        <v>18</v>
      </c>
      <c r="J1609">
        <v>6033</v>
      </c>
      <c r="K1609" t="s">
        <v>141</v>
      </c>
      <c r="L1609">
        <v>1</v>
      </c>
      <c r="M1609">
        <v>1</v>
      </c>
      <c r="N1609" t="s">
        <v>226</v>
      </c>
    </row>
    <row r="1610" spans="1:14" x14ac:dyDescent="0.25">
      <c r="A1610" t="s">
        <v>2654</v>
      </c>
      <c r="B1610">
        <v>16.53</v>
      </c>
      <c r="C1610">
        <v>973.57090000000005</v>
      </c>
      <c r="D1610">
        <v>8</v>
      </c>
      <c r="E1610">
        <v>-1.2</v>
      </c>
      <c r="F1610">
        <v>487.7921</v>
      </c>
      <c r="G1610">
        <v>29.3</v>
      </c>
      <c r="H1610" s="1">
        <v>399000000</v>
      </c>
      <c r="I1610">
        <v>19</v>
      </c>
      <c r="J1610">
        <v>7373</v>
      </c>
      <c r="K1610" t="s">
        <v>159</v>
      </c>
      <c r="L1610">
        <v>2</v>
      </c>
      <c r="M1610">
        <v>2</v>
      </c>
      <c r="N1610" t="s">
        <v>1209</v>
      </c>
    </row>
    <row r="1611" spans="1:14" x14ac:dyDescent="0.25">
      <c r="A1611" t="s">
        <v>2655</v>
      </c>
      <c r="B1611">
        <v>16.53</v>
      </c>
      <c r="C1611">
        <v>997.59199999999998</v>
      </c>
      <c r="D1611">
        <v>9</v>
      </c>
      <c r="E1611">
        <v>2.4</v>
      </c>
      <c r="F1611">
        <v>499.80439999999999</v>
      </c>
      <c r="G1611">
        <v>28.62</v>
      </c>
      <c r="H1611" s="1">
        <v>347000</v>
      </c>
      <c r="I1611">
        <v>19</v>
      </c>
      <c r="J1611">
        <v>7134</v>
      </c>
      <c r="K1611" t="s">
        <v>159</v>
      </c>
      <c r="L1611">
        <v>1</v>
      </c>
      <c r="M1611">
        <v>1</v>
      </c>
      <c r="N1611" t="s">
        <v>2656</v>
      </c>
    </row>
    <row r="1612" spans="1:14" x14ac:dyDescent="0.25">
      <c r="A1612" t="s">
        <v>2657</v>
      </c>
      <c r="B1612">
        <v>16.52</v>
      </c>
      <c r="C1612">
        <v>823.52800000000002</v>
      </c>
      <c r="D1612">
        <v>7</v>
      </c>
      <c r="E1612">
        <v>-9.6</v>
      </c>
      <c r="F1612">
        <v>412.76729999999998</v>
      </c>
      <c r="G1612">
        <v>29.97</v>
      </c>
      <c r="H1612" s="1">
        <v>1400000</v>
      </c>
      <c r="I1612">
        <v>13</v>
      </c>
      <c r="J1612">
        <v>6957</v>
      </c>
      <c r="K1612" t="s">
        <v>20</v>
      </c>
      <c r="L1612">
        <v>1</v>
      </c>
      <c r="M1612">
        <v>1</v>
      </c>
      <c r="N1612" t="s">
        <v>1318</v>
      </c>
    </row>
    <row r="1613" spans="1:14" x14ac:dyDescent="0.25">
      <c r="A1613" t="s">
        <v>2658</v>
      </c>
      <c r="B1613">
        <v>16.5</v>
      </c>
      <c r="C1613">
        <v>1236.547</v>
      </c>
      <c r="D1613">
        <v>13</v>
      </c>
      <c r="E1613">
        <v>2.2999999999999998</v>
      </c>
      <c r="F1613">
        <v>619.28219999999999</v>
      </c>
      <c r="G1613">
        <v>40.119999999999997</v>
      </c>
      <c r="H1613" s="1">
        <v>673000</v>
      </c>
      <c r="I1613">
        <v>17</v>
      </c>
      <c r="J1613">
        <v>10420</v>
      </c>
      <c r="K1613" t="s">
        <v>87</v>
      </c>
      <c r="L1613">
        <v>1</v>
      </c>
      <c r="M1613">
        <v>1</v>
      </c>
      <c r="N1613" t="s">
        <v>639</v>
      </c>
    </row>
    <row r="1614" spans="1:14" x14ac:dyDescent="0.25">
      <c r="A1614" t="s">
        <v>2659</v>
      </c>
      <c r="B1614">
        <v>16.48</v>
      </c>
      <c r="C1614">
        <v>1266.7991</v>
      </c>
      <c r="D1614">
        <v>10</v>
      </c>
      <c r="E1614">
        <v>-4.2</v>
      </c>
      <c r="F1614">
        <v>634.40419999999995</v>
      </c>
      <c r="G1614">
        <v>68.25</v>
      </c>
      <c r="H1614">
        <v>0</v>
      </c>
      <c r="I1614">
        <v>17</v>
      </c>
      <c r="J1614">
        <v>17905</v>
      </c>
      <c r="K1614" t="s">
        <v>87</v>
      </c>
      <c r="L1614">
        <v>1</v>
      </c>
      <c r="M1614">
        <v>1</v>
      </c>
    </row>
    <row r="1615" spans="1:14" x14ac:dyDescent="0.25">
      <c r="A1615" t="s">
        <v>2660</v>
      </c>
      <c r="B1615">
        <v>16.48</v>
      </c>
      <c r="C1615">
        <v>1266.7991</v>
      </c>
      <c r="D1615">
        <v>10</v>
      </c>
      <c r="E1615">
        <v>-4.2</v>
      </c>
      <c r="F1615">
        <v>634.40419999999995</v>
      </c>
      <c r="G1615">
        <v>68.25</v>
      </c>
      <c r="H1615">
        <v>0</v>
      </c>
      <c r="I1615">
        <v>17</v>
      </c>
      <c r="J1615">
        <v>17905</v>
      </c>
      <c r="K1615" t="s">
        <v>87</v>
      </c>
      <c r="L1615">
        <v>1</v>
      </c>
      <c r="M1615">
        <v>1</v>
      </c>
      <c r="N1615" t="s">
        <v>2661</v>
      </c>
    </row>
    <row r="1616" spans="1:14" x14ac:dyDescent="0.25">
      <c r="A1616" t="s">
        <v>2662</v>
      </c>
      <c r="B1616">
        <v>16.48</v>
      </c>
      <c r="C1616">
        <v>1083.6400000000001</v>
      </c>
      <c r="D1616">
        <v>9</v>
      </c>
      <c r="E1616">
        <v>-0.7</v>
      </c>
      <c r="F1616">
        <v>542.82690000000002</v>
      </c>
      <c r="G1616">
        <v>27.37</v>
      </c>
      <c r="H1616" s="1">
        <v>1430000</v>
      </c>
      <c r="I1616">
        <v>18</v>
      </c>
      <c r="J1616">
        <v>6854</v>
      </c>
      <c r="K1616" t="s">
        <v>141</v>
      </c>
      <c r="L1616">
        <v>1</v>
      </c>
      <c r="M1616">
        <v>1</v>
      </c>
      <c r="N1616" t="s">
        <v>2663</v>
      </c>
    </row>
    <row r="1617" spans="1:16" x14ac:dyDescent="0.25">
      <c r="A1617" t="s">
        <v>2664</v>
      </c>
      <c r="B1617">
        <v>16.48</v>
      </c>
      <c r="C1617">
        <v>965.61339999999996</v>
      </c>
      <c r="D1617">
        <v>9</v>
      </c>
      <c r="E1617">
        <v>1.9</v>
      </c>
      <c r="F1617">
        <v>483.81490000000002</v>
      </c>
      <c r="G1617">
        <v>26.23</v>
      </c>
      <c r="H1617" s="1">
        <v>2070000</v>
      </c>
      <c r="I1617">
        <v>17</v>
      </c>
      <c r="J1617">
        <v>6479</v>
      </c>
      <c r="K1617" t="s">
        <v>87</v>
      </c>
      <c r="L1617">
        <v>1</v>
      </c>
      <c r="M1617">
        <v>1</v>
      </c>
      <c r="N1617" t="s">
        <v>2665</v>
      </c>
    </row>
    <row r="1618" spans="1:16" x14ac:dyDescent="0.25">
      <c r="A1618" t="s">
        <v>2666</v>
      </c>
      <c r="B1618">
        <v>16.48</v>
      </c>
      <c r="C1618">
        <v>1137.5301999999999</v>
      </c>
      <c r="D1618">
        <v>10</v>
      </c>
      <c r="E1618">
        <v>0.3</v>
      </c>
      <c r="F1618">
        <v>569.77250000000004</v>
      </c>
      <c r="G1618">
        <v>42.09</v>
      </c>
      <c r="H1618" s="1">
        <v>1180000</v>
      </c>
      <c r="I1618">
        <v>19</v>
      </c>
      <c r="J1618">
        <v>11604</v>
      </c>
      <c r="K1618" t="s">
        <v>159</v>
      </c>
      <c r="L1618">
        <v>1</v>
      </c>
      <c r="M1618">
        <v>1</v>
      </c>
      <c r="N1618" t="s">
        <v>842</v>
      </c>
    </row>
    <row r="1619" spans="1:16" x14ac:dyDescent="0.25">
      <c r="A1619" t="s">
        <v>2667</v>
      </c>
      <c r="B1619">
        <v>16.48</v>
      </c>
      <c r="C1619">
        <v>875.48649999999998</v>
      </c>
      <c r="D1619">
        <v>9</v>
      </c>
      <c r="E1619">
        <v>0.1</v>
      </c>
      <c r="F1619">
        <v>438.75049999999999</v>
      </c>
      <c r="G1619">
        <v>33.92</v>
      </c>
      <c r="H1619">
        <v>0</v>
      </c>
      <c r="I1619">
        <v>19</v>
      </c>
      <c r="J1619">
        <v>8985</v>
      </c>
      <c r="K1619" t="s">
        <v>159</v>
      </c>
      <c r="L1619">
        <v>1</v>
      </c>
      <c r="M1619">
        <v>1</v>
      </c>
      <c r="N1619" t="s">
        <v>2428</v>
      </c>
    </row>
    <row r="1620" spans="1:16" x14ac:dyDescent="0.25">
      <c r="A1620" t="s">
        <v>2668</v>
      </c>
      <c r="B1620">
        <v>16.46</v>
      </c>
      <c r="C1620">
        <v>1165.6831999999999</v>
      </c>
      <c r="D1620">
        <v>9</v>
      </c>
      <c r="E1620">
        <v>1</v>
      </c>
      <c r="F1620">
        <v>583.84950000000003</v>
      </c>
      <c r="G1620">
        <v>20.04</v>
      </c>
      <c r="H1620" s="1">
        <v>754000</v>
      </c>
      <c r="I1620">
        <v>16</v>
      </c>
      <c r="J1620">
        <v>4607</v>
      </c>
      <c r="K1620" t="s">
        <v>53</v>
      </c>
      <c r="L1620">
        <v>1</v>
      </c>
      <c r="M1620">
        <v>1</v>
      </c>
      <c r="N1620" t="s">
        <v>2669</v>
      </c>
    </row>
    <row r="1621" spans="1:16" x14ac:dyDescent="0.25">
      <c r="A1621" t="s">
        <v>2670</v>
      </c>
      <c r="B1621">
        <v>16.45</v>
      </c>
      <c r="C1621">
        <v>3034.5358999999999</v>
      </c>
      <c r="D1621">
        <v>29</v>
      </c>
      <c r="E1621">
        <v>-6.9</v>
      </c>
      <c r="F1621">
        <v>759.63599999999997</v>
      </c>
      <c r="G1621">
        <v>51.84</v>
      </c>
      <c r="H1621">
        <v>0</v>
      </c>
      <c r="I1621">
        <v>16</v>
      </c>
      <c r="J1621">
        <v>14914</v>
      </c>
      <c r="K1621" t="s">
        <v>53</v>
      </c>
      <c r="L1621">
        <v>1</v>
      </c>
      <c r="M1621">
        <v>1</v>
      </c>
      <c r="N1621" t="s">
        <v>1362</v>
      </c>
      <c r="O1621" t="s">
        <v>2671</v>
      </c>
      <c r="P1621" t="s">
        <v>2672</v>
      </c>
    </row>
    <row r="1622" spans="1:16" x14ac:dyDescent="0.25">
      <c r="A1622" t="s">
        <v>2673</v>
      </c>
      <c r="B1622">
        <v>16.45</v>
      </c>
      <c r="C1622">
        <v>1088.5839000000001</v>
      </c>
      <c r="D1622">
        <v>9</v>
      </c>
      <c r="E1622">
        <v>4.5999999999999996</v>
      </c>
      <c r="F1622">
        <v>545.30169999999998</v>
      </c>
      <c r="G1622">
        <v>20.6</v>
      </c>
      <c r="H1622" s="1">
        <v>1290000</v>
      </c>
      <c r="I1622">
        <v>16</v>
      </c>
      <c r="J1622">
        <v>4809</v>
      </c>
      <c r="K1622" t="s">
        <v>53</v>
      </c>
      <c r="L1622">
        <v>1</v>
      </c>
      <c r="M1622">
        <v>1</v>
      </c>
      <c r="N1622" t="s">
        <v>2674</v>
      </c>
    </row>
    <row r="1623" spans="1:16" x14ac:dyDescent="0.25">
      <c r="A1623" t="s">
        <v>2675</v>
      </c>
      <c r="B1623">
        <v>16.440000000000001</v>
      </c>
      <c r="C1623">
        <v>843.5</v>
      </c>
      <c r="D1623">
        <v>7</v>
      </c>
      <c r="E1623">
        <v>0.7</v>
      </c>
      <c r="F1623">
        <v>422.75760000000002</v>
      </c>
      <c r="G1623">
        <v>25.14</v>
      </c>
      <c r="H1623" s="1">
        <v>209000</v>
      </c>
      <c r="I1623">
        <v>14</v>
      </c>
      <c r="J1623">
        <v>5849</v>
      </c>
      <c r="K1623" t="s">
        <v>17</v>
      </c>
      <c r="L1623">
        <v>2</v>
      </c>
      <c r="M1623">
        <v>2</v>
      </c>
      <c r="N1623" t="s">
        <v>1736</v>
      </c>
    </row>
    <row r="1624" spans="1:16" x14ac:dyDescent="0.25">
      <c r="A1624" t="s">
        <v>2676</v>
      </c>
      <c r="B1624">
        <v>16.41</v>
      </c>
      <c r="C1624">
        <v>1253.6614999999999</v>
      </c>
      <c r="D1624">
        <v>12</v>
      </c>
      <c r="E1624">
        <v>0.8</v>
      </c>
      <c r="F1624">
        <v>627.83849999999995</v>
      </c>
      <c r="G1624">
        <v>40.22</v>
      </c>
      <c r="H1624" s="1">
        <v>138000</v>
      </c>
      <c r="I1624">
        <v>19</v>
      </c>
      <c r="J1624">
        <v>11043</v>
      </c>
      <c r="K1624" t="s">
        <v>159</v>
      </c>
      <c r="L1624">
        <v>1</v>
      </c>
      <c r="M1624">
        <v>1</v>
      </c>
      <c r="N1624" t="s">
        <v>238</v>
      </c>
    </row>
    <row r="1625" spans="1:16" x14ac:dyDescent="0.25">
      <c r="A1625" t="s">
        <v>2677</v>
      </c>
      <c r="B1625">
        <v>16.399999999999999</v>
      </c>
      <c r="C1625">
        <v>1197.5488</v>
      </c>
      <c r="D1625">
        <v>10</v>
      </c>
      <c r="E1625">
        <v>0.4</v>
      </c>
      <c r="F1625">
        <v>599.78189999999995</v>
      </c>
      <c r="G1625">
        <v>40.96</v>
      </c>
      <c r="H1625">
        <v>0</v>
      </c>
      <c r="I1625">
        <v>15</v>
      </c>
      <c r="J1625">
        <v>11030</v>
      </c>
      <c r="K1625" t="s">
        <v>27</v>
      </c>
      <c r="L1625">
        <v>1</v>
      </c>
      <c r="M1625">
        <v>1</v>
      </c>
      <c r="N1625" t="s">
        <v>281</v>
      </c>
      <c r="O1625" t="s">
        <v>28</v>
      </c>
      <c r="P1625" t="s">
        <v>2678</v>
      </c>
    </row>
    <row r="1626" spans="1:16" x14ac:dyDescent="0.25">
      <c r="A1626" t="s">
        <v>2679</v>
      </c>
      <c r="B1626">
        <v>16.39</v>
      </c>
      <c r="C1626">
        <v>869.50829999999996</v>
      </c>
      <c r="D1626">
        <v>8</v>
      </c>
      <c r="E1626">
        <v>-0.4</v>
      </c>
      <c r="F1626">
        <v>435.76130000000001</v>
      </c>
      <c r="G1626">
        <v>29.46</v>
      </c>
      <c r="H1626" s="1">
        <v>727000</v>
      </c>
      <c r="I1626">
        <v>18</v>
      </c>
      <c r="J1626">
        <v>7556</v>
      </c>
      <c r="K1626" t="s">
        <v>141</v>
      </c>
      <c r="L1626">
        <v>1</v>
      </c>
      <c r="M1626">
        <v>1</v>
      </c>
      <c r="N1626" t="s">
        <v>2680</v>
      </c>
    </row>
    <row r="1627" spans="1:16" x14ac:dyDescent="0.25">
      <c r="A1627" t="s">
        <v>2681</v>
      </c>
      <c r="B1627">
        <v>16.38</v>
      </c>
      <c r="C1627">
        <v>1047.5963999999999</v>
      </c>
      <c r="D1627">
        <v>9</v>
      </c>
      <c r="E1627">
        <v>3.1</v>
      </c>
      <c r="F1627">
        <v>524.80709999999999</v>
      </c>
      <c r="G1627">
        <v>45.63</v>
      </c>
      <c r="H1627" s="1">
        <v>364000</v>
      </c>
      <c r="I1627">
        <v>11</v>
      </c>
      <c r="J1627">
        <v>11209</v>
      </c>
      <c r="K1627" t="s">
        <v>83</v>
      </c>
      <c r="L1627">
        <v>1</v>
      </c>
      <c r="M1627">
        <v>1</v>
      </c>
      <c r="N1627" t="s">
        <v>146</v>
      </c>
    </row>
    <row r="1628" spans="1:16" x14ac:dyDescent="0.25">
      <c r="A1628" t="s">
        <v>2682</v>
      </c>
      <c r="B1628">
        <v>16.37</v>
      </c>
      <c r="C1628">
        <v>1101.5667000000001</v>
      </c>
      <c r="D1628">
        <v>11</v>
      </c>
      <c r="E1628">
        <v>0.6</v>
      </c>
      <c r="F1628">
        <v>551.79100000000005</v>
      </c>
      <c r="G1628">
        <v>27.85</v>
      </c>
      <c r="H1628" s="1">
        <v>565000</v>
      </c>
      <c r="I1628">
        <v>14</v>
      </c>
      <c r="J1628">
        <v>6609</v>
      </c>
      <c r="K1628" t="s">
        <v>17</v>
      </c>
      <c r="L1628">
        <v>1</v>
      </c>
      <c r="M1628">
        <v>1</v>
      </c>
      <c r="N1628" t="s">
        <v>1240</v>
      </c>
    </row>
    <row r="1629" spans="1:16" x14ac:dyDescent="0.25">
      <c r="A1629" t="s">
        <v>2683</v>
      </c>
      <c r="B1629">
        <v>16.36</v>
      </c>
      <c r="C1629">
        <v>1120.6128000000001</v>
      </c>
      <c r="D1629">
        <v>11</v>
      </c>
      <c r="E1629">
        <v>4.5999999999999996</v>
      </c>
      <c r="F1629">
        <v>561.31619999999998</v>
      </c>
      <c r="G1629">
        <v>44.66</v>
      </c>
      <c r="H1629" s="1">
        <v>721000</v>
      </c>
      <c r="I1629">
        <v>11</v>
      </c>
      <c r="J1629">
        <v>10928</v>
      </c>
      <c r="K1629" t="s">
        <v>83</v>
      </c>
      <c r="L1629">
        <v>1</v>
      </c>
      <c r="M1629">
        <v>1</v>
      </c>
      <c r="N1629" t="s">
        <v>961</v>
      </c>
    </row>
    <row r="1630" spans="1:16" x14ac:dyDescent="0.25">
      <c r="A1630" t="s">
        <v>2684</v>
      </c>
      <c r="B1630">
        <v>16.36</v>
      </c>
      <c r="C1630">
        <v>1019.4712</v>
      </c>
      <c r="D1630">
        <v>8</v>
      </c>
      <c r="E1630">
        <v>2.1</v>
      </c>
      <c r="F1630">
        <v>510.74400000000003</v>
      </c>
      <c r="G1630">
        <v>49.88</v>
      </c>
      <c r="H1630" s="1">
        <v>348000</v>
      </c>
      <c r="I1630">
        <v>11</v>
      </c>
      <c r="J1630">
        <v>12387</v>
      </c>
      <c r="K1630" t="s">
        <v>83</v>
      </c>
      <c r="L1630">
        <v>1</v>
      </c>
      <c r="M1630">
        <v>1</v>
      </c>
      <c r="N1630" t="s">
        <v>955</v>
      </c>
    </row>
    <row r="1631" spans="1:16" x14ac:dyDescent="0.25">
      <c r="A1631" t="s">
        <v>2685</v>
      </c>
      <c r="B1631">
        <v>16.34</v>
      </c>
      <c r="C1631">
        <v>935.49630000000002</v>
      </c>
      <c r="D1631">
        <v>8</v>
      </c>
      <c r="E1631">
        <v>0.8</v>
      </c>
      <c r="F1631">
        <v>468.75580000000002</v>
      </c>
      <c r="G1631">
        <v>40.68</v>
      </c>
      <c r="H1631" s="1">
        <v>164000</v>
      </c>
      <c r="I1631">
        <v>11</v>
      </c>
      <c r="J1631">
        <v>9837</v>
      </c>
      <c r="K1631" t="s">
        <v>83</v>
      </c>
      <c r="L1631">
        <v>1</v>
      </c>
      <c r="M1631">
        <v>1</v>
      </c>
      <c r="N1631" t="s">
        <v>289</v>
      </c>
    </row>
    <row r="1632" spans="1:16" x14ac:dyDescent="0.25">
      <c r="A1632" t="s">
        <v>2686</v>
      </c>
      <c r="B1632">
        <v>16.329999999999998</v>
      </c>
      <c r="C1632">
        <v>1347.6493</v>
      </c>
      <c r="D1632">
        <v>13</v>
      </c>
      <c r="E1632">
        <v>3.2</v>
      </c>
      <c r="F1632">
        <v>674.83399999999995</v>
      </c>
      <c r="G1632">
        <v>43.97</v>
      </c>
      <c r="H1632">
        <v>0</v>
      </c>
      <c r="I1632">
        <v>16</v>
      </c>
      <c r="J1632">
        <v>12265</v>
      </c>
      <c r="K1632" t="s">
        <v>53</v>
      </c>
      <c r="L1632">
        <v>1</v>
      </c>
      <c r="M1632">
        <v>1</v>
      </c>
      <c r="N1632" t="s">
        <v>2687</v>
      </c>
    </row>
    <row r="1633" spans="1:16" x14ac:dyDescent="0.25">
      <c r="A1633" t="s">
        <v>2688</v>
      </c>
      <c r="B1633">
        <v>16.32</v>
      </c>
      <c r="C1633">
        <v>881.47190000000001</v>
      </c>
      <c r="D1633">
        <v>7</v>
      </c>
      <c r="E1633">
        <v>2.1</v>
      </c>
      <c r="F1633">
        <v>441.74419999999998</v>
      </c>
      <c r="G1633">
        <v>20.69</v>
      </c>
      <c r="H1633" s="1">
        <v>137000</v>
      </c>
      <c r="I1633">
        <v>16</v>
      </c>
      <c r="J1633">
        <v>4839</v>
      </c>
      <c r="K1633" t="s">
        <v>53</v>
      </c>
      <c r="L1633">
        <v>1</v>
      </c>
      <c r="M1633">
        <v>1</v>
      </c>
      <c r="N1633" t="s">
        <v>621</v>
      </c>
    </row>
    <row r="1634" spans="1:16" x14ac:dyDescent="0.25">
      <c r="A1634" t="s">
        <v>2689</v>
      </c>
      <c r="B1634">
        <v>16.3</v>
      </c>
      <c r="C1634">
        <v>872.50789999999995</v>
      </c>
      <c r="D1634">
        <v>8</v>
      </c>
      <c r="E1634">
        <v>1.7</v>
      </c>
      <c r="F1634">
        <v>437.262</v>
      </c>
      <c r="G1634">
        <v>24.78</v>
      </c>
      <c r="H1634" s="1">
        <v>442000</v>
      </c>
      <c r="I1634">
        <v>17</v>
      </c>
      <c r="J1634">
        <v>6033</v>
      </c>
      <c r="K1634" t="s">
        <v>87</v>
      </c>
      <c r="L1634">
        <v>1</v>
      </c>
      <c r="M1634">
        <v>1</v>
      </c>
      <c r="N1634" t="s">
        <v>444</v>
      </c>
    </row>
    <row r="1635" spans="1:16" x14ac:dyDescent="0.25">
      <c r="A1635" t="s">
        <v>2690</v>
      </c>
      <c r="B1635">
        <v>16.3</v>
      </c>
      <c r="C1635">
        <v>991.51990000000001</v>
      </c>
      <c r="D1635">
        <v>9</v>
      </c>
      <c r="E1635">
        <v>1.9</v>
      </c>
      <c r="F1635">
        <v>496.76819999999998</v>
      </c>
      <c r="G1635">
        <v>24.94</v>
      </c>
      <c r="H1635" s="1">
        <v>73000</v>
      </c>
      <c r="I1635">
        <v>15</v>
      </c>
      <c r="J1635">
        <v>6037</v>
      </c>
      <c r="K1635" t="s">
        <v>27</v>
      </c>
      <c r="L1635">
        <v>1</v>
      </c>
      <c r="M1635">
        <v>1</v>
      </c>
      <c r="N1635" t="s">
        <v>1220</v>
      </c>
    </row>
    <row r="1636" spans="1:16" x14ac:dyDescent="0.25">
      <c r="A1636" t="s">
        <v>2691</v>
      </c>
      <c r="B1636">
        <v>16.29</v>
      </c>
      <c r="C1636">
        <v>1238.6771000000001</v>
      </c>
      <c r="D1636">
        <v>9</v>
      </c>
      <c r="E1636">
        <v>-2.2999999999999998</v>
      </c>
      <c r="F1636">
        <v>620.34439999999995</v>
      </c>
      <c r="G1636">
        <v>34.42</v>
      </c>
      <c r="H1636" s="1">
        <v>896000</v>
      </c>
      <c r="I1636">
        <v>13</v>
      </c>
      <c r="J1636">
        <v>8331</v>
      </c>
      <c r="K1636" t="s">
        <v>20</v>
      </c>
      <c r="L1636">
        <v>1</v>
      </c>
      <c r="M1636">
        <v>1</v>
      </c>
      <c r="N1636" t="s">
        <v>1115</v>
      </c>
    </row>
    <row r="1637" spans="1:16" x14ac:dyDescent="0.25">
      <c r="A1637" t="s">
        <v>2692</v>
      </c>
      <c r="B1637">
        <v>16.27</v>
      </c>
      <c r="C1637">
        <v>1342.579</v>
      </c>
      <c r="D1637">
        <v>12</v>
      </c>
      <c r="E1637">
        <v>-1</v>
      </c>
      <c r="F1637">
        <v>672.29610000000002</v>
      </c>
      <c r="G1637">
        <v>52.04</v>
      </c>
      <c r="H1637" s="1">
        <v>249000</v>
      </c>
      <c r="I1637">
        <v>19</v>
      </c>
      <c r="J1637">
        <v>14854</v>
      </c>
      <c r="K1637" t="s">
        <v>159</v>
      </c>
      <c r="L1637">
        <v>1</v>
      </c>
      <c r="M1637">
        <v>1</v>
      </c>
      <c r="N1637" t="s">
        <v>2693</v>
      </c>
    </row>
    <row r="1638" spans="1:16" x14ac:dyDescent="0.25">
      <c r="A1638" t="s">
        <v>2694</v>
      </c>
      <c r="B1638">
        <v>16.260000000000002</v>
      </c>
      <c r="C1638">
        <v>1466.6776</v>
      </c>
      <c r="D1638">
        <v>14</v>
      </c>
      <c r="E1638">
        <v>6</v>
      </c>
      <c r="F1638">
        <v>734.35050000000001</v>
      </c>
      <c r="G1638">
        <v>36.18</v>
      </c>
      <c r="H1638" s="1">
        <v>902000</v>
      </c>
      <c r="I1638">
        <v>13</v>
      </c>
      <c r="J1638">
        <v>8940</v>
      </c>
      <c r="K1638" t="s">
        <v>20</v>
      </c>
      <c r="L1638">
        <v>1</v>
      </c>
      <c r="M1638">
        <v>1</v>
      </c>
      <c r="N1638" t="s">
        <v>2695</v>
      </c>
      <c r="O1638" t="s">
        <v>28</v>
      </c>
      <c r="P1638" t="s">
        <v>2696</v>
      </c>
    </row>
    <row r="1639" spans="1:16" x14ac:dyDescent="0.25">
      <c r="A1639" t="s">
        <v>2697</v>
      </c>
      <c r="B1639">
        <v>16.260000000000002</v>
      </c>
      <c r="C1639">
        <v>1050.5822000000001</v>
      </c>
      <c r="D1639">
        <v>9</v>
      </c>
      <c r="E1639">
        <v>-2.1</v>
      </c>
      <c r="F1639">
        <v>526.29719999999998</v>
      </c>
      <c r="G1639">
        <v>25.71</v>
      </c>
      <c r="H1639" s="1">
        <v>501000</v>
      </c>
      <c r="I1639">
        <v>18</v>
      </c>
      <c r="J1639">
        <v>6293</v>
      </c>
      <c r="K1639" t="s">
        <v>141</v>
      </c>
      <c r="L1639">
        <v>1</v>
      </c>
      <c r="M1639">
        <v>1</v>
      </c>
      <c r="N1639" t="s">
        <v>1224</v>
      </c>
    </row>
    <row r="1640" spans="1:16" x14ac:dyDescent="0.25">
      <c r="A1640" t="s">
        <v>2698</v>
      </c>
      <c r="B1640">
        <v>16.260000000000002</v>
      </c>
      <c r="C1640">
        <v>964.5453</v>
      </c>
      <c r="D1640">
        <v>9</v>
      </c>
      <c r="E1640">
        <v>-0.5</v>
      </c>
      <c r="F1640">
        <v>483.27969999999999</v>
      </c>
      <c r="G1640">
        <v>26.08</v>
      </c>
      <c r="H1640" s="1">
        <v>473000</v>
      </c>
      <c r="I1640">
        <v>18</v>
      </c>
      <c r="J1640">
        <v>6422</v>
      </c>
      <c r="K1640" t="s">
        <v>141</v>
      </c>
      <c r="L1640">
        <v>1</v>
      </c>
      <c r="M1640">
        <v>1</v>
      </c>
      <c r="N1640" t="s">
        <v>1054</v>
      </c>
      <c r="O1640" t="s">
        <v>110</v>
      </c>
      <c r="P1640" t="s">
        <v>550</v>
      </c>
    </row>
    <row r="1641" spans="1:16" x14ac:dyDescent="0.25">
      <c r="A1641" t="s">
        <v>2699</v>
      </c>
      <c r="B1641">
        <v>16.260000000000002</v>
      </c>
      <c r="C1641">
        <v>1467.7391</v>
      </c>
      <c r="D1641">
        <v>13</v>
      </c>
      <c r="E1641">
        <v>0</v>
      </c>
      <c r="F1641">
        <v>734.8768</v>
      </c>
      <c r="G1641">
        <v>30.53</v>
      </c>
      <c r="H1641" s="1">
        <v>353000</v>
      </c>
      <c r="I1641">
        <v>20</v>
      </c>
      <c r="J1641">
        <v>7576</v>
      </c>
      <c r="K1641" t="s">
        <v>68</v>
      </c>
      <c r="L1641">
        <v>1</v>
      </c>
      <c r="M1641">
        <v>1</v>
      </c>
      <c r="N1641" t="s">
        <v>2700</v>
      </c>
      <c r="O1641" t="s">
        <v>24</v>
      </c>
      <c r="P1641" t="s">
        <v>528</v>
      </c>
    </row>
    <row r="1642" spans="1:16" x14ac:dyDescent="0.25">
      <c r="A1642" t="s">
        <v>2701</v>
      </c>
      <c r="B1642">
        <v>16.25</v>
      </c>
      <c r="C1642">
        <v>1399.7240999999999</v>
      </c>
      <c r="D1642">
        <v>11</v>
      </c>
      <c r="E1642">
        <v>0.4</v>
      </c>
      <c r="F1642">
        <v>467.5822</v>
      </c>
      <c r="G1642">
        <v>20.52</v>
      </c>
      <c r="H1642" s="1">
        <v>185000</v>
      </c>
      <c r="I1642">
        <v>16</v>
      </c>
      <c r="J1642">
        <v>4782</v>
      </c>
      <c r="K1642" t="s">
        <v>53</v>
      </c>
      <c r="L1642">
        <v>1</v>
      </c>
      <c r="M1642">
        <v>1</v>
      </c>
      <c r="N1642" t="s">
        <v>766</v>
      </c>
    </row>
    <row r="1643" spans="1:16" x14ac:dyDescent="0.25">
      <c r="A1643" t="s">
        <v>2702</v>
      </c>
      <c r="B1643">
        <v>16.25</v>
      </c>
      <c r="C1643">
        <v>846.45989999999995</v>
      </c>
      <c r="D1643">
        <v>8</v>
      </c>
      <c r="E1643">
        <v>-0.8</v>
      </c>
      <c r="F1643">
        <v>424.23689999999999</v>
      </c>
      <c r="G1643">
        <v>31.76</v>
      </c>
      <c r="H1643" s="1">
        <v>82700</v>
      </c>
      <c r="I1643">
        <v>13</v>
      </c>
      <c r="J1643">
        <v>7463</v>
      </c>
      <c r="K1643" t="s">
        <v>20</v>
      </c>
      <c r="L1643">
        <v>1</v>
      </c>
      <c r="M1643">
        <v>1</v>
      </c>
      <c r="N1643" t="s">
        <v>78</v>
      </c>
    </row>
    <row r="1644" spans="1:16" x14ac:dyDescent="0.25">
      <c r="A1644" t="s">
        <v>2703</v>
      </c>
      <c r="B1644">
        <v>16.21</v>
      </c>
      <c r="C1644">
        <v>985.53049999999996</v>
      </c>
      <c r="D1644">
        <v>9</v>
      </c>
      <c r="E1644">
        <v>0.9</v>
      </c>
      <c r="F1644">
        <v>493.77289999999999</v>
      </c>
      <c r="G1644">
        <v>27</v>
      </c>
      <c r="H1644" s="1">
        <v>505000</v>
      </c>
      <c r="I1644">
        <v>17</v>
      </c>
      <c r="J1644">
        <v>6703</v>
      </c>
      <c r="K1644" t="s">
        <v>87</v>
      </c>
      <c r="L1644">
        <v>1</v>
      </c>
      <c r="M1644">
        <v>1</v>
      </c>
      <c r="N1644" t="s">
        <v>236</v>
      </c>
    </row>
    <row r="1645" spans="1:16" x14ac:dyDescent="0.25">
      <c r="A1645" t="s">
        <v>2704</v>
      </c>
      <c r="B1645">
        <v>16.2</v>
      </c>
      <c r="C1645">
        <v>814.44359999999995</v>
      </c>
      <c r="D1645">
        <v>8</v>
      </c>
      <c r="E1645">
        <v>2.4</v>
      </c>
      <c r="F1645">
        <v>408.23</v>
      </c>
      <c r="G1645">
        <v>27.43</v>
      </c>
      <c r="H1645">
        <v>0</v>
      </c>
      <c r="I1645">
        <v>14</v>
      </c>
      <c r="J1645">
        <v>6488</v>
      </c>
      <c r="K1645" t="s">
        <v>17</v>
      </c>
      <c r="L1645">
        <v>1</v>
      </c>
      <c r="M1645">
        <v>1</v>
      </c>
      <c r="N1645" t="s">
        <v>2705</v>
      </c>
    </row>
    <row r="1646" spans="1:16" x14ac:dyDescent="0.25">
      <c r="A1646" t="s">
        <v>2706</v>
      </c>
      <c r="B1646">
        <v>16.2</v>
      </c>
      <c r="C1646">
        <v>2726.2793000000001</v>
      </c>
      <c r="D1646">
        <v>25</v>
      </c>
      <c r="E1646">
        <v>6.4</v>
      </c>
      <c r="F1646">
        <v>682.58150000000001</v>
      </c>
      <c r="G1646">
        <v>32.44</v>
      </c>
      <c r="H1646" s="1">
        <v>2210000</v>
      </c>
      <c r="I1646">
        <v>14</v>
      </c>
      <c r="J1646">
        <v>8128</v>
      </c>
      <c r="K1646" t="s">
        <v>17</v>
      </c>
      <c r="L1646">
        <v>1</v>
      </c>
      <c r="M1646">
        <v>1</v>
      </c>
      <c r="N1646" t="s">
        <v>2707</v>
      </c>
      <c r="O1646" t="s">
        <v>2671</v>
      </c>
      <c r="P1646" t="s">
        <v>2708</v>
      </c>
    </row>
    <row r="1647" spans="1:16" x14ac:dyDescent="0.25">
      <c r="A1647" t="s">
        <v>2709</v>
      </c>
      <c r="B1647">
        <v>16.190000000000001</v>
      </c>
      <c r="C1647">
        <v>994.53340000000003</v>
      </c>
      <c r="D1647">
        <v>9</v>
      </c>
      <c r="E1647">
        <v>1.3</v>
      </c>
      <c r="F1647">
        <v>498.2747</v>
      </c>
      <c r="G1647">
        <v>34.630000000000003</v>
      </c>
      <c r="H1647" s="1">
        <v>346000</v>
      </c>
      <c r="I1647">
        <v>18</v>
      </c>
      <c r="J1647">
        <v>9211</v>
      </c>
      <c r="K1647" t="s">
        <v>141</v>
      </c>
      <c r="L1647">
        <v>1</v>
      </c>
      <c r="M1647">
        <v>1</v>
      </c>
      <c r="N1647" t="s">
        <v>2710</v>
      </c>
    </row>
    <row r="1648" spans="1:16" x14ac:dyDescent="0.25">
      <c r="A1648" t="s">
        <v>2711</v>
      </c>
      <c r="B1648">
        <v>16.170000000000002</v>
      </c>
      <c r="C1648">
        <v>957.58590000000004</v>
      </c>
      <c r="D1648">
        <v>8</v>
      </c>
      <c r="E1648">
        <v>1.4</v>
      </c>
      <c r="F1648">
        <v>479.80090000000001</v>
      </c>
      <c r="G1648">
        <v>50.57</v>
      </c>
      <c r="H1648" s="1">
        <v>3550000</v>
      </c>
      <c r="I1648">
        <v>14</v>
      </c>
      <c r="J1648">
        <v>14324</v>
      </c>
      <c r="K1648" t="s">
        <v>17</v>
      </c>
      <c r="L1648">
        <v>1</v>
      </c>
      <c r="M1648">
        <v>1</v>
      </c>
      <c r="N1648" t="s">
        <v>564</v>
      </c>
    </row>
    <row r="1649" spans="1:16" x14ac:dyDescent="0.25">
      <c r="A1649" t="s">
        <v>2712</v>
      </c>
      <c r="B1649">
        <v>16.16</v>
      </c>
      <c r="C1649">
        <v>1324.6370999999999</v>
      </c>
      <c r="D1649">
        <v>12</v>
      </c>
      <c r="E1649">
        <v>1.6</v>
      </c>
      <c r="F1649">
        <v>663.32690000000002</v>
      </c>
      <c r="G1649">
        <v>27.82</v>
      </c>
      <c r="H1649" s="1">
        <v>116000</v>
      </c>
      <c r="I1649">
        <v>17</v>
      </c>
      <c r="J1649">
        <v>6935</v>
      </c>
      <c r="K1649" t="s">
        <v>87</v>
      </c>
      <c r="L1649">
        <v>1</v>
      </c>
      <c r="M1649">
        <v>1</v>
      </c>
      <c r="N1649" t="s">
        <v>2713</v>
      </c>
    </row>
    <row r="1650" spans="1:16" x14ac:dyDescent="0.25">
      <c r="A1650" t="s">
        <v>2714</v>
      </c>
      <c r="B1650">
        <v>16.16</v>
      </c>
      <c r="C1650">
        <v>1085.6556</v>
      </c>
      <c r="D1650">
        <v>9</v>
      </c>
      <c r="E1650">
        <v>-3.4</v>
      </c>
      <c r="F1650">
        <v>543.83330000000001</v>
      </c>
      <c r="G1650">
        <v>40.090000000000003</v>
      </c>
      <c r="H1650" s="1">
        <v>1310000</v>
      </c>
      <c r="I1650">
        <v>13</v>
      </c>
      <c r="J1650">
        <v>10298</v>
      </c>
      <c r="K1650" t="s">
        <v>20</v>
      </c>
      <c r="L1650">
        <v>1</v>
      </c>
      <c r="M1650">
        <v>1</v>
      </c>
      <c r="N1650" t="s">
        <v>2715</v>
      </c>
    </row>
    <row r="1651" spans="1:16" x14ac:dyDescent="0.25">
      <c r="A1651" t="s">
        <v>2716</v>
      </c>
      <c r="B1651">
        <v>16.149999999999999</v>
      </c>
      <c r="C1651">
        <v>809.50099999999998</v>
      </c>
      <c r="D1651">
        <v>7</v>
      </c>
      <c r="E1651">
        <v>3.4</v>
      </c>
      <c r="F1651">
        <v>405.75920000000002</v>
      </c>
      <c r="G1651">
        <v>26.88</v>
      </c>
      <c r="H1651" s="1">
        <v>141000</v>
      </c>
      <c r="I1651">
        <v>17</v>
      </c>
      <c r="J1651">
        <v>6666</v>
      </c>
      <c r="K1651" t="s">
        <v>87</v>
      </c>
      <c r="L1651">
        <v>1</v>
      </c>
      <c r="M1651">
        <v>1</v>
      </c>
      <c r="N1651" t="s">
        <v>346</v>
      </c>
      <c r="O1651" t="s">
        <v>28</v>
      </c>
      <c r="P1651" t="s">
        <v>2717</v>
      </c>
    </row>
    <row r="1652" spans="1:16" x14ac:dyDescent="0.25">
      <c r="A1652" t="s">
        <v>2718</v>
      </c>
      <c r="B1652">
        <v>16.14</v>
      </c>
      <c r="C1652">
        <v>1084.5222000000001</v>
      </c>
      <c r="D1652">
        <v>9</v>
      </c>
      <c r="E1652">
        <v>1.7</v>
      </c>
      <c r="F1652">
        <v>543.26930000000004</v>
      </c>
      <c r="G1652">
        <v>38.82</v>
      </c>
      <c r="H1652" s="1">
        <v>685000</v>
      </c>
      <c r="I1652">
        <v>13</v>
      </c>
      <c r="J1652">
        <v>9857</v>
      </c>
      <c r="K1652" t="s">
        <v>20</v>
      </c>
      <c r="L1652">
        <v>1</v>
      </c>
      <c r="M1652">
        <v>1</v>
      </c>
      <c r="N1652" t="s">
        <v>602</v>
      </c>
      <c r="O1652" t="s">
        <v>24</v>
      </c>
      <c r="P1652" t="s">
        <v>245</v>
      </c>
    </row>
    <row r="1653" spans="1:16" x14ac:dyDescent="0.25">
      <c r="A1653" t="s">
        <v>2719</v>
      </c>
      <c r="B1653">
        <v>16.13</v>
      </c>
      <c r="C1653">
        <v>1156.6829</v>
      </c>
      <c r="D1653">
        <v>9</v>
      </c>
      <c r="E1653">
        <v>0.8</v>
      </c>
      <c r="F1653">
        <v>579.3492</v>
      </c>
      <c r="G1653">
        <v>30.62</v>
      </c>
      <c r="H1653" s="1">
        <v>432000</v>
      </c>
      <c r="I1653">
        <v>20</v>
      </c>
      <c r="J1653">
        <v>7607</v>
      </c>
      <c r="K1653" t="s">
        <v>68</v>
      </c>
      <c r="L1653">
        <v>1</v>
      </c>
      <c r="M1653">
        <v>1</v>
      </c>
      <c r="N1653" t="s">
        <v>291</v>
      </c>
    </row>
    <row r="1654" spans="1:16" x14ac:dyDescent="0.25">
      <c r="A1654" t="s">
        <v>2720</v>
      </c>
      <c r="B1654">
        <v>16.13</v>
      </c>
      <c r="C1654">
        <v>493.25360000000001</v>
      </c>
      <c r="D1654">
        <v>5</v>
      </c>
      <c r="E1654">
        <v>-0.3</v>
      </c>
      <c r="F1654">
        <v>494.26069999999999</v>
      </c>
      <c r="G1654">
        <v>67.680000000000007</v>
      </c>
      <c r="H1654">
        <v>0</v>
      </c>
      <c r="I1654">
        <v>19</v>
      </c>
      <c r="J1654">
        <v>19875</v>
      </c>
      <c r="K1654" t="s">
        <v>159</v>
      </c>
      <c r="L1654">
        <v>1</v>
      </c>
      <c r="M1654">
        <v>1</v>
      </c>
      <c r="N1654" t="s">
        <v>2721</v>
      </c>
    </row>
    <row r="1655" spans="1:16" x14ac:dyDescent="0.25">
      <c r="A1655" t="s">
        <v>2722</v>
      </c>
      <c r="B1655">
        <v>16.13</v>
      </c>
      <c r="C1655">
        <v>1252.6088</v>
      </c>
      <c r="D1655">
        <v>10</v>
      </c>
      <c r="E1655">
        <v>3.7</v>
      </c>
      <c r="F1655">
        <v>627.31399999999996</v>
      </c>
      <c r="G1655">
        <v>58.39</v>
      </c>
      <c r="H1655" s="1">
        <v>85300</v>
      </c>
      <c r="I1655">
        <v>11</v>
      </c>
      <c r="J1655">
        <v>14582</v>
      </c>
      <c r="K1655" t="s">
        <v>83</v>
      </c>
      <c r="L1655">
        <v>1</v>
      </c>
      <c r="M1655">
        <v>1</v>
      </c>
      <c r="N1655" t="s">
        <v>88</v>
      </c>
    </row>
    <row r="1656" spans="1:16" x14ac:dyDescent="0.25">
      <c r="A1656" t="s">
        <v>2723</v>
      </c>
      <c r="B1656">
        <v>16.12</v>
      </c>
      <c r="C1656">
        <v>1016.5389</v>
      </c>
      <c r="D1656">
        <v>9</v>
      </c>
      <c r="E1656">
        <v>2.9</v>
      </c>
      <c r="F1656">
        <v>509.27820000000003</v>
      </c>
      <c r="G1656">
        <v>41.77</v>
      </c>
      <c r="H1656" s="1">
        <v>1840000</v>
      </c>
      <c r="I1656">
        <v>12</v>
      </c>
      <c r="J1656">
        <v>11520</v>
      </c>
      <c r="K1656" t="s">
        <v>167</v>
      </c>
      <c r="L1656">
        <v>1</v>
      </c>
      <c r="M1656">
        <v>1</v>
      </c>
      <c r="N1656" t="s">
        <v>386</v>
      </c>
    </row>
    <row r="1657" spans="1:16" x14ac:dyDescent="0.25">
      <c r="A1657" t="s">
        <v>2724</v>
      </c>
      <c r="B1657">
        <v>16.12</v>
      </c>
      <c r="C1657">
        <v>988.54409999999996</v>
      </c>
      <c r="D1657">
        <v>9</v>
      </c>
      <c r="E1657">
        <v>2.5</v>
      </c>
      <c r="F1657">
        <v>495.28050000000002</v>
      </c>
      <c r="G1657">
        <v>36.93</v>
      </c>
      <c r="H1657">
        <v>0</v>
      </c>
      <c r="I1657">
        <v>19</v>
      </c>
      <c r="J1657">
        <v>10028</v>
      </c>
      <c r="K1657" t="s">
        <v>159</v>
      </c>
      <c r="L1657">
        <v>1</v>
      </c>
      <c r="M1657">
        <v>1</v>
      </c>
      <c r="N1657" t="s">
        <v>760</v>
      </c>
    </row>
    <row r="1658" spans="1:16" x14ac:dyDescent="0.25">
      <c r="A1658" t="s">
        <v>2725</v>
      </c>
      <c r="B1658">
        <v>16.11</v>
      </c>
      <c r="C1658">
        <v>1029.5243</v>
      </c>
      <c r="D1658">
        <v>9</v>
      </c>
      <c r="E1658">
        <v>0.1</v>
      </c>
      <c r="F1658">
        <v>515.76949999999999</v>
      </c>
      <c r="G1658">
        <v>32.18</v>
      </c>
      <c r="H1658" s="1">
        <v>598000</v>
      </c>
      <c r="I1658">
        <v>18</v>
      </c>
      <c r="J1658">
        <v>8445</v>
      </c>
      <c r="K1658" t="s">
        <v>141</v>
      </c>
      <c r="L1658">
        <v>1</v>
      </c>
      <c r="M1658">
        <v>1</v>
      </c>
      <c r="N1658" t="s">
        <v>2726</v>
      </c>
    </row>
    <row r="1659" spans="1:16" x14ac:dyDescent="0.25">
      <c r="A1659" t="s">
        <v>2727</v>
      </c>
      <c r="B1659">
        <v>16.079999999999998</v>
      </c>
      <c r="C1659">
        <v>1344.6594</v>
      </c>
      <c r="D1659">
        <v>12</v>
      </c>
      <c r="E1659">
        <v>-5</v>
      </c>
      <c r="F1659">
        <v>673.33360000000005</v>
      </c>
      <c r="G1659">
        <v>29.84</v>
      </c>
      <c r="H1659" s="1">
        <v>1190000</v>
      </c>
      <c r="I1659">
        <v>13</v>
      </c>
      <c r="J1659">
        <v>6925</v>
      </c>
      <c r="K1659" t="s">
        <v>20</v>
      </c>
      <c r="L1659">
        <v>1</v>
      </c>
      <c r="M1659">
        <v>1</v>
      </c>
      <c r="N1659" t="s">
        <v>2728</v>
      </c>
    </row>
    <row r="1660" spans="1:16" x14ac:dyDescent="0.25">
      <c r="A1660" t="s">
        <v>2729</v>
      </c>
      <c r="B1660">
        <v>16.079999999999998</v>
      </c>
      <c r="C1660">
        <v>994.53340000000003</v>
      </c>
      <c r="D1660">
        <v>9</v>
      </c>
      <c r="E1660">
        <v>-1.7</v>
      </c>
      <c r="F1660">
        <v>498.2731</v>
      </c>
      <c r="G1660">
        <v>40.86</v>
      </c>
      <c r="H1660" s="1">
        <v>486000</v>
      </c>
      <c r="I1660">
        <v>19</v>
      </c>
      <c r="J1660">
        <v>11227</v>
      </c>
      <c r="K1660" t="s">
        <v>159</v>
      </c>
      <c r="L1660">
        <v>1</v>
      </c>
      <c r="M1660">
        <v>1</v>
      </c>
      <c r="N1660" t="s">
        <v>2730</v>
      </c>
    </row>
    <row r="1661" spans="1:16" x14ac:dyDescent="0.25">
      <c r="A1661" t="s">
        <v>2731</v>
      </c>
      <c r="B1661">
        <v>16.059999999999999</v>
      </c>
      <c r="C1661">
        <v>1138.6134</v>
      </c>
      <c r="D1661">
        <v>9</v>
      </c>
      <c r="E1661">
        <v>1.5</v>
      </c>
      <c r="F1661">
        <v>570.31479999999999</v>
      </c>
      <c r="G1661">
        <v>27.32</v>
      </c>
      <c r="H1661" s="1">
        <v>544000</v>
      </c>
      <c r="I1661">
        <v>17</v>
      </c>
      <c r="J1661">
        <v>6790</v>
      </c>
      <c r="K1661" t="s">
        <v>87</v>
      </c>
      <c r="L1661">
        <v>1</v>
      </c>
      <c r="M1661">
        <v>1</v>
      </c>
      <c r="N1661" t="s">
        <v>1559</v>
      </c>
    </row>
    <row r="1662" spans="1:16" x14ac:dyDescent="0.25">
      <c r="A1662" t="s">
        <v>2732</v>
      </c>
      <c r="B1662">
        <v>16.059999999999999</v>
      </c>
      <c r="C1662">
        <v>944.54430000000002</v>
      </c>
      <c r="D1662">
        <v>9</v>
      </c>
      <c r="E1662">
        <v>4.2</v>
      </c>
      <c r="F1662">
        <v>473.28140000000002</v>
      </c>
      <c r="G1662">
        <v>48.09</v>
      </c>
      <c r="H1662" s="1">
        <v>201000</v>
      </c>
      <c r="I1662">
        <v>11</v>
      </c>
      <c r="J1662">
        <v>11905</v>
      </c>
      <c r="K1662" t="s">
        <v>83</v>
      </c>
      <c r="L1662">
        <v>1</v>
      </c>
      <c r="M1662">
        <v>1</v>
      </c>
      <c r="N1662" t="s">
        <v>350</v>
      </c>
    </row>
    <row r="1663" spans="1:16" x14ac:dyDescent="0.25">
      <c r="A1663" t="s">
        <v>2733</v>
      </c>
      <c r="B1663">
        <v>16.05</v>
      </c>
      <c r="C1663">
        <v>1301.8044</v>
      </c>
      <c r="D1663">
        <v>11</v>
      </c>
      <c r="E1663">
        <v>-1.2</v>
      </c>
      <c r="F1663">
        <v>434.94159999999999</v>
      </c>
      <c r="G1663">
        <v>24.01</v>
      </c>
      <c r="H1663" s="1">
        <v>205000</v>
      </c>
      <c r="I1663">
        <v>18</v>
      </c>
      <c r="J1663">
        <v>5739</v>
      </c>
      <c r="K1663" t="s">
        <v>141</v>
      </c>
      <c r="L1663">
        <v>1</v>
      </c>
      <c r="M1663">
        <v>1</v>
      </c>
      <c r="N1663" t="s">
        <v>116</v>
      </c>
    </row>
    <row r="1664" spans="1:16" x14ac:dyDescent="0.25">
      <c r="A1664" t="s">
        <v>2734</v>
      </c>
      <c r="B1664">
        <v>16.04</v>
      </c>
      <c r="C1664">
        <v>986.58</v>
      </c>
      <c r="D1664">
        <v>10</v>
      </c>
      <c r="E1664">
        <v>2.1</v>
      </c>
      <c r="F1664">
        <v>494.29829999999998</v>
      </c>
      <c r="G1664">
        <v>78.91</v>
      </c>
      <c r="H1664">
        <v>0</v>
      </c>
      <c r="I1664">
        <v>14</v>
      </c>
      <c r="J1664">
        <v>24357</v>
      </c>
      <c r="K1664" t="s">
        <v>17</v>
      </c>
      <c r="L1664">
        <v>1</v>
      </c>
      <c r="M1664">
        <v>1</v>
      </c>
      <c r="N1664" t="s">
        <v>2735</v>
      </c>
    </row>
    <row r="1665" spans="1:16" x14ac:dyDescent="0.25">
      <c r="A1665" t="s">
        <v>2736</v>
      </c>
      <c r="B1665">
        <v>16.04</v>
      </c>
      <c r="C1665">
        <v>628.39480000000003</v>
      </c>
      <c r="D1665">
        <v>5</v>
      </c>
      <c r="E1665">
        <v>-0.9</v>
      </c>
      <c r="F1665">
        <v>629.40160000000003</v>
      </c>
      <c r="G1665">
        <v>28.15</v>
      </c>
      <c r="H1665" s="1">
        <v>147000</v>
      </c>
      <c r="I1665">
        <v>13</v>
      </c>
      <c r="J1665">
        <v>6489</v>
      </c>
      <c r="K1665" t="s">
        <v>20</v>
      </c>
      <c r="L1665">
        <v>1</v>
      </c>
      <c r="M1665">
        <v>1</v>
      </c>
      <c r="N1665" t="s">
        <v>2737</v>
      </c>
    </row>
    <row r="1666" spans="1:16" x14ac:dyDescent="0.25">
      <c r="A1666" t="s">
        <v>2738</v>
      </c>
      <c r="B1666">
        <v>16.04</v>
      </c>
      <c r="C1666">
        <v>1189.5153</v>
      </c>
      <c r="D1666">
        <v>9</v>
      </c>
      <c r="E1666">
        <v>-0.2</v>
      </c>
      <c r="F1666">
        <v>595.76480000000004</v>
      </c>
      <c r="G1666">
        <v>36.71</v>
      </c>
      <c r="H1666" s="1">
        <v>370000</v>
      </c>
      <c r="I1666">
        <v>19</v>
      </c>
      <c r="J1666">
        <v>9952</v>
      </c>
      <c r="K1666" t="s">
        <v>159</v>
      </c>
      <c r="L1666">
        <v>1</v>
      </c>
      <c r="M1666">
        <v>1</v>
      </c>
      <c r="N1666" t="s">
        <v>648</v>
      </c>
    </row>
    <row r="1667" spans="1:16" x14ac:dyDescent="0.25">
      <c r="A1667" t="s">
        <v>2739</v>
      </c>
      <c r="B1667">
        <v>16.03</v>
      </c>
      <c r="C1667">
        <v>1024.5592999999999</v>
      </c>
      <c r="D1667">
        <v>9</v>
      </c>
      <c r="E1667">
        <v>3.8</v>
      </c>
      <c r="F1667">
        <v>513.28890000000001</v>
      </c>
      <c r="G1667">
        <v>49.92</v>
      </c>
      <c r="H1667" s="1">
        <v>176000</v>
      </c>
      <c r="I1667">
        <v>11</v>
      </c>
      <c r="J1667">
        <v>12399</v>
      </c>
      <c r="K1667" t="s">
        <v>83</v>
      </c>
      <c r="L1667">
        <v>1</v>
      </c>
      <c r="M1667">
        <v>1</v>
      </c>
      <c r="N1667" t="s">
        <v>319</v>
      </c>
    </row>
    <row r="1668" spans="1:16" x14ac:dyDescent="0.25">
      <c r="A1668" t="s">
        <v>2740</v>
      </c>
      <c r="B1668">
        <v>16.02</v>
      </c>
      <c r="C1668">
        <v>1380.6772000000001</v>
      </c>
      <c r="D1668">
        <v>14</v>
      </c>
      <c r="E1668">
        <v>-5.0999999999999996</v>
      </c>
      <c r="F1668">
        <v>691.3424</v>
      </c>
      <c r="G1668">
        <v>39.9</v>
      </c>
      <c r="H1668">
        <v>0</v>
      </c>
      <c r="I1668">
        <v>19</v>
      </c>
      <c r="J1668">
        <v>10945</v>
      </c>
      <c r="K1668" t="s">
        <v>159</v>
      </c>
      <c r="L1668">
        <v>1</v>
      </c>
      <c r="M1668">
        <v>1</v>
      </c>
      <c r="N1668" t="s">
        <v>2741</v>
      </c>
      <c r="O1668" t="s">
        <v>28</v>
      </c>
      <c r="P1668" t="s">
        <v>2742</v>
      </c>
    </row>
    <row r="1669" spans="1:16" x14ac:dyDescent="0.25">
      <c r="A1669" t="s">
        <v>2743</v>
      </c>
      <c r="B1669">
        <v>16.010000000000002</v>
      </c>
      <c r="C1669">
        <v>1098.6509000000001</v>
      </c>
      <c r="D1669">
        <v>9</v>
      </c>
      <c r="E1669">
        <v>-1.6</v>
      </c>
      <c r="F1669">
        <v>550.33180000000004</v>
      </c>
      <c r="G1669">
        <v>26.25</v>
      </c>
      <c r="H1669" s="1">
        <v>2300000</v>
      </c>
      <c r="I1669">
        <v>19</v>
      </c>
      <c r="J1669">
        <v>6344</v>
      </c>
      <c r="K1669" t="s">
        <v>159</v>
      </c>
      <c r="L1669">
        <v>1</v>
      </c>
      <c r="M1669">
        <v>1</v>
      </c>
      <c r="N1669" t="s">
        <v>215</v>
      </c>
    </row>
    <row r="1670" spans="1:16" x14ac:dyDescent="0.25">
      <c r="A1670" t="s">
        <v>2744</v>
      </c>
      <c r="B1670">
        <v>16.010000000000002</v>
      </c>
      <c r="C1670">
        <v>1041.5793000000001</v>
      </c>
      <c r="D1670">
        <v>8</v>
      </c>
      <c r="E1670">
        <v>-2.6</v>
      </c>
      <c r="F1670">
        <v>521.79560000000004</v>
      </c>
      <c r="G1670">
        <v>20.37</v>
      </c>
      <c r="H1670" s="1">
        <v>1530000</v>
      </c>
      <c r="I1670">
        <v>17</v>
      </c>
      <c r="J1670">
        <v>4684</v>
      </c>
      <c r="K1670" t="s">
        <v>87</v>
      </c>
      <c r="L1670">
        <v>1</v>
      </c>
      <c r="M1670">
        <v>1</v>
      </c>
      <c r="N1670" t="s">
        <v>2745</v>
      </c>
      <c r="O1670" t="s">
        <v>24</v>
      </c>
      <c r="P1670" t="s">
        <v>358</v>
      </c>
    </row>
    <row r="1671" spans="1:16" x14ac:dyDescent="0.25">
      <c r="A1671" t="s">
        <v>2746</v>
      </c>
      <c r="B1671">
        <v>16</v>
      </c>
      <c r="C1671">
        <v>927.45489999999995</v>
      </c>
      <c r="D1671">
        <v>8</v>
      </c>
      <c r="E1671">
        <v>1.5</v>
      </c>
      <c r="F1671">
        <v>464.73540000000003</v>
      </c>
      <c r="G1671">
        <v>48.38</v>
      </c>
      <c r="H1671" s="1">
        <v>1210000</v>
      </c>
      <c r="I1671">
        <v>18</v>
      </c>
      <c r="J1671">
        <v>13160</v>
      </c>
      <c r="K1671" t="s">
        <v>141</v>
      </c>
      <c r="L1671">
        <v>1</v>
      </c>
      <c r="M1671">
        <v>1</v>
      </c>
      <c r="N1671" t="s">
        <v>2747</v>
      </c>
    </row>
    <row r="1672" spans="1:16" x14ac:dyDescent="0.25">
      <c r="A1672" t="s">
        <v>2748</v>
      </c>
      <c r="B1672">
        <v>16</v>
      </c>
      <c r="C1672">
        <v>790.44489999999996</v>
      </c>
      <c r="D1672">
        <v>7</v>
      </c>
      <c r="E1672">
        <v>2.1</v>
      </c>
      <c r="F1672">
        <v>396.23059999999998</v>
      </c>
      <c r="G1672">
        <v>22</v>
      </c>
      <c r="H1672" s="1">
        <v>185000</v>
      </c>
      <c r="I1672">
        <v>16</v>
      </c>
      <c r="J1672">
        <v>5291</v>
      </c>
      <c r="K1672" t="s">
        <v>53</v>
      </c>
      <c r="L1672">
        <v>1</v>
      </c>
      <c r="M1672">
        <v>1</v>
      </c>
      <c r="N1672" t="s">
        <v>2749</v>
      </c>
    </row>
    <row r="1673" spans="1:16" x14ac:dyDescent="0.25">
      <c r="A1673" t="s">
        <v>2750</v>
      </c>
      <c r="B1673">
        <v>16</v>
      </c>
      <c r="C1673">
        <v>1240.6564000000001</v>
      </c>
      <c r="D1673">
        <v>10</v>
      </c>
      <c r="E1673">
        <v>-1.9</v>
      </c>
      <c r="F1673">
        <v>621.33429999999998</v>
      </c>
      <c r="G1673">
        <v>23.18</v>
      </c>
      <c r="H1673" s="1">
        <v>201000</v>
      </c>
      <c r="I1673">
        <v>18</v>
      </c>
      <c r="J1673">
        <v>5480</v>
      </c>
      <c r="K1673" t="s">
        <v>141</v>
      </c>
      <c r="L1673">
        <v>1</v>
      </c>
      <c r="M1673">
        <v>1</v>
      </c>
      <c r="N1673" t="s">
        <v>92</v>
      </c>
    </row>
    <row r="1674" spans="1:16" x14ac:dyDescent="0.25">
      <c r="A1674" t="s">
        <v>2751</v>
      </c>
      <c r="B1674">
        <v>15.99</v>
      </c>
      <c r="C1674">
        <v>962.55489999999998</v>
      </c>
      <c r="D1674">
        <v>8</v>
      </c>
      <c r="E1674">
        <v>1.4</v>
      </c>
      <c r="F1674">
        <v>482.28539999999998</v>
      </c>
      <c r="G1674">
        <v>33.090000000000003</v>
      </c>
      <c r="H1674" s="1">
        <v>354000</v>
      </c>
      <c r="I1674">
        <v>12</v>
      </c>
      <c r="J1674">
        <v>8514</v>
      </c>
      <c r="K1674" t="s">
        <v>167</v>
      </c>
      <c r="L1674">
        <v>1</v>
      </c>
      <c r="M1674">
        <v>1</v>
      </c>
      <c r="N1674" t="s">
        <v>1733</v>
      </c>
    </row>
    <row r="1675" spans="1:16" x14ac:dyDescent="0.25">
      <c r="A1675" t="s">
        <v>2752</v>
      </c>
      <c r="B1675">
        <v>15.93</v>
      </c>
      <c r="C1675">
        <v>1027.5485000000001</v>
      </c>
      <c r="D1675">
        <v>8</v>
      </c>
      <c r="E1675">
        <v>5.8</v>
      </c>
      <c r="F1675">
        <v>514.78449999999998</v>
      </c>
      <c r="G1675">
        <v>23.01</v>
      </c>
      <c r="H1675" s="1">
        <v>766000</v>
      </c>
      <c r="I1675">
        <v>18</v>
      </c>
      <c r="J1675">
        <v>5426</v>
      </c>
      <c r="K1675" t="s">
        <v>141</v>
      </c>
      <c r="L1675">
        <v>1</v>
      </c>
      <c r="M1675">
        <v>1</v>
      </c>
      <c r="N1675" t="s">
        <v>2753</v>
      </c>
      <c r="O1675" t="s">
        <v>24</v>
      </c>
      <c r="P1675" t="s">
        <v>127</v>
      </c>
    </row>
    <row r="1676" spans="1:16" x14ac:dyDescent="0.25">
      <c r="A1676" t="s">
        <v>2754</v>
      </c>
      <c r="B1676">
        <v>15.93</v>
      </c>
      <c r="C1676">
        <v>940.59299999999996</v>
      </c>
      <c r="D1676">
        <v>8</v>
      </c>
      <c r="E1676">
        <v>4.5999999999999996</v>
      </c>
      <c r="F1676">
        <v>471.30590000000001</v>
      </c>
      <c r="G1676">
        <v>25.6</v>
      </c>
      <c r="H1676">
        <v>0</v>
      </c>
      <c r="I1676">
        <v>18</v>
      </c>
      <c r="J1676">
        <v>6258</v>
      </c>
      <c r="K1676" t="s">
        <v>141</v>
      </c>
      <c r="L1676">
        <v>1</v>
      </c>
      <c r="M1676">
        <v>1</v>
      </c>
      <c r="N1676" t="s">
        <v>2755</v>
      </c>
      <c r="O1676" t="s">
        <v>110</v>
      </c>
      <c r="P1676" t="s">
        <v>2756</v>
      </c>
    </row>
    <row r="1677" spans="1:16" x14ac:dyDescent="0.25">
      <c r="A1677" t="s">
        <v>2757</v>
      </c>
      <c r="B1677">
        <v>15.93</v>
      </c>
      <c r="C1677">
        <v>1120.6128000000001</v>
      </c>
      <c r="D1677">
        <v>10</v>
      </c>
      <c r="E1677">
        <v>0.3</v>
      </c>
      <c r="F1677">
        <v>561.31380000000001</v>
      </c>
      <c r="G1677">
        <v>40.72</v>
      </c>
      <c r="H1677" s="1">
        <v>171000</v>
      </c>
      <c r="I1677">
        <v>20</v>
      </c>
      <c r="J1677">
        <v>11147</v>
      </c>
      <c r="K1677" t="s">
        <v>68</v>
      </c>
      <c r="L1677">
        <v>1</v>
      </c>
      <c r="M1677">
        <v>1</v>
      </c>
      <c r="N1677" t="s">
        <v>182</v>
      </c>
    </row>
    <row r="1678" spans="1:16" x14ac:dyDescent="0.25">
      <c r="A1678" t="s">
        <v>2758</v>
      </c>
      <c r="B1678">
        <v>15.93</v>
      </c>
      <c r="C1678">
        <v>1482.6360999999999</v>
      </c>
      <c r="D1678">
        <v>13</v>
      </c>
      <c r="E1678">
        <v>1.1000000000000001</v>
      </c>
      <c r="F1678">
        <v>742.3261</v>
      </c>
      <c r="G1678">
        <v>64.88</v>
      </c>
      <c r="H1678" s="1">
        <v>1550000</v>
      </c>
      <c r="I1678">
        <v>20</v>
      </c>
      <c r="J1678">
        <v>19495</v>
      </c>
      <c r="K1678" t="s">
        <v>68</v>
      </c>
      <c r="L1678">
        <v>1</v>
      </c>
      <c r="M1678">
        <v>1</v>
      </c>
      <c r="N1678" t="s">
        <v>18</v>
      </c>
    </row>
    <row r="1679" spans="1:16" x14ac:dyDescent="0.25">
      <c r="A1679" t="s">
        <v>2759</v>
      </c>
      <c r="B1679">
        <v>15.92</v>
      </c>
      <c r="C1679">
        <v>1008.5967000000001</v>
      </c>
      <c r="D1679">
        <v>9</v>
      </c>
      <c r="E1679">
        <v>0.5</v>
      </c>
      <c r="F1679">
        <v>505.30590000000001</v>
      </c>
      <c r="G1679">
        <v>57.47</v>
      </c>
      <c r="H1679" s="1">
        <v>3820000</v>
      </c>
      <c r="I1679">
        <v>16</v>
      </c>
      <c r="J1679">
        <v>16841</v>
      </c>
      <c r="K1679" t="s">
        <v>53</v>
      </c>
      <c r="L1679">
        <v>1</v>
      </c>
      <c r="M1679">
        <v>1</v>
      </c>
      <c r="N1679" t="s">
        <v>2760</v>
      </c>
    </row>
    <row r="1680" spans="1:16" x14ac:dyDescent="0.25">
      <c r="A1680" t="s">
        <v>2761</v>
      </c>
      <c r="B1680">
        <v>15.91</v>
      </c>
      <c r="C1680">
        <v>1022.6236</v>
      </c>
      <c r="D1680">
        <v>10</v>
      </c>
      <c r="E1680">
        <v>-0.2</v>
      </c>
      <c r="F1680">
        <v>512.31899999999996</v>
      </c>
      <c r="G1680">
        <v>27.05</v>
      </c>
      <c r="H1680" s="1">
        <v>788000</v>
      </c>
      <c r="I1680">
        <v>19</v>
      </c>
      <c r="J1680">
        <v>6615</v>
      </c>
      <c r="K1680" t="s">
        <v>159</v>
      </c>
      <c r="L1680">
        <v>1</v>
      </c>
      <c r="M1680">
        <v>1</v>
      </c>
      <c r="N1680" t="s">
        <v>1318</v>
      </c>
    </row>
    <row r="1681" spans="1:16" x14ac:dyDescent="0.25">
      <c r="A1681" t="s">
        <v>2762</v>
      </c>
      <c r="B1681">
        <v>15.9</v>
      </c>
      <c r="C1681">
        <v>1058.5509</v>
      </c>
      <c r="D1681">
        <v>9</v>
      </c>
      <c r="E1681">
        <v>-1.4</v>
      </c>
      <c r="F1681">
        <v>530.28200000000004</v>
      </c>
      <c r="G1681">
        <v>31.02</v>
      </c>
      <c r="H1681" s="1">
        <v>521000</v>
      </c>
      <c r="I1681">
        <v>18</v>
      </c>
      <c r="J1681">
        <v>8068</v>
      </c>
      <c r="K1681" t="s">
        <v>141</v>
      </c>
      <c r="L1681">
        <v>1</v>
      </c>
      <c r="M1681">
        <v>1</v>
      </c>
      <c r="N1681" t="s">
        <v>2525</v>
      </c>
    </row>
    <row r="1682" spans="1:16" x14ac:dyDescent="0.25">
      <c r="A1682" t="s">
        <v>2763</v>
      </c>
      <c r="B1682">
        <v>15.89</v>
      </c>
      <c r="C1682">
        <v>1239.6570999999999</v>
      </c>
      <c r="D1682">
        <v>12</v>
      </c>
      <c r="E1682">
        <v>2.5</v>
      </c>
      <c r="F1682">
        <v>620.8374</v>
      </c>
      <c r="G1682">
        <v>28.05</v>
      </c>
      <c r="H1682" s="1">
        <v>70000</v>
      </c>
      <c r="I1682">
        <v>16</v>
      </c>
      <c r="J1682">
        <v>7133</v>
      </c>
      <c r="K1682" t="s">
        <v>53</v>
      </c>
      <c r="L1682">
        <v>1</v>
      </c>
      <c r="M1682">
        <v>1</v>
      </c>
      <c r="N1682" t="s">
        <v>2764</v>
      </c>
    </row>
    <row r="1683" spans="1:16" x14ac:dyDescent="0.25">
      <c r="A1683" t="s">
        <v>2765</v>
      </c>
      <c r="B1683">
        <v>15.88</v>
      </c>
      <c r="C1683">
        <v>801.43439999999998</v>
      </c>
      <c r="D1683">
        <v>7</v>
      </c>
      <c r="E1683">
        <v>1.5</v>
      </c>
      <c r="F1683">
        <v>401.7251</v>
      </c>
      <c r="G1683">
        <v>23.41</v>
      </c>
      <c r="H1683" s="1">
        <v>764000</v>
      </c>
      <c r="I1683">
        <v>13</v>
      </c>
      <c r="J1683">
        <v>5375</v>
      </c>
      <c r="K1683" t="s">
        <v>20</v>
      </c>
      <c r="L1683">
        <v>1</v>
      </c>
      <c r="M1683">
        <v>1</v>
      </c>
      <c r="N1683" t="s">
        <v>2766</v>
      </c>
    </row>
    <row r="1684" spans="1:16" x14ac:dyDescent="0.25">
      <c r="A1684" t="s">
        <v>2767</v>
      </c>
      <c r="B1684">
        <v>15.87</v>
      </c>
      <c r="C1684">
        <v>1096.673</v>
      </c>
      <c r="D1684">
        <v>8</v>
      </c>
      <c r="E1684">
        <v>-1.7</v>
      </c>
      <c r="F1684">
        <v>549.34280000000001</v>
      </c>
      <c r="G1684">
        <v>24.41</v>
      </c>
      <c r="H1684" s="1">
        <v>5940000</v>
      </c>
      <c r="I1684">
        <v>20</v>
      </c>
      <c r="J1684">
        <v>5670</v>
      </c>
      <c r="K1684" t="s">
        <v>68</v>
      </c>
      <c r="L1684">
        <v>1</v>
      </c>
      <c r="M1684">
        <v>1</v>
      </c>
      <c r="N1684" t="s">
        <v>116</v>
      </c>
    </row>
    <row r="1685" spans="1:16" x14ac:dyDescent="0.25">
      <c r="A1685" t="s">
        <v>2768</v>
      </c>
      <c r="B1685">
        <v>15.85</v>
      </c>
      <c r="C1685">
        <v>1054.4831999999999</v>
      </c>
      <c r="D1685">
        <v>9</v>
      </c>
      <c r="E1685">
        <v>1.5</v>
      </c>
      <c r="F1685">
        <v>528.24959999999999</v>
      </c>
      <c r="G1685">
        <v>22.76</v>
      </c>
      <c r="H1685" s="1">
        <v>236000</v>
      </c>
      <c r="I1685">
        <v>16</v>
      </c>
      <c r="J1685">
        <v>5540</v>
      </c>
      <c r="K1685" t="s">
        <v>53</v>
      </c>
      <c r="L1685">
        <v>1</v>
      </c>
      <c r="M1685">
        <v>1</v>
      </c>
      <c r="N1685" t="s">
        <v>764</v>
      </c>
    </row>
    <row r="1686" spans="1:16" x14ac:dyDescent="0.25">
      <c r="A1686" t="s">
        <v>2769</v>
      </c>
      <c r="B1686">
        <v>15.83</v>
      </c>
      <c r="C1686">
        <v>1799.9609</v>
      </c>
      <c r="D1686">
        <v>18</v>
      </c>
      <c r="E1686">
        <v>6.5</v>
      </c>
      <c r="F1686">
        <v>600.9982</v>
      </c>
      <c r="G1686">
        <v>27.61</v>
      </c>
      <c r="H1686">
        <v>0</v>
      </c>
      <c r="I1686">
        <v>15</v>
      </c>
      <c r="J1686">
        <v>6743</v>
      </c>
      <c r="K1686" t="s">
        <v>27</v>
      </c>
      <c r="L1686">
        <v>1</v>
      </c>
      <c r="M1686">
        <v>1</v>
      </c>
      <c r="N1686" t="s">
        <v>2472</v>
      </c>
    </row>
    <row r="1687" spans="1:16" x14ac:dyDescent="0.25">
      <c r="A1687" t="s">
        <v>2770</v>
      </c>
      <c r="B1687">
        <v>15.83</v>
      </c>
      <c r="C1687">
        <v>1313.5479</v>
      </c>
      <c r="D1687">
        <v>11</v>
      </c>
      <c r="E1687">
        <v>4.9000000000000004</v>
      </c>
      <c r="F1687">
        <v>657.78440000000001</v>
      </c>
      <c r="G1687">
        <v>88.97</v>
      </c>
      <c r="H1687">
        <v>0</v>
      </c>
      <c r="I1687">
        <v>15</v>
      </c>
      <c r="J1687">
        <v>26646</v>
      </c>
      <c r="K1687" t="s">
        <v>27</v>
      </c>
      <c r="L1687">
        <v>1</v>
      </c>
      <c r="M1687">
        <v>1</v>
      </c>
      <c r="N1687" t="s">
        <v>2771</v>
      </c>
      <c r="O1687" t="s">
        <v>24</v>
      </c>
      <c r="P1687" t="s">
        <v>2772</v>
      </c>
    </row>
    <row r="1688" spans="1:16" x14ac:dyDescent="0.25">
      <c r="A1688" t="s">
        <v>2773</v>
      </c>
      <c r="B1688">
        <v>15.82</v>
      </c>
      <c r="C1688">
        <v>1016.6165</v>
      </c>
      <c r="D1688">
        <v>9</v>
      </c>
      <c r="E1688">
        <v>1.6</v>
      </c>
      <c r="F1688">
        <v>509.31630000000001</v>
      </c>
      <c r="G1688">
        <v>20.22</v>
      </c>
      <c r="H1688" s="1">
        <v>379000</v>
      </c>
      <c r="I1688">
        <v>17</v>
      </c>
      <c r="J1688">
        <v>4637</v>
      </c>
      <c r="K1688" t="s">
        <v>87</v>
      </c>
      <c r="L1688">
        <v>1</v>
      </c>
      <c r="M1688">
        <v>1</v>
      </c>
      <c r="N1688" t="s">
        <v>2774</v>
      </c>
      <c r="O1688" t="s">
        <v>24</v>
      </c>
      <c r="P1688" t="s">
        <v>179</v>
      </c>
    </row>
    <row r="1689" spans="1:16" x14ac:dyDescent="0.25">
      <c r="A1689" t="s">
        <v>2775</v>
      </c>
      <c r="B1689">
        <v>15.82</v>
      </c>
      <c r="C1689">
        <v>934.42970000000003</v>
      </c>
      <c r="D1689">
        <v>7</v>
      </c>
      <c r="E1689">
        <v>0.6</v>
      </c>
      <c r="F1689">
        <v>468.22239999999999</v>
      </c>
      <c r="G1689">
        <v>37.700000000000003</v>
      </c>
      <c r="H1689" s="1">
        <v>430000</v>
      </c>
      <c r="I1689">
        <v>20</v>
      </c>
      <c r="J1689">
        <v>10100</v>
      </c>
      <c r="K1689" t="s">
        <v>68</v>
      </c>
      <c r="L1689">
        <v>1</v>
      </c>
      <c r="M1689">
        <v>1</v>
      </c>
      <c r="N1689" t="s">
        <v>2776</v>
      </c>
    </row>
    <row r="1690" spans="1:16" x14ac:dyDescent="0.25">
      <c r="A1690" t="s">
        <v>2777</v>
      </c>
      <c r="B1690">
        <v>15.81</v>
      </c>
      <c r="C1690">
        <v>1680.7438</v>
      </c>
      <c r="D1690">
        <v>18</v>
      </c>
      <c r="E1690">
        <v>0.1</v>
      </c>
      <c r="F1690">
        <v>841.37919999999997</v>
      </c>
      <c r="G1690">
        <v>39.67</v>
      </c>
      <c r="H1690" s="1">
        <v>254000</v>
      </c>
      <c r="I1690">
        <v>16</v>
      </c>
      <c r="J1690">
        <v>10860</v>
      </c>
      <c r="K1690" t="s">
        <v>53</v>
      </c>
      <c r="L1690">
        <v>1</v>
      </c>
      <c r="M1690">
        <v>1</v>
      </c>
      <c r="N1690" t="s">
        <v>2478</v>
      </c>
    </row>
    <row r="1691" spans="1:16" x14ac:dyDescent="0.25">
      <c r="A1691" t="s">
        <v>2778</v>
      </c>
      <c r="B1691">
        <v>15.79</v>
      </c>
      <c r="C1691">
        <v>1134.5934</v>
      </c>
      <c r="D1691">
        <v>9</v>
      </c>
      <c r="E1691">
        <v>1.1000000000000001</v>
      </c>
      <c r="F1691">
        <v>379.20549999999997</v>
      </c>
      <c r="G1691">
        <v>33.130000000000003</v>
      </c>
      <c r="H1691" s="1">
        <v>248000</v>
      </c>
      <c r="I1691">
        <v>12</v>
      </c>
      <c r="J1691">
        <v>8527</v>
      </c>
      <c r="K1691" t="s">
        <v>167</v>
      </c>
      <c r="L1691">
        <v>1</v>
      </c>
      <c r="M1691">
        <v>1</v>
      </c>
      <c r="N1691" t="s">
        <v>413</v>
      </c>
    </row>
    <row r="1692" spans="1:16" x14ac:dyDescent="0.25">
      <c r="A1692" t="s">
        <v>2779</v>
      </c>
      <c r="B1692">
        <v>15.79</v>
      </c>
      <c r="C1692">
        <v>1193.5927999999999</v>
      </c>
      <c r="D1692">
        <v>11</v>
      </c>
      <c r="E1692">
        <v>0.5</v>
      </c>
      <c r="F1692">
        <v>597.80399999999997</v>
      </c>
      <c r="G1692">
        <v>33.090000000000003</v>
      </c>
      <c r="H1692" s="1">
        <v>489000</v>
      </c>
      <c r="I1692">
        <v>17</v>
      </c>
      <c r="J1692">
        <v>8487</v>
      </c>
      <c r="K1692" t="s">
        <v>87</v>
      </c>
      <c r="L1692">
        <v>1</v>
      </c>
      <c r="M1692">
        <v>1</v>
      </c>
      <c r="N1692" t="s">
        <v>2780</v>
      </c>
    </row>
    <row r="1693" spans="1:16" x14ac:dyDescent="0.25">
      <c r="A1693" t="s">
        <v>2781</v>
      </c>
      <c r="B1693">
        <v>15.79</v>
      </c>
      <c r="C1693">
        <v>1028.6089999999999</v>
      </c>
      <c r="D1693">
        <v>8</v>
      </c>
      <c r="E1693">
        <v>-8.8000000000000007</v>
      </c>
      <c r="F1693">
        <v>515.30730000000005</v>
      </c>
      <c r="G1693">
        <v>79.41</v>
      </c>
      <c r="H1693" s="1">
        <v>6900000</v>
      </c>
      <c r="I1693">
        <v>16</v>
      </c>
      <c r="J1693">
        <v>24444</v>
      </c>
      <c r="K1693" t="s">
        <v>53</v>
      </c>
      <c r="L1693">
        <v>1</v>
      </c>
      <c r="M1693">
        <v>1</v>
      </c>
      <c r="N1693" t="s">
        <v>2782</v>
      </c>
    </row>
    <row r="1694" spans="1:16" x14ac:dyDescent="0.25">
      <c r="A1694" t="s">
        <v>2783</v>
      </c>
      <c r="B1694">
        <v>15.77</v>
      </c>
      <c r="C1694">
        <v>929.49300000000005</v>
      </c>
      <c r="D1694">
        <v>9</v>
      </c>
      <c r="E1694">
        <v>1.7</v>
      </c>
      <c r="F1694">
        <v>465.75459999999998</v>
      </c>
      <c r="G1694">
        <v>27.95</v>
      </c>
      <c r="H1694" s="1">
        <v>11000000</v>
      </c>
      <c r="I1694">
        <v>17</v>
      </c>
      <c r="J1694">
        <v>6971</v>
      </c>
      <c r="K1694" t="s">
        <v>87</v>
      </c>
      <c r="L1694">
        <v>1</v>
      </c>
      <c r="M1694">
        <v>1</v>
      </c>
      <c r="N1694" t="s">
        <v>532</v>
      </c>
    </row>
    <row r="1695" spans="1:16" x14ac:dyDescent="0.25">
      <c r="A1695" t="s">
        <v>2784</v>
      </c>
      <c r="B1695">
        <v>15.76</v>
      </c>
      <c r="C1695">
        <v>994.55600000000004</v>
      </c>
      <c r="D1695">
        <v>9</v>
      </c>
      <c r="E1695">
        <v>2.2000000000000002</v>
      </c>
      <c r="F1695">
        <v>498.28640000000001</v>
      </c>
      <c r="G1695">
        <v>30.85</v>
      </c>
      <c r="H1695" s="1">
        <v>96300</v>
      </c>
      <c r="I1695">
        <v>20</v>
      </c>
      <c r="J1695">
        <v>7686</v>
      </c>
      <c r="K1695" t="s">
        <v>68</v>
      </c>
      <c r="L1695">
        <v>1</v>
      </c>
      <c r="M1695">
        <v>1</v>
      </c>
      <c r="N1695" t="s">
        <v>1173</v>
      </c>
    </row>
    <row r="1696" spans="1:16" x14ac:dyDescent="0.25">
      <c r="A1696" t="s">
        <v>2785</v>
      </c>
      <c r="B1696">
        <v>15.74</v>
      </c>
      <c r="C1696">
        <v>997.62840000000006</v>
      </c>
      <c r="D1696">
        <v>9</v>
      </c>
      <c r="E1696">
        <v>1.7</v>
      </c>
      <c r="F1696">
        <v>499.82240000000002</v>
      </c>
      <c r="G1696">
        <v>32.450000000000003</v>
      </c>
      <c r="H1696" s="1">
        <v>4080000</v>
      </c>
      <c r="I1696">
        <v>12</v>
      </c>
      <c r="J1696">
        <v>8291</v>
      </c>
      <c r="K1696" t="s">
        <v>167</v>
      </c>
      <c r="L1696">
        <v>1</v>
      </c>
      <c r="M1696">
        <v>1</v>
      </c>
      <c r="N1696" t="s">
        <v>2710</v>
      </c>
    </row>
    <row r="1697" spans="1:16" x14ac:dyDescent="0.25">
      <c r="A1697" t="s">
        <v>2786</v>
      </c>
      <c r="B1697">
        <v>15.73</v>
      </c>
      <c r="C1697">
        <v>1044.4988000000001</v>
      </c>
      <c r="D1697">
        <v>9</v>
      </c>
      <c r="E1697">
        <v>0.7</v>
      </c>
      <c r="F1697">
        <v>523.25699999999995</v>
      </c>
      <c r="G1697">
        <v>22.58</v>
      </c>
      <c r="H1697" s="1">
        <v>1750000</v>
      </c>
      <c r="I1697">
        <v>16</v>
      </c>
      <c r="J1697">
        <v>5478</v>
      </c>
      <c r="K1697" t="s">
        <v>53</v>
      </c>
      <c r="L1697">
        <v>1</v>
      </c>
      <c r="M1697">
        <v>1</v>
      </c>
      <c r="N1697" t="s">
        <v>2787</v>
      </c>
    </row>
    <row r="1698" spans="1:16" x14ac:dyDescent="0.25">
      <c r="A1698" t="s">
        <v>2788</v>
      </c>
      <c r="B1698">
        <v>15.71</v>
      </c>
      <c r="C1698">
        <v>1072.5513000000001</v>
      </c>
      <c r="D1698">
        <v>9</v>
      </c>
      <c r="E1698">
        <v>-0.8</v>
      </c>
      <c r="F1698">
        <v>537.28250000000003</v>
      </c>
      <c r="G1698">
        <v>22.34</v>
      </c>
      <c r="H1698" s="1">
        <v>1740000</v>
      </c>
      <c r="I1698">
        <v>15</v>
      </c>
      <c r="J1698">
        <v>5311</v>
      </c>
      <c r="K1698" t="s">
        <v>27</v>
      </c>
      <c r="L1698">
        <v>1</v>
      </c>
      <c r="M1698">
        <v>1</v>
      </c>
      <c r="N1698" t="s">
        <v>2789</v>
      </c>
    </row>
    <row r="1699" spans="1:16" x14ac:dyDescent="0.25">
      <c r="A1699" t="s">
        <v>2790</v>
      </c>
      <c r="B1699">
        <v>15.69</v>
      </c>
      <c r="C1699">
        <v>1148.5496000000001</v>
      </c>
      <c r="D1699">
        <v>9</v>
      </c>
      <c r="E1699">
        <v>-1</v>
      </c>
      <c r="F1699">
        <v>575.28150000000005</v>
      </c>
      <c r="G1699">
        <v>23.15</v>
      </c>
      <c r="H1699" s="1">
        <v>1200000</v>
      </c>
      <c r="I1699">
        <v>18</v>
      </c>
      <c r="J1699">
        <v>5468</v>
      </c>
      <c r="K1699" t="s">
        <v>141</v>
      </c>
      <c r="L1699">
        <v>1</v>
      </c>
      <c r="M1699">
        <v>1</v>
      </c>
      <c r="N1699" t="s">
        <v>743</v>
      </c>
      <c r="O1699" t="s">
        <v>24</v>
      </c>
      <c r="P1699" t="s">
        <v>179</v>
      </c>
    </row>
    <row r="1700" spans="1:16" x14ac:dyDescent="0.25">
      <c r="A1700" t="s">
        <v>2791</v>
      </c>
      <c r="B1700">
        <v>15.66</v>
      </c>
      <c r="C1700">
        <v>1210.6715999999999</v>
      </c>
      <c r="D1700">
        <v>10</v>
      </c>
      <c r="E1700">
        <v>-4.9000000000000004</v>
      </c>
      <c r="F1700">
        <v>606.34010000000001</v>
      </c>
      <c r="G1700">
        <v>24.39</v>
      </c>
      <c r="H1700" s="1">
        <v>31700000</v>
      </c>
      <c r="I1700">
        <v>20</v>
      </c>
      <c r="J1700">
        <v>5665</v>
      </c>
      <c r="K1700" t="s">
        <v>68</v>
      </c>
      <c r="L1700">
        <v>1</v>
      </c>
      <c r="M1700">
        <v>1</v>
      </c>
      <c r="N1700" t="s">
        <v>2792</v>
      </c>
    </row>
    <row r="1701" spans="1:16" x14ac:dyDescent="0.25">
      <c r="A1701" t="s">
        <v>2793</v>
      </c>
      <c r="B1701">
        <v>15.65</v>
      </c>
      <c r="C1701">
        <v>999.52359999999999</v>
      </c>
      <c r="D1701">
        <v>10</v>
      </c>
      <c r="E1701">
        <v>-1.9</v>
      </c>
      <c r="F1701">
        <v>500.7681</v>
      </c>
      <c r="G1701">
        <v>29.42</v>
      </c>
      <c r="H1701" s="1">
        <v>271000</v>
      </c>
      <c r="I1701">
        <v>11</v>
      </c>
      <c r="J1701">
        <v>6811</v>
      </c>
      <c r="K1701" t="s">
        <v>83</v>
      </c>
      <c r="L1701">
        <v>1</v>
      </c>
      <c r="M1701">
        <v>1</v>
      </c>
      <c r="N1701" t="s">
        <v>2398</v>
      </c>
    </row>
    <row r="1702" spans="1:16" x14ac:dyDescent="0.25">
      <c r="A1702" t="s">
        <v>2794</v>
      </c>
      <c r="B1702">
        <v>15.65</v>
      </c>
      <c r="C1702">
        <v>1112.6188999999999</v>
      </c>
      <c r="D1702">
        <v>10</v>
      </c>
      <c r="E1702">
        <v>1.4</v>
      </c>
      <c r="F1702">
        <v>557.3175</v>
      </c>
      <c r="G1702">
        <v>40.93</v>
      </c>
      <c r="H1702" s="1">
        <v>143000</v>
      </c>
      <c r="I1702">
        <v>20</v>
      </c>
      <c r="J1702">
        <v>11220</v>
      </c>
      <c r="K1702" t="s">
        <v>68</v>
      </c>
      <c r="L1702">
        <v>1</v>
      </c>
      <c r="M1702">
        <v>1</v>
      </c>
      <c r="N1702" t="s">
        <v>2795</v>
      </c>
    </row>
    <row r="1703" spans="1:16" x14ac:dyDescent="0.25">
      <c r="A1703" t="s">
        <v>2796</v>
      </c>
      <c r="B1703">
        <v>15.64</v>
      </c>
      <c r="C1703">
        <v>1453.8193000000001</v>
      </c>
      <c r="D1703">
        <v>11</v>
      </c>
      <c r="E1703">
        <v>-0.2</v>
      </c>
      <c r="F1703">
        <v>485.61360000000002</v>
      </c>
      <c r="G1703">
        <v>28.98</v>
      </c>
      <c r="H1703" s="1">
        <v>2790000</v>
      </c>
      <c r="I1703">
        <v>20</v>
      </c>
      <c r="J1703">
        <v>7041</v>
      </c>
      <c r="K1703" t="s">
        <v>68</v>
      </c>
      <c r="L1703">
        <v>1</v>
      </c>
      <c r="M1703">
        <v>1</v>
      </c>
      <c r="N1703" t="s">
        <v>790</v>
      </c>
    </row>
    <row r="1704" spans="1:16" x14ac:dyDescent="0.25">
      <c r="A1704" t="s">
        <v>2797</v>
      </c>
      <c r="B1704">
        <v>15.62</v>
      </c>
      <c r="C1704">
        <v>903.45240000000001</v>
      </c>
      <c r="D1704">
        <v>9</v>
      </c>
      <c r="E1704">
        <v>-3.5</v>
      </c>
      <c r="F1704">
        <v>452.7319</v>
      </c>
      <c r="G1704">
        <v>34.72</v>
      </c>
      <c r="H1704" s="1">
        <v>262000</v>
      </c>
      <c r="I1704">
        <v>16</v>
      </c>
      <c r="J1704">
        <v>9270</v>
      </c>
      <c r="K1704" t="s">
        <v>53</v>
      </c>
      <c r="L1704">
        <v>1</v>
      </c>
      <c r="M1704">
        <v>1</v>
      </c>
      <c r="N1704" t="s">
        <v>2798</v>
      </c>
    </row>
    <row r="1705" spans="1:16" x14ac:dyDescent="0.25">
      <c r="A1705" t="s">
        <v>2799</v>
      </c>
      <c r="B1705">
        <v>15.62</v>
      </c>
      <c r="C1705">
        <v>939.55010000000004</v>
      </c>
      <c r="D1705">
        <v>9</v>
      </c>
      <c r="E1705">
        <v>1</v>
      </c>
      <c r="F1705">
        <v>470.78280000000001</v>
      </c>
      <c r="G1705">
        <v>23.46</v>
      </c>
      <c r="H1705" s="1">
        <v>450000</v>
      </c>
      <c r="I1705">
        <v>17</v>
      </c>
      <c r="J1705">
        <v>5622</v>
      </c>
      <c r="K1705" t="s">
        <v>87</v>
      </c>
      <c r="L1705">
        <v>1</v>
      </c>
      <c r="M1705">
        <v>1</v>
      </c>
      <c r="N1705" t="s">
        <v>1255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9aa motif</vt:lpstr>
      <vt:lpstr>skin filtered</vt:lpstr>
      <vt:lpstr>skin</vt:lpstr>
      <vt:lpstr>32703_NetMHC (2)</vt:lpstr>
      <vt:lpstr>32703_NetMHC</vt:lpstr>
      <vt:lpstr>PTM</vt:lpstr>
      <vt:lpstr>9aa</vt:lpstr>
      <vt:lpstr>8-12aa wo CONT</vt:lpstr>
      <vt:lpstr>8-25aa wo CONT</vt:lpstr>
      <vt:lpstr>181106_AB_1106_PEAKS49_nil.DT9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Asolina Braun</dc:creator>
  <cp:lastModifiedBy>Asolina Braun</cp:lastModifiedBy>
  <dcterms:created xsi:type="dcterms:W3CDTF">2019-01-24T06:14:29Z</dcterms:created>
  <dcterms:modified xsi:type="dcterms:W3CDTF">2019-12-05T06:02:20Z</dcterms:modified>
</cp:coreProperties>
</file>